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"/>
  </bookViews>
  <sheets>
    <sheet name="汇总" sheetId="5" r:id="rId1"/>
    <sheet name="2002" sheetId="1" r:id="rId2"/>
    <sheet name="2003" sheetId="2" r:id="rId3"/>
    <sheet name="2004" sheetId="4" r:id="rId4"/>
    <sheet name="2005" sheetId="3" r:id="rId5"/>
  </sheets>
  <definedNames>
    <definedName name="_xlnm._FilterDatabase" localSheetId="1" hidden="1">'2002'!$A$4:$H$8996</definedName>
    <definedName name="_xlnm._FilterDatabase" localSheetId="2" hidden="1">'2003'!$A$4:$G$14201</definedName>
    <definedName name="_xlnm._FilterDatabase" localSheetId="3" hidden="1">'2004'!$A$4:$G$410</definedName>
    <definedName name="_xlnm._FilterDatabase" localSheetId="4" hidden="1">'2005'!$A$4:$G$724</definedName>
    <definedName name="_xlnm.Print_Titles" localSheetId="1">'2002'!$1:$3</definedName>
    <definedName name="_xlnm.Print_Titles" localSheetId="2">'2003'!$1:$3</definedName>
    <definedName name="_xlnm.Print_Titles" localSheetId="3">'2004'!$1:$3</definedName>
    <definedName name="_xlnm.Print_Titles" localSheetId="4">'2005'!$1:$3</definedName>
    <definedName name="_xlnm.Print_Titles" localSheetId="0">汇总!$1:$4</definedName>
  </definedNames>
  <calcPr calcId="144525"/>
</workbook>
</file>

<file path=xl/comments1.xml><?xml version="1.0" encoding="utf-8"?>
<comments xmlns="http://schemas.openxmlformats.org/spreadsheetml/2006/main">
  <authors>
    <author>微软用户</author>
    <author>Windows 用户</author>
  </authors>
  <commentList>
    <comment ref="B478" authorId="0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</text>
    </comment>
    <comment ref="B491" authorId="0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</text>
    </comment>
    <comment ref="B492" authorId="0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</text>
    </comment>
    <comment ref="D7643" authorId="1">
      <text>
        <r>
          <rPr>
            <b/>
            <sz val="9"/>
            <rFont val="宋体"/>
            <charset val="134"/>
          </rPr>
          <t>李松山换成李槐清2016.6.27</t>
        </r>
      </text>
    </comment>
  </commentList>
</comments>
</file>

<file path=xl/sharedStrings.xml><?xml version="1.0" encoding="utf-8"?>
<sst xmlns="http://schemas.openxmlformats.org/spreadsheetml/2006/main" count="78823" uniqueCount="18913">
  <si>
    <t>赤壁市退耕还林2017年度政策兑现汇总公示表</t>
  </si>
  <si>
    <t>造林年度：2002年-2005年</t>
  </si>
  <si>
    <t>兑现年度：2017</t>
  </si>
  <si>
    <t>单位：亩、元</t>
  </si>
  <si>
    <t>单位</t>
  </si>
  <si>
    <t>合格面积</t>
  </si>
  <si>
    <t>兑现资金</t>
  </si>
  <si>
    <t>不合格面积</t>
  </si>
  <si>
    <t>验收
面积</t>
  </si>
  <si>
    <t>备注</t>
  </si>
  <si>
    <t>合计</t>
  </si>
  <si>
    <t>赤壁市</t>
  </si>
  <si>
    <t>神山镇</t>
  </si>
  <si>
    <t>西凉村</t>
  </si>
  <si>
    <t>西湖村</t>
  </si>
  <si>
    <t>钟岭村</t>
  </si>
  <si>
    <t>龙岭村</t>
  </si>
  <si>
    <t>钟鸣村</t>
  </si>
  <si>
    <t>凤凰村</t>
  </si>
  <si>
    <t>莲塘村</t>
  </si>
  <si>
    <t>神山村</t>
  </si>
  <si>
    <t>埠头村</t>
  </si>
  <si>
    <t>油岭村</t>
  </si>
  <si>
    <t>大桥村</t>
  </si>
  <si>
    <t>文清村</t>
  </si>
  <si>
    <t>熊岭村</t>
  </si>
  <si>
    <t>毕畈村</t>
  </si>
  <si>
    <t>宋河村</t>
  </si>
  <si>
    <t>洪岭村</t>
  </si>
  <si>
    <t>马铺村</t>
  </si>
  <si>
    <t>青云村</t>
  </si>
  <si>
    <t>官塘驿镇</t>
  </si>
  <si>
    <t>丰乐畈村</t>
  </si>
  <si>
    <t>十八里畈村</t>
  </si>
  <si>
    <t>黄沙村</t>
  </si>
  <si>
    <t>龙凤山村</t>
  </si>
  <si>
    <t>白羊村</t>
  </si>
  <si>
    <t>御屏山村</t>
  </si>
  <si>
    <t>大贵村</t>
  </si>
  <si>
    <t>随阳村</t>
  </si>
  <si>
    <t>芳秀畈村</t>
  </si>
  <si>
    <t>官塘村</t>
  </si>
  <si>
    <t>泉口村</t>
  </si>
  <si>
    <t>洋泉畈村</t>
  </si>
  <si>
    <t>西湾村</t>
  </si>
  <si>
    <t>双丘村</t>
  </si>
  <si>
    <t>石泉村</t>
  </si>
  <si>
    <t>幸福堰村</t>
  </si>
  <si>
    <t>独山村</t>
  </si>
  <si>
    <t>泉洪岭村</t>
  </si>
  <si>
    <t>张司边</t>
  </si>
  <si>
    <t>老虎岩</t>
  </si>
  <si>
    <t>葛仙山</t>
  </si>
  <si>
    <t>石榴泉村</t>
  </si>
  <si>
    <t>大竹山</t>
  </si>
  <si>
    <t>十里坪</t>
  </si>
  <si>
    <t>七七五</t>
  </si>
  <si>
    <t>中伙铺</t>
  </si>
  <si>
    <t>长山村</t>
  </si>
  <si>
    <t>洪水铺</t>
  </si>
  <si>
    <t>中伙社区</t>
  </si>
  <si>
    <t>十八里畈</t>
  </si>
  <si>
    <t>南山村</t>
  </si>
  <si>
    <t>官庄村</t>
  </si>
  <si>
    <t>高桥村</t>
  </si>
  <si>
    <t>董家岭村</t>
  </si>
  <si>
    <t>罗县村</t>
  </si>
  <si>
    <t>安丰村</t>
  </si>
  <si>
    <t>杨家岭村</t>
  </si>
  <si>
    <t>李家港村</t>
  </si>
  <si>
    <t>琅桥村</t>
  </si>
  <si>
    <t>泉洪村</t>
  </si>
  <si>
    <t>农机局</t>
  </si>
  <si>
    <t>陆水湖办事处</t>
  </si>
  <si>
    <t>水浒城村</t>
  </si>
  <si>
    <t>东流港村</t>
  </si>
  <si>
    <t>芳世湾村</t>
  </si>
  <si>
    <t>青枫岭村</t>
  </si>
  <si>
    <t>泉门社区</t>
  </si>
  <si>
    <t>双泉村</t>
  </si>
  <si>
    <t>玄素洞村</t>
  </si>
  <si>
    <t>锁石岭社区</t>
  </si>
  <si>
    <t>陆水林场</t>
  </si>
  <si>
    <t>雪峰山林场</t>
  </si>
  <si>
    <t>林科所</t>
  </si>
  <si>
    <t>罗塘组</t>
  </si>
  <si>
    <t>陆水管理局</t>
  </si>
  <si>
    <t>蒲圻办事处</t>
  </si>
  <si>
    <t>斋公岭社区</t>
  </si>
  <si>
    <t>望山社区</t>
  </si>
  <si>
    <t>凤凰山社区</t>
  </si>
  <si>
    <t>金潭村</t>
  </si>
  <si>
    <t>苦竹桥村</t>
  </si>
  <si>
    <t>大田畈社区</t>
  </si>
  <si>
    <t>五洪山村</t>
  </si>
  <si>
    <t>赤马港办事处</t>
  </si>
  <si>
    <t>八蛇村</t>
  </si>
  <si>
    <t>陆逊湖村</t>
  </si>
  <si>
    <t>莲花塘村</t>
  </si>
  <si>
    <t>劈精村</t>
  </si>
  <si>
    <t>鲁庄村</t>
  </si>
  <si>
    <t>杨泗村</t>
  </si>
  <si>
    <t>夏龙铺社区</t>
  </si>
  <si>
    <t>木田畈社区</t>
  </si>
  <si>
    <t>砂子岭社区</t>
  </si>
  <si>
    <t>月山村</t>
  </si>
  <si>
    <t>营里社区</t>
  </si>
  <si>
    <t>四清村</t>
  </si>
  <si>
    <t>茶庵岭镇</t>
  </si>
  <si>
    <t>小湖岭村</t>
  </si>
  <si>
    <t>白石村</t>
  </si>
  <si>
    <t>云台山村</t>
  </si>
  <si>
    <t>温泉村</t>
  </si>
  <si>
    <t>峡山村</t>
  </si>
  <si>
    <t>青石桥村</t>
  </si>
  <si>
    <t>罗峰村</t>
  </si>
  <si>
    <t>金峰村</t>
  </si>
  <si>
    <t>八王庙村</t>
  </si>
  <si>
    <t>新店镇</t>
  </si>
  <si>
    <t>花亭桥村</t>
  </si>
  <si>
    <t>龙门桥村</t>
  </si>
  <si>
    <t>大湖岭村</t>
  </si>
  <si>
    <t>望夫山村</t>
  </si>
  <si>
    <t>土城村</t>
  </si>
  <si>
    <t>蒲首山村</t>
  </si>
  <si>
    <t>官仕坳村</t>
  </si>
  <si>
    <t>益阳桥村</t>
  </si>
  <si>
    <t>朱巷村</t>
  </si>
  <si>
    <t>雨亭村</t>
  </si>
  <si>
    <t>夜珠桥村</t>
  </si>
  <si>
    <t>赵李桥镇</t>
  </si>
  <si>
    <t>雷家桥村</t>
  </si>
  <si>
    <t>蓼坪村</t>
  </si>
  <si>
    <t>柳林村</t>
  </si>
  <si>
    <t>石人泉村</t>
  </si>
  <si>
    <t>羊楼洞村</t>
  </si>
  <si>
    <t>羊楼司村</t>
  </si>
  <si>
    <t>赵李桥村</t>
  </si>
  <si>
    <t>百花岭村</t>
  </si>
  <si>
    <t>羊茶</t>
  </si>
  <si>
    <t>余家桥乡</t>
  </si>
  <si>
    <t>安咀村</t>
  </si>
  <si>
    <t>丛林村</t>
  </si>
  <si>
    <t>大岭村</t>
  </si>
  <si>
    <t>洞口村</t>
  </si>
  <si>
    <t>光荣桥村</t>
  </si>
  <si>
    <t>洪山村</t>
  </si>
  <si>
    <t>冷家湖村</t>
  </si>
  <si>
    <t>余家桥村</t>
  </si>
  <si>
    <t>月星山村</t>
  </si>
  <si>
    <t>沧湖</t>
  </si>
  <si>
    <t>普安村</t>
  </si>
  <si>
    <t>汤家咀</t>
  </si>
  <si>
    <t>赤壁镇</t>
  </si>
  <si>
    <t>周郎咀村</t>
  </si>
  <si>
    <t>小柏山村</t>
  </si>
  <si>
    <t>青山村</t>
  </si>
  <si>
    <t>太平口村</t>
  </si>
  <si>
    <t>东柳村</t>
  </si>
  <si>
    <t>松柏湖</t>
  </si>
  <si>
    <t>柳山湖镇</t>
  </si>
  <si>
    <t>宝塔山村</t>
  </si>
  <si>
    <t>团山村</t>
  </si>
  <si>
    <t>柳山村</t>
  </si>
  <si>
    <t>腊里山村</t>
  </si>
  <si>
    <t>官塘林场</t>
  </si>
  <si>
    <t>官塘驿分场</t>
  </si>
  <si>
    <t>中心坪村</t>
  </si>
  <si>
    <t>伴旗山村</t>
  </si>
  <si>
    <t>红林山分场</t>
  </si>
  <si>
    <t>金紫山分场</t>
  </si>
  <si>
    <t>官林灯笼山</t>
  </si>
  <si>
    <t>车埠</t>
  </si>
  <si>
    <t>勤俭村</t>
  </si>
  <si>
    <t>肖桥村</t>
  </si>
  <si>
    <t>官田村</t>
  </si>
  <si>
    <t>斗门村</t>
  </si>
  <si>
    <t>枫桥村</t>
  </si>
  <si>
    <t>梅湖村</t>
  </si>
  <si>
    <t>毕家村</t>
  </si>
  <si>
    <t>熊家岭</t>
  </si>
  <si>
    <t>白驹村</t>
  </si>
  <si>
    <t>车埠村</t>
  </si>
  <si>
    <t>芙蓉村</t>
  </si>
  <si>
    <t>鸡公山村</t>
  </si>
  <si>
    <t>马坡村</t>
  </si>
  <si>
    <t>盘石村</t>
  </si>
  <si>
    <t>黄土桥</t>
  </si>
  <si>
    <t>赤壁市退耕还林2017年度政策兑现到户表</t>
  </si>
  <si>
    <t>造林年度：2002</t>
  </si>
  <si>
    <t>乡镇</t>
  </si>
  <si>
    <t>村</t>
  </si>
  <si>
    <t>小
班
号</t>
  </si>
  <si>
    <t>农户名</t>
  </si>
  <si>
    <t>退耕
面积</t>
  </si>
  <si>
    <t>茶庵岭</t>
  </si>
  <si>
    <t>5</t>
  </si>
  <si>
    <t xml:space="preserve">石得俭 </t>
  </si>
  <si>
    <t>长龙岭村</t>
  </si>
  <si>
    <t>石日斌</t>
  </si>
  <si>
    <t>石日炎</t>
  </si>
  <si>
    <t>石新淼</t>
  </si>
  <si>
    <t>石日忠</t>
  </si>
  <si>
    <t>石火清</t>
  </si>
  <si>
    <t>江长发</t>
  </si>
  <si>
    <t>江新发</t>
  </si>
  <si>
    <t>江开宇</t>
  </si>
  <si>
    <t>江新祥</t>
  </si>
  <si>
    <t>江方基</t>
  </si>
  <si>
    <t>江潮海</t>
  </si>
  <si>
    <t>江国海</t>
  </si>
  <si>
    <t>江小方</t>
  </si>
  <si>
    <t>江树基</t>
  </si>
  <si>
    <t>江艳秋</t>
  </si>
  <si>
    <t>江伟强</t>
  </si>
  <si>
    <t>江  锋</t>
  </si>
  <si>
    <t>江平基</t>
  </si>
  <si>
    <t>江海军</t>
  </si>
  <si>
    <t>潘艳新</t>
  </si>
  <si>
    <t>江干军</t>
  </si>
  <si>
    <t>江和平</t>
  </si>
  <si>
    <t>李朝阳</t>
  </si>
  <si>
    <t>廖端祥</t>
  </si>
  <si>
    <t>李传斌</t>
  </si>
  <si>
    <t>饶银贵</t>
  </si>
  <si>
    <t>廖先锋</t>
  </si>
  <si>
    <t>廖佐仁</t>
  </si>
  <si>
    <t>李玉华</t>
  </si>
  <si>
    <t>李新国</t>
  </si>
  <si>
    <t>李长春</t>
  </si>
  <si>
    <t>廖庆祥</t>
  </si>
  <si>
    <t>李银水</t>
  </si>
  <si>
    <t>李电波</t>
  </si>
  <si>
    <t>杨九英</t>
  </si>
  <si>
    <t>李先成</t>
  </si>
  <si>
    <t>杨水清</t>
  </si>
  <si>
    <t>李三平</t>
  </si>
  <si>
    <t>李世江</t>
  </si>
  <si>
    <t>李松青</t>
  </si>
  <si>
    <t>李世杰</t>
  </si>
  <si>
    <t>李水清</t>
  </si>
  <si>
    <t>李云良</t>
  </si>
  <si>
    <t>李东方</t>
  </si>
  <si>
    <t>李超</t>
  </si>
  <si>
    <t>代三保</t>
  </si>
  <si>
    <t>李四明</t>
  </si>
  <si>
    <t>刘纯楷</t>
  </si>
  <si>
    <t>吴艳明</t>
  </si>
  <si>
    <t>李大艳</t>
  </si>
  <si>
    <t>李同和</t>
  </si>
  <si>
    <t>刘城</t>
  </si>
  <si>
    <t>王建阳</t>
  </si>
  <si>
    <t>黄对初</t>
  </si>
  <si>
    <t>邓银泉</t>
  </si>
  <si>
    <t>贺早生</t>
  </si>
  <si>
    <t>李世开</t>
  </si>
  <si>
    <t>冯贵生</t>
  </si>
  <si>
    <t>卢学军</t>
  </si>
  <si>
    <t>王百林</t>
  </si>
  <si>
    <t>舒和平</t>
  </si>
  <si>
    <t>舒宗义</t>
  </si>
  <si>
    <t>舒和晏</t>
  </si>
  <si>
    <t>舒宗皇</t>
  </si>
  <si>
    <t>邓红斌</t>
  </si>
  <si>
    <t>舒新平</t>
  </si>
  <si>
    <t>卢水斌</t>
  </si>
  <si>
    <t xml:space="preserve">            卢水兵</t>
  </si>
  <si>
    <t>王柏荣</t>
  </si>
  <si>
    <t>李定国</t>
  </si>
  <si>
    <t>李华</t>
  </si>
  <si>
    <t>李三毛</t>
  </si>
  <si>
    <t>舒雪峰</t>
  </si>
  <si>
    <t>1班</t>
  </si>
  <si>
    <t>李新水</t>
  </si>
  <si>
    <t>李新龙</t>
  </si>
  <si>
    <t>李新华</t>
  </si>
  <si>
    <t>李争才</t>
  </si>
  <si>
    <t>李金淼</t>
  </si>
  <si>
    <t>李堂金</t>
  </si>
  <si>
    <t>李炎林</t>
  </si>
  <si>
    <t>李焱林</t>
  </si>
  <si>
    <t>李海平</t>
  </si>
  <si>
    <t>李堂凡</t>
  </si>
  <si>
    <t>李堂荣</t>
  </si>
  <si>
    <t>李堂盛</t>
  </si>
  <si>
    <t>刘关保</t>
  </si>
  <si>
    <t>李云清</t>
  </si>
  <si>
    <t>2</t>
  </si>
  <si>
    <t>吴道明</t>
  </si>
  <si>
    <t>吴春甫</t>
  </si>
  <si>
    <t>吴天宝</t>
  </si>
  <si>
    <t>吴赤平</t>
  </si>
  <si>
    <t>黄胜清</t>
  </si>
  <si>
    <t>黄金水</t>
  </si>
  <si>
    <t>黄俊</t>
  </si>
  <si>
    <t>吴继林</t>
  </si>
  <si>
    <t>吴东方</t>
  </si>
  <si>
    <t>吴幼林</t>
  </si>
  <si>
    <t>吴国清</t>
  </si>
  <si>
    <t>吴耀平</t>
  </si>
  <si>
    <t>吴华平</t>
  </si>
  <si>
    <t>吴建平</t>
  </si>
  <si>
    <t>吴绍林</t>
  </si>
  <si>
    <t>吴帮学</t>
  </si>
  <si>
    <t>吴国斌</t>
  </si>
  <si>
    <t>吴继生</t>
  </si>
  <si>
    <t>黄佑启</t>
  </si>
  <si>
    <t>宋赶生</t>
  </si>
  <si>
    <t>吴纯炎</t>
  </si>
  <si>
    <t>吴新阶</t>
  </si>
  <si>
    <t>张程秀</t>
  </si>
  <si>
    <t>吴刚强</t>
  </si>
  <si>
    <t>邓铠</t>
  </si>
  <si>
    <t>吴忠言</t>
  </si>
  <si>
    <t>吴忠华</t>
  </si>
  <si>
    <t>宋细梅</t>
  </si>
  <si>
    <t>吴忠良</t>
  </si>
  <si>
    <t>雷桂珍</t>
  </si>
  <si>
    <t>吴三清</t>
  </si>
  <si>
    <t>吴忠辉</t>
  </si>
  <si>
    <t>吴绍文</t>
  </si>
  <si>
    <t>曾福元</t>
  </si>
  <si>
    <t>吴四毛</t>
  </si>
  <si>
    <t>吴铁成</t>
  </si>
  <si>
    <t>吴忠谦</t>
  </si>
  <si>
    <t>宋忠平</t>
  </si>
  <si>
    <t>七宝桥村</t>
  </si>
  <si>
    <t>戴其银</t>
  </si>
  <si>
    <t>宋卫兵</t>
  </si>
  <si>
    <t>宋四其</t>
  </si>
  <si>
    <t>余玉英</t>
  </si>
  <si>
    <t>戴其军</t>
  </si>
  <si>
    <t>宋再兴</t>
  </si>
  <si>
    <t>贺茂河</t>
  </si>
  <si>
    <t>宋和平</t>
  </si>
  <si>
    <t>代其武</t>
  </si>
  <si>
    <t>刘火香</t>
  </si>
  <si>
    <t>雷兰秀</t>
  </si>
  <si>
    <t>代容修</t>
  </si>
  <si>
    <t>代宇修</t>
  </si>
  <si>
    <t>吴纯严</t>
  </si>
  <si>
    <t>吴纯辉</t>
  </si>
  <si>
    <t>宋耀清</t>
  </si>
  <si>
    <t>宋祖志</t>
  </si>
  <si>
    <t>宋思淼</t>
  </si>
  <si>
    <t>宋步荣</t>
  </si>
  <si>
    <t>宋先朝</t>
  </si>
  <si>
    <t>宋念君</t>
  </si>
  <si>
    <t>宋彬清</t>
  </si>
  <si>
    <t>宋思智</t>
  </si>
  <si>
    <t>宋先志</t>
  </si>
  <si>
    <t>宋先法</t>
  </si>
  <si>
    <t>宋思钟</t>
  </si>
  <si>
    <t>宋宝林</t>
  </si>
  <si>
    <t>宋汉清</t>
  </si>
  <si>
    <t>汪东海</t>
  </si>
  <si>
    <t>宋会清</t>
  </si>
  <si>
    <t>宋念志</t>
  </si>
  <si>
    <t>张和法</t>
  </si>
  <si>
    <t>张安斌</t>
  </si>
  <si>
    <t>张太平</t>
  </si>
  <si>
    <t>张季西</t>
  </si>
  <si>
    <t>张小平</t>
  </si>
  <si>
    <t>汪木生</t>
  </si>
  <si>
    <t>万元堂</t>
  </si>
  <si>
    <t>彭德华</t>
  </si>
  <si>
    <t>吴秋艳</t>
  </si>
  <si>
    <t>吴至昌</t>
  </si>
  <si>
    <t>王启凤</t>
  </si>
  <si>
    <t>王应明</t>
  </si>
  <si>
    <t>王启宝</t>
  </si>
  <si>
    <t>王启连</t>
  </si>
  <si>
    <t>王金水</t>
  </si>
  <si>
    <t>江会平</t>
  </si>
  <si>
    <t>江开南</t>
  </si>
  <si>
    <t>江艳明</t>
  </si>
  <si>
    <t>龙金堂</t>
  </si>
  <si>
    <t>江才清</t>
  </si>
  <si>
    <t>龙云生</t>
  </si>
  <si>
    <t>江关清</t>
  </si>
  <si>
    <t>江次明</t>
  </si>
  <si>
    <t>江阳春</t>
  </si>
  <si>
    <t>江学云</t>
  </si>
  <si>
    <t>江太明</t>
  </si>
  <si>
    <t>龙为成</t>
  </si>
  <si>
    <t>龙云耀</t>
  </si>
  <si>
    <t>江明山</t>
  </si>
  <si>
    <t>江良阶</t>
  </si>
  <si>
    <t>江学丛</t>
  </si>
  <si>
    <t>江铁山</t>
  </si>
  <si>
    <t>江金波</t>
  </si>
  <si>
    <t>江河阶</t>
  </si>
  <si>
    <t>江国清</t>
  </si>
  <si>
    <t>江文清</t>
  </si>
  <si>
    <t>韩亚平</t>
  </si>
  <si>
    <t>江水清</t>
  </si>
  <si>
    <t>江继明</t>
  </si>
  <si>
    <t>龙云浩</t>
  </si>
  <si>
    <t>江汉阶</t>
  </si>
  <si>
    <t>江学剑</t>
  </si>
  <si>
    <t>江电清</t>
  </si>
  <si>
    <t>江学锋</t>
  </si>
  <si>
    <t>江华阶</t>
  </si>
  <si>
    <t>江荣基</t>
  </si>
  <si>
    <t>江木清</t>
  </si>
  <si>
    <t>江廷金</t>
  </si>
  <si>
    <t>石日升</t>
  </si>
  <si>
    <t>石日其</t>
  </si>
  <si>
    <t>石长春</t>
  </si>
  <si>
    <t>石德武</t>
  </si>
  <si>
    <t>石细婆</t>
  </si>
  <si>
    <t>石长明</t>
  </si>
  <si>
    <t>石福明</t>
  </si>
  <si>
    <t>石日发</t>
  </si>
  <si>
    <t>江成都</t>
  </si>
  <si>
    <t>石日国</t>
  </si>
  <si>
    <t>石田清</t>
  </si>
  <si>
    <t>石亚平</t>
  </si>
  <si>
    <t>江新春</t>
  </si>
  <si>
    <t>石检婆</t>
  </si>
  <si>
    <t>石德干</t>
  </si>
  <si>
    <t>石运清</t>
  </si>
  <si>
    <t>石万清</t>
  </si>
  <si>
    <t>石辉兵</t>
  </si>
  <si>
    <t>石和平</t>
  </si>
  <si>
    <t>石银才</t>
  </si>
  <si>
    <t>石德文</t>
  </si>
  <si>
    <t>石谷清</t>
  </si>
  <si>
    <t>石日银</t>
  </si>
  <si>
    <t>石美清</t>
  </si>
  <si>
    <t>石维清</t>
  </si>
  <si>
    <t>石福清</t>
  </si>
  <si>
    <t>龙云阶</t>
  </si>
  <si>
    <t>石国强</t>
  </si>
  <si>
    <t>江小基</t>
  </si>
  <si>
    <t>江小芸</t>
  </si>
  <si>
    <t>石金林</t>
  </si>
  <si>
    <t>余恒友</t>
  </si>
  <si>
    <t>余日全</t>
  </si>
  <si>
    <t>饶淼珍</t>
  </si>
  <si>
    <t>佘梅珍</t>
  </si>
  <si>
    <t>余道方</t>
  </si>
  <si>
    <t>余日华</t>
  </si>
  <si>
    <t>余日耀</t>
  </si>
  <si>
    <t>余金才</t>
  </si>
  <si>
    <t>黄桂林</t>
  </si>
  <si>
    <t>黄新光</t>
  </si>
  <si>
    <t>黄金阶</t>
  </si>
  <si>
    <t>汤松林</t>
  </si>
  <si>
    <t>街道</t>
  </si>
  <si>
    <t>汤柏林</t>
  </si>
  <si>
    <t>汤维志</t>
  </si>
  <si>
    <t>贺申平</t>
  </si>
  <si>
    <t>李莉君</t>
  </si>
  <si>
    <t>熊松林</t>
  </si>
  <si>
    <t>蔡昌明</t>
  </si>
  <si>
    <t>万金梅</t>
  </si>
  <si>
    <t>杨迪南</t>
  </si>
  <si>
    <t>汤维池</t>
  </si>
  <si>
    <t>蔡永昌</t>
  </si>
  <si>
    <t>熊长林</t>
  </si>
  <si>
    <t>彭日东</t>
  </si>
  <si>
    <t>刘造奇</t>
  </si>
  <si>
    <t>汤维清</t>
  </si>
  <si>
    <t>汤付林</t>
  </si>
  <si>
    <t>汤龙章</t>
  </si>
  <si>
    <t>夏辉</t>
  </si>
  <si>
    <t>黄艳东</t>
  </si>
  <si>
    <t>罗友珍</t>
  </si>
  <si>
    <t>熊传宝*</t>
  </si>
  <si>
    <t>汤成</t>
  </si>
  <si>
    <t>李星明</t>
  </si>
  <si>
    <t>余日荣</t>
  </si>
  <si>
    <t>余日云</t>
  </si>
  <si>
    <t>聂金发</t>
  </si>
  <si>
    <t>邓西文</t>
  </si>
  <si>
    <t>邵树信</t>
  </si>
  <si>
    <t>戴南海</t>
  </si>
  <si>
    <t>代南海</t>
  </si>
  <si>
    <t>李金山</t>
  </si>
  <si>
    <t>李华子</t>
  </si>
  <si>
    <t>邵忠本</t>
  </si>
  <si>
    <t>邵中本</t>
  </si>
  <si>
    <t>魏明生</t>
  </si>
  <si>
    <t>魏明鹏</t>
  </si>
  <si>
    <t>李亚鹏</t>
  </si>
  <si>
    <t>魏海波</t>
  </si>
  <si>
    <t>魏昌贵</t>
  </si>
  <si>
    <t>李晓成</t>
  </si>
  <si>
    <t>李小臣</t>
  </si>
  <si>
    <t>邓北山</t>
  </si>
  <si>
    <t>邓西礼</t>
  </si>
  <si>
    <t>宋道金</t>
  </si>
  <si>
    <t>聂明光</t>
  </si>
  <si>
    <t>宋道乾</t>
  </si>
  <si>
    <t>宋道文</t>
  </si>
  <si>
    <t>邵仲南</t>
  </si>
  <si>
    <t>聂永才</t>
  </si>
  <si>
    <t>邓甘林</t>
  </si>
  <si>
    <t>邵垚信</t>
  </si>
  <si>
    <t>邵尧信</t>
  </si>
  <si>
    <t>邵忠建</t>
  </si>
  <si>
    <t>邵中健</t>
  </si>
  <si>
    <t>邵和信</t>
  </si>
  <si>
    <t>邵何信</t>
  </si>
  <si>
    <t>邵斌清</t>
  </si>
  <si>
    <t>邵忠彩</t>
  </si>
  <si>
    <t>邵中彩</t>
  </si>
  <si>
    <t>邵焱秋</t>
  </si>
  <si>
    <t>邵艳秋</t>
  </si>
  <si>
    <t>何同双</t>
  </si>
  <si>
    <t>邵春芳</t>
  </si>
  <si>
    <t>邵煜林</t>
  </si>
  <si>
    <t>邵耀清</t>
  </si>
  <si>
    <t>邵焱明</t>
  </si>
  <si>
    <t>邵燕和</t>
  </si>
  <si>
    <t>邵燕财</t>
  </si>
  <si>
    <t>魏凤山</t>
  </si>
  <si>
    <t>魏绍良</t>
  </si>
  <si>
    <t>李新阶</t>
  </si>
  <si>
    <t>李堂春</t>
  </si>
  <si>
    <t>刘西成</t>
  </si>
  <si>
    <t>刘德明</t>
  </si>
  <si>
    <t>李国兴</t>
  </si>
  <si>
    <t>李国新</t>
  </si>
  <si>
    <t>李迎春</t>
  </si>
  <si>
    <t>胡典文</t>
  </si>
  <si>
    <t>邵海波</t>
  </si>
  <si>
    <t>邵忠汉</t>
  </si>
  <si>
    <t>胡营兵</t>
  </si>
  <si>
    <t>胡营斌</t>
  </si>
  <si>
    <t>邵新阶</t>
  </si>
  <si>
    <t>邵金水</t>
  </si>
  <si>
    <t>胡淼清</t>
  </si>
  <si>
    <t>邵水清</t>
  </si>
  <si>
    <t>李国清</t>
  </si>
  <si>
    <t>宋甘林</t>
  </si>
  <si>
    <t>宋明生</t>
  </si>
  <si>
    <t>宋尾艳</t>
  </si>
  <si>
    <t>宋明华</t>
  </si>
  <si>
    <t>宋明光</t>
  </si>
  <si>
    <t>聂华东</t>
  </si>
  <si>
    <t>邵月山</t>
  </si>
  <si>
    <t>邵海信</t>
  </si>
  <si>
    <t>邵新山</t>
  </si>
  <si>
    <t>邵兴山</t>
  </si>
  <si>
    <t>邵运贵</t>
  </si>
  <si>
    <t>邵忠华</t>
  </si>
  <si>
    <t>邵中华</t>
  </si>
  <si>
    <t>何运孙</t>
  </si>
  <si>
    <t>何运松</t>
  </si>
  <si>
    <t>邵运福</t>
  </si>
  <si>
    <t>邵水林</t>
  </si>
  <si>
    <t>邵天成</t>
  </si>
  <si>
    <t>邵采平</t>
  </si>
  <si>
    <t>邵彩平</t>
  </si>
  <si>
    <t>邵忠富</t>
  </si>
  <si>
    <t>邵中富</t>
  </si>
  <si>
    <t>邵安信</t>
  </si>
  <si>
    <t>邵耀明</t>
  </si>
  <si>
    <t>宋明山</t>
  </si>
  <si>
    <t>宋明荣</t>
  </si>
  <si>
    <t>宋明仁</t>
  </si>
  <si>
    <t>宋柏林</t>
  </si>
  <si>
    <t>宋明清</t>
  </si>
  <si>
    <t>宋明林</t>
  </si>
  <si>
    <t>宋明金</t>
  </si>
  <si>
    <t>宋明江</t>
  </si>
  <si>
    <t>宋眉良</t>
  </si>
  <si>
    <t>宋明辉</t>
  </si>
  <si>
    <t>宋波成</t>
  </si>
  <si>
    <t>宋启辉</t>
  </si>
  <si>
    <t>宋焱堂</t>
  </si>
  <si>
    <t>宋艳堂</t>
  </si>
  <si>
    <t>宋铁成</t>
  </si>
  <si>
    <t>宋启光</t>
  </si>
  <si>
    <t>宋启超</t>
  </si>
  <si>
    <t>宋如意</t>
  </si>
  <si>
    <t>宋明其</t>
  </si>
  <si>
    <t>宋会明</t>
  </si>
  <si>
    <t>宋木林</t>
  </si>
  <si>
    <t>宋金海</t>
  </si>
  <si>
    <t>宋启生</t>
  </si>
  <si>
    <t>宋波臣</t>
  </si>
  <si>
    <t>熊正楷</t>
  </si>
  <si>
    <t>潘三兰</t>
  </si>
  <si>
    <t>宋雪林</t>
  </si>
  <si>
    <t>祝艳秀</t>
  </si>
  <si>
    <t>宋启关</t>
  </si>
  <si>
    <t>宋南阶</t>
  </si>
  <si>
    <t>宋道财</t>
  </si>
  <si>
    <t>黄天珍</t>
  </si>
  <si>
    <t>宋道武</t>
  </si>
  <si>
    <t>宋道全</t>
  </si>
  <si>
    <t>宋廷品</t>
  </si>
  <si>
    <t>宋廷焱</t>
  </si>
  <si>
    <t>宋启海</t>
  </si>
  <si>
    <t>宋廷晶</t>
  </si>
  <si>
    <t>宋新春</t>
  </si>
  <si>
    <t>雷秋珍</t>
  </si>
  <si>
    <t>刘和英</t>
  </si>
  <si>
    <t>谢先春</t>
  </si>
  <si>
    <t>邓西明</t>
  </si>
  <si>
    <t>邓太山</t>
  </si>
  <si>
    <t>宋幼林</t>
  </si>
  <si>
    <t>聂永光</t>
  </si>
  <si>
    <t>邵运敏</t>
  </si>
  <si>
    <t>聂东山</t>
  </si>
  <si>
    <t>邓兵成</t>
  </si>
  <si>
    <t>邵忠永</t>
  </si>
  <si>
    <t>邵伟信</t>
  </si>
  <si>
    <t>邓开元</t>
  </si>
  <si>
    <t>聂成清</t>
  </si>
  <si>
    <t>邓冬英</t>
  </si>
  <si>
    <t>聂永财</t>
  </si>
  <si>
    <t>聂北安</t>
  </si>
  <si>
    <t>聂永长</t>
  </si>
  <si>
    <t>聂永齐</t>
  </si>
  <si>
    <t>宋运秀</t>
  </si>
  <si>
    <t>聂明珠</t>
  </si>
  <si>
    <t>聂永壁</t>
  </si>
  <si>
    <t>邵运华</t>
  </si>
  <si>
    <t>邵金发</t>
  </si>
  <si>
    <t>邵运明</t>
  </si>
  <si>
    <t>邵松林</t>
  </si>
  <si>
    <t>邵运荣</t>
  </si>
  <si>
    <t>李红英</t>
  </si>
  <si>
    <t>邵成名</t>
  </si>
  <si>
    <t>邵忠贤</t>
  </si>
  <si>
    <t>邵运筹</t>
  </si>
  <si>
    <t>李合新</t>
  </si>
  <si>
    <t>李堂桂</t>
  </si>
  <si>
    <t>李宏胜</t>
  </si>
  <si>
    <t>李亚欧</t>
  </si>
  <si>
    <t>李传宝</t>
  </si>
  <si>
    <t>李堂财</t>
  </si>
  <si>
    <t>李传荣</t>
  </si>
  <si>
    <t>李同兴</t>
  </si>
  <si>
    <t>李太平</t>
  </si>
  <si>
    <t>宋长清</t>
  </si>
  <si>
    <t>潘晓南</t>
  </si>
  <si>
    <t>邓槐国</t>
  </si>
  <si>
    <t>邓波臣</t>
  </si>
  <si>
    <t>邓西鹏</t>
  </si>
  <si>
    <t>胡爱平</t>
  </si>
  <si>
    <t>胡典武</t>
  </si>
  <si>
    <t>胡礼平</t>
  </si>
  <si>
    <t>胡典君</t>
  </si>
  <si>
    <t>胡植杨</t>
  </si>
  <si>
    <t>江电学</t>
  </si>
  <si>
    <t>江炼学</t>
  </si>
  <si>
    <t>聂花子</t>
  </si>
  <si>
    <t>聂水清</t>
  </si>
  <si>
    <t>邵金和</t>
  </si>
  <si>
    <t>邵鹏珊</t>
  </si>
  <si>
    <t>邵朋山</t>
  </si>
  <si>
    <t>邵树民</t>
  </si>
  <si>
    <t>邵焱文</t>
  </si>
  <si>
    <t>邵佑民</t>
  </si>
  <si>
    <t>邵佑明</t>
  </si>
  <si>
    <t>邵忠桂</t>
  </si>
  <si>
    <t>邵中贵</t>
  </si>
  <si>
    <t>宋四英</t>
  </si>
  <si>
    <t>邵纪元</t>
  </si>
  <si>
    <t>宋廷海</t>
  </si>
  <si>
    <t>魏啟标</t>
  </si>
  <si>
    <t>周秋英</t>
  </si>
  <si>
    <t>宋爱明</t>
  </si>
  <si>
    <t>徐从发</t>
  </si>
  <si>
    <t>徐丛发</t>
  </si>
  <si>
    <t>已改</t>
  </si>
  <si>
    <t>田海波</t>
  </si>
  <si>
    <t>宋明福</t>
  </si>
  <si>
    <t>芦林畈宋冬林</t>
  </si>
  <si>
    <t>钟利义</t>
  </si>
  <si>
    <t>芦林畈村</t>
  </si>
  <si>
    <t>田华平</t>
  </si>
  <si>
    <t>王大福</t>
  </si>
  <si>
    <t>王道刚</t>
  </si>
  <si>
    <t>3(2)</t>
  </si>
  <si>
    <t>王爱清</t>
  </si>
  <si>
    <t>3(3)</t>
  </si>
  <si>
    <t>黄长春</t>
  </si>
  <si>
    <t>3(1)</t>
  </si>
  <si>
    <t>宋林海</t>
  </si>
  <si>
    <t>宋海林</t>
  </si>
  <si>
    <t>宋林江</t>
  </si>
  <si>
    <t>余托成</t>
  </si>
  <si>
    <t>余托臣</t>
  </si>
  <si>
    <t>宋伏生</t>
  </si>
  <si>
    <t>宋胡生</t>
  </si>
  <si>
    <t>黄树安</t>
  </si>
  <si>
    <t>李新明</t>
  </si>
  <si>
    <t>叶金城</t>
  </si>
  <si>
    <t>黄宗华</t>
  </si>
  <si>
    <t>谢兵清</t>
  </si>
  <si>
    <t>谢栋梁</t>
  </si>
  <si>
    <t>黄木生</t>
  </si>
  <si>
    <t>黄宗贵</t>
  </si>
  <si>
    <t>宋启波</t>
  </si>
  <si>
    <t>宋文阶</t>
  </si>
  <si>
    <t>宋楚阶</t>
  </si>
  <si>
    <t>宋新阶</t>
  </si>
  <si>
    <t>叶金英</t>
  </si>
  <si>
    <t>黄道军</t>
  </si>
  <si>
    <t>宋华林</t>
  </si>
  <si>
    <t>王干清</t>
  </si>
  <si>
    <t>黄华明</t>
  </si>
  <si>
    <t>黄华良</t>
  </si>
  <si>
    <t>宋品阶</t>
  </si>
  <si>
    <t>黄华农</t>
  </si>
  <si>
    <t>黄天生</t>
  </si>
  <si>
    <t>王木林</t>
  </si>
  <si>
    <t>宋长林</t>
  </si>
  <si>
    <t>宋银山</t>
  </si>
  <si>
    <t>宋华兴</t>
  </si>
  <si>
    <t>宋树林</t>
  </si>
  <si>
    <t>宋茂林</t>
  </si>
  <si>
    <t>黄传宝</t>
  </si>
  <si>
    <t>聂炎桂</t>
  </si>
  <si>
    <t>叶正义</t>
  </si>
  <si>
    <t>张长生</t>
  </si>
  <si>
    <t>王海林</t>
  </si>
  <si>
    <t>宋明波</t>
  </si>
  <si>
    <t>汪新阶</t>
  </si>
  <si>
    <t>李桂平</t>
  </si>
  <si>
    <t>汪联清</t>
  </si>
  <si>
    <t>邵明儿</t>
  </si>
  <si>
    <t>李昌后</t>
  </si>
  <si>
    <t>李楚清</t>
  </si>
  <si>
    <t>李年平</t>
  </si>
  <si>
    <t>李明清</t>
  </si>
  <si>
    <t>李麦清</t>
  </si>
  <si>
    <t>汪谟华</t>
  </si>
  <si>
    <t>宋明炎</t>
  </si>
  <si>
    <t>田贵生</t>
  </si>
  <si>
    <t>李谋义</t>
  </si>
  <si>
    <t>宋明兴</t>
  </si>
  <si>
    <t>李秋华</t>
  </si>
  <si>
    <t>汪四清</t>
  </si>
  <si>
    <t>李谋孝</t>
  </si>
  <si>
    <t>宋明阶</t>
  </si>
  <si>
    <t>陈东平</t>
  </si>
  <si>
    <t>雷铁英</t>
  </si>
  <si>
    <t>王大贵</t>
  </si>
  <si>
    <t>宋光要</t>
  </si>
  <si>
    <t>宋友珍</t>
  </si>
  <si>
    <t>舒宗尧</t>
  </si>
  <si>
    <t>宋明树</t>
  </si>
  <si>
    <t>宋启煌</t>
  </si>
  <si>
    <t>宋晓波</t>
  </si>
  <si>
    <t>宋华清</t>
  </si>
  <si>
    <t>宋明首</t>
  </si>
  <si>
    <t>宋同山</t>
  </si>
  <si>
    <t>宋栋成</t>
  </si>
  <si>
    <t>宋启干</t>
  </si>
  <si>
    <t>宋东海</t>
  </si>
  <si>
    <t>宋明进</t>
  </si>
  <si>
    <t>宋启树</t>
  </si>
  <si>
    <t>宋明望</t>
  </si>
  <si>
    <t>舒辉先</t>
  </si>
  <si>
    <t>李会军</t>
  </si>
  <si>
    <t>舒宗训</t>
  </si>
  <si>
    <t>聂亚明</t>
  </si>
  <si>
    <t>李铁清</t>
  </si>
  <si>
    <t>李木清</t>
  </si>
  <si>
    <t>李江平</t>
  </si>
  <si>
    <t>舒辉泉</t>
  </si>
  <si>
    <t>宋道保</t>
  </si>
  <si>
    <t>茅铺岭村宋明全</t>
  </si>
  <si>
    <t>宋启钊</t>
  </si>
  <si>
    <t>宋明全</t>
  </si>
  <si>
    <t>宋金山</t>
  </si>
  <si>
    <t>宋银波</t>
  </si>
  <si>
    <t>宋军山</t>
  </si>
  <si>
    <t>宋辉</t>
  </si>
  <si>
    <t>宋金明</t>
  </si>
  <si>
    <t>7(1)</t>
  </si>
  <si>
    <t>叶昌明</t>
  </si>
  <si>
    <t>宋啟习</t>
  </si>
  <si>
    <t>宋明艳</t>
  </si>
  <si>
    <t>宋岳清</t>
  </si>
  <si>
    <t>宋助清</t>
  </si>
  <si>
    <t>龙小兰</t>
  </si>
  <si>
    <t>宋祖礼</t>
  </si>
  <si>
    <t>宋新清</t>
  </si>
  <si>
    <t>邵爱国</t>
  </si>
  <si>
    <t>邵继安</t>
  </si>
  <si>
    <t>邵继堂</t>
  </si>
  <si>
    <t>邵继平</t>
  </si>
  <si>
    <t>邵斌</t>
  </si>
  <si>
    <t>宋凤英</t>
  </si>
  <si>
    <t>宋成明</t>
  </si>
  <si>
    <t>邵新波</t>
  </si>
  <si>
    <t>邵南阶</t>
  </si>
  <si>
    <t>宋启玉</t>
  </si>
  <si>
    <t>宋启华</t>
  </si>
  <si>
    <t>宋华新</t>
  </si>
  <si>
    <t>宋四新</t>
  </si>
  <si>
    <t>张二毛</t>
  </si>
  <si>
    <t>邵新祥</t>
  </si>
  <si>
    <t>邵新强</t>
  </si>
  <si>
    <t>张茂香</t>
  </si>
  <si>
    <t>张贻兵</t>
  </si>
  <si>
    <t>田友新</t>
  </si>
  <si>
    <t>宋华武</t>
  </si>
  <si>
    <t>兰啟法</t>
  </si>
  <si>
    <t>兰启法</t>
  </si>
  <si>
    <t>兰四法</t>
  </si>
  <si>
    <t>谢水良</t>
  </si>
  <si>
    <t>熊道坤</t>
  </si>
  <si>
    <t>李春生</t>
  </si>
  <si>
    <t>谢焱明</t>
  </si>
  <si>
    <t>龚晓玖</t>
  </si>
  <si>
    <t>宋春珍</t>
  </si>
  <si>
    <t>谢新明</t>
  </si>
  <si>
    <t>李带松</t>
  </si>
  <si>
    <t>李寿祺</t>
  </si>
  <si>
    <t>毕树明</t>
  </si>
  <si>
    <t>易铁明</t>
  </si>
  <si>
    <t>李寿忠</t>
  </si>
  <si>
    <t>毕秋明</t>
  </si>
  <si>
    <t>宋平阶</t>
  </si>
  <si>
    <t>宋清才</t>
  </si>
  <si>
    <t>张木林</t>
  </si>
  <si>
    <t>宋明才</t>
  </si>
  <si>
    <t>宋三明</t>
  </si>
  <si>
    <t>宋常清</t>
  </si>
  <si>
    <t>宋清明</t>
  </si>
  <si>
    <t>徐元训</t>
  </si>
  <si>
    <t>谭汉初</t>
  </si>
  <si>
    <t>19(1)</t>
  </si>
  <si>
    <t>宋四清</t>
  </si>
  <si>
    <t>宋雪清</t>
  </si>
  <si>
    <t>宋明学</t>
  </si>
  <si>
    <t>宋银阶</t>
  </si>
  <si>
    <t>罗晓凤</t>
  </si>
  <si>
    <t>宋明海</t>
  </si>
  <si>
    <t>黄华龙</t>
  </si>
  <si>
    <t>黄华鹏</t>
  </si>
  <si>
    <t>邵继祥</t>
  </si>
  <si>
    <t>邵运富</t>
  </si>
  <si>
    <t>宋凤玲</t>
  </si>
  <si>
    <t>宋浩浩</t>
  </si>
  <si>
    <t>宋明祥</t>
  </si>
  <si>
    <t>宋启文</t>
  </si>
  <si>
    <t>宋启银</t>
  </si>
  <si>
    <t>宋啟金</t>
  </si>
  <si>
    <t>宋啟军</t>
  </si>
  <si>
    <t>宋啟树</t>
  </si>
  <si>
    <t>宋润清</t>
  </si>
  <si>
    <t>宋金茂</t>
  </si>
  <si>
    <t>宋四元</t>
  </si>
  <si>
    <t>宋武阶</t>
  </si>
  <si>
    <t>宋欣</t>
  </si>
  <si>
    <t>宋石林</t>
  </si>
  <si>
    <t>宋艳阶</t>
  </si>
  <si>
    <t>宋梓铭</t>
  </si>
  <si>
    <t>邵元香</t>
  </si>
  <si>
    <t>田北海</t>
  </si>
  <si>
    <t>田金保</t>
  </si>
  <si>
    <t>田金波</t>
  </si>
  <si>
    <t>田金海</t>
  </si>
  <si>
    <t>田隆光</t>
  </si>
  <si>
    <t>田隆会</t>
  </si>
  <si>
    <t>田隆金</t>
  </si>
  <si>
    <t>田隆清</t>
  </si>
  <si>
    <t>田隆信</t>
  </si>
  <si>
    <t>田敏成</t>
  </si>
  <si>
    <t>田清明</t>
  </si>
  <si>
    <t>田生华</t>
  </si>
  <si>
    <t>田生文</t>
  </si>
  <si>
    <t>田生祥</t>
  </si>
  <si>
    <t>田生祯</t>
  </si>
  <si>
    <t>田焱林</t>
  </si>
  <si>
    <t>田耀明</t>
  </si>
  <si>
    <t>田元清</t>
  </si>
  <si>
    <t>汪龙</t>
  </si>
  <si>
    <t>汪艳新</t>
  </si>
  <si>
    <t>汪焱星</t>
  </si>
  <si>
    <t>袁艳生</t>
  </si>
  <si>
    <t>袁斌</t>
  </si>
  <si>
    <t>张凯</t>
  </si>
  <si>
    <t>宋么秀</t>
  </si>
  <si>
    <t>张四毛</t>
  </si>
  <si>
    <t>张五毛</t>
  </si>
  <si>
    <t>朱佑珍</t>
  </si>
  <si>
    <t>朱洋声</t>
  </si>
  <si>
    <t>朱佳昌</t>
  </si>
  <si>
    <t>朱明声</t>
  </si>
  <si>
    <t>朱卫东</t>
  </si>
  <si>
    <t>朱月声</t>
  </si>
  <si>
    <t>刘保林</t>
  </si>
  <si>
    <t>朱家海</t>
  </si>
  <si>
    <t>朱家富</t>
  </si>
  <si>
    <t>汪伯安</t>
  </si>
  <si>
    <t>朱天宝</t>
  </si>
  <si>
    <t>刘耀林</t>
  </si>
  <si>
    <t>朱水清</t>
  </si>
  <si>
    <t>宋腊香</t>
  </si>
  <si>
    <t>朱又林</t>
  </si>
  <si>
    <t>朱神林</t>
  </si>
  <si>
    <t>朱家林</t>
  </si>
  <si>
    <t>汪大勇</t>
  </si>
  <si>
    <t>朱自声</t>
  </si>
  <si>
    <t>朱柏声</t>
  </si>
  <si>
    <t>朱振声</t>
  </si>
  <si>
    <t>朱远声</t>
  </si>
  <si>
    <t>朱家栋</t>
  </si>
  <si>
    <t>朱家胜</t>
  </si>
  <si>
    <t>刘秀英</t>
  </si>
  <si>
    <t>朱家群</t>
  </si>
  <si>
    <t>汪新春</t>
  </si>
  <si>
    <t>朱文声</t>
  </si>
  <si>
    <t>朱小平</t>
  </si>
  <si>
    <t>王锡山</t>
  </si>
  <si>
    <t>袁新发</t>
  </si>
  <si>
    <t>李平屏</t>
  </si>
  <si>
    <t>朱星声</t>
  </si>
  <si>
    <t>朱国平</t>
  </si>
  <si>
    <t>朱森林</t>
  </si>
  <si>
    <t>曾运珍</t>
  </si>
  <si>
    <t>宋先金</t>
  </si>
  <si>
    <t>龙青云</t>
  </si>
  <si>
    <t>庙山</t>
  </si>
  <si>
    <t>龙从华</t>
  </si>
  <si>
    <t>龙栋昌</t>
  </si>
  <si>
    <t>龙太平</t>
  </si>
  <si>
    <t>龙国平</t>
  </si>
  <si>
    <t>龙远代</t>
  </si>
  <si>
    <t>龙汉昌</t>
  </si>
  <si>
    <t>龙君昌</t>
  </si>
  <si>
    <t>龙均昌</t>
  </si>
  <si>
    <t>龙远新</t>
  </si>
  <si>
    <t>周淼昌</t>
  </si>
  <si>
    <t>张扬勋</t>
  </si>
  <si>
    <t>龙顺昌</t>
  </si>
  <si>
    <t>龙远山</t>
  </si>
  <si>
    <t>朱江林</t>
  </si>
  <si>
    <t>铁山</t>
  </si>
  <si>
    <t>朱家祥</t>
  </si>
  <si>
    <t>朱汉林</t>
  </si>
  <si>
    <t>朱立学</t>
  </si>
  <si>
    <t>朱力学</t>
  </si>
  <si>
    <t>吴忠柱</t>
  </si>
  <si>
    <t>朱本贵</t>
  </si>
  <si>
    <t>朱家贞</t>
  </si>
  <si>
    <t>黄冬秀</t>
  </si>
  <si>
    <t>朱海林</t>
  </si>
  <si>
    <t>官塘驿林场</t>
  </si>
  <si>
    <t>黄明勋</t>
  </si>
  <si>
    <t>黄名勋</t>
  </si>
  <si>
    <t>雷金成</t>
  </si>
  <si>
    <t>雷金城</t>
  </si>
  <si>
    <t>雷忠山</t>
  </si>
  <si>
    <t>周立明</t>
  </si>
  <si>
    <t>周正佑</t>
  </si>
  <si>
    <t>周正右</t>
  </si>
  <si>
    <t>三组</t>
  </si>
  <si>
    <t>贺德付</t>
  </si>
  <si>
    <t>贺茂海</t>
  </si>
  <si>
    <t>贺钟会</t>
  </si>
  <si>
    <t>二组</t>
  </si>
  <si>
    <t>雷陆平</t>
  </si>
  <si>
    <t>雷海清</t>
  </si>
  <si>
    <t>雷伙兰</t>
  </si>
  <si>
    <t>雷西成</t>
  </si>
  <si>
    <t>雷海水</t>
  </si>
  <si>
    <t>一组</t>
  </si>
  <si>
    <t>宋秀林</t>
  </si>
  <si>
    <t>周传新</t>
  </si>
  <si>
    <t>周传华</t>
  </si>
  <si>
    <t>八组</t>
  </si>
  <si>
    <t>黄汉德</t>
  </si>
  <si>
    <t>黄树林</t>
  </si>
  <si>
    <t>九组</t>
  </si>
  <si>
    <t>徐旭林</t>
  </si>
  <si>
    <t>徐齐林</t>
  </si>
  <si>
    <t>徐善清</t>
  </si>
  <si>
    <t>徐海新</t>
  </si>
  <si>
    <t>徐应林</t>
  </si>
  <si>
    <t>徐贤明</t>
  </si>
  <si>
    <t>徐耀彬</t>
  </si>
  <si>
    <t>徐足林</t>
  </si>
  <si>
    <t>黄在新</t>
  </si>
  <si>
    <t>七组</t>
  </si>
  <si>
    <t>周国华</t>
  </si>
  <si>
    <t>雷佑新</t>
  </si>
  <si>
    <t>六组</t>
  </si>
  <si>
    <t>雷敬军</t>
  </si>
  <si>
    <t>四组</t>
  </si>
  <si>
    <t>周立望</t>
  </si>
  <si>
    <t>周华林</t>
  </si>
  <si>
    <t>周东海</t>
  </si>
  <si>
    <t>周岐山</t>
  </si>
  <si>
    <t>周本辉</t>
  </si>
  <si>
    <t>周立贵</t>
  </si>
  <si>
    <t>刘拾元</t>
  </si>
  <si>
    <t>雷祚炎</t>
  </si>
  <si>
    <t>雷海民</t>
  </si>
  <si>
    <t>雷昌生</t>
  </si>
  <si>
    <t>黄年伢</t>
  </si>
  <si>
    <t>雷亚柏</t>
  </si>
  <si>
    <t>雷西文</t>
  </si>
  <si>
    <t>雷敬成</t>
  </si>
  <si>
    <t>雷祖国</t>
  </si>
  <si>
    <t>雷敬升</t>
  </si>
  <si>
    <t>雷鹏程</t>
  </si>
  <si>
    <t>黄细保</t>
  </si>
  <si>
    <t>雷合清</t>
  </si>
  <si>
    <t>吴爱民</t>
  </si>
  <si>
    <t>吴银山</t>
  </si>
  <si>
    <t>原吴及法</t>
  </si>
  <si>
    <t>余卫军</t>
  </si>
  <si>
    <t>原吴卫军</t>
  </si>
  <si>
    <t>灯笼山</t>
  </si>
  <si>
    <t>吴日新</t>
  </si>
  <si>
    <t>吴琼珍</t>
  </si>
  <si>
    <t>吴金山</t>
  </si>
  <si>
    <t>吴季</t>
  </si>
  <si>
    <t>吴夏明</t>
  </si>
  <si>
    <t>吴楚清</t>
  </si>
  <si>
    <t>吴亚清</t>
  </si>
  <si>
    <t>吴孝全</t>
  </si>
  <si>
    <t>吴炎平</t>
  </si>
  <si>
    <t>吴志海</t>
  </si>
  <si>
    <t>吴汉文</t>
  </si>
  <si>
    <t>吴雍顺</t>
  </si>
  <si>
    <t>刘和生</t>
  </si>
  <si>
    <t>吴志南</t>
  </si>
  <si>
    <t>吴海平</t>
  </si>
  <si>
    <t>吴孝才</t>
  </si>
  <si>
    <t>吴状元</t>
  </si>
  <si>
    <t>贺香英</t>
  </si>
  <si>
    <t>李本学</t>
  </si>
  <si>
    <t>孔斌</t>
  </si>
  <si>
    <t>孔大斌</t>
  </si>
  <si>
    <t>孔东明</t>
  </si>
  <si>
    <t>孔冬明</t>
  </si>
  <si>
    <t>孔冬成</t>
  </si>
  <si>
    <t>孔冬城</t>
  </si>
  <si>
    <t>孔海清</t>
  </si>
  <si>
    <t>孔海青</t>
  </si>
  <si>
    <t>孔济平</t>
  </si>
  <si>
    <t>孔继平</t>
  </si>
  <si>
    <t>孔令邦</t>
  </si>
  <si>
    <t>孔令帮</t>
  </si>
  <si>
    <t>孔天平</t>
  </si>
  <si>
    <t>孔祖保</t>
  </si>
  <si>
    <t>孔祖宝</t>
  </si>
  <si>
    <t>李炎清</t>
  </si>
  <si>
    <t>王金兰</t>
  </si>
  <si>
    <t>熊春连</t>
  </si>
  <si>
    <t>熊春莲</t>
  </si>
  <si>
    <t>余冬清</t>
  </si>
  <si>
    <t>余冬青</t>
  </si>
  <si>
    <t>余金伢</t>
  </si>
  <si>
    <t>余金明</t>
  </si>
  <si>
    <t>余新凤</t>
  </si>
  <si>
    <t>余新友</t>
  </si>
  <si>
    <t>余新民</t>
  </si>
  <si>
    <t>余新明</t>
  </si>
  <si>
    <t>周传志</t>
  </si>
  <si>
    <t>宋雷生</t>
  </si>
  <si>
    <t>周望荣</t>
  </si>
  <si>
    <t>李伟峰</t>
  </si>
  <si>
    <t>吴改珍</t>
  </si>
  <si>
    <t>周金明</t>
  </si>
  <si>
    <t>周大贵</t>
  </si>
  <si>
    <t>周金炎</t>
  </si>
  <si>
    <t>周友明</t>
  </si>
  <si>
    <t>周世武</t>
  </si>
  <si>
    <t>钱丙昌</t>
  </si>
  <si>
    <t>余恒冰</t>
  </si>
  <si>
    <t>余新华</t>
  </si>
  <si>
    <t>钱天明</t>
  </si>
  <si>
    <t>周群英</t>
  </si>
  <si>
    <t>余存光死</t>
  </si>
  <si>
    <t>余恒才</t>
  </si>
  <si>
    <t>余超群</t>
  </si>
  <si>
    <t>余汉清</t>
  </si>
  <si>
    <t>余新才</t>
  </si>
  <si>
    <t>余新良</t>
  </si>
  <si>
    <t>余新平</t>
  </si>
  <si>
    <t>余新林</t>
  </si>
  <si>
    <t>余恒栋</t>
  </si>
  <si>
    <t>余四清</t>
  </si>
  <si>
    <t>贺细英</t>
  </si>
  <si>
    <t>孔品山</t>
  </si>
  <si>
    <t>孔永清</t>
  </si>
  <si>
    <t>余木林</t>
  </si>
  <si>
    <t>余雨林</t>
  </si>
  <si>
    <t>孔祥安</t>
  </si>
  <si>
    <t>余恒银</t>
  </si>
  <si>
    <t>余新朝</t>
  </si>
  <si>
    <t>孔祥福</t>
  </si>
  <si>
    <t>孔祥和</t>
  </si>
  <si>
    <t>孔天敖</t>
  </si>
  <si>
    <t>孔祥东</t>
  </si>
  <si>
    <t>孔国平</t>
  </si>
  <si>
    <t>孔令主</t>
  </si>
  <si>
    <t>孔德文</t>
  </si>
  <si>
    <t>孔和平</t>
  </si>
  <si>
    <t>孔祥鹏</t>
  </si>
  <si>
    <t>孔善新</t>
  </si>
  <si>
    <t>孔六平</t>
  </si>
  <si>
    <t>李孝元</t>
  </si>
  <si>
    <t>孔楚桥</t>
  </si>
  <si>
    <t>孔光芒</t>
  </si>
  <si>
    <t>孔青山</t>
  </si>
  <si>
    <t>孔宗海</t>
  </si>
  <si>
    <t>孔水松</t>
  </si>
  <si>
    <t>李云辉</t>
  </si>
  <si>
    <t>邹太平</t>
  </si>
  <si>
    <t>李平阶</t>
  </si>
  <si>
    <t>李世光</t>
  </si>
  <si>
    <t>李松柏</t>
  </si>
  <si>
    <t>姚福新</t>
  </si>
  <si>
    <t>李世松</t>
  </si>
  <si>
    <t>李清阶</t>
  </si>
  <si>
    <t>余共华</t>
  </si>
  <si>
    <t>李世耀</t>
  </si>
  <si>
    <t>李春华</t>
  </si>
  <si>
    <t>李本旺</t>
  </si>
  <si>
    <t>李本水</t>
  </si>
  <si>
    <t>陈济平</t>
  </si>
  <si>
    <t>李清平</t>
  </si>
  <si>
    <t>李泽民</t>
  </si>
  <si>
    <t>李崇阳</t>
  </si>
  <si>
    <t>王荷英</t>
  </si>
  <si>
    <t>五组</t>
  </si>
  <si>
    <t>皮银水</t>
  </si>
  <si>
    <t>饶来发</t>
  </si>
  <si>
    <t>孔木盛</t>
  </si>
  <si>
    <t>雷华林</t>
  </si>
  <si>
    <t>皮金水</t>
  </si>
  <si>
    <t>雷尧昌</t>
  </si>
  <si>
    <t>雷克亮</t>
  </si>
  <si>
    <t>雷克志</t>
  </si>
  <si>
    <t>孔冬平</t>
  </si>
  <si>
    <t>孔秋生</t>
  </si>
  <si>
    <t>饶帮大</t>
  </si>
  <si>
    <t>雷南昌</t>
  </si>
  <si>
    <t>孔祥才</t>
  </si>
  <si>
    <t>刘泽春</t>
  </si>
  <si>
    <t>刘泽洪</t>
  </si>
  <si>
    <t>杨春婆</t>
  </si>
  <si>
    <t>杨美珍</t>
  </si>
  <si>
    <t>孔海螺</t>
  </si>
  <si>
    <t>孔先艳</t>
  </si>
  <si>
    <t>孔祥学</t>
  </si>
  <si>
    <t>孔祥文</t>
  </si>
  <si>
    <t>孔令法</t>
  </si>
  <si>
    <t>孔令全</t>
  </si>
  <si>
    <t>孔令斌</t>
  </si>
  <si>
    <t>孔祥兴</t>
  </si>
  <si>
    <t>陈昌启</t>
  </si>
  <si>
    <t>陈焰发</t>
  </si>
  <si>
    <t>吴木生</t>
  </si>
  <si>
    <t>田新平</t>
  </si>
  <si>
    <t>田洪祥</t>
  </si>
  <si>
    <t>谢东付</t>
  </si>
  <si>
    <t>余小平</t>
  </si>
  <si>
    <t>邱小华</t>
  </si>
  <si>
    <t>邱定华</t>
  </si>
  <si>
    <t>陈立祥</t>
  </si>
  <si>
    <t>陈昌高</t>
  </si>
  <si>
    <t>朱新立</t>
  </si>
  <si>
    <t>余金平</t>
  </si>
  <si>
    <t>饶荣辉</t>
  </si>
  <si>
    <t>田洪树</t>
  </si>
  <si>
    <t>谢东秋</t>
  </si>
  <si>
    <t>雷昌法</t>
  </si>
  <si>
    <t>雷昌云</t>
  </si>
  <si>
    <t>雷齐林</t>
  </si>
  <si>
    <t>雷昌开</t>
  </si>
  <si>
    <t>雷昌智</t>
  </si>
  <si>
    <t>雷昌礼</t>
  </si>
  <si>
    <t>雷昌武</t>
  </si>
  <si>
    <t>雷昌林</t>
  </si>
  <si>
    <t>周贵英</t>
  </si>
  <si>
    <t>祝天才</t>
  </si>
  <si>
    <t>祝甲午</t>
  </si>
  <si>
    <t>祝木生</t>
  </si>
  <si>
    <t>祝思礼</t>
  </si>
  <si>
    <t>祝炳炎</t>
  </si>
  <si>
    <t>祝志强</t>
  </si>
  <si>
    <t>祝如忠</t>
  </si>
  <si>
    <t>祝天佑</t>
  </si>
  <si>
    <t>祝思义</t>
  </si>
  <si>
    <t>祝天金</t>
  </si>
  <si>
    <t>邱英球</t>
  </si>
  <si>
    <t>祝树斌</t>
  </si>
  <si>
    <t>祝思寿</t>
  </si>
  <si>
    <t xml:space="preserve">祝炳炎 </t>
  </si>
  <si>
    <t>祝少先</t>
  </si>
  <si>
    <t>贺德良</t>
  </si>
  <si>
    <t>贺伟修</t>
  </si>
  <si>
    <t>贺修宜</t>
  </si>
  <si>
    <t>祝训平</t>
  </si>
  <si>
    <t>祝师友</t>
  </si>
  <si>
    <t>祝师祥</t>
  </si>
  <si>
    <t>祝培佳</t>
  </si>
  <si>
    <t>祝益平</t>
  </si>
  <si>
    <t>祝师正</t>
  </si>
  <si>
    <t>祝师和</t>
  </si>
  <si>
    <t>祝如刚</t>
  </si>
  <si>
    <t>祝师付</t>
  </si>
  <si>
    <t>祝秋良</t>
  </si>
  <si>
    <t>祝如夏</t>
  </si>
  <si>
    <t>祝师发</t>
  </si>
  <si>
    <t>祝金华</t>
  </si>
  <si>
    <t>祝平安</t>
  </si>
  <si>
    <t>祝新华</t>
  </si>
  <si>
    <t>祝师银</t>
  </si>
  <si>
    <t>谈国良</t>
  </si>
  <si>
    <t>邱元保</t>
  </si>
  <si>
    <t>谈 国高</t>
  </si>
  <si>
    <t>饶田生</t>
  </si>
  <si>
    <t>谈胜林</t>
  </si>
  <si>
    <t>贺火发</t>
  </si>
  <si>
    <t>贺四新</t>
  </si>
  <si>
    <t>贺修道</t>
  </si>
  <si>
    <t>贺玉林</t>
  </si>
  <si>
    <t>贺修龙</t>
  </si>
  <si>
    <t>贺亚柏</t>
  </si>
  <si>
    <t>贺长停</t>
  </si>
  <si>
    <t>贺六修</t>
  </si>
  <si>
    <t>费元珍</t>
  </si>
  <si>
    <t>贺家校</t>
  </si>
  <si>
    <t>贺长明</t>
  </si>
  <si>
    <t>柳炎生</t>
  </si>
  <si>
    <t>贺太平</t>
  </si>
  <si>
    <t>贺修林</t>
  </si>
  <si>
    <t>贺修汉</t>
  </si>
  <si>
    <t>贺建新</t>
  </si>
  <si>
    <t>贺林生</t>
  </si>
  <si>
    <t>贺四清</t>
  </si>
  <si>
    <t>贺光福</t>
  </si>
  <si>
    <t>贺松柏</t>
  </si>
  <si>
    <t>贺家仁</t>
  </si>
  <si>
    <t>贺北平</t>
  </si>
  <si>
    <t>贺家雄</t>
  </si>
  <si>
    <t>贺相林</t>
  </si>
  <si>
    <t>尹建华</t>
  </si>
  <si>
    <t>戴金玉</t>
  </si>
  <si>
    <t>饶立社</t>
  </si>
  <si>
    <t>饶新元</t>
  </si>
  <si>
    <t>杨晓秋</t>
  </si>
  <si>
    <t>饶志卫</t>
  </si>
  <si>
    <t>徐昌高</t>
  </si>
  <si>
    <t>饶国桥</t>
  </si>
  <si>
    <t>饶国栋</t>
  </si>
  <si>
    <t>饶志明</t>
  </si>
  <si>
    <t>饶会清</t>
  </si>
  <si>
    <t>饶志文</t>
  </si>
  <si>
    <t>饶志启</t>
  </si>
  <si>
    <t>饶有勋</t>
  </si>
  <si>
    <t>饶国华</t>
  </si>
  <si>
    <t>饶雪峰</t>
  </si>
  <si>
    <t>饶有高</t>
  </si>
  <si>
    <t>饶帮智</t>
  </si>
  <si>
    <t>饶新海</t>
  </si>
  <si>
    <t>饶冬林</t>
  </si>
  <si>
    <t>饶学工</t>
  </si>
  <si>
    <t>刘主明</t>
  </si>
  <si>
    <t>陈尔顺</t>
  </si>
  <si>
    <t>刘国炎</t>
  </si>
  <si>
    <t>刘木平</t>
  </si>
  <si>
    <t>刘诗木</t>
  </si>
  <si>
    <t>刘文礼</t>
  </si>
  <si>
    <t>陈功元</t>
  </si>
  <si>
    <t>刘会平</t>
  </si>
  <si>
    <t>刘三平</t>
  </si>
  <si>
    <t>刘四平</t>
  </si>
  <si>
    <t>祝师海</t>
  </si>
  <si>
    <t>江树生</t>
  </si>
  <si>
    <t>陈建国</t>
  </si>
  <si>
    <t>黄幸福</t>
  </si>
  <si>
    <t>宋念友</t>
  </si>
  <si>
    <t>黄红武</t>
  </si>
  <si>
    <t>黄佑仁</t>
  </si>
  <si>
    <t>黄启新</t>
  </si>
  <si>
    <t>刘美春</t>
  </si>
  <si>
    <t>廖桂明</t>
  </si>
  <si>
    <t>廖会明</t>
  </si>
  <si>
    <t>朱胡树</t>
  </si>
  <si>
    <t>朱尾树</t>
  </si>
  <si>
    <t>朱华树</t>
  </si>
  <si>
    <t>朱家友</t>
  </si>
  <si>
    <t>朱长生</t>
  </si>
  <si>
    <t>朱家华</t>
  </si>
  <si>
    <t>徐建国</t>
  </si>
  <si>
    <t>朱华林</t>
  </si>
  <si>
    <t>朱运林</t>
  </si>
  <si>
    <t>朱四清</t>
  </si>
  <si>
    <t>刘武松</t>
  </si>
  <si>
    <t>余春莲</t>
  </si>
  <si>
    <t>刘美平</t>
  </si>
  <si>
    <t>刘炎松</t>
  </si>
  <si>
    <t>刘尾松</t>
  </si>
  <si>
    <t>刘明松</t>
  </si>
  <si>
    <t>徐景明</t>
  </si>
  <si>
    <t>徐斯华</t>
  </si>
  <si>
    <t>徐斯云</t>
  </si>
  <si>
    <t>黄玉萍</t>
  </si>
  <si>
    <t>陈金发</t>
  </si>
  <si>
    <t>贺茂春</t>
  </si>
  <si>
    <t>徐志国</t>
  </si>
  <si>
    <t>陈启发</t>
  </si>
  <si>
    <t>贺会林</t>
  </si>
  <si>
    <t>贺庆林</t>
  </si>
  <si>
    <t>贺德发</t>
  </si>
  <si>
    <t>贺德志</t>
  </si>
  <si>
    <t>贺西林</t>
  </si>
  <si>
    <t>陈水兰</t>
  </si>
  <si>
    <t>贺茂勇</t>
  </si>
  <si>
    <t>雷祖水</t>
  </si>
  <si>
    <t>贺秒清</t>
  </si>
  <si>
    <t>贺秋林</t>
  </si>
  <si>
    <t>贺金木</t>
  </si>
  <si>
    <t>贺保林</t>
  </si>
  <si>
    <t>雷望保</t>
  </si>
  <si>
    <t>贺德贤</t>
  </si>
  <si>
    <t>田新贵</t>
  </si>
  <si>
    <t>陈立冬</t>
  </si>
  <si>
    <t>淡兰珍</t>
  </si>
  <si>
    <t>贺茂福</t>
  </si>
  <si>
    <t>贺千林</t>
  </si>
  <si>
    <t>黄啟祥</t>
  </si>
  <si>
    <t>刘侣梦</t>
  </si>
  <si>
    <t>饶春强</t>
  </si>
  <si>
    <t>徐斯富</t>
  </si>
  <si>
    <t>朱啟成</t>
  </si>
  <si>
    <t>祝和平</t>
  </si>
  <si>
    <t>祝思元</t>
  </si>
  <si>
    <t>5.1.21</t>
  </si>
  <si>
    <t>贺海波</t>
  </si>
  <si>
    <t>贺德智</t>
  </si>
  <si>
    <t>1.21.22</t>
  </si>
  <si>
    <t>贺德伟</t>
  </si>
  <si>
    <t>贺祖恩</t>
  </si>
  <si>
    <t>5.1.21.22</t>
  </si>
  <si>
    <t>汤立新</t>
  </si>
  <si>
    <t>贺德魁</t>
  </si>
  <si>
    <t>汤进先</t>
  </si>
  <si>
    <t>汤维礼</t>
  </si>
  <si>
    <t>罗会进</t>
  </si>
  <si>
    <t>罗松柏</t>
  </si>
  <si>
    <t>汤维敏</t>
  </si>
  <si>
    <t>汤承先</t>
  </si>
  <si>
    <t>汤奉先</t>
  </si>
  <si>
    <t>龚荣华</t>
  </si>
  <si>
    <t>汤维伦</t>
  </si>
  <si>
    <t>汤新生</t>
  </si>
  <si>
    <t>汤耀先</t>
  </si>
  <si>
    <t>罗春保</t>
  </si>
  <si>
    <t>汤维孝</t>
  </si>
  <si>
    <t>汤学东</t>
  </si>
  <si>
    <t>1.5</t>
  </si>
  <si>
    <t>汤艳平</t>
  </si>
  <si>
    <t>陈绍基</t>
  </si>
  <si>
    <t>蒋传忠</t>
  </si>
  <si>
    <t>蒋传尧</t>
  </si>
  <si>
    <t>1</t>
  </si>
  <si>
    <t>王由豹</t>
  </si>
  <si>
    <t>王由雄</t>
  </si>
  <si>
    <t>王由平</t>
  </si>
  <si>
    <t>汤北定</t>
  </si>
  <si>
    <t>王由信</t>
  </si>
  <si>
    <t>陈湘元</t>
  </si>
  <si>
    <t>尹华英</t>
  </si>
  <si>
    <t>吴志东</t>
  </si>
  <si>
    <t>3.11.3</t>
  </si>
  <si>
    <t>王四清</t>
  </si>
  <si>
    <t>2.3.13</t>
  </si>
  <si>
    <t>汤维华</t>
  </si>
  <si>
    <t>汤维荣</t>
  </si>
  <si>
    <t>胡青献</t>
  </si>
  <si>
    <t>樊君</t>
  </si>
  <si>
    <t>邱会定</t>
  </si>
  <si>
    <t>吴南阳</t>
  </si>
  <si>
    <t>邱焰林</t>
  </si>
  <si>
    <t>汤世明</t>
  </si>
  <si>
    <t>胡团么</t>
  </si>
  <si>
    <t>陈美生</t>
  </si>
  <si>
    <t>王会亮</t>
  </si>
  <si>
    <t>李英平</t>
  </si>
  <si>
    <t>樊卫刚</t>
  </si>
  <si>
    <t>汤海兵</t>
  </si>
  <si>
    <t>汤维贵</t>
  </si>
  <si>
    <t>汤其富</t>
  </si>
  <si>
    <t>胡生伏</t>
  </si>
  <si>
    <t>9</t>
  </si>
  <si>
    <t>汤世安</t>
  </si>
  <si>
    <t>13</t>
  </si>
  <si>
    <t>钟国辉</t>
  </si>
  <si>
    <t>汤明望</t>
  </si>
  <si>
    <t>胡娥英</t>
  </si>
  <si>
    <t>许十秀</t>
  </si>
  <si>
    <t>李英武</t>
  </si>
  <si>
    <t>吴金良</t>
  </si>
  <si>
    <t>汤凤章</t>
  </si>
  <si>
    <t>刘汉清</t>
  </si>
  <si>
    <t>陈秀清</t>
  </si>
  <si>
    <t>11.5</t>
  </si>
  <si>
    <t>许烟明</t>
  </si>
  <si>
    <t>钱仲秋</t>
  </si>
  <si>
    <t>雷金秀</t>
  </si>
  <si>
    <t>钱亚平</t>
  </si>
  <si>
    <t>刘道怀</t>
  </si>
  <si>
    <t>6.9.13</t>
  </si>
  <si>
    <t>贺国华</t>
  </si>
  <si>
    <t>罗长清</t>
  </si>
  <si>
    <t>汤世晏</t>
  </si>
  <si>
    <t>王会进</t>
  </si>
  <si>
    <t>赵红玉</t>
  </si>
  <si>
    <t>陈敬修</t>
  </si>
  <si>
    <t>严海明</t>
  </si>
  <si>
    <t>严树生</t>
  </si>
  <si>
    <t>严传付</t>
  </si>
  <si>
    <t>严小平</t>
  </si>
  <si>
    <t>严七林</t>
  </si>
  <si>
    <t>熊祥如</t>
  </si>
  <si>
    <t>吴金阶</t>
  </si>
  <si>
    <t>严云发</t>
  </si>
  <si>
    <t>严玉林</t>
  </si>
  <si>
    <t>严金海</t>
  </si>
  <si>
    <t>严传发</t>
  </si>
  <si>
    <t>严文柏</t>
  </si>
  <si>
    <t>严传华</t>
  </si>
  <si>
    <t>严腊梅</t>
  </si>
  <si>
    <t>黎保运</t>
  </si>
  <si>
    <t>李六生</t>
  </si>
  <si>
    <t>陈海军</t>
  </si>
  <si>
    <t>孙海良</t>
  </si>
  <si>
    <t>李柏良</t>
  </si>
  <si>
    <t>李玉海</t>
  </si>
  <si>
    <t>刘四英</t>
  </si>
  <si>
    <t>雷年生</t>
  </si>
  <si>
    <t>李柏桥</t>
  </si>
  <si>
    <t>李家飞</t>
  </si>
  <si>
    <t>孙伙周</t>
  </si>
  <si>
    <t>贺光明</t>
  </si>
  <si>
    <t>邱柏海</t>
  </si>
  <si>
    <t>李长安</t>
  </si>
  <si>
    <t>李带明</t>
  </si>
  <si>
    <t>孙敦如</t>
  </si>
  <si>
    <t>李再明</t>
  </si>
  <si>
    <t>李海军</t>
  </si>
  <si>
    <t>艾北平</t>
  </si>
  <si>
    <t>沈九连</t>
  </si>
  <si>
    <t>肖仁发</t>
  </si>
  <si>
    <t>舒燕</t>
  </si>
  <si>
    <t>饶邦文</t>
  </si>
  <si>
    <t>汪艳平</t>
  </si>
  <si>
    <t>沈佛安</t>
  </si>
  <si>
    <t>林依金</t>
  </si>
  <si>
    <t>林依军</t>
  </si>
  <si>
    <t>熊茂金</t>
  </si>
  <si>
    <t>万长春</t>
  </si>
  <si>
    <t>万祖明</t>
  </si>
  <si>
    <t>饶原成</t>
  </si>
  <si>
    <t>万祖元</t>
  </si>
  <si>
    <t>饶楚勋</t>
  </si>
  <si>
    <t>周斌</t>
  </si>
  <si>
    <t>陈海祥</t>
  </si>
  <si>
    <t>周和平</t>
  </si>
  <si>
    <t>尹红春</t>
  </si>
  <si>
    <t>尹春美</t>
  </si>
  <si>
    <t>尹秋美</t>
  </si>
  <si>
    <t>尹发美</t>
  </si>
  <si>
    <t>袁春莲</t>
  </si>
  <si>
    <t>李新啟</t>
  </si>
  <si>
    <t>李天保</t>
  </si>
  <si>
    <t>李东生</t>
  </si>
  <si>
    <t>李焱良</t>
  </si>
  <si>
    <t>李新付</t>
  </si>
  <si>
    <t>李裕庆</t>
  </si>
  <si>
    <t>沈定法</t>
  </si>
  <si>
    <t>李细香</t>
  </si>
  <si>
    <t>李葵华</t>
  </si>
  <si>
    <t>李新祖</t>
  </si>
  <si>
    <t>李银佰</t>
  </si>
  <si>
    <t>吴新昌</t>
  </si>
  <si>
    <t>沈太平</t>
  </si>
  <si>
    <t>沈定国</t>
  </si>
  <si>
    <t>沈定祥</t>
  </si>
  <si>
    <t>沈定军</t>
  </si>
  <si>
    <t>袁明亮</t>
  </si>
  <si>
    <t>袁西军</t>
  </si>
  <si>
    <t>沈定理</t>
  </si>
  <si>
    <t>元东亮</t>
  </si>
  <si>
    <t>元祥先</t>
  </si>
  <si>
    <t>饶关平</t>
  </si>
  <si>
    <t>饶楚富</t>
  </si>
  <si>
    <t>沈细新</t>
  </si>
  <si>
    <t>饶楚贵</t>
  </si>
  <si>
    <t>饶楚新</t>
  </si>
  <si>
    <t>万祖发</t>
  </si>
  <si>
    <t>沈跃新</t>
  </si>
  <si>
    <t>元木生</t>
  </si>
  <si>
    <t>李淼鑫</t>
  </si>
  <si>
    <t>尹四元</t>
  </si>
  <si>
    <t>沈定和</t>
  </si>
  <si>
    <t>李善星</t>
  </si>
  <si>
    <t>饶关潼</t>
  </si>
  <si>
    <t>冷十平</t>
  </si>
  <si>
    <t>冷清明</t>
  </si>
  <si>
    <t>饶淼意</t>
  </si>
  <si>
    <t>邱敢珍</t>
  </si>
  <si>
    <t>黎松柏</t>
  </si>
  <si>
    <t>刘林明</t>
  </si>
  <si>
    <t>贺志刚</t>
  </si>
  <si>
    <t>贺助文</t>
  </si>
  <si>
    <t>贺茂东</t>
  </si>
  <si>
    <t>贺德明</t>
  </si>
  <si>
    <t>贺德纯</t>
  </si>
  <si>
    <t>贺茂和</t>
  </si>
  <si>
    <t>贺茂雄</t>
  </si>
  <si>
    <t>贺茂辉</t>
  </si>
  <si>
    <t>贺茂强</t>
  </si>
  <si>
    <t>贺祖发</t>
  </si>
  <si>
    <t>邹爱华</t>
  </si>
  <si>
    <t>陈国宋</t>
  </si>
  <si>
    <t>陈光云</t>
  </si>
  <si>
    <t>陈光文</t>
  </si>
  <si>
    <t>许银珍</t>
  </si>
  <si>
    <t>邹铁和</t>
  </si>
  <si>
    <t>邹永和</t>
  </si>
  <si>
    <t>贺升荣</t>
  </si>
  <si>
    <t>邱巧安</t>
  </si>
  <si>
    <t>贺德华</t>
  </si>
  <si>
    <t>贺松华</t>
  </si>
  <si>
    <t>贺茂龙</t>
  </si>
  <si>
    <t>贺茂华</t>
  </si>
  <si>
    <t>周三桂</t>
  </si>
  <si>
    <t>贺德炎</t>
  </si>
  <si>
    <t>贺华林</t>
  </si>
  <si>
    <t>李素珍</t>
  </si>
  <si>
    <t>贺清明</t>
  </si>
  <si>
    <t>贺德仁</t>
  </si>
  <si>
    <t>贺德理</t>
  </si>
  <si>
    <t>贺德祥</t>
  </si>
  <si>
    <t>贺德义</t>
  </si>
  <si>
    <t>石日明</t>
  </si>
  <si>
    <t>石国顺</t>
  </si>
  <si>
    <t>李金牛</t>
  </si>
  <si>
    <t>李友贵</t>
  </si>
  <si>
    <t>李金魁</t>
  </si>
  <si>
    <t>李树林</t>
  </si>
  <si>
    <t>贺意珍</t>
  </si>
  <si>
    <t>李亚平</t>
  </si>
  <si>
    <t>李友信</t>
  </si>
  <si>
    <t>李金刚</t>
  </si>
  <si>
    <t>李厚荣</t>
  </si>
  <si>
    <t>贺青山</t>
  </si>
  <si>
    <t>龚大明</t>
  </si>
  <si>
    <t>李赶良</t>
  </si>
  <si>
    <t>贺益泉</t>
  </si>
  <si>
    <t>贺祖元</t>
  </si>
  <si>
    <t>贺新明</t>
  </si>
  <si>
    <t>贺新江</t>
  </si>
  <si>
    <t>李炳炎</t>
  </si>
  <si>
    <t>李金平</t>
  </si>
  <si>
    <t>林世华</t>
  </si>
  <si>
    <t>林世贵</t>
  </si>
  <si>
    <t>付　鹏</t>
  </si>
  <si>
    <t>李小清</t>
  </si>
  <si>
    <t>游大伟</t>
  </si>
  <si>
    <t>贺和柏</t>
  </si>
  <si>
    <t>李孝昌</t>
  </si>
  <si>
    <t>孙红刚</t>
  </si>
  <si>
    <t>林世富</t>
  </si>
  <si>
    <t>贺马婆</t>
  </si>
  <si>
    <t>邱煜铨</t>
  </si>
  <si>
    <t>熊桂平</t>
  </si>
  <si>
    <t>邱四海</t>
  </si>
  <si>
    <t>刘谋兰</t>
  </si>
  <si>
    <t>周小虎</t>
  </si>
  <si>
    <t>邱正金</t>
  </si>
  <si>
    <t>邱海林</t>
  </si>
  <si>
    <t>邱定香</t>
  </si>
  <si>
    <t>邱正明</t>
  </si>
  <si>
    <t>邱定阳</t>
  </si>
  <si>
    <t>邱祖平</t>
  </si>
  <si>
    <t>黄梅香</t>
  </si>
  <si>
    <t>黄兴</t>
  </si>
  <si>
    <t>刘诗云</t>
  </si>
  <si>
    <t>黄在清</t>
  </si>
  <si>
    <t>黄在松</t>
  </si>
  <si>
    <t>黄树卿</t>
  </si>
  <si>
    <t>黄永卿</t>
  </si>
  <si>
    <t>黄春明</t>
  </si>
  <si>
    <t>黄辉勋</t>
  </si>
  <si>
    <t>黄贵勋</t>
  </si>
  <si>
    <t>黄佑发</t>
  </si>
  <si>
    <t>黄普林</t>
  </si>
  <si>
    <t>黄西明</t>
  </si>
  <si>
    <t>黄光明</t>
  </si>
  <si>
    <t>刘美珍</t>
  </si>
  <si>
    <t>陈进会</t>
  </si>
  <si>
    <t>饶友云</t>
  </si>
  <si>
    <t>饶友华</t>
  </si>
  <si>
    <t>饶邦明</t>
  </si>
  <si>
    <t>胡建淼</t>
  </si>
  <si>
    <t>饶跃明</t>
  </si>
  <si>
    <t>刘诗纯</t>
  </si>
  <si>
    <t>李文</t>
  </si>
  <si>
    <t>饶楚元</t>
  </si>
  <si>
    <t>黎红旗</t>
  </si>
  <si>
    <t>黎红谷</t>
  </si>
  <si>
    <t>刘书文</t>
  </si>
  <si>
    <t>刘永云</t>
  </si>
  <si>
    <t>刘永华</t>
  </si>
  <si>
    <t>刘书义</t>
  </si>
  <si>
    <t>卢团祥</t>
  </si>
  <si>
    <t>何家谊</t>
  </si>
  <si>
    <t>何家深</t>
  </si>
  <si>
    <t>黄思杨</t>
  </si>
  <si>
    <t>黄家治</t>
  </si>
  <si>
    <t>黄朝阳</t>
  </si>
  <si>
    <t>黄向杨</t>
  </si>
  <si>
    <t>黄银勋</t>
  </si>
  <si>
    <t>黄新村</t>
  </si>
  <si>
    <t>黄瑞杨</t>
  </si>
  <si>
    <t>廖金堂</t>
  </si>
  <si>
    <t>黄顺清</t>
  </si>
  <si>
    <t>邱贵香</t>
  </si>
  <si>
    <t>黄四清</t>
  </si>
  <si>
    <t>黄继杨</t>
  </si>
  <si>
    <t>黄富杨</t>
  </si>
  <si>
    <t>黄继勋</t>
  </si>
  <si>
    <t>黄强勋</t>
  </si>
  <si>
    <t>黄金勋</t>
  </si>
  <si>
    <t>黄平勋</t>
  </si>
  <si>
    <t>黄安心</t>
  </si>
  <si>
    <t>黄淼全</t>
  </si>
  <si>
    <t>黄高潮</t>
  </si>
  <si>
    <t>黄冬炳</t>
  </si>
  <si>
    <t>黄富勋</t>
  </si>
  <si>
    <t>黄金牛</t>
  </si>
  <si>
    <t>黄帅军</t>
  </si>
  <si>
    <t>黄炎生</t>
  </si>
  <si>
    <t>黄康勋</t>
  </si>
  <si>
    <t>黄建勋</t>
  </si>
  <si>
    <t>黄汉龙</t>
  </si>
  <si>
    <t>黄西勋</t>
  </si>
  <si>
    <t>黄在启</t>
  </si>
  <si>
    <t>黄柏勋</t>
  </si>
  <si>
    <t>黄云华</t>
  </si>
  <si>
    <t>黄西丙</t>
  </si>
  <si>
    <t>黄火前</t>
  </si>
  <si>
    <t>雷建军</t>
  </si>
  <si>
    <t>刘新生</t>
  </si>
  <si>
    <t>陈条生</t>
  </si>
  <si>
    <t>何家有</t>
  </si>
  <si>
    <t>黄家啟</t>
  </si>
  <si>
    <t>黄木扬</t>
  </si>
  <si>
    <t>黄新啟</t>
  </si>
  <si>
    <t>刘继平</t>
  </si>
  <si>
    <t>邱梁林</t>
  </si>
  <si>
    <t>周桂梅</t>
  </si>
  <si>
    <t>小计</t>
  </si>
  <si>
    <t>3</t>
  </si>
  <si>
    <t>许启和</t>
  </si>
  <si>
    <t>许启发</t>
  </si>
  <si>
    <t>许启元</t>
  </si>
  <si>
    <t>许启平</t>
  </si>
  <si>
    <t>刘崇军</t>
  </si>
  <si>
    <t>刘成明死亡变更户主</t>
  </si>
  <si>
    <t>许启明</t>
  </si>
  <si>
    <t>刘成付</t>
  </si>
  <si>
    <t>刘成金</t>
  </si>
  <si>
    <t>许启炎</t>
  </si>
  <si>
    <t>许启坤</t>
  </si>
  <si>
    <t>饶勇</t>
  </si>
  <si>
    <t>饶欢保变更其子饶勇</t>
  </si>
  <si>
    <t>饶帮荣</t>
  </si>
  <si>
    <t>饶耀祖</t>
  </si>
  <si>
    <t>黄望来死亡变更户主</t>
  </si>
  <si>
    <t>饶海兵</t>
  </si>
  <si>
    <t>饶楚祥</t>
  </si>
  <si>
    <t>沈满新</t>
  </si>
  <si>
    <t>雷新生</t>
  </si>
  <si>
    <t>孙春山</t>
  </si>
  <si>
    <t>但汉英</t>
  </si>
  <si>
    <t>8</t>
  </si>
  <si>
    <t>韩洞生</t>
  </si>
  <si>
    <t>6</t>
  </si>
  <si>
    <t>王时新</t>
  </si>
  <si>
    <t>徐育煌</t>
  </si>
  <si>
    <t>谭兰英</t>
  </si>
  <si>
    <t>张永东</t>
  </si>
  <si>
    <t>张习兵变其子为户主</t>
  </si>
  <si>
    <t>黎小明</t>
  </si>
  <si>
    <t>胡文贵死亡变户主</t>
  </si>
  <si>
    <t>胡文祥</t>
  </si>
  <si>
    <t>周五海</t>
  </si>
  <si>
    <t>周庆林</t>
  </si>
  <si>
    <t>李世炎</t>
  </si>
  <si>
    <t>饶小柏</t>
  </si>
  <si>
    <t>吴桂林</t>
  </si>
  <si>
    <t>胡金泉</t>
  </si>
  <si>
    <t>周松林</t>
  </si>
  <si>
    <t>杨秋蓉</t>
  </si>
  <si>
    <t>夏先志死亡变户主</t>
  </si>
  <si>
    <t>11</t>
  </si>
  <si>
    <t>冷从东</t>
  </si>
  <si>
    <t>胡金水</t>
  </si>
  <si>
    <t>黄建林</t>
  </si>
  <si>
    <t>胡新生</t>
  </si>
  <si>
    <t>胡先蒲变户主</t>
  </si>
  <si>
    <t>胡三保</t>
  </si>
  <si>
    <t>黎红迹</t>
  </si>
  <si>
    <t>黎时祥死亡变户主</t>
  </si>
  <si>
    <t>谭金先</t>
  </si>
  <si>
    <t>胡年四</t>
  </si>
  <si>
    <t>胡克祥变更户主</t>
  </si>
  <si>
    <t>19</t>
  </si>
  <si>
    <t>邱定祥</t>
  </si>
  <si>
    <t>22</t>
  </si>
  <si>
    <t>邱定国</t>
  </si>
  <si>
    <t>21</t>
  </si>
  <si>
    <t>邱定望</t>
  </si>
  <si>
    <t>23</t>
  </si>
  <si>
    <t>王礼桂</t>
  </si>
  <si>
    <t>24</t>
  </si>
  <si>
    <t>王礼福</t>
  </si>
  <si>
    <t>邱定发</t>
  </si>
  <si>
    <t>李启明</t>
  </si>
  <si>
    <t>王君海</t>
  </si>
  <si>
    <t>黄幼平</t>
  </si>
  <si>
    <t>李松柏死亡变更其妻为户主</t>
  </si>
  <si>
    <t>卢醒珍</t>
  </si>
  <si>
    <t>游木清死亡变更其妻为户主</t>
  </si>
  <si>
    <t>王秀明</t>
  </si>
  <si>
    <t>黎有晟</t>
  </si>
  <si>
    <t>李松林</t>
  </si>
  <si>
    <t>李厚旺变更其子为户主</t>
  </si>
  <si>
    <t>雷敬恒</t>
  </si>
  <si>
    <t>丹顺祥</t>
  </si>
  <si>
    <t>黎少刚</t>
  </si>
  <si>
    <t>王礼堂</t>
  </si>
  <si>
    <t>王祖应变更其子为户主</t>
  </si>
  <si>
    <t>游东国</t>
  </si>
  <si>
    <t>邱正泉死亡变更户主</t>
  </si>
  <si>
    <t>25</t>
  </si>
  <si>
    <t>雷中华</t>
  </si>
  <si>
    <t>雷顺华</t>
  </si>
  <si>
    <t>黄在志</t>
  </si>
  <si>
    <t>吕金云</t>
  </si>
  <si>
    <t>吕辉贵死亡变更户主</t>
  </si>
  <si>
    <t>万家兴</t>
  </si>
  <si>
    <t>26</t>
  </si>
  <si>
    <t>邹文柏</t>
  </si>
  <si>
    <t>邹玉贵</t>
  </si>
  <si>
    <t>邹玉红</t>
  </si>
  <si>
    <t>陈正伟</t>
  </si>
  <si>
    <t>陈心江</t>
  </si>
  <si>
    <t>沈七明</t>
  </si>
  <si>
    <t>邹海兵</t>
  </si>
  <si>
    <t>邹文林</t>
  </si>
  <si>
    <t>30</t>
  </si>
  <si>
    <t>饶新民</t>
  </si>
  <si>
    <t>吴纯强</t>
  </si>
  <si>
    <t>藤正国</t>
  </si>
  <si>
    <t>邹海强</t>
  </si>
  <si>
    <t>邹文富死亡变更户主</t>
  </si>
  <si>
    <t>胡庚连</t>
  </si>
  <si>
    <t>张炎生死亡</t>
  </si>
  <si>
    <t>袁呈东</t>
  </si>
  <si>
    <t>向应龙</t>
  </si>
  <si>
    <t>陈章明</t>
  </si>
  <si>
    <t>陈淼龙</t>
  </si>
  <si>
    <t>陈志斌</t>
  </si>
  <si>
    <t>陈新发</t>
  </si>
  <si>
    <t>李岳云</t>
  </si>
  <si>
    <t>李永秋</t>
  </si>
  <si>
    <t>陈小秋</t>
  </si>
  <si>
    <t>12</t>
  </si>
  <si>
    <t>李文明</t>
  </si>
  <si>
    <t>陈国际</t>
  </si>
  <si>
    <t>李三新</t>
  </si>
  <si>
    <t>李水军</t>
  </si>
  <si>
    <t>万七政</t>
  </si>
  <si>
    <t>李奎芳</t>
  </si>
  <si>
    <t>孙水平</t>
  </si>
  <si>
    <t>沈福桂</t>
  </si>
  <si>
    <t>孙海军</t>
  </si>
  <si>
    <t>万正国</t>
  </si>
  <si>
    <t>万天军</t>
  </si>
  <si>
    <t>胡文</t>
  </si>
  <si>
    <t>万淼忠</t>
  </si>
  <si>
    <t>4</t>
  </si>
  <si>
    <t>李运才</t>
  </si>
  <si>
    <t>李夭平</t>
  </si>
  <si>
    <t>李祝康</t>
  </si>
  <si>
    <t>余立军</t>
  </si>
  <si>
    <t>余岳军</t>
  </si>
  <si>
    <t>余恒军</t>
  </si>
  <si>
    <t>余明权</t>
  </si>
  <si>
    <t>余明生</t>
  </si>
  <si>
    <t>万东岳</t>
  </si>
  <si>
    <t>方义春</t>
  </si>
  <si>
    <t>杨美</t>
  </si>
  <si>
    <t>贺学会</t>
  </si>
  <si>
    <t>舒松清</t>
  </si>
  <si>
    <t>贺水佰</t>
  </si>
  <si>
    <t>贺小平</t>
  </si>
  <si>
    <t>万关保</t>
  </si>
  <si>
    <t>万三保</t>
  </si>
  <si>
    <t>贺学良</t>
  </si>
  <si>
    <t>贺学才</t>
  </si>
  <si>
    <t>贺茂刚</t>
  </si>
  <si>
    <t>杨雄</t>
  </si>
  <si>
    <t>10</t>
  </si>
  <si>
    <t>贺华平</t>
  </si>
  <si>
    <t>贺晓云</t>
  </si>
  <si>
    <t>贺德新</t>
  </si>
  <si>
    <t>7</t>
  </si>
  <si>
    <t>贺冬云</t>
  </si>
  <si>
    <t>贺冬初</t>
  </si>
  <si>
    <t>方文德</t>
  </si>
  <si>
    <t>贺乡军</t>
  </si>
  <si>
    <t>吴文华</t>
  </si>
  <si>
    <t>吴文春</t>
  </si>
  <si>
    <t>吴纯华</t>
  </si>
  <si>
    <t>吴金平</t>
  </si>
  <si>
    <t>吴继佰</t>
  </si>
  <si>
    <t>吴纯桂</t>
  </si>
  <si>
    <t>吴雨清</t>
  </si>
  <si>
    <t>吴正伟</t>
  </si>
  <si>
    <t>吴忠鹤</t>
  </si>
  <si>
    <t>吴纯龙</t>
  </si>
  <si>
    <t>吴纯保</t>
  </si>
  <si>
    <t>吴岳云</t>
  </si>
  <si>
    <t>吴祖成</t>
  </si>
  <si>
    <t>沈中秋</t>
  </si>
  <si>
    <t>20</t>
  </si>
  <si>
    <t>钱义平</t>
  </si>
  <si>
    <t>周日明</t>
  </si>
  <si>
    <t>钱亮明</t>
  </si>
  <si>
    <t>张淼平</t>
  </si>
  <si>
    <t>18</t>
  </si>
  <si>
    <t>钱淼江</t>
  </si>
  <si>
    <t>钱南京</t>
  </si>
  <si>
    <t>钱日球</t>
  </si>
  <si>
    <t>钱铁球</t>
  </si>
  <si>
    <t>钱东京</t>
  </si>
  <si>
    <t>钱炎金</t>
  </si>
  <si>
    <t>罗金满</t>
  </si>
  <si>
    <t>钱腊生</t>
  </si>
  <si>
    <t>周炳清</t>
  </si>
  <si>
    <t>李主华</t>
  </si>
  <si>
    <t>17</t>
  </si>
  <si>
    <t>吴忠祥</t>
  </si>
  <si>
    <t>李福安</t>
  </si>
  <si>
    <t>李进信</t>
  </si>
  <si>
    <t>李敬忠</t>
  </si>
  <si>
    <t>李竹青</t>
  </si>
  <si>
    <t>李红春</t>
  </si>
  <si>
    <t>李东云</t>
  </si>
  <si>
    <t>李海兵</t>
  </si>
  <si>
    <t>原李立生死亡</t>
  </si>
  <si>
    <t>李海洋</t>
  </si>
  <si>
    <t>李晓年死亡</t>
  </si>
  <si>
    <t>胡光明</t>
  </si>
  <si>
    <t>李金水</t>
  </si>
  <si>
    <t>李绪忠</t>
  </si>
  <si>
    <t>李亮明</t>
  </si>
  <si>
    <t>李立志</t>
  </si>
  <si>
    <t>李晓阳</t>
  </si>
  <si>
    <t>李新淼</t>
  </si>
  <si>
    <t>李贤文</t>
  </si>
  <si>
    <t>李志金</t>
  </si>
  <si>
    <t>李永安</t>
  </si>
  <si>
    <t>李小明</t>
  </si>
  <si>
    <t>李进礼</t>
  </si>
  <si>
    <t>李进智</t>
  </si>
  <si>
    <t>钟细英</t>
  </si>
  <si>
    <t>李绪亮</t>
  </si>
  <si>
    <t>李海明</t>
  </si>
  <si>
    <t>陈新国</t>
  </si>
  <si>
    <t>陈新明</t>
  </si>
  <si>
    <t>李小兵</t>
  </si>
  <si>
    <t>左煤军</t>
  </si>
  <si>
    <t>左庆华死亡</t>
  </si>
  <si>
    <t>陈大树</t>
  </si>
  <si>
    <t>陈云西</t>
  </si>
  <si>
    <t>李维兵</t>
  </si>
  <si>
    <t>王鸟英</t>
  </si>
  <si>
    <t>陈福保死亡</t>
  </si>
  <si>
    <t>陈志龙</t>
  </si>
  <si>
    <t>贺西京</t>
  </si>
  <si>
    <t>李民华</t>
  </si>
  <si>
    <t>李成</t>
  </si>
  <si>
    <t>贺重春</t>
  </si>
  <si>
    <t>贺福新</t>
  </si>
  <si>
    <t>贺茂生</t>
  </si>
  <si>
    <t>谢再安</t>
  </si>
  <si>
    <t>贺重生</t>
  </si>
  <si>
    <t>贺德启</t>
  </si>
  <si>
    <t>尹新明</t>
  </si>
  <si>
    <t>贺应生</t>
  </si>
  <si>
    <t>吴冬田</t>
  </si>
  <si>
    <t>尹辉虎</t>
  </si>
  <si>
    <t>贺新春</t>
  </si>
  <si>
    <t>杜辉华</t>
  </si>
  <si>
    <t>刘淦明</t>
  </si>
  <si>
    <t>刘伟民</t>
  </si>
  <si>
    <t>刘华明</t>
  </si>
  <si>
    <t>彭银珍</t>
  </si>
  <si>
    <t>刘建伟</t>
  </si>
  <si>
    <t>周新金</t>
  </si>
  <si>
    <t>邱东海</t>
  </si>
  <si>
    <t>文天顺</t>
  </si>
  <si>
    <t>严水生</t>
  </si>
  <si>
    <t>田正勋</t>
  </si>
  <si>
    <t>田柏林</t>
  </si>
  <si>
    <t>余以煊</t>
  </si>
  <si>
    <t>贺旭林</t>
  </si>
  <si>
    <t>贺清林</t>
  </si>
  <si>
    <t>饶有成</t>
  </si>
  <si>
    <t>中伙铺镇</t>
  </si>
  <si>
    <t>刘文生</t>
  </si>
  <si>
    <t>郭基纯</t>
  </si>
  <si>
    <t>陈俊武</t>
  </si>
  <si>
    <t>李海清</t>
  </si>
  <si>
    <t>郭四海</t>
  </si>
  <si>
    <t>郭金成</t>
  </si>
  <si>
    <t>李绍春</t>
  </si>
  <si>
    <t>刘仁生</t>
  </si>
  <si>
    <t>李四方</t>
  </si>
  <si>
    <t>易六生</t>
  </si>
  <si>
    <t>李祥生</t>
  </si>
  <si>
    <t>郭儒松</t>
  </si>
  <si>
    <t>李冬秀</t>
  </si>
  <si>
    <t>陈德慧</t>
  </si>
  <si>
    <t>郭德辉</t>
  </si>
  <si>
    <t>郭基明</t>
  </si>
  <si>
    <t>刘冬生</t>
  </si>
  <si>
    <t>但六三</t>
  </si>
  <si>
    <t>但海英</t>
  </si>
  <si>
    <t>但昭全</t>
  </si>
  <si>
    <t>但清华</t>
  </si>
  <si>
    <t>但唐训</t>
  </si>
  <si>
    <t>但唐生</t>
  </si>
  <si>
    <t>但唐林</t>
  </si>
  <si>
    <t>但汉祖</t>
  </si>
  <si>
    <t>但汉升</t>
  </si>
  <si>
    <t>王绍均</t>
  </si>
  <si>
    <t>但水生</t>
  </si>
  <si>
    <t>但汉富</t>
  </si>
  <si>
    <t>朱红英</t>
  </si>
  <si>
    <t>李三桂</t>
  </si>
  <si>
    <t>谢爱珍</t>
  </si>
  <si>
    <t>王炎林</t>
  </si>
  <si>
    <t>王日新</t>
  </si>
  <si>
    <t>但银宝</t>
  </si>
  <si>
    <t>王西海</t>
  </si>
  <si>
    <t>王伟明</t>
  </si>
  <si>
    <t>王泽文</t>
  </si>
  <si>
    <t>王兴益</t>
  </si>
  <si>
    <t>王金山</t>
  </si>
  <si>
    <t>王亚军</t>
  </si>
  <si>
    <t>王泽启</t>
  </si>
  <si>
    <t>王小军</t>
  </si>
  <si>
    <t>任兰珍</t>
  </si>
  <si>
    <t>王晚明</t>
  </si>
  <si>
    <t>王艳平</t>
  </si>
  <si>
    <t>王泽勇</t>
  </si>
  <si>
    <t>王新启</t>
  </si>
  <si>
    <t>王凤莲</t>
  </si>
  <si>
    <t>王南海</t>
  </si>
  <si>
    <t>王绍春</t>
  </si>
  <si>
    <t>王移寿</t>
  </si>
  <si>
    <t>王德财</t>
  </si>
  <si>
    <t>王移金</t>
  </si>
  <si>
    <t>王长青</t>
  </si>
  <si>
    <t>王泽建</t>
  </si>
  <si>
    <t>王世槐</t>
  </si>
  <si>
    <t>王绍海</t>
  </si>
  <si>
    <t>王泽耀</t>
  </si>
  <si>
    <t>王飞煌</t>
  </si>
  <si>
    <t>王广祥</t>
  </si>
  <si>
    <t>王广盛</t>
  </si>
  <si>
    <t>王德魁</t>
  </si>
  <si>
    <t>王德齐</t>
  </si>
  <si>
    <t>王青松</t>
  </si>
  <si>
    <t>王海源</t>
  </si>
  <si>
    <t>王泽隆</t>
  </si>
  <si>
    <t>田洪振</t>
  </si>
  <si>
    <t>田生义</t>
  </si>
  <si>
    <t>田洪明</t>
  </si>
  <si>
    <t>田生芳</t>
  </si>
  <si>
    <t>田生林</t>
  </si>
  <si>
    <t>田生清</t>
  </si>
  <si>
    <t>田植斌</t>
  </si>
  <si>
    <t>田期兑</t>
  </si>
  <si>
    <t>田生桂</t>
  </si>
  <si>
    <t>田生兰</t>
  </si>
  <si>
    <t>田玉清</t>
  </si>
  <si>
    <t>田利民</t>
  </si>
  <si>
    <t>田期震</t>
  </si>
  <si>
    <t>但救英</t>
  </si>
  <si>
    <t>田期忠</t>
  </si>
  <si>
    <t>田新寿</t>
  </si>
  <si>
    <t>田建波</t>
  </si>
  <si>
    <t>田金华</t>
  </si>
  <si>
    <t>徐梓建</t>
  </si>
  <si>
    <t>田盛华</t>
  </si>
  <si>
    <t>田洪荣</t>
  </si>
  <si>
    <t>田洪仕</t>
  </si>
  <si>
    <t>田子明</t>
  </si>
  <si>
    <t>田洪华</t>
  </si>
  <si>
    <t>田洪峰</t>
  </si>
  <si>
    <t>田国庆</t>
  </si>
  <si>
    <t>田生志</t>
  </si>
  <si>
    <t>任贤平</t>
  </si>
  <si>
    <t>任光明</t>
  </si>
  <si>
    <t>任贤贵</t>
  </si>
  <si>
    <t>任贤义</t>
  </si>
  <si>
    <t>任贤忠</t>
  </si>
  <si>
    <t>任贤满</t>
  </si>
  <si>
    <t>谢玉泉</t>
  </si>
  <si>
    <t>任贤发</t>
  </si>
  <si>
    <t>任星光</t>
  </si>
  <si>
    <t>任明新</t>
  </si>
  <si>
    <t>但巨全</t>
  </si>
  <si>
    <t>任贤松</t>
  </si>
  <si>
    <t>任贤峰</t>
  </si>
  <si>
    <t>任金芳</t>
  </si>
  <si>
    <t>田五秀</t>
  </si>
  <si>
    <t>田洪富</t>
  </si>
  <si>
    <t>田洪福</t>
  </si>
  <si>
    <t>田海林</t>
  </si>
  <si>
    <t>田洪贵</t>
  </si>
  <si>
    <t>田新和</t>
  </si>
  <si>
    <t>田洪寿</t>
  </si>
  <si>
    <t>任应琪</t>
  </si>
  <si>
    <t>田新炎</t>
  </si>
  <si>
    <t>唐当祥</t>
  </si>
  <si>
    <t>罗祥发</t>
  </si>
  <si>
    <t>罗祥生</t>
  </si>
  <si>
    <t>罗会明</t>
  </si>
  <si>
    <t>罗会平</t>
  </si>
  <si>
    <t>郭金全</t>
  </si>
  <si>
    <t>罗会南</t>
  </si>
  <si>
    <t>罗通训</t>
  </si>
  <si>
    <t>罗亨财</t>
  </si>
  <si>
    <t>罗答子</t>
  </si>
  <si>
    <t>罗亨庆</t>
  </si>
  <si>
    <t>罗和生</t>
  </si>
  <si>
    <t>罗亨帮</t>
  </si>
  <si>
    <t>罗东成</t>
  </si>
  <si>
    <t>罗会录</t>
  </si>
  <si>
    <t>罗通义</t>
  </si>
  <si>
    <t>罗会清</t>
  </si>
  <si>
    <t>罗子兵</t>
  </si>
  <si>
    <t>罗华清</t>
  </si>
  <si>
    <t>罗兰成</t>
  </si>
  <si>
    <t>罗亨杰</t>
  </si>
  <si>
    <t>罗三林</t>
  </si>
  <si>
    <t>罗海青</t>
  </si>
  <si>
    <t>罗亨作</t>
  </si>
  <si>
    <t>罗江金</t>
  </si>
  <si>
    <t>罗会寿</t>
  </si>
  <si>
    <t>罗金和</t>
  </si>
  <si>
    <t>罗通力</t>
  </si>
  <si>
    <t>罗通顺</t>
  </si>
  <si>
    <t>罗亨京</t>
  </si>
  <si>
    <t>罗银水</t>
  </si>
  <si>
    <t>刘安得</t>
  </si>
  <si>
    <t>田洪录</t>
  </si>
  <si>
    <t>罗杰</t>
  </si>
  <si>
    <t>范尚荣</t>
  </si>
  <si>
    <t>范开宏</t>
  </si>
  <si>
    <t>范尚贵</t>
  </si>
  <si>
    <t>张裕光</t>
  </si>
  <si>
    <t>范新民</t>
  </si>
  <si>
    <t>范么红</t>
  </si>
  <si>
    <t>范文清</t>
  </si>
  <si>
    <t>范立青</t>
  </si>
  <si>
    <t>范松林</t>
  </si>
  <si>
    <t>张裕正</t>
  </si>
  <si>
    <t>范银海</t>
  </si>
  <si>
    <t>范和平</t>
  </si>
  <si>
    <t>张新江</t>
  </si>
  <si>
    <t>范锐</t>
  </si>
  <si>
    <t>范斌</t>
  </si>
  <si>
    <t>任勉方</t>
  </si>
  <si>
    <t>张新阳</t>
  </si>
  <si>
    <t>张裕宏与张新阳为同一人</t>
  </si>
  <si>
    <t>唐萍英</t>
  </si>
  <si>
    <t>李长庚</t>
  </si>
  <si>
    <t>唐当全</t>
  </si>
  <si>
    <t>王瓦清</t>
  </si>
  <si>
    <t>李长清</t>
  </si>
  <si>
    <t>田新民</t>
  </si>
  <si>
    <t>徐伯纯</t>
  </si>
  <si>
    <t>罗通意</t>
  </si>
  <si>
    <t>范朝阳</t>
  </si>
  <si>
    <t>范宏与范朝阳为同一人</t>
  </si>
  <si>
    <t>雷克长</t>
  </si>
  <si>
    <t>雷玉声</t>
  </si>
  <si>
    <t>雷永元</t>
  </si>
  <si>
    <t>雷秋林</t>
  </si>
  <si>
    <t>雷志声</t>
  </si>
  <si>
    <t>雷桂林</t>
  </si>
  <si>
    <t>龚承毅</t>
  </si>
  <si>
    <t>龚承平</t>
  </si>
  <si>
    <t>张新林</t>
  </si>
  <si>
    <t>张孝林</t>
  </si>
  <si>
    <t>张方明</t>
  </si>
  <si>
    <t>张泽华</t>
  </si>
  <si>
    <t>宋莲花变更为张泽华</t>
  </si>
  <si>
    <t>张明林</t>
  </si>
  <si>
    <t>董凡坤</t>
  </si>
  <si>
    <t>董传乾</t>
  </si>
  <si>
    <t>董启河</t>
  </si>
  <si>
    <t>董启钱</t>
  </si>
  <si>
    <t>董启金</t>
  </si>
  <si>
    <t>董启宇</t>
  </si>
  <si>
    <t>董启新</t>
  </si>
  <si>
    <t>董启发</t>
  </si>
  <si>
    <t>董启卓</t>
  </si>
  <si>
    <t>董启庚</t>
  </si>
  <si>
    <t>董启汇</t>
  </si>
  <si>
    <t>何汉依</t>
  </si>
  <si>
    <t>别业斌</t>
  </si>
  <si>
    <t>徐存学</t>
  </si>
  <si>
    <t>徐之英</t>
  </si>
  <si>
    <t>徐之建</t>
  </si>
  <si>
    <t>何金松</t>
  </si>
  <si>
    <t>何清生</t>
  </si>
  <si>
    <t>何新国</t>
  </si>
  <si>
    <t>何昌珍</t>
  </si>
  <si>
    <t>何昌银</t>
  </si>
  <si>
    <t>张兰秀</t>
  </si>
  <si>
    <t>何海林</t>
  </si>
  <si>
    <t>何中华</t>
  </si>
  <si>
    <t>何东波</t>
  </si>
  <si>
    <t>何忠祥</t>
  </si>
  <si>
    <t>甘德顺</t>
  </si>
  <si>
    <t>何建国</t>
  </si>
  <si>
    <t>何祠军</t>
  </si>
  <si>
    <t>雷福元</t>
  </si>
  <si>
    <t>张金桂</t>
  </si>
  <si>
    <t>何克恩</t>
  </si>
  <si>
    <t>何克思</t>
  </si>
  <si>
    <t>洪继平</t>
  </si>
  <si>
    <t>何忠厚</t>
  </si>
  <si>
    <t>何赤林</t>
  </si>
  <si>
    <t>何忠良</t>
  </si>
  <si>
    <t>何兰周</t>
  </si>
  <si>
    <t>龚举绪</t>
  </si>
  <si>
    <t>舒胜山</t>
  </si>
  <si>
    <t>舒鼎孙</t>
  </si>
  <si>
    <t>舒正兴</t>
  </si>
  <si>
    <t>舒青山</t>
  </si>
  <si>
    <t>田威</t>
  </si>
  <si>
    <t>田际勤</t>
  </si>
  <si>
    <t>田淑珍</t>
  </si>
  <si>
    <t>田高明</t>
  </si>
  <si>
    <t>田桂英</t>
  </si>
  <si>
    <t>田云隆</t>
  </si>
  <si>
    <t>田汉平</t>
  </si>
  <si>
    <t>田朋龙</t>
  </si>
  <si>
    <t>田高潮</t>
  </si>
  <si>
    <t>熊会仙</t>
  </si>
  <si>
    <t>田小高</t>
  </si>
  <si>
    <t>程新珍</t>
  </si>
  <si>
    <t>田际华</t>
  </si>
  <si>
    <t>田太新</t>
  </si>
  <si>
    <t>田逢志</t>
  </si>
  <si>
    <t>田逢荣</t>
  </si>
  <si>
    <t>魏午儿</t>
  </si>
  <si>
    <t>田金明</t>
  </si>
  <si>
    <t>田金钊</t>
  </si>
  <si>
    <t>田庆军</t>
  </si>
  <si>
    <t>田盛粮</t>
  </si>
  <si>
    <t>田余粮</t>
  </si>
  <si>
    <t>田建明</t>
  </si>
  <si>
    <t>田明初</t>
  </si>
  <si>
    <t>漆学金</t>
  </si>
  <si>
    <t>黄久春</t>
  </si>
  <si>
    <t>付移生</t>
  </si>
  <si>
    <t>黄金平</t>
  </si>
  <si>
    <t>徐宗智</t>
  </si>
  <si>
    <t>黄世美</t>
  </si>
  <si>
    <t>田横</t>
  </si>
  <si>
    <t>田洪启</t>
  </si>
  <si>
    <t>黄世伟</t>
  </si>
  <si>
    <t>付德文</t>
  </si>
  <si>
    <t>刘重斌</t>
  </si>
  <si>
    <t>田隆仁</t>
  </si>
  <si>
    <t>刘秋贵</t>
  </si>
  <si>
    <t>田隆军</t>
  </si>
  <si>
    <t>刘定界</t>
  </si>
  <si>
    <t>田隆成</t>
  </si>
  <si>
    <t>田艳新</t>
  </si>
  <si>
    <t>吴龙保</t>
  </si>
  <si>
    <t>田玉芳</t>
  </si>
  <si>
    <t>田颜流</t>
  </si>
  <si>
    <t>付建民</t>
  </si>
  <si>
    <t>刘函芳</t>
  </si>
  <si>
    <t>田新发</t>
  </si>
  <si>
    <t>廖和英</t>
  </si>
  <si>
    <t>田其付</t>
  </si>
  <si>
    <t>王春香</t>
  </si>
  <si>
    <t>田春光</t>
  </si>
  <si>
    <t>田兵国</t>
  </si>
  <si>
    <t>田社军</t>
  </si>
  <si>
    <t>田树兴</t>
  </si>
  <si>
    <t>易冬秀</t>
  </si>
  <si>
    <t>舒宗元</t>
  </si>
  <si>
    <t>田隆志</t>
  </si>
  <si>
    <t>毕明辉</t>
  </si>
  <si>
    <t>田新启</t>
  </si>
  <si>
    <t>田其护</t>
  </si>
  <si>
    <t>田其大</t>
  </si>
  <si>
    <t>田尚华</t>
  </si>
  <si>
    <t>田其全</t>
  </si>
  <si>
    <t>田隆升</t>
  </si>
  <si>
    <t>龚尾明</t>
  </si>
  <si>
    <t>田世和</t>
  </si>
  <si>
    <t>田期兵</t>
  </si>
  <si>
    <t>陈智兵</t>
  </si>
  <si>
    <t>田生龙</t>
  </si>
  <si>
    <t>付昌利</t>
  </si>
  <si>
    <t>付协朋</t>
  </si>
  <si>
    <t>张冬明</t>
  </si>
  <si>
    <t>付昌义</t>
  </si>
  <si>
    <t>田海清</t>
  </si>
  <si>
    <t>付尾清</t>
  </si>
  <si>
    <t>祝师斌</t>
  </si>
  <si>
    <t>龙和平</t>
  </si>
  <si>
    <t>祝金海</t>
  </si>
  <si>
    <t>祝儒松</t>
  </si>
  <si>
    <t>祝杨林</t>
  </si>
  <si>
    <t>祝平南</t>
  </si>
  <si>
    <t>祝师新</t>
  </si>
  <si>
    <t>黄新意</t>
  </si>
  <si>
    <t>祝军民</t>
  </si>
  <si>
    <t>祝儒德</t>
  </si>
  <si>
    <t>祝小明</t>
  </si>
  <si>
    <t>祝儒锋</t>
  </si>
  <si>
    <t>祝儒军</t>
  </si>
  <si>
    <t>周正斌</t>
  </si>
  <si>
    <t>周海林</t>
  </si>
  <si>
    <t>祝儒志</t>
  </si>
  <si>
    <t>田耘</t>
  </si>
  <si>
    <t>田新强</t>
  </si>
  <si>
    <t>田祖乐</t>
  </si>
  <si>
    <t>田丰</t>
  </si>
  <si>
    <t>田景村</t>
  </si>
  <si>
    <t>田界民</t>
  </si>
  <si>
    <t>田阳春</t>
  </si>
  <si>
    <t>张裕春</t>
  </si>
  <si>
    <t>田金树</t>
  </si>
  <si>
    <t>张德海</t>
  </si>
  <si>
    <t>田期桂</t>
  </si>
  <si>
    <t>吴绍兵</t>
  </si>
  <si>
    <t>钱华雄</t>
  </si>
  <si>
    <t>覃祚兵</t>
  </si>
  <si>
    <t>谈新明</t>
  </si>
  <si>
    <t>吴忠海</t>
  </si>
  <si>
    <t>覃祚祯</t>
  </si>
  <si>
    <t>田期财</t>
  </si>
  <si>
    <t>吴绍红</t>
  </si>
  <si>
    <t>钱化学</t>
  </si>
  <si>
    <t>吴松生</t>
  </si>
  <si>
    <t>吴忠福</t>
  </si>
  <si>
    <t>吴忠玉</t>
  </si>
  <si>
    <t>吴忠新</t>
  </si>
  <si>
    <t>祝长生</t>
  </si>
  <si>
    <t>程安红</t>
  </si>
  <si>
    <t>付功明</t>
  </si>
  <si>
    <t>付功武</t>
  </si>
  <si>
    <t>王大红</t>
  </si>
  <si>
    <t>程安志</t>
  </si>
  <si>
    <t>王志武</t>
  </si>
  <si>
    <t>但唐亮</t>
  </si>
  <si>
    <t>任桃英</t>
  </si>
  <si>
    <t>付宗树</t>
  </si>
  <si>
    <t>王三秀</t>
  </si>
  <si>
    <t>陈海秀</t>
  </si>
  <si>
    <t>曾令新</t>
  </si>
  <si>
    <t>杨庆</t>
  </si>
  <si>
    <t>付世明</t>
  </si>
  <si>
    <t>付世平</t>
  </si>
  <si>
    <t>付银河</t>
  </si>
  <si>
    <t>杨正球</t>
  </si>
  <si>
    <t>祝备禄</t>
  </si>
  <si>
    <t>祝备友</t>
  </si>
  <si>
    <t>祝备斌</t>
  </si>
  <si>
    <t>祝国发</t>
  </si>
  <si>
    <t>祝国华</t>
  </si>
  <si>
    <t>祝备钰</t>
  </si>
  <si>
    <t>祝备贵</t>
  </si>
  <si>
    <t>祝备敏</t>
  </si>
  <si>
    <t>祝儒文</t>
  </si>
  <si>
    <t>祝国强</t>
  </si>
  <si>
    <t>祝悦</t>
  </si>
  <si>
    <t>祝备才</t>
  </si>
  <si>
    <t>祝国光</t>
  </si>
  <si>
    <t>祝备学</t>
  </si>
  <si>
    <t>祝左西</t>
  </si>
  <si>
    <t>祝国章</t>
  </si>
  <si>
    <t>祝儒开</t>
  </si>
  <si>
    <t>祝国玉</t>
  </si>
  <si>
    <t>祝国猛</t>
  </si>
  <si>
    <t>祝海清</t>
  </si>
  <si>
    <t>祝国左</t>
  </si>
  <si>
    <t>祝国伟</t>
  </si>
  <si>
    <t>程春林</t>
  </si>
  <si>
    <t>程定义</t>
  </si>
  <si>
    <t>程安福</t>
  </si>
  <si>
    <t>程安录</t>
  </si>
  <si>
    <t>程定祥</t>
  </si>
  <si>
    <t>程小刚</t>
  </si>
  <si>
    <t>程安良</t>
  </si>
  <si>
    <t>程长清</t>
  </si>
  <si>
    <t>余世金</t>
  </si>
  <si>
    <t>余美富</t>
  </si>
  <si>
    <t>余世银</t>
  </si>
  <si>
    <t>吴火林</t>
  </si>
  <si>
    <t>吴勇军</t>
  </si>
  <si>
    <t>吴绍斌</t>
  </si>
  <si>
    <t>余美贵</t>
  </si>
  <si>
    <t>余世清</t>
  </si>
  <si>
    <t>吴忠富</t>
  </si>
  <si>
    <t>程新南</t>
  </si>
  <si>
    <t>程新满</t>
  </si>
  <si>
    <t>程兴唐</t>
  </si>
  <si>
    <t>余刚要</t>
  </si>
  <si>
    <t>程安祖</t>
  </si>
  <si>
    <t>余新发</t>
  </si>
  <si>
    <t>吴天胡</t>
  </si>
  <si>
    <t>吴东湖</t>
  </si>
  <si>
    <t>程定 义</t>
  </si>
  <si>
    <t>程定财</t>
  </si>
  <si>
    <t>程安治</t>
  </si>
  <si>
    <t>吴孝海</t>
  </si>
  <si>
    <t>余世松</t>
  </si>
  <si>
    <t>余新江</t>
  </si>
  <si>
    <t>余云斌</t>
  </si>
  <si>
    <t>余新和</t>
  </si>
  <si>
    <t>吴绍平</t>
  </si>
  <si>
    <t>雷红</t>
  </si>
  <si>
    <t>王运秀</t>
  </si>
  <si>
    <t>王恭军</t>
  </si>
  <si>
    <t>王恭胜</t>
  </si>
  <si>
    <t>任安意</t>
  </si>
  <si>
    <t>王会平</t>
  </si>
  <si>
    <t>王汉雄</t>
  </si>
  <si>
    <t>易汉民</t>
  </si>
  <si>
    <t>杨汉清</t>
  </si>
  <si>
    <t>李春林</t>
  </si>
  <si>
    <t>李春谋</t>
  </si>
  <si>
    <t>周炎林</t>
  </si>
  <si>
    <t>李海湖</t>
  </si>
  <si>
    <t>向岳珍</t>
  </si>
  <si>
    <t>李福谋</t>
  </si>
  <si>
    <t>李善平</t>
  </si>
  <si>
    <t>李洪谋</t>
  </si>
  <si>
    <t>李雪谋</t>
  </si>
  <si>
    <t>李玉安</t>
  </si>
  <si>
    <t>李武谋</t>
  </si>
  <si>
    <t>李海林</t>
  </si>
  <si>
    <t>黄明玉</t>
  </si>
  <si>
    <t>李谋秀</t>
  </si>
  <si>
    <t>易新民</t>
  </si>
  <si>
    <t>黄德明</t>
  </si>
  <si>
    <t>汪升黄</t>
  </si>
  <si>
    <t>汪义文</t>
  </si>
  <si>
    <t>黄炳炎</t>
  </si>
  <si>
    <t>汪志敏</t>
  </si>
  <si>
    <t>周俊斌</t>
  </si>
  <si>
    <t>黄火林</t>
  </si>
  <si>
    <t>周新玉</t>
  </si>
  <si>
    <t>任应斌</t>
  </si>
  <si>
    <t>魏兴发</t>
  </si>
  <si>
    <t>魏启兵</t>
  </si>
  <si>
    <t>魏冬林</t>
  </si>
  <si>
    <t>魏启军</t>
  </si>
  <si>
    <t>魏绍武</t>
  </si>
  <si>
    <t>魏绍民</t>
  </si>
  <si>
    <t>魏启兴</t>
  </si>
  <si>
    <t>吴忠胜</t>
  </si>
  <si>
    <t>吴忠江</t>
  </si>
  <si>
    <t>吴忠发</t>
  </si>
  <si>
    <t>吴忠利</t>
  </si>
  <si>
    <t>谈周兵</t>
  </si>
  <si>
    <t>王孔金</t>
  </si>
  <si>
    <t>王恭智</t>
  </si>
  <si>
    <t>王金汉</t>
  </si>
  <si>
    <t>王会明</t>
  </si>
  <si>
    <t>王汉文</t>
  </si>
  <si>
    <t>王汉松</t>
  </si>
  <si>
    <t>王汉国</t>
  </si>
  <si>
    <t>任立平</t>
  </si>
  <si>
    <t>祝国明</t>
  </si>
  <si>
    <t>魏长清</t>
  </si>
  <si>
    <t>但唐得</t>
  </si>
  <si>
    <t>王师艮</t>
  </si>
  <si>
    <t>付金和</t>
  </si>
  <si>
    <t>无法联系</t>
  </si>
  <si>
    <t>龚益国</t>
  </si>
  <si>
    <t>龚益红</t>
  </si>
  <si>
    <t>龚平育</t>
  </si>
  <si>
    <t>龚仕纯</t>
  </si>
  <si>
    <t>龚廷炳</t>
  </si>
  <si>
    <t>龚仕启</t>
  </si>
  <si>
    <t>龚继平</t>
  </si>
  <si>
    <t>龚新民</t>
  </si>
  <si>
    <t>龚红日</t>
  </si>
  <si>
    <t>龚亚东</t>
  </si>
  <si>
    <t>龚承发</t>
  </si>
  <si>
    <t>龚质彬</t>
  </si>
  <si>
    <t>龚伟清</t>
  </si>
  <si>
    <t>龚举松</t>
  </si>
  <si>
    <t>龚青海</t>
  </si>
  <si>
    <t>魏友珍</t>
  </si>
  <si>
    <t>邓安昌</t>
  </si>
  <si>
    <t>龚益平</t>
  </si>
  <si>
    <t>龚承启</t>
  </si>
  <si>
    <t>龚承才</t>
  </si>
  <si>
    <t>龚益葵</t>
  </si>
  <si>
    <t>龚主明</t>
  </si>
  <si>
    <t>龚仕群</t>
  </si>
  <si>
    <t>吕宗舜</t>
  </si>
  <si>
    <t>吕志文</t>
  </si>
  <si>
    <t xml:space="preserve"> </t>
  </si>
  <si>
    <t>吕辉乾</t>
  </si>
  <si>
    <t>吕宗禹</t>
  </si>
  <si>
    <t>吕宗华</t>
  </si>
  <si>
    <t>吕志德</t>
  </si>
  <si>
    <t>吕宗新</t>
  </si>
  <si>
    <t>吕宗国</t>
  </si>
  <si>
    <t>吕志煌</t>
  </si>
  <si>
    <t>吕宗佳</t>
  </si>
  <si>
    <t>吕志诚</t>
  </si>
  <si>
    <t>吕宗尚</t>
  </si>
  <si>
    <t>吕恢铎</t>
  </si>
  <si>
    <t>吕红星</t>
  </si>
  <si>
    <t>吕志高</t>
  </si>
  <si>
    <t>吕宗浩</t>
  </si>
  <si>
    <t>吕宗银</t>
  </si>
  <si>
    <t>谢春兰</t>
  </si>
  <si>
    <t>邓时雄</t>
  </si>
  <si>
    <t>邓时锋</t>
  </si>
  <si>
    <t>邓时禹</t>
  </si>
  <si>
    <t>邓时林</t>
  </si>
  <si>
    <t>邓时奕</t>
  </si>
  <si>
    <t>邓顺跃</t>
  </si>
  <si>
    <t>邓时英</t>
  </si>
  <si>
    <t>邓时凡</t>
  </si>
  <si>
    <t>邓林顺</t>
  </si>
  <si>
    <t>邓蒲清</t>
  </si>
  <si>
    <t>邓时锐</t>
  </si>
  <si>
    <t>邓强顺</t>
  </si>
  <si>
    <t>龚益德</t>
  </si>
  <si>
    <t>谢玉兰</t>
  </si>
  <si>
    <t>邓立新</t>
  </si>
  <si>
    <t>邓新顺</t>
  </si>
  <si>
    <t>邓时连</t>
  </si>
  <si>
    <t>洪水铺村</t>
  </si>
  <si>
    <t>龚益财</t>
  </si>
  <si>
    <t>龚平均</t>
  </si>
  <si>
    <t>龚新元</t>
  </si>
  <si>
    <t>同一人</t>
  </si>
  <si>
    <t>吕志明</t>
  </si>
  <si>
    <t>邓绪付</t>
  </si>
  <si>
    <t>龚举钧</t>
  </si>
  <si>
    <t>但汉清</t>
  </si>
  <si>
    <t>陈天明</t>
  </si>
  <si>
    <t>但功权</t>
  </si>
  <si>
    <t>但汉江</t>
  </si>
  <si>
    <t>陈永柏</t>
  </si>
  <si>
    <t>蔡东林</t>
  </si>
  <si>
    <t>但佑福</t>
  </si>
  <si>
    <t>但成林</t>
  </si>
  <si>
    <t>但汉高</t>
  </si>
  <si>
    <t>但汉礼</t>
  </si>
  <si>
    <t>刘红子</t>
  </si>
  <si>
    <t>但福明</t>
  </si>
  <si>
    <t>蔡新明</t>
  </si>
  <si>
    <t>陈正武</t>
  </si>
  <si>
    <t>但昭胜</t>
  </si>
  <si>
    <t>朱学俊</t>
  </si>
  <si>
    <t>但昭坤</t>
  </si>
  <si>
    <t>高建设</t>
  </si>
  <si>
    <t>高松林</t>
  </si>
  <si>
    <t>黄明生</t>
  </si>
  <si>
    <t>高明生</t>
  </si>
  <si>
    <t>高新卫</t>
  </si>
  <si>
    <t>高建红</t>
  </si>
  <si>
    <t>易伍生</t>
  </si>
  <si>
    <t>易新海</t>
  </si>
  <si>
    <t>易付生</t>
  </si>
  <si>
    <t>易寿生</t>
  </si>
  <si>
    <t>高罗生</t>
  </si>
  <si>
    <t>高发祥</t>
  </si>
  <si>
    <t>朱寿兰</t>
  </si>
  <si>
    <t>朱祥武</t>
  </si>
  <si>
    <t>朱正兰</t>
  </si>
  <si>
    <t>宁发生</t>
  </si>
  <si>
    <t>梁志新</t>
  </si>
  <si>
    <t>梁志军</t>
  </si>
  <si>
    <t>何祥金</t>
  </si>
  <si>
    <t>何祥银</t>
  </si>
  <si>
    <t>徐冬林</t>
  </si>
  <si>
    <t>蔡志强</t>
  </si>
  <si>
    <t>佘柏林</t>
  </si>
  <si>
    <t>高文兵</t>
  </si>
  <si>
    <t>高新年</t>
  </si>
  <si>
    <t>梁志红</t>
  </si>
  <si>
    <t>冯圣元</t>
  </si>
  <si>
    <t>冯圣君</t>
  </si>
  <si>
    <t>冯圣大</t>
  </si>
  <si>
    <t>冯圣义</t>
  </si>
  <si>
    <t>冯圣谋</t>
  </si>
  <si>
    <t>但功元</t>
  </si>
  <si>
    <t>毕玉英</t>
  </si>
  <si>
    <t>但三秀</t>
  </si>
  <si>
    <t>冯庆圣死亡变更为但三秀</t>
  </si>
  <si>
    <t>冯天真</t>
  </si>
  <si>
    <t>冯正</t>
  </si>
  <si>
    <t>冯圣忠</t>
  </si>
  <si>
    <t>毕文志</t>
  </si>
  <si>
    <t>冯国平</t>
  </si>
  <si>
    <t>谢梅仙</t>
  </si>
  <si>
    <t>冯方文</t>
  </si>
  <si>
    <t>冯圣金</t>
  </si>
  <si>
    <t>冯圣武</t>
  </si>
  <si>
    <t>但汉德</t>
  </si>
  <si>
    <t>张松柏</t>
  </si>
  <si>
    <t>张会红</t>
  </si>
  <si>
    <t>张会斌</t>
  </si>
  <si>
    <t>张定银</t>
  </si>
  <si>
    <t>张会义</t>
  </si>
  <si>
    <t>张圣林</t>
  </si>
  <si>
    <t>张海银</t>
  </si>
  <si>
    <t>赵桥山</t>
  </si>
  <si>
    <t>张定义</t>
  </si>
  <si>
    <t>张会清</t>
  </si>
  <si>
    <t>潘雪光</t>
  </si>
  <si>
    <t>张红林</t>
  </si>
  <si>
    <t>余祖祯</t>
  </si>
  <si>
    <t>邓福新</t>
  </si>
  <si>
    <t>唐新强</t>
  </si>
  <si>
    <t>王新春</t>
  </si>
  <si>
    <t>丁开照</t>
  </si>
  <si>
    <t>丁开明</t>
  </si>
  <si>
    <t>丁开先</t>
  </si>
  <si>
    <t>黄显文</t>
  </si>
  <si>
    <t>夏庆良</t>
  </si>
  <si>
    <t>黄国容</t>
  </si>
  <si>
    <t>夏庆福</t>
  </si>
  <si>
    <t>丁南南</t>
  </si>
  <si>
    <t>王晚珍</t>
  </si>
  <si>
    <t>王春元</t>
  </si>
  <si>
    <t>丁开淼</t>
  </si>
  <si>
    <t>丁开季</t>
  </si>
  <si>
    <t>张会丰</t>
  </si>
  <si>
    <t>张元林</t>
  </si>
  <si>
    <t>张金山</t>
  </si>
  <si>
    <t>张水银</t>
  </si>
  <si>
    <t>张定才</t>
  </si>
  <si>
    <t>陈银秀</t>
  </si>
  <si>
    <t>程才昌</t>
  </si>
  <si>
    <t>张定加</t>
  </si>
  <si>
    <t>张新明</t>
  </si>
  <si>
    <t>张定华</t>
  </si>
  <si>
    <t>但汉新</t>
  </si>
  <si>
    <t>冯盛玉</t>
  </si>
  <si>
    <t>佘耀林</t>
  </si>
  <si>
    <t>佘保生死亡变更为佘耀林</t>
  </si>
  <si>
    <t>冯圣文</t>
  </si>
  <si>
    <t>龚仕容</t>
  </si>
  <si>
    <t>龚主松</t>
  </si>
  <si>
    <t>龚承府</t>
  </si>
  <si>
    <t>龚主敏</t>
  </si>
  <si>
    <t>龚保华</t>
  </si>
  <si>
    <t>龚主峰</t>
  </si>
  <si>
    <t>涂玉秀</t>
  </si>
  <si>
    <t>龚主旗</t>
  </si>
  <si>
    <t>王茂忠</t>
  </si>
  <si>
    <t>王茂波</t>
  </si>
  <si>
    <t>王茂芬</t>
  </si>
  <si>
    <t>王海洲</t>
  </si>
  <si>
    <t>王宗国</t>
  </si>
  <si>
    <t>王宗光</t>
  </si>
  <si>
    <t>王茂清</t>
  </si>
  <si>
    <t>王少波</t>
  </si>
  <si>
    <t>王少林</t>
  </si>
  <si>
    <t>王茂灿</t>
  </si>
  <si>
    <t>魏润珍</t>
  </si>
  <si>
    <t>王海清</t>
  </si>
  <si>
    <t>谢从泽</t>
  </si>
  <si>
    <t>王宗维</t>
  </si>
  <si>
    <t>田秋英</t>
  </si>
  <si>
    <t>洪剑生</t>
  </si>
  <si>
    <t>王才纯死亡变更洪剑生</t>
  </si>
  <si>
    <t>王茂东</t>
  </si>
  <si>
    <t>王茂勤</t>
  </si>
  <si>
    <t>王茂贵</t>
  </si>
  <si>
    <t>王宗懿</t>
  </si>
  <si>
    <t>王宗玄</t>
  </si>
  <si>
    <t>王世明</t>
  </si>
  <si>
    <t>王学军</t>
  </si>
  <si>
    <t>王茂胄</t>
  </si>
  <si>
    <t>王茂极</t>
  </si>
  <si>
    <t>王茂纯</t>
  </si>
  <si>
    <t>王茂南</t>
  </si>
  <si>
    <t>王永新</t>
  </si>
  <si>
    <t>王才大</t>
  </si>
  <si>
    <t>王茂潮</t>
  </si>
  <si>
    <t>王茂树</t>
  </si>
  <si>
    <t>陈明珍</t>
  </si>
  <si>
    <t>王保林</t>
  </si>
  <si>
    <t>王茂轩</t>
  </si>
  <si>
    <t>王宗亚</t>
  </si>
  <si>
    <t>王才胜</t>
  </si>
  <si>
    <t>王茂全</t>
  </si>
  <si>
    <t>陈晚英</t>
  </si>
  <si>
    <t>王宗良</t>
  </si>
  <si>
    <t>王茂槐</t>
  </si>
  <si>
    <t>王茂富</t>
  </si>
  <si>
    <t>王宗淼</t>
  </si>
  <si>
    <t>田金全</t>
  </si>
  <si>
    <t>李国春</t>
  </si>
  <si>
    <t>王新明变更为李国春</t>
  </si>
  <si>
    <t>王宗颜</t>
  </si>
  <si>
    <t>王宗炎</t>
  </si>
  <si>
    <t>王茂黄</t>
  </si>
  <si>
    <t>王宗华</t>
  </si>
  <si>
    <t>王宗平</t>
  </si>
  <si>
    <t>王宗坚</t>
  </si>
  <si>
    <t>张光耀</t>
  </si>
  <si>
    <t>张成</t>
  </si>
  <si>
    <t>张义平死亡变更为张成</t>
  </si>
  <si>
    <t>张志高</t>
  </si>
  <si>
    <t>谢守兵</t>
  </si>
  <si>
    <t>张继银</t>
  </si>
  <si>
    <t>张义华</t>
  </si>
  <si>
    <t>张继柏</t>
  </si>
  <si>
    <t>刘永松</t>
  </si>
  <si>
    <t>邓顺鹏</t>
  </si>
  <si>
    <t>邓时鉴</t>
  </si>
  <si>
    <t>邓顺南</t>
  </si>
  <si>
    <t>邓顺态</t>
  </si>
  <si>
    <t>邓荣华</t>
  </si>
  <si>
    <t>邓时庆</t>
  </si>
  <si>
    <t>邓道桂</t>
  </si>
  <si>
    <t>邓时杰</t>
  </si>
  <si>
    <t>邓顺安</t>
  </si>
  <si>
    <t>邓道佳</t>
  </si>
  <si>
    <t>刘玉珍</t>
  </si>
  <si>
    <t>张红卫</t>
  </si>
  <si>
    <t>张义明</t>
  </si>
  <si>
    <t>张义福</t>
  </si>
  <si>
    <t>张继锋</t>
  </si>
  <si>
    <t>张义元</t>
  </si>
  <si>
    <t>张继松</t>
  </si>
  <si>
    <t>张继富</t>
  </si>
  <si>
    <t>洪满意</t>
  </si>
  <si>
    <t>张继全</t>
  </si>
  <si>
    <t>张继东</t>
  </si>
  <si>
    <t>张继和</t>
  </si>
  <si>
    <t>张继贵</t>
  </si>
  <si>
    <t>张小珍</t>
  </si>
  <si>
    <t>张志红</t>
  </si>
  <si>
    <t>张志才</t>
  </si>
  <si>
    <t>邓赐林</t>
  </si>
  <si>
    <t>邓顺东</t>
  </si>
  <si>
    <t>邓顺荣</t>
  </si>
  <si>
    <t>邓道旺</t>
  </si>
  <si>
    <t>邓顺清</t>
  </si>
  <si>
    <t>邓道江</t>
  </si>
  <si>
    <t>邓顺河</t>
  </si>
  <si>
    <t>邓顺硅</t>
  </si>
  <si>
    <t>邓时记</t>
  </si>
  <si>
    <t>邓顺华</t>
  </si>
  <si>
    <t>邓顺锋</t>
  </si>
  <si>
    <t>魏启秀</t>
  </si>
  <si>
    <t>谢幼明</t>
  </si>
  <si>
    <t>谢瑞平</t>
  </si>
  <si>
    <t>龚主新</t>
  </si>
  <si>
    <t>李晓明</t>
  </si>
  <si>
    <t>孙茂华</t>
  </si>
  <si>
    <t>谢从英</t>
  </si>
  <si>
    <t>龚主兵</t>
  </si>
  <si>
    <t>龚振华</t>
  </si>
  <si>
    <t>李初勤</t>
  </si>
  <si>
    <t>龚举福</t>
  </si>
  <si>
    <t>孙茂盛</t>
  </si>
  <si>
    <t>龚剑平</t>
  </si>
  <si>
    <t>龚举禄</t>
  </si>
  <si>
    <t>王和青</t>
  </si>
  <si>
    <t>王苍山</t>
  </si>
  <si>
    <t>邓松林</t>
  </si>
  <si>
    <t>王茂程</t>
  </si>
  <si>
    <t>李初中</t>
  </si>
  <si>
    <t>王惠波</t>
  </si>
  <si>
    <t>张继承</t>
  </si>
  <si>
    <t>王宗诚</t>
  </si>
  <si>
    <t>王宗荣</t>
  </si>
  <si>
    <t>叶发义</t>
  </si>
  <si>
    <t>叶应涛</t>
  </si>
  <si>
    <t>邓秀珍</t>
  </si>
  <si>
    <t>王国平</t>
  </si>
  <si>
    <t>叶东林</t>
  </si>
  <si>
    <t>叶春华</t>
  </si>
  <si>
    <t>叶志华</t>
  </si>
  <si>
    <t>朱亚明</t>
  </si>
  <si>
    <t>魏淑珍</t>
  </si>
  <si>
    <t>叶东升</t>
  </si>
  <si>
    <t>王建平</t>
  </si>
  <si>
    <t>龚建成</t>
  </si>
  <si>
    <t>赵燕军</t>
  </si>
  <si>
    <t>赵奇会</t>
  </si>
  <si>
    <t>赵奇主</t>
  </si>
  <si>
    <t>赵尾元</t>
  </si>
  <si>
    <t>赵太平</t>
  </si>
  <si>
    <t>王清元</t>
  </si>
  <si>
    <t>王清斌</t>
  </si>
  <si>
    <t>王怀旭</t>
  </si>
  <si>
    <t>王清平</t>
  </si>
  <si>
    <t>王槐杰</t>
  </si>
  <si>
    <t>王红兵</t>
  </si>
  <si>
    <t>王清同</t>
  </si>
  <si>
    <t>王爱珍</t>
  </si>
  <si>
    <t>王清龙</t>
  </si>
  <si>
    <t>王怀东</t>
  </si>
  <si>
    <t>王清尧</t>
  </si>
  <si>
    <t>王桂水</t>
  </si>
  <si>
    <t>王志清变更为王桂水</t>
  </si>
  <si>
    <t>王建华</t>
  </si>
  <si>
    <t>马方明</t>
  </si>
  <si>
    <t>王清群</t>
  </si>
  <si>
    <t>洪光明</t>
  </si>
  <si>
    <t>丁秋华</t>
  </si>
  <si>
    <t>洪志明</t>
  </si>
  <si>
    <t>马安明</t>
  </si>
  <si>
    <t>王怀升</t>
  </si>
  <si>
    <t>王玉方</t>
  </si>
  <si>
    <t>王绍军</t>
  </si>
  <si>
    <t>张汉香</t>
  </si>
  <si>
    <t>张建武</t>
  </si>
  <si>
    <t>张明军</t>
  </si>
  <si>
    <t>张海林</t>
  </si>
  <si>
    <t>张茂良</t>
  </si>
  <si>
    <t>祝金保</t>
  </si>
  <si>
    <t>张建财</t>
  </si>
  <si>
    <t>沈成山</t>
  </si>
  <si>
    <t>沈显斌</t>
  </si>
  <si>
    <t>张汉新</t>
  </si>
  <si>
    <t>何全意</t>
  </si>
  <si>
    <t>王泽华</t>
  </si>
  <si>
    <t>王太平</t>
  </si>
  <si>
    <t>朱孟炎</t>
  </si>
  <si>
    <t>王泽兵</t>
  </si>
  <si>
    <t>王泽清</t>
  </si>
  <si>
    <t>陈杏芳</t>
  </si>
  <si>
    <t>王世财</t>
  </si>
  <si>
    <t>王世荣</t>
  </si>
  <si>
    <t>王新国</t>
  </si>
  <si>
    <t>王世英</t>
  </si>
  <si>
    <t>王泽纯</t>
  </si>
  <si>
    <t>王泽洁</t>
  </si>
  <si>
    <t>艾诚</t>
  </si>
  <si>
    <t>艾德尧</t>
  </si>
  <si>
    <t>石四英</t>
  </si>
  <si>
    <t>成发祥</t>
  </si>
  <si>
    <t>成家齐</t>
  </si>
  <si>
    <t>刘继贤</t>
  </si>
  <si>
    <t>成以兵</t>
  </si>
  <si>
    <t>成炳炎</t>
  </si>
  <si>
    <t>成以德</t>
  </si>
  <si>
    <t>成以文</t>
  </si>
  <si>
    <t>成以红</t>
  </si>
  <si>
    <t>成金河</t>
  </si>
  <si>
    <t>成相水</t>
  </si>
  <si>
    <t>成以禄</t>
  </si>
  <si>
    <t>成林</t>
  </si>
  <si>
    <t>成以付</t>
  </si>
  <si>
    <t>成以贵</t>
  </si>
  <si>
    <t>成家贵</t>
  </si>
  <si>
    <t>祝师坤</t>
  </si>
  <si>
    <t>房章年</t>
  </si>
  <si>
    <t>祝师鹏</t>
  </si>
  <si>
    <t>祝镜明</t>
  </si>
  <si>
    <t>祝师武</t>
  </si>
  <si>
    <t>祝师绿</t>
  </si>
  <si>
    <t>祝春林</t>
  </si>
  <si>
    <t>祝儒学</t>
  </si>
  <si>
    <t>祝师树</t>
  </si>
  <si>
    <t>祝友珍</t>
  </si>
  <si>
    <t>祝松林</t>
  </si>
  <si>
    <t>祝培锴</t>
  </si>
  <si>
    <t>祝国平</t>
  </si>
  <si>
    <t>祝培文</t>
  </si>
  <si>
    <t>祝儒华</t>
  </si>
  <si>
    <t>祝培柏</t>
  </si>
  <si>
    <t>祝银钱</t>
  </si>
  <si>
    <t>祝新江</t>
  </si>
  <si>
    <t>祝培春</t>
  </si>
  <si>
    <t>祝培信</t>
  </si>
  <si>
    <t>祝培典</t>
  </si>
  <si>
    <t>祝建国</t>
  </si>
  <si>
    <t>祝金钱</t>
  </si>
  <si>
    <t>祝清阶</t>
  </si>
  <si>
    <t>祝培正</t>
  </si>
  <si>
    <t>祝培良</t>
  </si>
  <si>
    <t>祝培德</t>
  </si>
  <si>
    <t>祝培明</t>
  </si>
  <si>
    <t>祝培进</t>
  </si>
  <si>
    <t>祝培军</t>
  </si>
  <si>
    <t>祝有钱</t>
  </si>
  <si>
    <t>杨炳社</t>
  </si>
  <si>
    <t>杨栋梁</t>
  </si>
  <si>
    <t>杨帮华</t>
  </si>
  <si>
    <t>杨绍典</t>
  </si>
  <si>
    <t>杨金水</t>
  </si>
  <si>
    <t>杨伟山</t>
  </si>
  <si>
    <t>张文新</t>
  </si>
  <si>
    <t>周文山</t>
  </si>
  <si>
    <t>周敬海</t>
  </si>
  <si>
    <t>吴元英</t>
  </si>
  <si>
    <t>张清斌</t>
  </si>
  <si>
    <t>周条英</t>
  </si>
  <si>
    <t>张新潮</t>
  </si>
  <si>
    <t>张国良</t>
  </si>
  <si>
    <t>张炎斌</t>
  </si>
  <si>
    <t>周五山</t>
  </si>
  <si>
    <t>周本训</t>
  </si>
  <si>
    <t>周新年</t>
  </si>
  <si>
    <t>周敬和</t>
  </si>
  <si>
    <t>周金山</t>
  </si>
  <si>
    <t>周明山</t>
  </si>
  <si>
    <t>周水山</t>
  </si>
  <si>
    <t>周成山</t>
  </si>
  <si>
    <t>周冬山</t>
  </si>
  <si>
    <t>张建和</t>
  </si>
  <si>
    <t>冷喜孙</t>
  </si>
  <si>
    <t>周伟山</t>
  </si>
  <si>
    <t>张建军</t>
  </si>
  <si>
    <t>张开明</t>
  </si>
  <si>
    <t>张甘林</t>
  </si>
  <si>
    <t>陈祥林</t>
  </si>
  <si>
    <t>张海清</t>
  </si>
  <si>
    <t>张批修</t>
  </si>
  <si>
    <t>张裕强</t>
  </si>
  <si>
    <t>张卫兵</t>
  </si>
  <si>
    <t>张裕忠</t>
  </si>
  <si>
    <t>陈玉书</t>
  </si>
  <si>
    <t>张裕尧</t>
  </si>
  <si>
    <t>张清华</t>
  </si>
  <si>
    <t>张承强</t>
  </si>
  <si>
    <t>张海明</t>
  </si>
  <si>
    <t>张承高</t>
  </si>
  <si>
    <t>张国华</t>
  </si>
  <si>
    <t>张裕炳</t>
  </si>
  <si>
    <t>张敏</t>
  </si>
  <si>
    <t>张桂英</t>
  </si>
  <si>
    <t>冷国兵</t>
  </si>
  <si>
    <t>冷黎明</t>
  </si>
  <si>
    <t>冷清春</t>
  </si>
  <si>
    <t>冷清禄</t>
  </si>
  <si>
    <t>冷文广</t>
  </si>
  <si>
    <t>冷金池</t>
  </si>
  <si>
    <t>冷新才</t>
  </si>
  <si>
    <t>冷新兰</t>
  </si>
  <si>
    <t>冷新炳</t>
  </si>
  <si>
    <t>冷新山</t>
  </si>
  <si>
    <t>冷爱明</t>
  </si>
  <si>
    <t>冷高山</t>
  </si>
  <si>
    <t>冷清模</t>
  </si>
  <si>
    <t>冷合平</t>
  </si>
  <si>
    <t>冷铁平</t>
  </si>
  <si>
    <t>冷新发</t>
  </si>
  <si>
    <t>冷新华</t>
  </si>
  <si>
    <t>冷述淼</t>
  </si>
  <si>
    <t>冷木生</t>
  </si>
  <si>
    <t>冷水明</t>
  </si>
  <si>
    <t>叶明星</t>
  </si>
  <si>
    <t>叶明华</t>
  </si>
  <si>
    <t>张新淼</t>
  </si>
  <si>
    <t>谢先意</t>
  </si>
  <si>
    <t>张火星</t>
  </si>
  <si>
    <t>冷文富</t>
  </si>
  <si>
    <t>熊成香</t>
  </si>
  <si>
    <t>冷清江</t>
  </si>
  <si>
    <t>冷冬海</t>
  </si>
  <si>
    <t>冷建国</t>
  </si>
  <si>
    <t>冷文学</t>
  </si>
  <si>
    <t>冷新洲</t>
  </si>
  <si>
    <t>冷文明</t>
  </si>
  <si>
    <t>田丽琴</t>
  </si>
  <si>
    <t>冷新建</t>
  </si>
  <si>
    <t>冷金山</t>
  </si>
  <si>
    <t>冷清典</t>
  </si>
  <si>
    <t>冷文斌</t>
  </si>
  <si>
    <t>冷周全</t>
  </si>
  <si>
    <t>冷金泉</t>
  </si>
  <si>
    <t>冷炎新</t>
  </si>
  <si>
    <t>冷六羊</t>
  </si>
  <si>
    <t>冷炎春</t>
  </si>
  <si>
    <t>冷清平</t>
  </si>
  <si>
    <t>张移周</t>
  </si>
  <si>
    <t>冷东斌</t>
  </si>
  <si>
    <t>张承锋</t>
  </si>
  <si>
    <t>张海宴与张承锋为同一人</t>
  </si>
  <si>
    <t>向良乔</t>
  </si>
  <si>
    <t>向从发</t>
  </si>
  <si>
    <t>向家洪</t>
  </si>
  <si>
    <t>向立明</t>
  </si>
  <si>
    <t>向家华</t>
  </si>
  <si>
    <t>向卫</t>
  </si>
  <si>
    <t>向良华</t>
  </si>
  <si>
    <t>向金安</t>
  </si>
  <si>
    <t>向秀武</t>
  </si>
  <si>
    <t>向新发</t>
  </si>
  <si>
    <t>向良义</t>
  </si>
  <si>
    <t>向阳</t>
  </si>
  <si>
    <t>向良洪</t>
  </si>
  <si>
    <t>向良辉</t>
  </si>
  <si>
    <t>向良设</t>
  </si>
  <si>
    <t>向才全</t>
  </si>
  <si>
    <t>向从明</t>
  </si>
  <si>
    <t>向从林</t>
  </si>
  <si>
    <t>向从珍</t>
  </si>
  <si>
    <t>向从选</t>
  </si>
  <si>
    <t>向才武</t>
  </si>
  <si>
    <t>向才周</t>
  </si>
  <si>
    <t>向锦东</t>
  </si>
  <si>
    <t>向秀庭</t>
  </si>
  <si>
    <t>刘本荣</t>
  </si>
  <si>
    <t>刘江湖</t>
  </si>
  <si>
    <t>刘泽金</t>
  </si>
  <si>
    <t>陈智绪</t>
  </si>
  <si>
    <t>陈洪顺</t>
  </si>
  <si>
    <t>陈洪成</t>
  </si>
  <si>
    <t>江七元</t>
  </si>
  <si>
    <t>陈洪海</t>
  </si>
  <si>
    <t>钱直文</t>
  </si>
  <si>
    <t>李和英</t>
  </si>
  <si>
    <t>汤维国</t>
  </si>
  <si>
    <t>钱良平</t>
  </si>
  <si>
    <t>钱良金</t>
  </si>
  <si>
    <t>吴德红</t>
  </si>
  <si>
    <t>王建初</t>
  </si>
  <si>
    <t>王建国</t>
  </si>
  <si>
    <t>王明初</t>
  </si>
  <si>
    <t>王松林</t>
  </si>
  <si>
    <t>汪新明</t>
  </si>
  <si>
    <t>刘泽平</t>
  </si>
  <si>
    <t>刘本鸿</t>
  </si>
  <si>
    <t>刘新华</t>
  </si>
  <si>
    <t>廖明松</t>
  </si>
  <si>
    <t>陈昌腾</t>
  </si>
  <si>
    <t>刘泽萌</t>
  </si>
  <si>
    <t>刘名全</t>
  </si>
  <si>
    <t>彭礼祥</t>
  </si>
  <si>
    <t>彭礼功</t>
  </si>
  <si>
    <t>彭建光</t>
  </si>
  <si>
    <t>彭礼会</t>
  </si>
  <si>
    <t>廖刚</t>
  </si>
  <si>
    <t>王明伟</t>
  </si>
  <si>
    <t>冯国华</t>
  </si>
  <si>
    <t>冯方胜</t>
  </si>
  <si>
    <t>冯方祥</t>
  </si>
  <si>
    <t>冯方利</t>
  </si>
  <si>
    <t>冯方柏</t>
  </si>
  <si>
    <t>王金武</t>
  </si>
  <si>
    <t>王金文</t>
  </si>
  <si>
    <t>王细伟</t>
  </si>
  <si>
    <t>黄建武</t>
  </si>
  <si>
    <t>黄建球</t>
  </si>
  <si>
    <t>彭义高</t>
  </si>
  <si>
    <t>彭义才</t>
  </si>
  <si>
    <t>彭大权</t>
  </si>
  <si>
    <t>彭正华</t>
  </si>
  <si>
    <t>彭正生</t>
  </si>
  <si>
    <t>彭大兴</t>
  </si>
  <si>
    <t>彭正源</t>
  </si>
  <si>
    <t>彭大金</t>
  </si>
  <si>
    <t>彭大林</t>
  </si>
  <si>
    <t>彭清</t>
  </si>
  <si>
    <t>彭大洪</t>
  </si>
  <si>
    <t>彭涛</t>
  </si>
  <si>
    <t>王明武</t>
  </si>
  <si>
    <t>王明全</t>
  </si>
  <si>
    <t>冯方周</t>
  </si>
  <si>
    <t>刘泽武</t>
  </si>
  <si>
    <t>危雪祥</t>
  </si>
  <si>
    <t>刘泽财</t>
  </si>
  <si>
    <t>危雪云</t>
  </si>
  <si>
    <t>彭大祥</t>
  </si>
  <si>
    <t>彭礼敏</t>
  </si>
  <si>
    <t>彭义德</t>
  </si>
  <si>
    <t>王海平</t>
  </si>
  <si>
    <t>刘泽文</t>
  </si>
  <si>
    <t>危雪贵</t>
  </si>
  <si>
    <t>刘正华</t>
  </si>
  <si>
    <t>程启文</t>
  </si>
  <si>
    <t>程加新</t>
  </si>
  <si>
    <t>程江湖</t>
  </si>
  <si>
    <t>程抗美</t>
  </si>
  <si>
    <t>程启福</t>
  </si>
  <si>
    <t>程模华</t>
  </si>
  <si>
    <t>程宏元</t>
  </si>
  <si>
    <t>程模文</t>
  </si>
  <si>
    <t xml:space="preserve">王连英变更为程模文 </t>
  </si>
  <si>
    <t>程东山</t>
  </si>
  <si>
    <t>程胜利</t>
  </si>
  <si>
    <t>郭文斌</t>
  </si>
  <si>
    <t>程启武</t>
  </si>
  <si>
    <t>程洪福</t>
  </si>
  <si>
    <t>程宏全</t>
  </si>
  <si>
    <t>但昭贵</t>
  </si>
  <si>
    <t>王绍强</t>
  </si>
  <si>
    <t>但功林</t>
  </si>
  <si>
    <t>但昭富</t>
  </si>
  <si>
    <t>程宏进</t>
  </si>
  <si>
    <t>程根</t>
  </si>
  <si>
    <t>但昭华</t>
  </si>
  <si>
    <t>程江林</t>
  </si>
  <si>
    <t>郭长生</t>
  </si>
  <si>
    <t>但昭斌</t>
  </si>
  <si>
    <t>但新民</t>
  </si>
  <si>
    <t>程启祥</t>
  </si>
  <si>
    <t>程定明</t>
  </si>
  <si>
    <t>程宏兴</t>
  </si>
  <si>
    <t>程定亮</t>
  </si>
  <si>
    <t>程宏志</t>
  </si>
  <si>
    <t>程启信</t>
  </si>
  <si>
    <t>程刚</t>
  </si>
  <si>
    <t>程建明</t>
  </si>
  <si>
    <t>程模松</t>
  </si>
  <si>
    <t>罗四清</t>
  </si>
  <si>
    <t>罗华儿</t>
  </si>
  <si>
    <t>余日新</t>
  </si>
  <si>
    <t>田百光</t>
  </si>
  <si>
    <t>向海生</t>
  </si>
  <si>
    <t>陈海清</t>
  </si>
  <si>
    <t>郭楚材</t>
  </si>
  <si>
    <t>陈理兵</t>
  </si>
  <si>
    <t>曹连香变更为陈理兵</t>
  </si>
  <si>
    <t>郭贻法</t>
  </si>
  <si>
    <t>但丙生</t>
  </si>
  <si>
    <t>但唐福</t>
  </si>
  <si>
    <t>魏海平</t>
  </si>
  <si>
    <t>但唐全</t>
  </si>
  <si>
    <t>彭文明</t>
  </si>
  <si>
    <t>向从言</t>
  </si>
  <si>
    <t>谭金莲</t>
  </si>
  <si>
    <t>李秋生</t>
  </si>
  <si>
    <t>刘斌</t>
  </si>
  <si>
    <t>张元祥</t>
  </si>
  <si>
    <t>龚美珍</t>
  </si>
  <si>
    <t>徐连英</t>
  </si>
  <si>
    <t>余新阶</t>
  </si>
  <si>
    <t>余海水</t>
  </si>
  <si>
    <t>余新汉</t>
  </si>
  <si>
    <t>余亚兵</t>
  </si>
  <si>
    <t>余世义</t>
  </si>
  <si>
    <t>查学珍</t>
  </si>
  <si>
    <t>余祚高</t>
  </si>
  <si>
    <t>余新柏</t>
  </si>
  <si>
    <t>余伟周</t>
  </si>
  <si>
    <t>余祚明</t>
  </si>
  <si>
    <t>舒忠意</t>
  </si>
  <si>
    <t>余松柏</t>
  </si>
  <si>
    <t>余伟平</t>
  </si>
  <si>
    <t>魏亚清</t>
  </si>
  <si>
    <t>余军华</t>
  </si>
  <si>
    <t>余民</t>
  </si>
  <si>
    <t>余育林</t>
  </si>
  <si>
    <t>余陆林</t>
  </si>
  <si>
    <t>余祚君</t>
  </si>
  <si>
    <t>余新智</t>
  </si>
  <si>
    <t>余回民</t>
  </si>
  <si>
    <t>黄乐意</t>
  </si>
  <si>
    <t>余新河</t>
  </si>
  <si>
    <t>余新金</t>
  </si>
  <si>
    <t>黄合国</t>
  </si>
  <si>
    <t>黄国柱</t>
  </si>
  <si>
    <t xml:space="preserve"> 黄国智</t>
  </si>
  <si>
    <t>黄国洪</t>
  </si>
  <si>
    <t>龚足意</t>
  </si>
  <si>
    <t>龚主尧</t>
  </si>
  <si>
    <t>黄国盛</t>
  </si>
  <si>
    <t>张永升</t>
  </si>
  <si>
    <t>沈万峰</t>
  </si>
  <si>
    <t>余晋新</t>
  </si>
  <si>
    <t>黄国栋</t>
  </si>
  <si>
    <t>余全民</t>
  </si>
  <si>
    <t>黄国良</t>
  </si>
  <si>
    <t>张明清</t>
  </si>
  <si>
    <t>张大红</t>
  </si>
  <si>
    <t>余革资</t>
  </si>
  <si>
    <t>张和平</t>
  </si>
  <si>
    <t>张少山</t>
  </si>
  <si>
    <t>张义兵</t>
  </si>
  <si>
    <t>魏钜禄</t>
  </si>
  <si>
    <t>肖如意</t>
  </si>
  <si>
    <t>魏启华</t>
  </si>
  <si>
    <t>魏水生</t>
  </si>
  <si>
    <t>魏金平</t>
  </si>
  <si>
    <t>魏绍辉</t>
  </si>
  <si>
    <t>魏均元</t>
  </si>
  <si>
    <t>魏绍志</t>
  </si>
  <si>
    <t>王学林</t>
  </si>
  <si>
    <t>王培林</t>
  </si>
  <si>
    <t>王达夫</t>
  </si>
  <si>
    <t>王新明</t>
  </si>
  <si>
    <t>王柏林</t>
  </si>
  <si>
    <t>王金明</t>
  </si>
  <si>
    <t>王绍平</t>
  </si>
  <si>
    <t>王泽银</t>
  </si>
  <si>
    <t>王蟒林</t>
  </si>
  <si>
    <t>王绍义</t>
  </si>
  <si>
    <t>王新阶</t>
  </si>
  <si>
    <t>王裕明</t>
  </si>
  <si>
    <t>王瑞林</t>
  </si>
  <si>
    <t>王广林</t>
  </si>
  <si>
    <t>王广新</t>
  </si>
  <si>
    <t>王安平</t>
  </si>
  <si>
    <t>李金莲</t>
  </si>
  <si>
    <t>张裕锦</t>
  </si>
  <si>
    <t>舒宗堂</t>
  </si>
  <si>
    <t>欧阳仕南</t>
  </si>
  <si>
    <t>李卫东</t>
  </si>
  <si>
    <t>舒忠明</t>
  </si>
  <si>
    <t>张呈明</t>
  </si>
  <si>
    <t>方佑生</t>
  </si>
  <si>
    <t>舒辉良</t>
  </si>
  <si>
    <t>舒小明</t>
  </si>
  <si>
    <t>曾昭清</t>
  </si>
  <si>
    <t>张松林</t>
  </si>
  <si>
    <t>张裕华</t>
  </si>
  <si>
    <t>张达武</t>
  </si>
  <si>
    <t>李江林</t>
  </si>
  <si>
    <t>余满珍</t>
  </si>
  <si>
    <t>李槐英</t>
  </si>
  <si>
    <t>李怀桂</t>
  </si>
  <si>
    <t>李新江</t>
  </si>
  <si>
    <t>李朝东</t>
  </si>
  <si>
    <t>李新祥</t>
  </si>
  <si>
    <t>李国华</t>
  </si>
  <si>
    <t>李强林</t>
  </si>
  <si>
    <t>李建平</t>
  </si>
  <si>
    <t>李华善</t>
  </si>
  <si>
    <t>李富善</t>
  </si>
  <si>
    <t>李金明</t>
  </si>
  <si>
    <t>李继明</t>
  </si>
  <si>
    <t>李际新</t>
  </si>
  <si>
    <t>李顺林</t>
  </si>
  <si>
    <t>张顺新</t>
  </si>
  <si>
    <t>马明星</t>
  </si>
  <si>
    <t>马文斌</t>
  </si>
  <si>
    <t>李有善</t>
  </si>
  <si>
    <t>马明军</t>
  </si>
  <si>
    <t>廖国庆</t>
  </si>
  <si>
    <t>王社林</t>
  </si>
  <si>
    <t>曾东林</t>
  </si>
  <si>
    <t>舒辉军</t>
  </si>
  <si>
    <t>黄中和</t>
  </si>
  <si>
    <t>廖留林</t>
  </si>
  <si>
    <t>黄松贵</t>
  </si>
  <si>
    <t>曾顺召</t>
  </si>
  <si>
    <t>曾顺词</t>
  </si>
  <si>
    <t>文继珍</t>
  </si>
  <si>
    <t>黄三吉</t>
  </si>
  <si>
    <t>李新炎</t>
  </si>
  <si>
    <t>李跃进</t>
  </si>
  <si>
    <t>李四清</t>
  </si>
  <si>
    <t>李海生</t>
  </si>
  <si>
    <t>魏永华</t>
  </si>
  <si>
    <t>李文华</t>
  </si>
  <si>
    <t>李新文</t>
  </si>
  <si>
    <t>李海闲</t>
  </si>
  <si>
    <t>李新君</t>
  </si>
  <si>
    <t>李秋林</t>
  </si>
  <si>
    <t>马武明</t>
  </si>
  <si>
    <t>廖兴国</t>
  </si>
  <si>
    <t>舒鼎瑞</t>
  </si>
  <si>
    <t>程幼山</t>
  </si>
  <si>
    <t>潭头山</t>
  </si>
  <si>
    <t>程亚秋</t>
  </si>
  <si>
    <t>程金和</t>
  </si>
  <si>
    <t>程千良</t>
  </si>
  <si>
    <t>程树生</t>
  </si>
  <si>
    <t>程移民</t>
  </si>
  <si>
    <t>魏新阶</t>
  </si>
  <si>
    <t>魏明华</t>
  </si>
  <si>
    <t>魏巨柏</t>
  </si>
  <si>
    <t>宋南方</t>
  </si>
  <si>
    <t>程新华</t>
  </si>
  <si>
    <t>魏国华</t>
  </si>
  <si>
    <t>程万良</t>
  </si>
  <si>
    <t>赵引珍</t>
  </si>
  <si>
    <t>钟兰乔</t>
  </si>
  <si>
    <t>钟荆洲</t>
  </si>
  <si>
    <t>魏绍初</t>
  </si>
  <si>
    <t>魏振轩</t>
  </si>
  <si>
    <t>徐明山</t>
  </si>
  <si>
    <t>钟爱民</t>
  </si>
  <si>
    <t>魏三平</t>
  </si>
  <si>
    <t>程平安</t>
  </si>
  <si>
    <t>程波清</t>
  </si>
  <si>
    <t>程道柱</t>
  </si>
  <si>
    <t>魏新平</t>
  </si>
  <si>
    <t>魏巨林</t>
  </si>
  <si>
    <t>魏巨银</t>
  </si>
  <si>
    <t>魏宏新</t>
  </si>
  <si>
    <t>魏绍光</t>
  </si>
  <si>
    <t>程祖赐</t>
  </si>
  <si>
    <t>魏爱平</t>
  </si>
  <si>
    <t>程道雄</t>
  </si>
  <si>
    <t>魏绍发</t>
  </si>
  <si>
    <t>魏平林</t>
  </si>
  <si>
    <t>魏玉社</t>
  </si>
  <si>
    <t>钟广州</t>
  </si>
  <si>
    <t>魏华林</t>
  </si>
  <si>
    <t>魏会元</t>
  </si>
  <si>
    <t>魏艳林</t>
  </si>
  <si>
    <t>卢楚清</t>
  </si>
  <si>
    <t>程炎生</t>
  </si>
  <si>
    <t>卢泽林</t>
  </si>
  <si>
    <t>谈万成</t>
  </si>
  <si>
    <t>钟百顺</t>
  </si>
  <si>
    <t>徐培元</t>
  </si>
  <si>
    <t>卢信尤</t>
  </si>
  <si>
    <t>谈五福</t>
  </si>
  <si>
    <t>谈仟成</t>
  </si>
  <si>
    <t>徐九英</t>
  </si>
  <si>
    <t>卢大武</t>
  </si>
  <si>
    <t>卢庆华</t>
  </si>
  <si>
    <t>卢新华</t>
  </si>
  <si>
    <t>谈金成</t>
  </si>
  <si>
    <t>宋移方</t>
  </si>
  <si>
    <t>魏艳平</t>
  </si>
  <si>
    <t>赵竹兰</t>
  </si>
  <si>
    <t>程银泉</t>
  </si>
  <si>
    <t>程学高</t>
  </si>
  <si>
    <t>程楚清</t>
  </si>
  <si>
    <t>程友清</t>
  </si>
  <si>
    <t>程学良</t>
  </si>
  <si>
    <t>魏文华</t>
  </si>
  <si>
    <t>徐昌桂</t>
  </si>
  <si>
    <t>魏汉元</t>
  </si>
  <si>
    <t>程善民</t>
  </si>
  <si>
    <t>徐昌良</t>
  </si>
  <si>
    <t>徐昌富</t>
  </si>
  <si>
    <t>徐太平</t>
  </si>
  <si>
    <t>大梅畈</t>
  </si>
  <si>
    <t>袁回祖</t>
  </si>
  <si>
    <t>赵堂艳</t>
  </si>
  <si>
    <t>袁金国</t>
  </si>
  <si>
    <t>袁和平</t>
  </si>
  <si>
    <t>黄祖福</t>
  </si>
  <si>
    <t>徐柏林</t>
  </si>
  <si>
    <t>徐全军</t>
  </si>
  <si>
    <t>谈华洲</t>
  </si>
  <si>
    <t>汪水清</t>
  </si>
  <si>
    <t>徐三军</t>
  </si>
  <si>
    <t>龚主华</t>
  </si>
  <si>
    <t>龚国良</t>
  </si>
  <si>
    <t>龚元章</t>
  </si>
  <si>
    <t>李六元</t>
  </si>
  <si>
    <t>赵继新</t>
  </si>
  <si>
    <t>龚益品</t>
  </si>
  <si>
    <t>徐斯金</t>
  </si>
  <si>
    <t>徐小平</t>
  </si>
  <si>
    <t>徐良新</t>
  </si>
  <si>
    <t>周四清</t>
  </si>
  <si>
    <t>赵耀祖</t>
  </si>
  <si>
    <t>赵铁壁</t>
  </si>
  <si>
    <t>赵梅山</t>
  </si>
  <si>
    <t>赵建明</t>
  </si>
  <si>
    <t>赵志华</t>
  </si>
  <si>
    <t>赵合理</t>
  </si>
  <si>
    <t>赵文兴</t>
  </si>
  <si>
    <t>赵耀武</t>
  </si>
  <si>
    <t>徐喜珍</t>
  </si>
  <si>
    <t>宋祖赠</t>
  </si>
  <si>
    <t>赵炎阶</t>
  </si>
  <si>
    <t>赵铁山</t>
  </si>
  <si>
    <t>赵平洲</t>
  </si>
  <si>
    <t>赵金兵</t>
  </si>
  <si>
    <t>赵长明</t>
  </si>
  <si>
    <t>赵军</t>
  </si>
  <si>
    <t>唐从珍</t>
  </si>
  <si>
    <t>樊冬生</t>
  </si>
  <si>
    <t>赵祖来</t>
  </si>
  <si>
    <t>赵平球</t>
  </si>
  <si>
    <t>徐乾坤</t>
  </si>
  <si>
    <t>唐艳清</t>
  </si>
  <si>
    <t>唐胡碧</t>
  </si>
  <si>
    <t>赵秋明</t>
  </si>
  <si>
    <t>赵雨初</t>
  </si>
  <si>
    <t>赵耀平</t>
  </si>
  <si>
    <t>邹起雄</t>
  </si>
  <si>
    <t>吴菊生</t>
  </si>
  <si>
    <t>赵文章</t>
  </si>
  <si>
    <t>唐恒山</t>
  </si>
  <si>
    <t>唐胡金</t>
  </si>
  <si>
    <t>魏社银</t>
  </si>
  <si>
    <t>花庙</t>
  </si>
  <si>
    <t>魏巨德</t>
  </si>
  <si>
    <t>魏群林</t>
  </si>
  <si>
    <t>魏太平</t>
  </si>
  <si>
    <t>魏潮海</t>
  </si>
  <si>
    <t>魏仁清</t>
  </si>
  <si>
    <t>魏金辉</t>
  </si>
  <si>
    <t>魏品清</t>
  </si>
  <si>
    <t>魏均副</t>
  </si>
  <si>
    <t>程飞虎</t>
  </si>
  <si>
    <t>魏胡明</t>
  </si>
  <si>
    <t>魏维斌</t>
  </si>
  <si>
    <t>魏社金</t>
  </si>
  <si>
    <t>魏江涛</t>
  </si>
  <si>
    <t>魏建洲</t>
  </si>
  <si>
    <t>王水秀</t>
  </si>
  <si>
    <t>徐友元</t>
  </si>
  <si>
    <t>汪秋意</t>
  </si>
  <si>
    <t>张全银</t>
  </si>
  <si>
    <t>张全槐</t>
  </si>
  <si>
    <t>张如清</t>
  </si>
  <si>
    <t>张祖胜</t>
  </si>
  <si>
    <t>张全发</t>
  </si>
  <si>
    <t>张如柏</t>
  </si>
  <si>
    <t>张全炳</t>
  </si>
  <si>
    <t>张玉和</t>
  </si>
  <si>
    <t>张全金</t>
  </si>
  <si>
    <t>张全意</t>
  </si>
  <si>
    <t>张新华</t>
  </si>
  <si>
    <t>张金阶</t>
  </si>
  <si>
    <t>张新和</t>
  </si>
  <si>
    <t>张银全</t>
  </si>
  <si>
    <t>张玉容</t>
  </si>
  <si>
    <t>郑水明</t>
  </si>
  <si>
    <t>陈想珍</t>
  </si>
  <si>
    <t>周天京</t>
  </si>
  <si>
    <t>郑五洲</t>
  </si>
  <si>
    <t>郑水清</t>
  </si>
  <si>
    <t>郑孔忠</t>
  </si>
  <si>
    <t>张全坤</t>
  </si>
  <si>
    <t>周建平</t>
  </si>
  <si>
    <t>李建英</t>
  </si>
  <si>
    <t>魏清太</t>
  </si>
  <si>
    <t>郑孔槐</t>
  </si>
  <si>
    <t>郑文刚</t>
  </si>
  <si>
    <t>钟牡奇</t>
  </si>
  <si>
    <t>梅同恒</t>
  </si>
  <si>
    <t>徐先财</t>
  </si>
  <si>
    <t>张平川</t>
  </si>
  <si>
    <t>张新民</t>
  </si>
  <si>
    <t>邹君纲</t>
  </si>
  <si>
    <t>汤新兵</t>
  </si>
  <si>
    <t>陈东阶</t>
  </si>
  <si>
    <t>卢江尤</t>
  </si>
  <si>
    <t>刘桂珍</t>
  </si>
  <si>
    <t>陈映元</t>
  </si>
  <si>
    <t>卢新炳</t>
  </si>
  <si>
    <t>卢子祥</t>
  </si>
  <si>
    <t>卢松柏</t>
  </si>
  <si>
    <t>陈国清</t>
  </si>
  <si>
    <t>陈庆鹏</t>
  </si>
  <si>
    <t>马金贵</t>
  </si>
  <si>
    <t>卢朗才</t>
  </si>
  <si>
    <t>任林珍</t>
  </si>
  <si>
    <t>卢作武</t>
  </si>
  <si>
    <t>卢大和</t>
  </si>
  <si>
    <t>彭亚君</t>
  </si>
  <si>
    <t>钟竹英</t>
  </si>
  <si>
    <t>但桃元</t>
  </si>
  <si>
    <t>卢为齐</t>
  </si>
  <si>
    <t>卢大荣</t>
  </si>
  <si>
    <t>卢水平</t>
  </si>
  <si>
    <t>邓跃进</t>
  </si>
  <si>
    <t>卢大松</t>
  </si>
  <si>
    <t>陈华山</t>
  </si>
  <si>
    <t>卢和平</t>
  </si>
  <si>
    <t>卢春林</t>
  </si>
  <si>
    <t>卢南阶</t>
  </si>
  <si>
    <t>汪艳香</t>
  </si>
  <si>
    <t>杨田元</t>
  </si>
  <si>
    <t>卢利明</t>
  </si>
  <si>
    <t>卢作阶</t>
  </si>
  <si>
    <t>卢林阶</t>
  </si>
  <si>
    <t>徐再元</t>
  </si>
  <si>
    <t>卢淼林</t>
  </si>
  <si>
    <t>张茂文</t>
  </si>
  <si>
    <t>陈鹏飞</t>
  </si>
  <si>
    <t>陈普烈</t>
  </si>
  <si>
    <t>黄国忠</t>
  </si>
  <si>
    <t>张茂强</t>
  </si>
  <si>
    <t>费邑珍</t>
  </si>
  <si>
    <t>雷爱国</t>
  </si>
  <si>
    <t>谢君</t>
  </si>
  <si>
    <t>彭东元</t>
  </si>
  <si>
    <t>王海元</t>
  </si>
  <si>
    <t>张重庆</t>
  </si>
  <si>
    <t>吴东林</t>
  </si>
  <si>
    <t>吴丙尧</t>
  </si>
  <si>
    <t>张登尧</t>
  </si>
  <si>
    <t>张金水</t>
  </si>
  <si>
    <t>张建福</t>
  </si>
  <si>
    <t>卢淼清</t>
  </si>
  <si>
    <t>黄东林</t>
  </si>
  <si>
    <t>梅银星</t>
  </si>
  <si>
    <t>张云平</t>
  </si>
  <si>
    <t>谢泽民</t>
  </si>
  <si>
    <t>邹兴明</t>
  </si>
  <si>
    <t>李祖林</t>
  </si>
  <si>
    <t>郑新明</t>
  </si>
  <si>
    <t>汪仲良</t>
  </si>
  <si>
    <t>徐昌桃</t>
  </si>
  <si>
    <t>汪华洲</t>
  </si>
  <si>
    <t>汪克林</t>
  </si>
  <si>
    <t>汪文清</t>
  </si>
  <si>
    <t>汪新涛</t>
  </si>
  <si>
    <t>覃加祥</t>
  </si>
  <si>
    <t>杨平华</t>
  </si>
  <si>
    <t>汪艾清</t>
  </si>
  <si>
    <t>汪明山</t>
  </si>
  <si>
    <t>汪林秀</t>
  </si>
  <si>
    <t>汪陆林</t>
  </si>
  <si>
    <t>汪雄军</t>
  </si>
  <si>
    <t>程洋波</t>
  </si>
  <si>
    <t>杨补香</t>
  </si>
  <si>
    <t>程福祖</t>
  </si>
  <si>
    <t>汪新文</t>
  </si>
  <si>
    <t>覃　洲</t>
  </si>
  <si>
    <t>程飞国</t>
  </si>
  <si>
    <t>徐颖川</t>
  </si>
  <si>
    <t>徐之东</t>
  </si>
  <si>
    <t>刘贤英</t>
  </si>
  <si>
    <t>汪新民</t>
  </si>
  <si>
    <t>程学飞</t>
  </si>
  <si>
    <t>汪克强</t>
  </si>
  <si>
    <t>汪新武</t>
  </si>
  <si>
    <t>汪明洲</t>
  </si>
  <si>
    <t>汪东林</t>
  </si>
  <si>
    <t>汪艳清</t>
  </si>
  <si>
    <t>汪克明</t>
  </si>
  <si>
    <t>汪永红</t>
  </si>
  <si>
    <t>陈耀林</t>
  </si>
  <si>
    <t>汪生祥</t>
  </si>
  <si>
    <t>汪叙生</t>
  </si>
  <si>
    <t>汪丙兰</t>
  </si>
  <si>
    <t>汪桃清</t>
  </si>
  <si>
    <t>汪松柏</t>
  </si>
  <si>
    <t>汪衍池</t>
  </si>
  <si>
    <t>卢宏保</t>
  </si>
  <si>
    <t>钟海燕</t>
  </si>
  <si>
    <t>余九明</t>
  </si>
  <si>
    <t>钟日启</t>
  </si>
  <si>
    <t>钟日军</t>
  </si>
  <si>
    <t>熊庆华</t>
  </si>
  <si>
    <t>王荣清</t>
  </si>
  <si>
    <t>钟炎林</t>
  </si>
  <si>
    <t>钟南阶</t>
  </si>
  <si>
    <t>王晒明</t>
  </si>
  <si>
    <t>熊春和</t>
  </si>
  <si>
    <t>王纯清</t>
  </si>
  <si>
    <t>钟光银</t>
  </si>
  <si>
    <t>钟木林</t>
  </si>
  <si>
    <t>钟七林</t>
  </si>
  <si>
    <t>熊南海</t>
  </si>
  <si>
    <t>熊卫星</t>
  </si>
  <si>
    <t>熊水清</t>
  </si>
  <si>
    <t>张兴祥</t>
  </si>
  <si>
    <t>张凤英</t>
  </si>
  <si>
    <t>熊生林</t>
  </si>
  <si>
    <t>张水青</t>
  </si>
  <si>
    <t>张纪清</t>
  </si>
  <si>
    <t>刘华超</t>
  </si>
  <si>
    <t>宋和清</t>
  </si>
  <si>
    <t>张鹏斌</t>
  </si>
  <si>
    <t>熊秋珍</t>
  </si>
  <si>
    <t>张兴汉</t>
  </si>
  <si>
    <t>熊明军</t>
  </si>
  <si>
    <t>张水古</t>
  </si>
  <si>
    <t>宋华阶</t>
  </si>
  <si>
    <t>宋先银</t>
  </si>
  <si>
    <t>王文清</t>
  </si>
  <si>
    <t>宋金华</t>
  </si>
  <si>
    <t>宋海宝</t>
  </si>
  <si>
    <t>欧的林</t>
  </si>
  <si>
    <t>钟长安</t>
  </si>
  <si>
    <t>钟金南</t>
  </si>
  <si>
    <t>卢良明</t>
  </si>
  <si>
    <t>万绍文</t>
  </si>
  <si>
    <t>万绍雄</t>
  </si>
  <si>
    <t>万绍英</t>
  </si>
  <si>
    <t>万绍煌</t>
  </si>
  <si>
    <t>王胜明</t>
  </si>
  <si>
    <t>钟才元</t>
  </si>
  <si>
    <t>王水清</t>
  </si>
  <si>
    <t>王宗文</t>
  </si>
  <si>
    <t>万天明</t>
  </si>
  <si>
    <t>钟金炳</t>
  </si>
  <si>
    <t>邓美英</t>
  </si>
  <si>
    <t>宋念告</t>
  </si>
  <si>
    <t>熊佳平</t>
  </si>
  <si>
    <t>熊金海</t>
  </si>
  <si>
    <t>熊淼林</t>
  </si>
  <si>
    <t>汪春娥</t>
  </si>
  <si>
    <t>熊鹏辉</t>
  </si>
  <si>
    <t>万绍明</t>
  </si>
  <si>
    <t>熊西艮</t>
  </si>
  <si>
    <t>万大兵</t>
  </si>
  <si>
    <t>熊秋华</t>
  </si>
  <si>
    <t>陈四清</t>
  </si>
  <si>
    <t>万绍财</t>
  </si>
  <si>
    <t>张文斌</t>
  </si>
  <si>
    <t>熊大祖</t>
  </si>
  <si>
    <t>熊明清</t>
  </si>
  <si>
    <t>熊平阶</t>
  </si>
  <si>
    <t>刘成关</t>
  </si>
  <si>
    <t>万绍训</t>
  </si>
  <si>
    <t>付想珍</t>
  </si>
  <si>
    <t>万绍光</t>
  </si>
  <si>
    <t>宋思华</t>
  </si>
  <si>
    <t>熊兵清</t>
  </si>
  <si>
    <t>熊东亮</t>
  </si>
  <si>
    <t>宋念克</t>
  </si>
  <si>
    <t>熊业学</t>
  </si>
  <si>
    <t>张艳明</t>
  </si>
  <si>
    <t>熊新明</t>
  </si>
  <si>
    <t>王金阶</t>
  </si>
  <si>
    <t>宋先君</t>
  </si>
  <si>
    <t>陈金淼</t>
  </si>
  <si>
    <t>万绍槐</t>
  </si>
  <si>
    <t>万绍国</t>
  </si>
  <si>
    <t>宋大军</t>
  </si>
  <si>
    <t>张青山</t>
  </si>
  <si>
    <t>熊月英</t>
  </si>
  <si>
    <t>钟南新</t>
  </si>
  <si>
    <t>宋伟威</t>
  </si>
  <si>
    <t>李昌文</t>
  </si>
  <si>
    <t>李社林</t>
  </si>
  <si>
    <t>宋祖永</t>
  </si>
  <si>
    <t>侯洁</t>
  </si>
  <si>
    <t>侯泽军</t>
  </si>
  <si>
    <t>宋念典</t>
  </si>
  <si>
    <t>王才谦</t>
  </si>
  <si>
    <t>李家山</t>
  </si>
  <si>
    <t>汪桂英</t>
  </si>
  <si>
    <t>佘德煌</t>
  </si>
  <si>
    <t>李运贵</t>
  </si>
  <si>
    <t>佘德华</t>
  </si>
  <si>
    <t>佘兵清</t>
  </si>
  <si>
    <t>佘德潮</t>
  </si>
  <si>
    <t>佘光平</t>
  </si>
  <si>
    <t>王茂华</t>
  </si>
  <si>
    <t>卢桂珍</t>
  </si>
  <si>
    <t>卢清山</t>
  </si>
  <si>
    <t>卢春雷</t>
  </si>
  <si>
    <t>王茂泉</t>
  </si>
  <si>
    <t>成金水</t>
  </si>
  <si>
    <t>廖金火</t>
  </si>
  <si>
    <t>罗爱华</t>
  </si>
  <si>
    <t>廖宗明</t>
  </si>
  <si>
    <t>廖新愉</t>
  </si>
  <si>
    <t>廖爱平</t>
  </si>
  <si>
    <t>叶新海</t>
  </si>
  <si>
    <t>叶南阶</t>
  </si>
  <si>
    <t>叶南林</t>
  </si>
  <si>
    <t>陈想生</t>
  </si>
  <si>
    <t>叶南海</t>
  </si>
  <si>
    <t>廖金阶</t>
  </si>
  <si>
    <t>廖新平</t>
  </si>
  <si>
    <t>宋彬儿</t>
  </si>
  <si>
    <t>李金元</t>
  </si>
  <si>
    <t>李十生</t>
  </si>
  <si>
    <t>李春光</t>
  </si>
  <si>
    <t>李晓祥</t>
  </si>
  <si>
    <t>魏海林</t>
  </si>
  <si>
    <t>魏国胜</t>
  </si>
  <si>
    <t>李同芳</t>
  </si>
  <si>
    <t>李国安</t>
  </si>
  <si>
    <t>魏平安</t>
  </si>
  <si>
    <t>魏东海</t>
  </si>
  <si>
    <t>魏南海</t>
  </si>
  <si>
    <t>徐新明</t>
  </si>
  <si>
    <t>魏坤明</t>
  </si>
  <si>
    <t>魏小水</t>
  </si>
  <si>
    <t>魏小平</t>
  </si>
  <si>
    <t>李泉</t>
  </si>
  <si>
    <t>卢劈明</t>
  </si>
  <si>
    <t>南山</t>
  </si>
  <si>
    <t>费伟平</t>
  </si>
  <si>
    <t>费新民</t>
  </si>
  <si>
    <t>卢继铭</t>
  </si>
  <si>
    <t>费议好</t>
  </si>
  <si>
    <t>张尚文</t>
  </si>
  <si>
    <t>费苏铭</t>
  </si>
  <si>
    <t>费明方</t>
  </si>
  <si>
    <t>费议勤</t>
  </si>
  <si>
    <t>费明基</t>
  </si>
  <si>
    <t>费邑光</t>
  </si>
  <si>
    <t>费合明</t>
  </si>
  <si>
    <t>张尚贵</t>
  </si>
  <si>
    <t>费新阶</t>
  </si>
  <si>
    <t>费么阶</t>
  </si>
  <si>
    <t>费大成</t>
  </si>
  <si>
    <t>卢天明</t>
  </si>
  <si>
    <t>卢松清</t>
  </si>
  <si>
    <t>孔某生</t>
  </si>
  <si>
    <t>费朝成</t>
  </si>
  <si>
    <t>吕爱民</t>
  </si>
  <si>
    <t>吕祥松</t>
  </si>
  <si>
    <t>任立宗</t>
  </si>
  <si>
    <t>金必荣</t>
  </si>
  <si>
    <t>任立清</t>
  </si>
  <si>
    <t>任立兵</t>
  </si>
  <si>
    <t>吕添成</t>
  </si>
  <si>
    <t>程大贵</t>
  </si>
  <si>
    <t>王玉珍</t>
  </si>
  <si>
    <t>任立海</t>
  </si>
  <si>
    <t>任立德</t>
  </si>
  <si>
    <t>任立臣</t>
  </si>
  <si>
    <t>任立君</t>
  </si>
  <si>
    <t>黄四珍</t>
  </si>
  <si>
    <t>宋念森</t>
  </si>
  <si>
    <t>费海平</t>
  </si>
  <si>
    <t>费么平</t>
  </si>
  <si>
    <t>费邑贵</t>
  </si>
  <si>
    <t>陈秋生</t>
  </si>
  <si>
    <t>费邑斌</t>
  </si>
  <si>
    <t>费玉文</t>
  </si>
  <si>
    <t>宋望祖</t>
  </si>
  <si>
    <t>冯华明</t>
  </si>
  <si>
    <t>冯敏华</t>
  </si>
  <si>
    <t>李传国</t>
  </si>
  <si>
    <t>陈锡安</t>
  </si>
  <si>
    <t>任立祖</t>
  </si>
  <si>
    <t>李玉清</t>
  </si>
  <si>
    <t>冯波清</t>
  </si>
  <si>
    <t>吕金波</t>
  </si>
  <si>
    <t>李足珍</t>
  </si>
  <si>
    <t>冯铁兵</t>
  </si>
  <si>
    <t>刘望英</t>
  </si>
  <si>
    <t>卢　伟</t>
  </si>
  <si>
    <t>卢大雄</t>
  </si>
  <si>
    <t>费邑华</t>
  </si>
  <si>
    <t>费邑云</t>
  </si>
  <si>
    <t>费益佳</t>
  </si>
  <si>
    <t>冯树清</t>
  </si>
  <si>
    <t>李朝香</t>
  </si>
  <si>
    <t>费南阶</t>
  </si>
  <si>
    <t>卢方平</t>
  </si>
  <si>
    <t>焦成翔</t>
  </si>
  <si>
    <t>焦成文</t>
  </si>
  <si>
    <t>费议荣</t>
  </si>
  <si>
    <t>吕玺平</t>
  </si>
  <si>
    <t>吕新淼</t>
  </si>
  <si>
    <t>吕国平</t>
  </si>
  <si>
    <t>冯小明</t>
  </si>
  <si>
    <t>赵国臣</t>
  </si>
  <si>
    <t>叶应臣</t>
  </si>
  <si>
    <t>冯艳秋</t>
  </si>
  <si>
    <t>吕祥志</t>
  </si>
  <si>
    <t>吕大云</t>
  </si>
  <si>
    <t>吕华</t>
  </si>
  <si>
    <t>吕祥艳</t>
  </si>
  <si>
    <t>吕小斌</t>
  </si>
  <si>
    <t>吕大新</t>
  </si>
  <si>
    <t>黄鑫</t>
  </si>
  <si>
    <t>黄明毫</t>
  </si>
  <si>
    <t>黄成尧</t>
  </si>
  <si>
    <t>郭国海</t>
  </si>
  <si>
    <t>冯四云</t>
  </si>
  <si>
    <t>陈新阶</t>
  </si>
  <si>
    <t>陈锡明</t>
  </si>
  <si>
    <t>冯云名</t>
  </si>
  <si>
    <t>陈敬华</t>
  </si>
  <si>
    <t>陈锡海</t>
  </si>
  <si>
    <t>陈锡武</t>
  </si>
  <si>
    <t>冯云华</t>
  </si>
  <si>
    <t>费梅春</t>
  </si>
  <si>
    <t>冯金成</t>
  </si>
  <si>
    <t>冯茂明</t>
  </si>
  <si>
    <t>冯明魁</t>
  </si>
  <si>
    <t>吕艳明</t>
  </si>
  <si>
    <t>吕大勤</t>
  </si>
  <si>
    <t>吕大治</t>
  </si>
  <si>
    <t>吕大付</t>
  </si>
  <si>
    <t>吕海林</t>
  </si>
  <si>
    <t>吕爱林</t>
  </si>
  <si>
    <t>余金秀</t>
  </si>
  <si>
    <t>吕华明</t>
  </si>
  <si>
    <t>吕华新</t>
  </si>
  <si>
    <t>吕大俊</t>
  </si>
  <si>
    <t>吕祥银</t>
  </si>
  <si>
    <t>吕大贵</t>
  </si>
  <si>
    <t>吕祥和</t>
  </si>
  <si>
    <t>吕祥金</t>
  </si>
  <si>
    <t>陈金阶</t>
  </si>
  <si>
    <t>吕松柏</t>
  </si>
  <si>
    <t>吕玉林</t>
  </si>
  <si>
    <t>吕大顺</t>
  </si>
  <si>
    <t>吕大泉</t>
  </si>
  <si>
    <t>夏金香</t>
  </si>
  <si>
    <t>夏基敏</t>
  </si>
  <si>
    <t>夏基智</t>
  </si>
  <si>
    <t>宋生阶</t>
  </si>
  <si>
    <t>夏木雄</t>
  </si>
  <si>
    <t>夏雨金</t>
  </si>
  <si>
    <t>吕金林</t>
  </si>
  <si>
    <t>俞远益</t>
  </si>
  <si>
    <t>荆山</t>
  </si>
  <si>
    <t>卢方启</t>
  </si>
  <si>
    <t>龚晚清</t>
  </si>
  <si>
    <t>王爱林</t>
  </si>
  <si>
    <t>刘增全</t>
  </si>
  <si>
    <t>卢大银</t>
  </si>
  <si>
    <t>俞亚新</t>
  </si>
  <si>
    <t>赵丙林</t>
  </si>
  <si>
    <t>谢望英</t>
  </si>
  <si>
    <t>代凡珍</t>
  </si>
  <si>
    <t>宋新华</t>
  </si>
  <si>
    <t>陈黎明</t>
  </si>
  <si>
    <t>佘新民</t>
  </si>
  <si>
    <t>杨光才</t>
  </si>
  <si>
    <t>陈映正</t>
  </si>
  <si>
    <t>陈映华</t>
  </si>
  <si>
    <t>陈映金</t>
  </si>
  <si>
    <t>陈文新</t>
  </si>
  <si>
    <t>陈道德</t>
  </si>
  <si>
    <t>宋念荣</t>
  </si>
  <si>
    <t>宋新民</t>
  </si>
  <si>
    <t>俞宏财</t>
  </si>
  <si>
    <t>宋海平</t>
  </si>
  <si>
    <t>陈道华</t>
  </si>
  <si>
    <t>杨琳</t>
  </si>
  <si>
    <t>陈道才</t>
  </si>
  <si>
    <t>叶发新</t>
  </si>
  <si>
    <t>佘世云</t>
  </si>
  <si>
    <t>陈桃元</t>
  </si>
  <si>
    <t>陈建</t>
  </si>
  <si>
    <t>卢宏金</t>
  </si>
  <si>
    <t>童鹏</t>
  </si>
  <si>
    <t>叶发平</t>
  </si>
  <si>
    <t>卢艳华</t>
  </si>
  <si>
    <t>叶修生</t>
  </si>
  <si>
    <t>童金立</t>
  </si>
  <si>
    <t>叶新发</t>
  </si>
  <si>
    <t>谭军</t>
  </si>
  <si>
    <t>叶炳生</t>
  </si>
  <si>
    <t>叶发太</t>
  </si>
  <si>
    <t>叶佳斌</t>
  </si>
  <si>
    <t>童炎华</t>
  </si>
  <si>
    <t>叶发清</t>
  </si>
  <si>
    <t>程春水</t>
  </si>
  <si>
    <t>王南桂</t>
  </si>
  <si>
    <t>刘宏义</t>
  </si>
  <si>
    <t>卢宏龙</t>
  </si>
  <si>
    <t>熊世清</t>
  </si>
  <si>
    <t>陈金华</t>
  </si>
  <si>
    <t>汪柱清</t>
  </si>
  <si>
    <t>刘桂华</t>
  </si>
  <si>
    <t>龚登峰</t>
  </si>
  <si>
    <t>熊国瑞</t>
  </si>
  <si>
    <t>廖广元</t>
  </si>
  <si>
    <t>张大禹</t>
  </si>
  <si>
    <t>刘桂荣</t>
  </si>
  <si>
    <t>谭金保</t>
  </si>
  <si>
    <t>汪树堂</t>
  </si>
  <si>
    <t>熊水明</t>
  </si>
  <si>
    <t>刘淼泉</t>
  </si>
  <si>
    <t>熊国祥</t>
  </si>
  <si>
    <t>汪南清</t>
  </si>
  <si>
    <t>任爱明</t>
  </si>
  <si>
    <t>快速通道</t>
  </si>
  <si>
    <t>吴善华</t>
  </si>
  <si>
    <t>罗霞明</t>
  </si>
  <si>
    <t>周敬舜</t>
  </si>
  <si>
    <t>周淼生</t>
  </si>
  <si>
    <t>江开民</t>
  </si>
  <si>
    <t>邹文富</t>
  </si>
  <si>
    <t>廖洪斌</t>
  </si>
  <si>
    <t>宋建银</t>
  </si>
  <si>
    <t>江淼基</t>
  </si>
  <si>
    <t>宋黎清</t>
  </si>
  <si>
    <t>宋功义</t>
  </si>
  <si>
    <t>宋功付</t>
  </si>
  <si>
    <t>宋德松</t>
  </si>
  <si>
    <t>宋建寿</t>
  </si>
  <si>
    <t>宋春明</t>
  </si>
  <si>
    <t>宋功高</t>
  </si>
  <si>
    <t>宋冬松</t>
  </si>
  <si>
    <t>宋功玖</t>
  </si>
  <si>
    <t>宋功云</t>
  </si>
  <si>
    <t>马景美</t>
  </si>
  <si>
    <t>周冰</t>
  </si>
  <si>
    <t>涂先进</t>
  </si>
  <si>
    <t>宋君华</t>
  </si>
  <si>
    <t>宋功发</t>
  </si>
  <si>
    <t>郑长林</t>
  </si>
  <si>
    <t>张三平</t>
  </si>
  <si>
    <t>八组张立春</t>
  </si>
  <si>
    <t>廖晚生</t>
  </si>
  <si>
    <t>张立春</t>
  </si>
  <si>
    <t>付江英</t>
  </si>
  <si>
    <t>张耀辉</t>
  </si>
  <si>
    <t>张国辉</t>
  </si>
  <si>
    <t>熊飞云</t>
  </si>
  <si>
    <t>陈仕联</t>
  </si>
  <si>
    <t>张全芳</t>
  </si>
  <si>
    <t>张全涛</t>
  </si>
  <si>
    <t>刘正良</t>
  </si>
  <si>
    <t>张四海</t>
  </si>
  <si>
    <t>张全友</t>
  </si>
  <si>
    <t>账号错误</t>
  </si>
  <si>
    <t>何梅珍</t>
  </si>
  <si>
    <t>张全民</t>
  </si>
  <si>
    <t>张全武</t>
  </si>
  <si>
    <t>张全文</t>
  </si>
  <si>
    <t>张少锋</t>
  </si>
  <si>
    <t>余银桂</t>
  </si>
  <si>
    <t>张全钧</t>
  </si>
  <si>
    <t>张全均</t>
  </si>
  <si>
    <t>张全忠</t>
  </si>
  <si>
    <t>张全学</t>
  </si>
  <si>
    <t>张全威</t>
  </si>
  <si>
    <t>张亚东</t>
  </si>
  <si>
    <t>张全光</t>
  </si>
  <si>
    <t>张小红</t>
  </si>
  <si>
    <t>张文华</t>
  </si>
  <si>
    <t>张海新</t>
  </si>
  <si>
    <t>罗会贵</t>
  </si>
  <si>
    <t>魏绍富</t>
  </si>
  <si>
    <t>罗会荣</t>
  </si>
  <si>
    <t>罗会发</t>
  </si>
  <si>
    <t>陈朝英</t>
  </si>
  <si>
    <t>周月娥</t>
  </si>
  <si>
    <t>张全红</t>
  </si>
  <si>
    <t>何大菊</t>
  </si>
  <si>
    <t>魏想珍</t>
  </si>
  <si>
    <t>陈永义</t>
  </si>
  <si>
    <t>陈永财</t>
  </si>
  <si>
    <t>付艳生</t>
  </si>
  <si>
    <t>张克友</t>
  </si>
  <si>
    <t>魏焰林</t>
  </si>
  <si>
    <t>葛再生</t>
  </si>
  <si>
    <t>魏绍荣</t>
  </si>
  <si>
    <t>魏绍华</t>
  </si>
  <si>
    <t>卢想足</t>
  </si>
  <si>
    <t>张文阶</t>
  </si>
  <si>
    <t>张文学</t>
  </si>
  <si>
    <t>陈绍华</t>
  </si>
  <si>
    <t>陈绍辉</t>
  </si>
  <si>
    <t>陈军武</t>
  </si>
  <si>
    <t>马保国</t>
  </si>
  <si>
    <t>陈银平</t>
  </si>
  <si>
    <t>华卫民</t>
  </si>
  <si>
    <t>华卫兵</t>
  </si>
  <si>
    <t>陈金平</t>
  </si>
  <si>
    <t>张尚荣</t>
  </si>
  <si>
    <t>陈建军</t>
  </si>
  <si>
    <t>陈伟</t>
  </si>
  <si>
    <t>刘萍生</t>
  </si>
  <si>
    <t>李愈洪</t>
  </si>
  <si>
    <t>罗松青</t>
  </si>
  <si>
    <t>陈南平</t>
  </si>
  <si>
    <t>陈树烈</t>
  </si>
  <si>
    <t>陈树亚</t>
  </si>
  <si>
    <t>黄金虎</t>
  </si>
  <si>
    <t>陈继烈</t>
  </si>
  <si>
    <t>余小亚</t>
  </si>
  <si>
    <t>徐道北</t>
  </si>
  <si>
    <t>徐道南</t>
  </si>
  <si>
    <t>陈南方</t>
  </si>
  <si>
    <t>徐水清</t>
  </si>
  <si>
    <t>徐道东</t>
  </si>
  <si>
    <t>陈永和</t>
  </si>
  <si>
    <t>李松阶</t>
  </si>
  <si>
    <t>陈先文</t>
  </si>
  <si>
    <t>陈金虎</t>
  </si>
  <si>
    <t>陈华明</t>
  </si>
  <si>
    <t>陈永祥</t>
  </si>
  <si>
    <t>徐崇阳</t>
  </si>
  <si>
    <t>徐小亚</t>
  </si>
  <si>
    <t>刘凯旋</t>
  </si>
  <si>
    <t>邓火清</t>
  </si>
  <si>
    <t>邓五阶</t>
  </si>
  <si>
    <t>刘光宇</t>
  </si>
  <si>
    <t>邓木阶</t>
  </si>
  <si>
    <t>邓志祥</t>
  </si>
  <si>
    <t>邓水清</t>
  </si>
  <si>
    <t>名字</t>
  </si>
  <si>
    <t>刘军明</t>
  </si>
  <si>
    <t>韩勋炎</t>
  </si>
  <si>
    <t>章时英</t>
  </si>
  <si>
    <t>马西安</t>
  </si>
  <si>
    <t>余世志</t>
  </si>
  <si>
    <t>余为州</t>
  </si>
  <si>
    <t>马兰安</t>
  </si>
  <si>
    <t>余世贵</t>
  </si>
  <si>
    <t>余成华</t>
  </si>
  <si>
    <t>余世付</t>
  </si>
  <si>
    <t>周明德</t>
  </si>
  <si>
    <t>魏三阶</t>
  </si>
  <si>
    <t>马建国</t>
  </si>
  <si>
    <t>魏海清</t>
  </si>
  <si>
    <t>魏建华</t>
  </si>
  <si>
    <t>魏昌和</t>
  </si>
  <si>
    <t>魏明直</t>
  </si>
  <si>
    <t>陈啟春</t>
  </si>
  <si>
    <t>魏北南</t>
  </si>
  <si>
    <t>魏文亮</t>
  </si>
  <si>
    <t>魏六九</t>
  </si>
  <si>
    <t>陈永国</t>
  </si>
  <si>
    <t>饶楚光</t>
  </si>
  <si>
    <t>涂东勋</t>
  </si>
  <si>
    <t>涂建勋</t>
  </si>
  <si>
    <t>涂明新</t>
  </si>
  <si>
    <t>涂奇勋</t>
  </si>
  <si>
    <t>魏蒲海</t>
  </si>
  <si>
    <t>魏启元</t>
  </si>
  <si>
    <t>7（1）</t>
  </si>
  <si>
    <t>魏铜阶</t>
  </si>
  <si>
    <t>魏绍金</t>
  </si>
  <si>
    <t>罗良生</t>
  </si>
  <si>
    <t>魏家升</t>
  </si>
  <si>
    <t>魏昌宇</t>
  </si>
  <si>
    <t>魏明洋</t>
  </si>
  <si>
    <t>陈敢粮</t>
  </si>
  <si>
    <t>陈敢良</t>
  </si>
  <si>
    <t>陈木林</t>
  </si>
  <si>
    <t>吴乐英</t>
  </si>
  <si>
    <t>陈海林</t>
  </si>
  <si>
    <t>陈建新</t>
  </si>
  <si>
    <t>陈永水</t>
  </si>
  <si>
    <t>陈义平</t>
  </si>
  <si>
    <t>陈煌烈</t>
  </si>
  <si>
    <t>陈永平</t>
  </si>
  <si>
    <t>陈三华</t>
  </si>
  <si>
    <t>陈永辉</t>
  </si>
  <si>
    <t>陈海子</t>
  </si>
  <si>
    <t>陈向阳</t>
  </si>
  <si>
    <t>陈永明</t>
  </si>
  <si>
    <t>陈和成</t>
  </si>
  <si>
    <t>陈安静</t>
  </si>
  <si>
    <t>陈三毛</t>
  </si>
  <si>
    <t>陈立新</t>
  </si>
  <si>
    <t>7（2）</t>
  </si>
  <si>
    <t>陈立清</t>
  </si>
  <si>
    <t>廖蒲珍</t>
  </si>
  <si>
    <t>陈柏林</t>
  </si>
  <si>
    <t>陈全民</t>
  </si>
  <si>
    <t>涂保勋</t>
  </si>
  <si>
    <t>涂松勋</t>
  </si>
  <si>
    <t>涂艳新</t>
  </si>
  <si>
    <t>潘美元</t>
  </si>
  <si>
    <t>7（3）</t>
  </si>
  <si>
    <t>涂林生</t>
  </si>
  <si>
    <t>7（5）</t>
  </si>
  <si>
    <t>龚如意</t>
  </si>
  <si>
    <t>陈新煌</t>
  </si>
  <si>
    <t>陈福烈</t>
  </si>
  <si>
    <t>陈金煌</t>
  </si>
  <si>
    <t>陈其烈</t>
  </si>
  <si>
    <t>潘太平</t>
  </si>
  <si>
    <t>陈艳新</t>
  </si>
  <si>
    <t>潘和平</t>
  </si>
  <si>
    <t>潘平义</t>
  </si>
  <si>
    <t>潘太山</t>
  </si>
  <si>
    <t>陈华安</t>
  </si>
  <si>
    <t>潘水平</t>
  </si>
  <si>
    <t>潘金平</t>
  </si>
  <si>
    <t>潘明明</t>
  </si>
  <si>
    <t>潘昌富</t>
  </si>
  <si>
    <t>潘昌桂</t>
  </si>
  <si>
    <t>潘平静</t>
  </si>
  <si>
    <t>潘南方</t>
  </si>
  <si>
    <t>魏和平</t>
  </si>
  <si>
    <t>魏啟猛</t>
  </si>
  <si>
    <t>王艳阶</t>
  </si>
  <si>
    <t>魏绍建</t>
  </si>
  <si>
    <t>魏兰方</t>
  </si>
  <si>
    <t>吕大星</t>
  </si>
  <si>
    <t>吕大焱</t>
  </si>
  <si>
    <t>吕会星</t>
  </si>
  <si>
    <t>吕辉祥</t>
  </si>
  <si>
    <t>吕艳林</t>
  </si>
  <si>
    <t>吕剑林</t>
  </si>
  <si>
    <t>吕超平</t>
  </si>
  <si>
    <t>吕宗敏</t>
  </si>
  <si>
    <t>雷团孙</t>
  </si>
  <si>
    <t>吕水平</t>
  </si>
  <si>
    <t>吕宗林</t>
  </si>
  <si>
    <t>吕辉玉</t>
  </si>
  <si>
    <t>吕万主</t>
  </si>
  <si>
    <t>龚如英</t>
  </si>
  <si>
    <t>任立展</t>
  </si>
  <si>
    <t>任洪能</t>
  </si>
  <si>
    <t>任立刚</t>
  </si>
  <si>
    <t>任立祥</t>
  </si>
  <si>
    <t>任三林</t>
  </si>
  <si>
    <t>任金能</t>
  </si>
  <si>
    <t>龚淼珍</t>
  </si>
  <si>
    <t>艾东汉</t>
  </si>
  <si>
    <t>廖昭坤</t>
  </si>
  <si>
    <t>吴忠贻</t>
  </si>
  <si>
    <t>程秋生</t>
  </si>
  <si>
    <t>吴金伟</t>
  </si>
  <si>
    <t>吴爱国</t>
  </si>
  <si>
    <t>王斌武</t>
  </si>
  <si>
    <t>程贤进</t>
  </si>
  <si>
    <t>周元生</t>
  </si>
  <si>
    <t>程良福</t>
  </si>
  <si>
    <t>汪七珍</t>
  </si>
  <si>
    <t>程美英</t>
  </si>
  <si>
    <t>龚仕华</t>
  </si>
  <si>
    <t>黄华境</t>
  </si>
  <si>
    <t>卢孝平</t>
  </si>
  <si>
    <t>金铭煌</t>
  </si>
  <si>
    <t>黄显明</t>
  </si>
  <si>
    <t>陈英明</t>
  </si>
  <si>
    <t>卢作君</t>
  </si>
  <si>
    <t>卢金发</t>
  </si>
  <si>
    <t>陈绍平</t>
  </si>
  <si>
    <t>陈英华</t>
  </si>
  <si>
    <t>石志勇</t>
  </si>
  <si>
    <t>邱正俭</t>
  </si>
  <si>
    <t>邱正检</t>
  </si>
  <si>
    <t>邱令辉</t>
  </si>
  <si>
    <t>邱令俭</t>
  </si>
  <si>
    <t>邱令检</t>
  </si>
  <si>
    <t>邱令红</t>
  </si>
  <si>
    <t>邱令忠</t>
  </si>
  <si>
    <t>邱三林</t>
  </si>
  <si>
    <t>邱令胜</t>
  </si>
  <si>
    <t>龚仕权</t>
  </si>
  <si>
    <t>邱三平</t>
  </si>
  <si>
    <t>邱建平</t>
  </si>
  <si>
    <t>邱少华</t>
  </si>
  <si>
    <t>邱令启</t>
  </si>
  <si>
    <t>邱良华</t>
  </si>
  <si>
    <t>邱光明</t>
  </si>
  <si>
    <t>邱新林</t>
  </si>
  <si>
    <t>邱莉</t>
  </si>
  <si>
    <t>邱正勤</t>
  </si>
  <si>
    <t>张天生</t>
  </si>
  <si>
    <t>邱正恒</t>
  </si>
  <si>
    <t>邱令新</t>
  </si>
  <si>
    <t>邱令锋</t>
  </si>
  <si>
    <t>邱生林</t>
  </si>
  <si>
    <t>邱华林</t>
  </si>
  <si>
    <t>邱会林</t>
  </si>
  <si>
    <t>邱龙</t>
  </si>
  <si>
    <t>邱小山</t>
  </si>
  <si>
    <t>邱令其</t>
  </si>
  <si>
    <t>龙丙洋</t>
  </si>
  <si>
    <t>龙其坤</t>
  </si>
  <si>
    <t>项油珍</t>
  </si>
  <si>
    <t>龙从海</t>
  </si>
  <si>
    <t>龙陆军</t>
  </si>
  <si>
    <t>龙泽训</t>
  </si>
  <si>
    <t>龙泽兵</t>
  </si>
  <si>
    <t>龙幼明</t>
  </si>
  <si>
    <t>龙幼民</t>
  </si>
  <si>
    <t>龙清水</t>
  </si>
  <si>
    <t>龙安民</t>
  </si>
  <si>
    <t>龙安明</t>
  </si>
  <si>
    <t>龙泽孟</t>
  </si>
  <si>
    <t>龙云海</t>
  </si>
  <si>
    <t>龙爱军</t>
  </si>
  <si>
    <t>龙波林</t>
  </si>
  <si>
    <t>龙从林</t>
  </si>
  <si>
    <t>龙国安</t>
  </si>
  <si>
    <t>龙泽亚</t>
  </si>
  <si>
    <t>龙新淼</t>
  </si>
  <si>
    <t>龙春波</t>
  </si>
  <si>
    <t>龙延安</t>
  </si>
  <si>
    <t>龙南安</t>
  </si>
  <si>
    <t>龙从训</t>
  </si>
  <si>
    <t>龙朝林</t>
  </si>
  <si>
    <t>龙雨民</t>
  </si>
  <si>
    <t>龙齐明</t>
  </si>
  <si>
    <t>龙天明</t>
  </si>
  <si>
    <t>龙焰阶</t>
  </si>
  <si>
    <t>龙艳阶</t>
  </si>
  <si>
    <t>龙泽忠</t>
  </si>
  <si>
    <t>龙少明</t>
  </si>
  <si>
    <t>龙雨林</t>
  </si>
  <si>
    <t>龙其志</t>
  </si>
  <si>
    <t>龙泽清</t>
  </si>
  <si>
    <t>龙泽雄</t>
  </si>
  <si>
    <t>徐田清</t>
  </si>
  <si>
    <t>徐木兰</t>
  </si>
  <si>
    <t>徐建军</t>
  </si>
  <si>
    <t>邱葵</t>
  </si>
  <si>
    <t>徐和林</t>
  </si>
  <si>
    <t>徐柏清</t>
  </si>
  <si>
    <t>陈元英</t>
  </si>
  <si>
    <t>邱春华</t>
  </si>
  <si>
    <t>徐美清</t>
  </si>
  <si>
    <t>吕满成</t>
  </si>
  <si>
    <t>吕宗祥</t>
  </si>
  <si>
    <t>邓宗品</t>
  </si>
  <si>
    <t>邓路平</t>
  </si>
  <si>
    <t>邓清阶</t>
  </si>
  <si>
    <t>邓文清</t>
  </si>
  <si>
    <t>邓爱国</t>
  </si>
  <si>
    <t>邓昌斌</t>
  </si>
  <si>
    <t>邓宗雄</t>
  </si>
  <si>
    <t>邓昌俭</t>
  </si>
  <si>
    <t>邓昌洪</t>
  </si>
  <si>
    <t>张金秀</t>
  </si>
  <si>
    <t>邓荣林</t>
  </si>
  <si>
    <t>邓剑</t>
  </si>
  <si>
    <t>邓木林</t>
  </si>
  <si>
    <t>邓望生</t>
  </si>
  <si>
    <t>邓荣秦</t>
  </si>
  <si>
    <t>雷昌焱</t>
  </si>
  <si>
    <t>李荣明</t>
  </si>
  <si>
    <t>李晓华</t>
  </si>
  <si>
    <t>李小华</t>
  </si>
  <si>
    <t>李普清</t>
  </si>
  <si>
    <t>李海堂</t>
  </si>
  <si>
    <t>李宗淼</t>
  </si>
  <si>
    <t>李铭</t>
  </si>
  <si>
    <t>李和荣</t>
  </si>
  <si>
    <t>李如苏</t>
  </si>
  <si>
    <t>李宗林</t>
  </si>
  <si>
    <t>邓自程</t>
  </si>
  <si>
    <t>邓昌清</t>
  </si>
  <si>
    <t>邓旭良</t>
  </si>
  <si>
    <t>邓良清</t>
  </si>
  <si>
    <t>邓武清</t>
  </si>
  <si>
    <t>雷金香</t>
  </si>
  <si>
    <t>邓水林</t>
  </si>
  <si>
    <t>邓宗强</t>
  </si>
  <si>
    <t>李潭斌</t>
  </si>
  <si>
    <t>李兰林</t>
  </si>
  <si>
    <t>李江山</t>
  </si>
  <si>
    <t>李金洲</t>
  </si>
  <si>
    <t>李进军</t>
  </si>
  <si>
    <t>李柏华</t>
  </si>
  <si>
    <t>李银波</t>
  </si>
  <si>
    <t>李焰明</t>
  </si>
  <si>
    <t>李新焱</t>
  </si>
  <si>
    <t>张平</t>
  </si>
  <si>
    <t>雷家品</t>
  </si>
  <si>
    <t>雷晚林</t>
  </si>
  <si>
    <t>雷家启</t>
  </si>
  <si>
    <t>雷家华</t>
  </si>
  <si>
    <t>雷家明</t>
  </si>
  <si>
    <t>雷春保</t>
  </si>
  <si>
    <t>雷新平</t>
  </si>
  <si>
    <t>雷新民</t>
  </si>
  <si>
    <t>吕三元</t>
  </si>
  <si>
    <t>雷昌清</t>
  </si>
  <si>
    <t>吕志清</t>
  </si>
  <si>
    <t>吕志锋</t>
  </si>
  <si>
    <t>吕市明</t>
  </si>
  <si>
    <t>吕红平</t>
  </si>
  <si>
    <t>吕宏发</t>
  </si>
  <si>
    <t>吕银保</t>
  </si>
  <si>
    <t>吕志华</t>
  </si>
  <si>
    <t>吕辉春</t>
  </si>
  <si>
    <t>吕恢春</t>
  </si>
  <si>
    <t>吕辉洪</t>
  </si>
  <si>
    <t>吕柏清</t>
  </si>
  <si>
    <t>马新园</t>
  </si>
  <si>
    <t>吕新园</t>
  </si>
  <si>
    <t>吕志元</t>
  </si>
  <si>
    <t>吕宗泉</t>
  </si>
  <si>
    <t>雷得珍</t>
  </si>
  <si>
    <t>雷德珍</t>
  </si>
  <si>
    <t>龚转生</t>
  </si>
  <si>
    <t>邓小华</t>
  </si>
  <si>
    <t>邓长清</t>
  </si>
  <si>
    <t>邓焰海</t>
  </si>
  <si>
    <t>邓松柏</t>
  </si>
  <si>
    <t>邓荣坤</t>
  </si>
  <si>
    <t>邓昌金</t>
  </si>
  <si>
    <t>邓昌林</t>
  </si>
  <si>
    <t>邓昌琳</t>
  </si>
  <si>
    <t>邓荣昌</t>
  </si>
  <si>
    <t>李新波</t>
  </si>
  <si>
    <t>李汉清</t>
  </si>
  <si>
    <t>吕小毛</t>
  </si>
  <si>
    <t>舒鼎斌</t>
  </si>
  <si>
    <t>舒宗炎</t>
  </si>
  <si>
    <t>舒新明</t>
  </si>
  <si>
    <t>龚仕保</t>
  </si>
  <si>
    <t>龚新生</t>
  </si>
  <si>
    <t>龚仕明</t>
  </si>
  <si>
    <t>龚益文</t>
  </si>
  <si>
    <t>龚新河</t>
  </si>
  <si>
    <t>鲁学科</t>
  </si>
  <si>
    <t>龚益锋</t>
  </si>
  <si>
    <t>龚建山</t>
  </si>
  <si>
    <t>龚仕贤</t>
  </si>
  <si>
    <t>龚淼清</t>
  </si>
  <si>
    <t>龚泉</t>
  </si>
  <si>
    <t>龚益武</t>
  </si>
  <si>
    <t>龚仕泉</t>
  </si>
  <si>
    <t>鲁琳</t>
  </si>
  <si>
    <t>张金安</t>
  </si>
  <si>
    <t>龚金阶</t>
  </si>
  <si>
    <t>龚汉清</t>
  </si>
  <si>
    <t>卢新红</t>
  </si>
  <si>
    <t>卢新桥</t>
  </si>
  <si>
    <t>李四梅</t>
  </si>
  <si>
    <t>卢方禄</t>
  </si>
  <si>
    <t>吴纯谦</t>
  </si>
  <si>
    <t>马换珍</t>
  </si>
  <si>
    <t>汪友珍</t>
  </si>
  <si>
    <t>吴孝保</t>
  </si>
  <si>
    <t>吴纯富</t>
  </si>
  <si>
    <t>吴纯发</t>
  </si>
  <si>
    <t>许感生</t>
  </si>
  <si>
    <t>吴忠凡</t>
  </si>
  <si>
    <t>汪春珍</t>
  </si>
  <si>
    <t>吴西林</t>
  </si>
  <si>
    <t>吴纯军</t>
  </si>
  <si>
    <t>吴孝忠(死亡）</t>
  </si>
  <si>
    <t>吴孝明</t>
  </si>
  <si>
    <t>徐要生</t>
  </si>
  <si>
    <t>何家贵</t>
  </si>
  <si>
    <t>吴莼武</t>
  </si>
  <si>
    <t>吴纯兴</t>
  </si>
  <si>
    <t>熊蒲英</t>
  </si>
  <si>
    <t>刘友珍</t>
  </si>
  <si>
    <t>范新阶</t>
  </si>
  <si>
    <t>范方平</t>
  </si>
  <si>
    <t>范传南</t>
  </si>
  <si>
    <t>范传忠</t>
  </si>
  <si>
    <t>范芳明</t>
  </si>
  <si>
    <t>范方明</t>
  </si>
  <si>
    <t>范传勇</t>
  </si>
  <si>
    <t>范英恕</t>
  </si>
  <si>
    <t>范传堂</t>
  </si>
  <si>
    <t>范京平</t>
  </si>
  <si>
    <t>范芳慧</t>
  </si>
  <si>
    <t>范炳炎</t>
  </si>
  <si>
    <t>范芳义</t>
  </si>
  <si>
    <t>范方义</t>
  </si>
  <si>
    <t>王足意</t>
  </si>
  <si>
    <t>范传辉</t>
  </si>
  <si>
    <t>范芳志</t>
  </si>
  <si>
    <t>范兵生</t>
  </si>
  <si>
    <t>范晓阶</t>
  </si>
  <si>
    <t>范南京</t>
  </si>
  <si>
    <t>谢先勇</t>
  </si>
  <si>
    <t xml:space="preserve">大湖岭 </t>
  </si>
  <si>
    <t>熊方婆</t>
  </si>
  <si>
    <t>邱木林</t>
  </si>
  <si>
    <t>熊道渔</t>
  </si>
  <si>
    <t>熊道明</t>
  </si>
  <si>
    <t>熊淼清</t>
  </si>
  <si>
    <t>熊道平</t>
  </si>
  <si>
    <t>熊正武</t>
  </si>
  <si>
    <t>周小伍</t>
  </si>
  <si>
    <t>沈焱林</t>
  </si>
  <si>
    <t>沈定新</t>
  </si>
  <si>
    <t>熊道益</t>
  </si>
  <si>
    <t>熊道贤</t>
  </si>
  <si>
    <t>熊道清</t>
  </si>
  <si>
    <t>熊道济</t>
  </si>
  <si>
    <t>熊秋艳</t>
  </si>
  <si>
    <t>马海洋</t>
  </si>
  <si>
    <t>熊爱军</t>
  </si>
  <si>
    <t>万金泉</t>
  </si>
  <si>
    <t>但松柏</t>
  </si>
  <si>
    <t>卢盛太</t>
  </si>
  <si>
    <t>熊人洪</t>
  </si>
  <si>
    <t>邱以树</t>
  </si>
  <si>
    <t>熊正文</t>
  </si>
  <si>
    <t>邱正启</t>
  </si>
  <si>
    <t>但新华</t>
  </si>
  <si>
    <t>张新兵</t>
  </si>
  <si>
    <t>邓邦全</t>
  </si>
  <si>
    <t>邓邦林</t>
  </si>
  <si>
    <t>熊人新</t>
  </si>
  <si>
    <t>刘秀儿</t>
  </si>
  <si>
    <t>邓邦华</t>
  </si>
  <si>
    <t>邓海平</t>
  </si>
  <si>
    <t>邓邦国</t>
  </si>
  <si>
    <t>邓普光</t>
  </si>
  <si>
    <t>邓新河</t>
  </si>
  <si>
    <t>但新平</t>
  </si>
  <si>
    <t>沈运生</t>
  </si>
  <si>
    <t>但堂启</t>
  </si>
  <si>
    <t>但雁生</t>
  </si>
  <si>
    <t>但淼田</t>
  </si>
  <si>
    <t>但华生</t>
  </si>
  <si>
    <t>但天明</t>
  </si>
  <si>
    <t>但桂清</t>
  </si>
  <si>
    <t>代仔苹</t>
  </si>
  <si>
    <t>代南阶</t>
  </si>
  <si>
    <t>代金安</t>
  </si>
  <si>
    <t>周东方</t>
  </si>
  <si>
    <t>但柏林</t>
  </si>
  <si>
    <t>但春方</t>
  </si>
  <si>
    <t>魏绍文</t>
  </si>
  <si>
    <t>但功清</t>
  </si>
  <si>
    <t>但南方</t>
  </si>
  <si>
    <t>但茂炎</t>
  </si>
  <si>
    <t>但赤清</t>
  </si>
  <si>
    <t>但新安</t>
  </si>
  <si>
    <t>熊和平</t>
  </si>
  <si>
    <t>熊道良</t>
  </si>
  <si>
    <t>熊人海</t>
  </si>
  <si>
    <t>熊人广</t>
  </si>
  <si>
    <t>熊正堂</t>
  </si>
  <si>
    <t>熊学华</t>
  </si>
  <si>
    <t>邱德文</t>
  </si>
  <si>
    <t>邱定银</t>
  </si>
  <si>
    <t>熊凡元</t>
  </si>
  <si>
    <t>邓邦栋</t>
  </si>
  <si>
    <t>胡明海</t>
  </si>
  <si>
    <t>曾定贵</t>
  </si>
  <si>
    <t>但昭福</t>
  </si>
  <si>
    <t>但堂道</t>
  </si>
  <si>
    <t>徐移珍</t>
  </si>
  <si>
    <t>但昭和</t>
  </si>
  <si>
    <t>但汉志</t>
  </si>
  <si>
    <t>曾青山</t>
  </si>
  <si>
    <t>但连民</t>
  </si>
  <si>
    <t>邓艳新</t>
  </si>
  <si>
    <t>邓金海</t>
  </si>
  <si>
    <t>邓三号</t>
  </si>
  <si>
    <t>但新柏</t>
  </si>
  <si>
    <t>邓艳发</t>
  </si>
  <si>
    <t>邓邦明</t>
  </si>
  <si>
    <t>邓太平</t>
  </si>
  <si>
    <t>邓桃泉</t>
  </si>
  <si>
    <t>邓海波</t>
  </si>
  <si>
    <t>曾爱儿</t>
  </si>
  <si>
    <t>但华银</t>
  </si>
  <si>
    <t>曾定海</t>
  </si>
  <si>
    <t>曾和平</t>
  </si>
  <si>
    <t>李堂英</t>
  </si>
  <si>
    <t>邱克利</t>
  </si>
  <si>
    <t>邱克明</t>
  </si>
  <si>
    <t>邱金武</t>
  </si>
  <si>
    <t>邱火平</t>
  </si>
  <si>
    <t>李炳林</t>
  </si>
  <si>
    <t>邱雪明</t>
  </si>
  <si>
    <t>邱为先</t>
  </si>
  <si>
    <t>邓邦富</t>
  </si>
  <si>
    <t>邓邦逞</t>
  </si>
  <si>
    <t>曹清水</t>
  </si>
  <si>
    <t>曹清田</t>
  </si>
  <si>
    <t>常林清</t>
  </si>
  <si>
    <t>但移民</t>
  </si>
  <si>
    <t>常成发</t>
  </si>
  <si>
    <t>曹启明</t>
  </si>
  <si>
    <t>曹清林</t>
  </si>
  <si>
    <t>曹清发</t>
  </si>
  <si>
    <t>但太平</t>
  </si>
  <si>
    <t>曾定华</t>
  </si>
  <si>
    <t>邓二号</t>
  </si>
  <si>
    <t>邓邦云</t>
  </si>
  <si>
    <t>曹胡宝</t>
  </si>
  <si>
    <t>曹清平</t>
  </si>
  <si>
    <t>曹会平</t>
  </si>
  <si>
    <t>常水丛</t>
  </si>
  <si>
    <t>邓号生</t>
  </si>
  <si>
    <t>常新春</t>
  </si>
  <si>
    <t>戴晓阳</t>
  </si>
  <si>
    <t>但安明</t>
  </si>
  <si>
    <t>但堂英</t>
  </si>
  <si>
    <t>但新国</t>
  </si>
  <si>
    <t>但长青</t>
  </si>
  <si>
    <t>邓楚和</t>
  </si>
  <si>
    <t>邓金泉</t>
  </si>
  <si>
    <t>卢盛民</t>
  </si>
  <si>
    <t>熊道法</t>
  </si>
  <si>
    <t>熊学良</t>
  </si>
  <si>
    <t>父：熊世发（改）子：熊学良</t>
  </si>
  <si>
    <t>熊银阶</t>
  </si>
  <si>
    <t>官仕坳村　</t>
  </si>
  <si>
    <t>徐昌玉</t>
  </si>
  <si>
    <t>徐洪江</t>
  </si>
  <si>
    <t>徐斯荣</t>
  </si>
  <si>
    <t>徐新华</t>
  </si>
  <si>
    <t>徐斯武</t>
  </si>
  <si>
    <t>徐保勋</t>
  </si>
  <si>
    <t>熊再元</t>
  </si>
  <si>
    <t>徐松清</t>
  </si>
  <si>
    <t>徐解法</t>
  </si>
  <si>
    <t>徐斯炎</t>
  </si>
  <si>
    <t>徐斯泉</t>
  </si>
  <si>
    <t>徐昌才</t>
  </si>
  <si>
    <t>徐新河</t>
  </si>
  <si>
    <t>徐志华</t>
  </si>
  <si>
    <t>徐国平</t>
  </si>
  <si>
    <t>游长清</t>
  </si>
  <si>
    <t>游槐清</t>
  </si>
  <si>
    <t>游哲仁</t>
  </si>
  <si>
    <t>游杞生</t>
  </si>
  <si>
    <t>游谟国</t>
  </si>
  <si>
    <t>游新海</t>
  </si>
  <si>
    <t>熊明生</t>
  </si>
  <si>
    <t>魏松林</t>
  </si>
  <si>
    <t>熊学清</t>
  </si>
  <si>
    <t>魏家尧</t>
  </si>
  <si>
    <t>朱胡生</t>
  </si>
  <si>
    <t>熊道杞</t>
  </si>
  <si>
    <t>熊学勇</t>
  </si>
  <si>
    <t>魏春光</t>
  </si>
  <si>
    <t>熊金林</t>
  </si>
  <si>
    <t>徐昌英</t>
  </si>
  <si>
    <t>沈群星</t>
  </si>
  <si>
    <t>袁成清</t>
  </si>
  <si>
    <t>许金阶</t>
  </si>
  <si>
    <t>沈金国</t>
  </si>
  <si>
    <t>邓咸元</t>
  </si>
  <si>
    <t>程南阶</t>
  </si>
  <si>
    <t>程复兴</t>
  </si>
  <si>
    <t>程和平</t>
  </si>
  <si>
    <t>但和平</t>
  </si>
  <si>
    <t>但功福</t>
  </si>
  <si>
    <t>程斌</t>
  </si>
  <si>
    <t>程传曾</t>
  </si>
  <si>
    <t>邓咸庆</t>
  </si>
  <si>
    <t>邓咸华</t>
  </si>
  <si>
    <t>邓咸碧</t>
  </si>
  <si>
    <t>周乐梅</t>
  </si>
  <si>
    <t>邓怀林</t>
  </si>
  <si>
    <t>邓南林</t>
  </si>
  <si>
    <t>邓咸斌</t>
  </si>
  <si>
    <t>邓咸友</t>
  </si>
  <si>
    <t>邓咸太</t>
  </si>
  <si>
    <t>邓关清</t>
  </si>
  <si>
    <t>邓柏林</t>
  </si>
  <si>
    <t>葛启丰</t>
  </si>
  <si>
    <t>邓怀哲</t>
  </si>
  <si>
    <t>邓永祥</t>
  </si>
  <si>
    <t>杨丛旺</t>
  </si>
  <si>
    <t>郑象林</t>
  </si>
  <si>
    <t>郑胜利</t>
  </si>
  <si>
    <t>郑九海</t>
  </si>
  <si>
    <t>廖云清</t>
  </si>
  <si>
    <t>杨细旺</t>
  </si>
  <si>
    <t>郑先铭</t>
  </si>
  <si>
    <t>程伏元</t>
  </si>
  <si>
    <t>杨文珍</t>
  </si>
  <si>
    <t>熊凡英</t>
  </si>
  <si>
    <t>郑辉兵</t>
  </si>
  <si>
    <t>廖佐光</t>
  </si>
  <si>
    <t>郑先永</t>
  </si>
  <si>
    <t>郑先开</t>
  </si>
  <si>
    <t>廖贤德</t>
  </si>
  <si>
    <t>廖良福</t>
  </si>
  <si>
    <t>廖济繁</t>
  </si>
  <si>
    <t>郑先君</t>
  </si>
  <si>
    <t>廖佐铭</t>
  </si>
  <si>
    <t>廖柏林</t>
  </si>
  <si>
    <t>廖良主</t>
  </si>
  <si>
    <t>郑象东</t>
  </si>
  <si>
    <t>饶正光</t>
  </si>
  <si>
    <t>郑象兵</t>
  </si>
  <si>
    <t>郑移波</t>
  </si>
  <si>
    <t>吴余粮</t>
  </si>
  <si>
    <t>廖淼清</t>
  </si>
  <si>
    <t>廖华清</t>
  </si>
  <si>
    <t>郑金国</t>
  </si>
  <si>
    <t>郑象南</t>
  </si>
  <si>
    <t>郑象军</t>
  </si>
  <si>
    <t>郑象明</t>
  </si>
  <si>
    <t>郑先计</t>
  </si>
  <si>
    <t>郑先道</t>
  </si>
  <si>
    <t>郑先红</t>
  </si>
  <si>
    <t>郑先礼</t>
  </si>
  <si>
    <t>邓咸康</t>
  </si>
  <si>
    <t>邓咸志</t>
  </si>
  <si>
    <t>郑先淼</t>
  </si>
  <si>
    <t>郑福生</t>
  </si>
  <si>
    <t>但平安</t>
  </si>
  <si>
    <t>沈杨琴</t>
  </si>
  <si>
    <t>沈显林</t>
  </si>
  <si>
    <t>刘杏生</t>
  </si>
  <si>
    <t>沈显文</t>
  </si>
  <si>
    <t>沈四平</t>
  </si>
  <si>
    <t>刘炎清</t>
  </si>
  <si>
    <t>沈关平</t>
  </si>
  <si>
    <t>沈显海</t>
  </si>
  <si>
    <t>沈金泉</t>
  </si>
  <si>
    <t>沈柏林</t>
  </si>
  <si>
    <t>沈显移</t>
  </si>
  <si>
    <t>沈柏清</t>
  </si>
  <si>
    <t>沈定仪</t>
  </si>
  <si>
    <t>沈金法</t>
  </si>
  <si>
    <t>吴银香</t>
  </si>
  <si>
    <t>刘本植</t>
  </si>
  <si>
    <t>沈显威</t>
  </si>
  <si>
    <t>沈辉军</t>
  </si>
  <si>
    <t>沈济民</t>
  </si>
  <si>
    <t>但金木</t>
  </si>
  <si>
    <t>沈新某</t>
  </si>
  <si>
    <t>沈定贵</t>
  </si>
  <si>
    <t>沈显柱</t>
  </si>
  <si>
    <t>沈定丰</t>
  </si>
  <si>
    <t>沈平生</t>
  </si>
  <si>
    <t>沈定柏</t>
  </si>
  <si>
    <t>沈金成</t>
  </si>
  <si>
    <t>孙月生</t>
  </si>
  <si>
    <t>邓新阳</t>
  </si>
  <si>
    <t>黎时庆</t>
  </si>
  <si>
    <t>王祚民</t>
  </si>
  <si>
    <t>但新洲</t>
  </si>
  <si>
    <t>曾金牛</t>
  </si>
  <si>
    <t>邓咸平</t>
  </si>
  <si>
    <t>郑丙林</t>
  </si>
  <si>
    <t>王祚武</t>
  </si>
  <si>
    <t>邓怀民</t>
  </si>
  <si>
    <t>邓咸清</t>
  </si>
  <si>
    <t>曾水平</t>
  </si>
  <si>
    <t>曾金祥</t>
  </si>
  <si>
    <t>邓玉林</t>
  </si>
  <si>
    <t>邓爱民</t>
  </si>
  <si>
    <t>邓永江</t>
  </si>
  <si>
    <t>邓怀忠</t>
  </si>
  <si>
    <t>邓丛兵</t>
  </si>
  <si>
    <t>余桃英</t>
  </si>
  <si>
    <t>邓启林</t>
  </si>
  <si>
    <t>刘菊香</t>
  </si>
  <si>
    <t>邓永志</t>
  </si>
  <si>
    <t>程太平</t>
  </si>
  <si>
    <t>但新开</t>
  </si>
  <si>
    <t>程德怀</t>
  </si>
  <si>
    <t>程德贵</t>
  </si>
  <si>
    <t>但汉平</t>
  </si>
  <si>
    <t>程国华</t>
  </si>
  <si>
    <t>程德胜</t>
  </si>
  <si>
    <t>程文平</t>
  </si>
  <si>
    <t>饶善新</t>
  </si>
  <si>
    <t>饶艳新</t>
  </si>
  <si>
    <t>程国善</t>
  </si>
  <si>
    <t>但新满</t>
  </si>
  <si>
    <t>魏家军</t>
  </si>
  <si>
    <t>雷平华</t>
  </si>
  <si>
    <t>程新兰</t>
  </si>
  <si>
    <t>程海平</t>
  </si>
  <si>
    <t>程青光</t>
  </si>
  <si>
    <t>沈松青</t>
  </si>
  <si>
    <t>沈文华</t>
  </si>
  <si>
    <t>沈奇锐</t>
  </si>
  <si>
    <t>刘新和</t>
  </si>
  <si>
    <t>沈生林</t>
  </si>
  <si>
    <t>刘太平</t>
  </si>
  <si>
    <t>刘余粮</t>
  </si>
  <si>
    <t>刘少华</t>
  </si>
  <si>
    <t>刘金城</t>
  </si>
  <si>
    <t>刘汉阳</t>
  </si>
  <si>
    <t>刘和平</t>
  </si>
  <si>
    <t>刘新国</t>
  </si>
  <si>
    <t>刘连发</t>
  </si>
  <si>
    <t>刘光华</t>
  </si>
  <si>
    <t>刘光明</t>
  </si>
  <si>
    <t>刘旭荣</t>
  </si>
  <si>
    <t>刘丙南</t>
  </si>
  <si>
    <t>刘本梅</t>
  </si>
  <si>
    <t>刘韶波</t>
  </si>
  <si>
    <t>刘彦</t>
  </si>
  <si>
    <t>刘强安</t>
  </si>
  <si>
    <t>贺凡安</t>
  </si>
  <si>
    <t>刘荣华</t>
  </si>
  <si>
    <t>刘兰林</t>
  </si>
  <si>
    <t>刘树林</t>
  </si>
  <si>
    <t>刘九良</t>
  </si>
  <si>
    <t>刘金波</t>
  </si>
  <si>
    <t>张金波</t>
  </si>
  <si>
    <t>刘兴安</t>
  </si>
  <si>
    <t>刘足粮</t>
  </si>
  <si>
    <t>刘小华</t>
  </si>
  <si>
    <t>邓咸荣</t>
  </si>
  <si>
    <t>邓永元</t>
  </si>
  <si>
    <t>邓文明</t>
  </si>
  <si>
    <t>文本</t>
  </si>
  <si>
    <t>邓永山</t>
  </si>
  <si>
    <t>邓回英</t>
  </si>
  <si>
    <t>汪金秀</t>
  </si>
  <si>
    <t>邓松元</t>
  </si>
  <si>
    <t>邓水明</t>
  </si>
  <si>
    <t>沈大次</t>
  </si>
  <si>
    <t>邓咸洁</t>
  </si>
  <si>
    <t>邓胜林</t>
  </si>
  <si>
    <t>但水清</t>
  </si>
  <si>
    <t>程道艳</t>
  </si>
  <si>
    <t>程国保</t>
  </si>
  <si>
    <t>程学武</t>
  </si>
  <si>
    <t>贺小香</t>
  </si>
  <si>
    <t>程伏林</t>
  </si>
  <si>
    <t>宋六英</t>
  </si>
  <si>
    <t>汪衍林</t>
  </si>
  <si>
    <t>汪衍树</t>
  </si>
  <si>
    <t>宋满意</t>
  </si>
  <si>
    <t>汪衍文</t>
  </si>
  <si>
    <t>汪衍顺</t>
  </si>
  <si>
    <t>王幼兰</t>
  </si>
  <si>
    <t>王关泉</t>
  </si>
  <si>
    <t>王天才</t>
  </si>
  <si>
    <t>王银才</t>
  </si>
  <si>
    <t>王金才</t>
  </si>
  <si>
    <t>沈显元</t>
  </si>
  <si>
    <t>郑先柳</t>
  </si>
  <si>
    <t>郑斌山</t>
  </si>
  <si>
    <t>郑象和</t>
  </si>
  <si>
    <t>郑祥生</t>
  </si>
  <si>
    <t>郑茂林</t>
  </si>
  <si>
    <t>郑同祖</t>
  </si>
  <si>
    <t>郑晓明</t>
  </si>
  <si>
    <t>胡金华</t>
  </si>
  <si>
    <t>汪衍民</t>
  </si>
  <si>
    <t>汪善清</t>
  </si>
  <si>
    <t>汪君青</t>
  </si>
  <si>
    <t>汪伟民</t>
  </si>
  <si>
    <t>郑象豪</t>
  </si>
  <si>
    <t>郑金山</t>
  </si>
  <si>
    <t>郑清泉</t>
  </si>
  <si>
    <t>郑象远</t>
  </si>
  <si>
    <t>郑为为</t>
  </si>
  <si>
    <t>郑象近</t>
  </si>
  <si>
    <t>郑金光</t>
  </si>
  <si>
    <t>郑象元</t>
  </si>
  <si>
    <t>郑谷明</t>
  </si>
  <si>
    <t>贺芳保</t>
  </si>
  <si>
    <t>邓福元</t>
  </si>
  <si>
    <t>廖启明</t>
  </si>
  <si>
    <t>汪丽红</t>
  </si>
  <si>
    <t>魏家苏</t>
  </si>
  <si>
    <t>饶楚方</t>
  </si>
  <si>
    <t>户籍名字：饶楚方</t>
  </si>
  <si>
    <t>郑先佑</t>
  </si>
  <si>
    <t>周金芳</t>
  </si>
  <si>
    <t>改：（侄儿）周金芳</t>
  </si>
  <si>
    <t>熊大金</t>
  </si>
  <si>
    <t>谭明星</t>
  </si>
  <si>
    <t>谭正星</t>
  </si>
  <si>
    <t>戴海平</t>
  </si>
  <si>
    <t>付东海</t>
  </si>
  <si>
    <t>贺德平</t>
  </si>
  <si>
    <t>姚金阶</t>
  </si>
  <si>
    <t>戴春山</t>
  </si>
  <si>
    <t>刘文发</t>
  </si>
  <si>
    <t>姚平阶</t>
  </si>
  <si>
    <t>熊爱国</t>
  </si>
  <si>
    <t>邹启义</t>
  </si>
  <si>
    <t>付海清</t>
  </si>
  <si>
    <t>付海明</t>
  </si>
  <si>
    <t>付绍万</t>
  </si>
  <si>
    <t>吴孝智</t>
  </si>
  <si>
    <t>李平良</t>
  </si>
  <si>
    <t>易坤龙</t>
  </si>
  <si>
    <t>戴水平</t>
  </si>
  <si>
    <t>易昆全</t>
  </si>
  <si>
    <t>戴子安</t>
  </si>
  <si>
    <t>付金城</t>
  </si>
  <si>
    <t>熊小金</t>
  </si>
  <si>
    <t>熊传贵</t>
  </si>
  <si>
    <t>熊传成</t>
  </si>
  <si>
    <t>熊大洪</t>
  </si>
  <si>
    <t>熊新良</t>
  </si>
  <si>
    <t>邹启忠</t>
  </si>
  <si>
    <t>邹长宏</t>
  </si>
  <si>
    <t>邹长新</t>
  </si>
  <si>
    <t>代子顺</t>
  </si>
  <si>
    <t>付成军</t>
  </si>
  <si>
    <t>父：付阳生（改）子：付成军</t>
  </si>
  <si>
    <t>邹启志</t>
  </si>
  <si>
    <t>樊汉民</t>
  </si>
  <si>
    <t>周桃生</t>
  </si>
  <si>
    <t>但茂发</t>
  </si>
  <si>
    <t>葛昭奇</t>
  </si>
  <si>
    <t>葛汉银</t>
  </si>
  <si>
    <t>但功兴</t>
  </si>
  <si>
    <t>陆先益</t>
  </si>
  <si>
    <t>陆先树</t>
  </si>
  <si>
    <t>杨清海</t>
  </si>
  <si>
    <t>周树林</t>
  </si>
  <si>
    <t>刘之光</t>
  </si>
  <si>
    <t>刘南林</t>
  </si>
  <si>
    <t>刘新祥</t>
  </si>
  <si>
    <t>周秋生</t>
  </si>
  <si>
    <t>熊大梅</t>
  </si>
  <si>
    <t>周桃泉</t>
  </si>
  <si>
    <t>周红伟</t>
  </si>
  <si>
    <t>刘祖林</t>
  </si>
  <si>
    <t>官银保</t>
  </si>
  <si>
    <t>刘汉林</t>
  </si>
  <si>
    <t>周光明</t>
  </si>
  <si>
    <t>刘艳清</t>
  </si>
  <si>
    <t>石人村</t>
  </si>
  <si>
    <t>叶解清</t>
  </si>
  <si>
    <t>熊菊波</t>
  </si>
  <si>
    <t>熊秋波</t>
  </si>
  <si>
    <t>叶三保</t>
  </si>
  <si>
    <t>熊仁民</t>
  </si>
  <si>
    <t>熊南芳</t>
  </si>
  <si>
    <t>熊学文</t>
  </si>
  <si>
    <t>李凤华</t>
  </si>
  <si>
    <t>但唐桂</t>
  </si>
  <si>
    <t>但斌清</t>
  </si>
  <si>
    <t>但申平</t>
  </si>
  <si>
    <t>但汉林</t>
  </si>
  <si>
    <t>但昭桂</t>
  </si>
  <si>
    <t>但昭林</t>
  </si>
  <si>
    <t>但昭先</t>
  </si>
  <si>
    <t>李松国</t>
  </si>
  <si>
    <t>但汉勇</t>
  </si>
  <si>
    <t>孙木清</t>
  </si>
  <si>
    <t>张敬德</t>
  </si>
  <si>
    <t>张安军</t>
  </si>
  <si>
    <t>饶强军</t>
  </si>
  <si>
    <t>孙敦圣</t>
  </si>
  <si>
    <t>张胜芳</t>
  </si>
  <si>
    <t>游清平</t>
  </si>
  <si>
    <t>张全桂</t>
  </si>
  <si>
    <t>王友梅</t>
  </si>
  <si>
    <t>张全胜</t>
  </si>
  <si>
    <t>张平生</t>
  </si>
  <si>
    <t>张四平</t>
  </si>
  <si>
    <t>张安建</t>
  </si>
  <si>
    <t>张新海</t>
  </si>
  <si>
    <t>张全利</t>
  </si>
  <si>
    <t>张东平</t>
  </si>
  <si>
    <t>张克顺</t>
  </si>
  <si>
    <t>张卫东</t>
  </si>
  <si>
    <t>张柏清</t>
  </si>
  <si>
    <t>张卫华</t>
  </si>
  <si>
    <t>张克桂</t>
  </si>
  <si>
    <t>张显清</t>
  </si>
  <si>
    <t>张早钦</t>
  </si>
  <si>
    <t>张克华</t>
  </si>
  <si>
    <t>孙下合</t>
  </si>
  <si>
    <t>孙昌贵</t>
  </si>
  <si>
    <t>孙下兴</t>
  </si>
  <si>
    <t>孙胜发</t>
  </si>
  <si>
    <t>占梅英</t>
  </si>
  <si>
    <t>孙柏林</t>
  </si>
  <si>
    <t>但功新</t>
  </si>
  <si>
    <t>但唐君</t>
  </si>
  <si>
    <t>但昭元</t>
  </si>
  <si>
    <t>李本富</t>
  </si>
  <si>
    <t>张晓焱</t>
  </si>
  <si>
    <t>孙昌淼</t>
  </si>
  <si>
    <t>戴水清</t>
  </si>
  <si>
    <t>戴社成</t>
  </si>
  <si>
    <t>张德明</t>
  </si>
  <si>
    <t>熊新道</t>
  </si>
  <si>
    <t>熊干昌</t>
  </si>
  <si>
    <t>熊正荣</t>
  </si>
  <si>
    <t>熊道礼</t>
  </si>
  <si>
    <t>陈国庆</t>
  </si>
  <si>
    <t>熊鑫</t>
  </si>
  <si>
    <t>熊正淮</t>
  </si>
  <si>
    <t>熊道望</t>
  </si>
  <si>
    <t>徐昌华</t>
  </si>
  <si>
    <t>徐安落</t>
  </si>
  <si>
    <t>熊道龙</t>
  </si>
  <si>
    <t>熊伏英</t>
  </si>
  <si>
    <t>熊正锐</t>
  </si>
  <si>
    <t>徐金海</t>
  </si>
  <si>
    <t>熊正海</t>
  </si>
  <si>
    <t>游甘树</t>
  </si>
  <si>
    <t>游新河</t>
  </si>
  <si>
    <t>游建新</t>
  </si>
  <si>
    <t>游石雨</t>
  </si>
  <si>
    <t>游金山</t>
  </si>
  <si>
    <t>胡田儿</t>
  </si>
  <si>
    <t>游九林</t>
  </si>
  <si>
    <t>游树兰</t>
  </si>
  <si>
    <t>游文明</t>
  </si>
  <si>
    <t>游文华</t>
  </si>
  <si>
    <t>游景星</t>
  </si>
  <si>
    <t>游漠礼</t>
  </si>
  <si>
    <t>游国平</t>
  </si>
  <si>
    <t>游良升</t>
  </si>
  <si>
    <t>游杨波</t>
  </si>
  <si>
    <t>游鹏程</t>
  </si>
  <si>
    <t>但凤儿</t>
  </si>
  <si>
    <t>游关海</t>
  </si>
  <si>
    <t>游甘林</t>
  </si>
  <si>
    <t>游新发</t>
  </si>
  <si>
    <t>游进先</t>
  </si>
  <si>
    <t>游爱斌</t>
  </si>
  <si>
    <t>游会先</t>
  </si>
  <si>
    <t>游恢先</t>
  </si>
  <si>
    <t>游胜先</t>
  </si>
  <si>
    <t>游望先</t>
  </si>
  <si>
    <t>游崇南</t>
  </si>
  <si>
    <t>周金发</t>
  </si>
  <si>
    <t>周敬保</t>
  </si>
  <si>
    <t>周敬祥</t>
  </si>
  <si>
    <t>周金国</t>
  </si>
  <si>
    <t>沈松林</t>
  </si>
  <si>
    <t>沈春华</t>
  </si>
  <si>
    <t>沈选和</t>
  </si>
  <si>
    <t>程金海</t>
  </si>
  <si>
    <t>程国文</t>
  </si>
  <si>
    <t>沈铜墙</t>
  </si>
  <si>
    <t>沈银海</t>
  </si>
  <si>
    <t>沈洋婆</t>
  </si>
  <si>
    <t>唐学英</t>
  </si>
  <si>
    <t>沈军华</t>
  </si>
  <si>
    <t>沈洋华</t>
  </si>
  <si>
    <t>沈定凯</t>
  </si>
  <si>
    <t>程道国</t>
  </si>
  <si>
    <t>程金阶</t>
  </si>
  <si>
    <t>刘祚志</t>
  </si>
  <si>
    <t>袁克礼</t>
  </si>
  <si>
    <t>刘衍海</t>
  </si>
  <si>
    <t>李高辉</t>
  </si>
  <si>
    <t>李建兵</t>
  </si>
  <si>
    <t>许伟胜</t>
  </si>
  <si>
    <t>韩俊山</t>
  </si>
  <si>
    <t>刘衍皇</t>
  </si>
  <si>
    <t>熊金胡</t>
  </si>
  <si>
    <t>熊七儿</t>
  </si>
  <si>
    <t>熊晓辉</t>
  </si>
  <si>
    <t>周敬春</t>
  </si>
  <si>
    <t>周敬松</t>
  </si>
  <si>
    <t>子：周森林（改）父：周敬松</t>
  </si>
  <si>
    <t>田生和</t>
  </si>
  <si>
    <t>田小华</t>
  </si>
  <si>
    <t>田瑞林</t>
  </si>
  <si>
    <t>田新绿</t>
  </si>
  <si>
    <t>田生纯</t>
  </si>
  <si>
    <t>田三明</t>
  </si>
  <si>
    <t>田炎明</t>
  </si>
  <si>
    <t>熊连英</t>
  </si>
  <si>
    <t>田本生</t>
  </si>
  <si>
    <t>田生新</t>
  </si>
  <si>
    <t>田啟生</t>
  </si>
  <si>
    <t>田和明</t>
  </si>
  <si>
    <t>熊小平</t>
  </si>
  <si>
    <t>张长武</t>
  </si>
  <si>
    <t>熊正舜</t>
  </si>
  <si>
    <t>熊柏勤</t>
  </si>
  <si>
    <t>熊新和</t>
  </si>
  <si>
    <t>熊人和</t>
  </si>
  <si>
    <t>熊人奇</t>
  </si>
  <si>
    <t>熊人松</t>
  </si>
  <si>
    <t>熊道波</t>
  </si>
  <si>
    <t>熊正国</t>
  </si>
  <si>
    <t>张新平</t>
  </si>
  <si>
    <t>熊明珠</t>
  </si>
  <si>
    <t>熊道勇</t>
  </si>
  <si>
    <t>熊爱民</t>
  </si>
  <si>
    <t>张长文</t>
  </si>
  <si>
    <t>熊道和</t>
  </si>
  <si>
    <t>熊林秀</t>
  </si>
  <si>
    <t>胡铁毛</t>
  </si>
  <si>
    <t>胡星星</t>
  </si>
  <si>
    <t>葛新国</t>
  </si>
  <si>
    <t>葛光国</t>
  </si>
  <si>
    <t>熊海林</t>
  </si>
  <si>
    <t>田炎清</t>
  </si>
  <si>
    <t>张华耀</t>
  </si>
  <si>
    <t>张补发</t>
  </si>
  <si>
    <t>张次兰</t>
  </si>
  <si>
    <t>张亚明</t>
  </si>
  <si>
    <t>田满生</t>
  </si>
  <si>
    <t>黄满珍</t>
  </si>
  <si>
    <t>张发武</t>
  </si>
  <si>
    <t>张再发</t>
  </si>
  <si>
    <t>熊满林</t>
  </si>
  <si>
    <t>熊道新</t>
  </si>
  <si>
    <t>刘世良</t>
  </si>
  <si>
    <t>张月清</t>
  </si>
  <si>
    <t>田斌厚</t>
  </si>
  <si>
    <t>田发清</t>
  </si>
  <si>
    <t>陈次英</t>
  </si>
  <si>
    <t>唐玉兰</t>
  </si>
  <si>
    <t>张南海</t>
  </si>
  <si>
    <t>田逢凯</t>
  </si>
  <si>
    <t>葛幸明</t>
  </si>
  <si>
    <t>葛炎阶</t>
  </si>
  <si>
    <t>葛光友</t>
  </si>
  <si>
    <t>葛蒲生</t>
  </si>
  <si>
    <t>葛金海</t>
  </si>
  <si>
    <t>葛光彩</t>
  </si>
  <si>
    <t>熊丙英</t>
  </si>
  <si>
    <t>葛谟良</t>
  </si>
  <si>
    <t>葛昭财</t>
  </si>
  <si>
    <t>葛新伙</t>
  </si>
  <si>
    <t>葛柏清</t>
  </si>
  <si>
    <t>葛光金</t>
  </si>
  <si>
    <t>张威</t>
  </si>
  <si>
    <t>钱直栋</t>
  </si>
  <si>
    <t>魏启英</t>
  </si>
  <si>
    <t>葛光健</t>
  </si>
  <si>
    <t>葛国发</t>
  </si>
  <si>
    <t>葛次辉</t>
  </si>
  <si>
    <t>杜国祥</t>
  </si>
  <si>
    <t>葛海平</t>
  </si>
  <si>
    <t>黄佑松</t>
  </si>
  <si>
    <t>黄新民</t>
  </si>
  <si>
    <t>黄七良</t>
  </si>
  <si>
    <t>葛光文</t>
  </si>
  <si>
    <t>葛光武</t>
  </si>
  <si>
    <t>杜斌芽</t>
  </si>
  <si>
    <t>葛光成</t>
  </si>
  <si>
    <t>王金贵</t>
  </si>
  <si>
    <t>胡月楼</t>
  </si>
  <si>
    <t>余梅英</t>
  </si>
  <si>
    <t>张发军</t>
  </si>
  <si>
    <t>廖良付</t>
  </si>
  <si>
    <t>杜国来</t>
  </si>
  <si>
    <t>葛金榜</t>
  </si>
  <si>
    <t>葛谟文</t>
  </si>
  <si>
    <t>葛漠金</t>
  </si>
  <si>
    <t>葛海明</t>
  </si>
  <si>
    <t>葛铁谟</t>
  </si>
  <si>
    <t>葛形谟</t>
  </si>
  <si>
    <t>葛谟飞</t>
  </si>
  <si>
    <t>葛漠锋</t>
  </si>
  <si>
    <t>葛协和</t>
  </si>
  <si>
    <t>葛光群</t>
  </si>
  <si>
    <t>葛光训</t>
  </si>
  <si>
    <t>唐松山</t>
  </si>
  <si>
    <t>刘水生</t>
  </si>
  <si>
    <t>刘祥</t>
  </si>
  <si>
    <t>韩建平</t>
  </si>
  <si>
    <t>刘金芳</t>
  </si>
  <si>
    <t>刘波清</t>
  </si>
  <si>
    <t>钱良国</t>
  </si>
  <si>
    <t>钱金良</t>
  </si>
  <si>
    <t>周国焱</t>
  </si>
  <si>
    <t>葛小平</t>
  </si>
  <si>
    <t>田树生</t>
  </si>
  <si>
    <t>周汉成</t>
  </si>
  <si>
    <t>刘煌民</t>
  </si>
  <si>
    <t>李西波</t>
  </si>
  <si>
    <t>龙金凤</t>
  </si>
  <si>
    <t>葛昭武</t>
  </si>
  <si>
    <t>葛典明</t>
  </si>
  <si>
    <t>田隆梅</t>
  </si>
  <si>
    <t>唐胜智</t>
  </si>
  <si>
    <t>李西平</t>
  </si>
  <si>
    <t>周国和</t>
  </si>
  <si>
    <t>葛昭文</t>
  </si>
  <si>
    <t>彭日林</t>
  </si>
  <si>
    <t>唐百鹏</t>
  </si>
  <si>
    <t>刘美永</t>
  </si>
  <si>
    <t>张海军</t>
  </si>
  <si>
    <t>父：张长礼（改）子：张海军</t>
  </si>
  <si>
    <t>父：张长礼（改）子：张海军原138.75错</t>
  </si>
  <si>
    <t>田玉安</t>
  </si>
  <si>
    <t>王文星</t>
  </si>
  <si>
    <t>黄启龙</t>
  </si>
  <si>
    <t>王宇艳</t>
  </si>
  <si>
    <t>黄启明</t>
  </si>
  <si>
    <t>黄启焱</t>
  </si>
  <si>
    <t>熊新开</t>
  </si>
  <si>
    <t>黄开平</t>
  </si>
  <si>
    <t>黄启国</t>
  </si>
  <si>
    <t>黄华元</t>
  </si>
  <si>
    <t>黄继先</t>
  </si>
  <si>
    <t>黄启军</t>
  </si>
  <si>
    <t>黄新启</t>
  </si>
  <si>
    <t>何秀英</t>
  </si>
  <si>
    <t>黄开圃</t>
  </si>
  <si>
    <t>黄华兴</t>
  </si>
  <si>
    <t>黄新阶</t>
  </si>
  <si>
    <t>黄迎九</t>
  </si>
  <si>
    <t>黄金如</t>
  </si>
  <si>
    <t>黄小初</t>
  </si>
  <si>
    <t>黄华焕</t>
  </si>
  <si>
    <t>黄启武</t>
  </si>
  <si>
    <t>黄三林</t>
  </si>
  <si>
    <t>黄清</t>
  </si>
  <si>
    <t>黄启彪</t>
  </si>
  <si>
    <t>黄启孝</t>
  </si>
  <si>
    <t>黄耀楚</t>
  </si>
  <si>
    <t>李金阶</t>
  </si>
  <si>
    <t>黄兰阶</t>
  </si>
  <si>
    <t>黄伟平</t>
  </si>
  <si>
    <t>黄占梅</t>
  </si>
  <si>
    <t>沧湖开发区</t>
  </si>
  <si>
    <t>汪川平</t>
  </si>
  <si>
    <t>已更正</t>
  </si>
  <si>
    <t>汪功福</t>
  </si>
  <si>
    <t>汪功禄</t>
  </si>
  <si>
    <t>汪功懋</t>
  </si>
  <si>
    <t>汪兰林</t>
  </si>
  <si>
    <t>汪谟训</t>
  </si>
  <si>
    <t>汪模雄</t>
  </si>
  <si>
    <t>汪漠典</t>
  </si>
  <si>
    <t>汪南林</t>
  </si>
  <si>
    <t>汪燕安</t>
  </si>
  <si>
    <t>汪远奇</t>
  </si>
  <si>
    <t>汪宗林</t>
  </si>
  <si>
    <t>汪宗明</t>
  </si>
  <si>
    <t>汪宗文</t>
  </si>
  <si>
    <t>朱东林</t>
  </si>
  <si>
    <t>朱桂珍</t>
  </si>
  <si>
    <t>朱南清</t>
  </si>
  <si>
    <t>朱五雄</t>
  </si>
  <si>
    <t>车埠镇</t>
  </si>
  <si>
    <t>张建文</t>
  </si>
  <si>
    <t>刘春民</t>
  </si>
  <si>
    <t>张建贵</t>
  </si>
  <si>
    <t>杨晋文</t>
  </si>
  <si>
    <t>杨光明</t>
  </si>
  <si>
    <t>李耀林</t>
  </si>
  <si>
    <t>陈雪姣</t>
  </si>
  <si>
    <t>张小新</t>
  </si>
  <si>
    <t>骆建国</t>
  </si>
  <si>
    <t>骆焱清</t>
  </si>
  <si>
    <t>李好平</t>
  </si>
  <si>
    <t>骆仁贵</t>
  </si>
  <si>
    <t>游小林</t>
  </si>
  <si>
    <t>万松林</t>
  </si>
  <si>
    <t>李再修</t>
  </si>
  <si>
    <t>游方明</t>
  </si>
  <si>
    <t>程运正</t>
  </si>
  <si>
    <t>陈敏</t>
  </si>
  <si>
    <t>骆新明</t>
  </si>
  <si>
    <t>张三新</t>
  </si>
  <si>
    <t>李汉春</t>
  </si>
  <si>
    <t>吕国营</t>
  </si>
  <si>
    <t>吕爱国</t>
  </si>
  <si>
    <t>游继民</t>
  </si>
  <si>
    <t>王树松</t>
  </si>
  <si>
    <t>万和平</t>
  </si>
  <si>
    <t>李强</t>
  </si>
  <si>
    <t>万太平</t>
  </si>
  <si>
    <t>骆木清</t>
  </si>
  <si>
    <t>骆石清</t>
  </si>
  <si>
    <t>程学文</t>
  </si>
  <si>
    <t>游秉新</t>
  </si>
  <si>
    <t>李继清</t>
  </si>
  <si>
    <t>王昌仁</t>
  </si>
  <si>
    <t>周国胜</t>
  </si>
  <si>
    <t>黄凡清</t>
  </si>
  <si>
    <t>王隆文</t>
  </si>
  <si>
    <t>已修改</t>
  </si>
  <si>
    <t>龚文清</t>
  </si>
  <si>
    <t>王昌永</t>
  </si>
  <si>
    <t>周应军</t>
  </si>
  <si>
    <t>彭新华</t>
  </si>
  <si>
    <t>马斌山</t>
  </si>
  <si>
    <t>熊世金</t>
  </si>
  <si>
    <t>黄华勋</t>
  </si>
  <si>
    <t>马炎林</t>
  </si>
  <si>
    <t>马生发</t>
  </si>
  <si>
    <t>马银从</t>
  </si>
  <si>
    <t>骆月英</t>
  </si>
  <si>
    <t>魏志光</t>
  </si>
  <si>
    <t>马新阶</t>
  </si>
  <si>
    <t>魏昌良</t>
  </si>
  <si>
    <t>马新华</t>
  </si>
  <si>
    <t>李世焱</t>
  </si>
  <si>
    <t>王隆胜</t>
  </si>
  <si>
    <t>马北阶</t>
  </si>
  <si>
    <t>王昌良</t>
  </si>
  <si>
    <t>宋海英</t>
  </si>
  <si>
    <t>周焰青</t>
  </si>
  <si>
    <t>任贤必</t>
  </si>
  <si>
    <t>马国清</t>
  </si>
  <si>
    <t>聂承斌</t>
  </si>
  <si>
    <t>谢立洪</t>
  </si>
  <si>
    <t>任继生</t>
  </si>
  <si>
    <t>李又新</t>
  </si>
  <si>
    <t>王玉明</t>
  </si>
  <si>
    <t>周雪清</t>
  </si>
  <si>
    <t>熊寅洲</t>
  </si>
  <si>
    <t>徐柏平</t>
  </si>
  <si>
    <t>马日新</t>
  </si>
  <si>
    <t>吴小平</t>
  </si>
  <si>
    <t>魏昌兵</t>
  </si>
  <si>
    <t>但北阶</t>
  </si>
  <si>
    <t>王昌忠</t>
  </si>
  <si>
    <t>熊冬青</t>
  </si>
  <si>
    <t>黄在明</t>
  </si>
  <si>
    <t>王昌其</t>
  </si>
  <si>
    <t>王柳清</t>
  </si>
  <si>
    <t>彭日光</t>
  </si>
  <si>
    <t>马移祖</t>
  </si>
  <si>
    <t>谢明生</t>
  </si>
  <si>
    <t>马红星</t>
  </si>
  <si>
    <t>马东明</t>
  </si>
  <si>
    <t>彭日辉</t>
  </si>
  <si>
    <t>黄群勋</t>
  </si>
  <si>
    <t>马乐从</t>
  </si>
  <si>
    <t>魏昌志</t>
  </si>
  <si>
    <t>熊晚生</t>
  </si>
  <si>
    <t>王昌松</t>
  </si>
  <si>
    <t>周春林</t>
  </si>
  <si>
    <t>马新芳</t>
  </si>
  <si>
    <t>彭日发</t>
  </si>
  <si>
    <t>吴和平</t>
  </si>
  <si>
    <t>谢立清</t>
  </si>
  <si>
    <t>魏启南</t>
  </si>
  <si>
    <t>徐兵清</t>
  </si>
  <si>
    <t>王胡明</t>
  </si>
  <si>
    <t>徐斯汉</t>
  </si>
  <si>
    <t>熊学兵</t>
  </si>
  <si>
    <t>魏启堂</t>
  </si>
  <si>
    <t>魏爱民</t>
  </si>
  <si>
    <t>彭良武</t>
  </si>
  <si>
    <t>吴忠武</t>
  </si>
  <si>
    <t>吴新兵</t>
  </si>
  <si>
    <t>马井春</t>
  </si>
  <si>
    <t>但明光</t>
  </si>
  <si>
    <t>熊新保</t>
  </si>
  <si>
    <t>但华唐</t>
  </si>
  <si>
    <t>马良清</t>
  </si>
  <si>
    <t>马道银</t>
  </si>
  <si>
    <t>马井海</t>
  </si>
  <si>
    <t>马文清</t>
  </si>
  <si>
    <t>徐桃平</t>
  </si>
  <si>
    <t>曾润秀</t>
  </si>
  <si>
    <t>王耀清</t>
  </si>
  <si>
    <t>彭国良</t>
  </si>
  <si>
    <t>彭相文</t>
  </si>
  <si>
    <t>彭融祝</t>
  </si>
  <si>
    <t>黄四平</t>
  </si>
  <si>
    <t>马梅生</t>
  </si>
  <si>
    <t>谢立明</t>
  </si>
  <si>
    <t>彭良云</t>
  </si>
  <si>
    <t>王昌淼</t>
  </si>
  <si>
    <t>周宝林</t>
  </si>
  <si>
    <t>马新国</t>
  </si>
  <si>
    <t>魏爱华</t>
  </si>
  <si>
    <t>彭新民</t>
  </si>
  <si>
    <t>彭树生</t>
  </si>
  <si>
    <t>但南阶</t>
  </si>
  <si>
    <t>王隆凤</t>
  </si>
  <si>
    <t>但东海</t>
  </si>
  <si>
    <t>王隆良</t>
  </si>
  <si>
    <t>但毕阶</t>
  </si>
  <si>
    <t>彭良凤</t>
  </si>
  <si>
    <t>马海林</t>
  </si>
  <si>
    <t>王昌孝</t>
  </si>
  <si>
    <t>黄立新</t>
  </si>
  <si>
    <t>王昌贤</t>
  </si>
  <si>
    <t>魏昌凡</t>
  </si>
  <si>
    <t>彭木林</t>
  </si>
  <si>
    <t>熊春芳</t>
  </si>
  <si>
    <t>吴火村</t>
  </si>
  <si>
    <t>但金阶</t>
  </si>
  <si>
    <t>周西平</t>
  </si>
  <si>
    <t>彭日安</t>
  </si>
  <si>
    <t>魏启超</t>
  </si>
  <si>
    <t>但移新</t>
  </si>
  <si>
    <t>但琪平</t>
  </si>
  <si>
    <t>彭汉生</t>
  </si>
  <si>
    <t>彭河生</t>
  </si>
  <si>
    <t>王继清</t>
  </si>
  <si>
    <t>彭相金</t>
  </si>
  <si>
    <t>马年珍</t>
  </si>
  <si>
    <t>徐金铭</t>
  </si>
  <si>
    <t>徐昌礼</t>
  </si>
  <si>
    <t>但兴无</t>
  </si>
  <si>
    <t>聂成文</t>
  </si>
  <si>
    <t>樊新阶</t>
  </si>
  <si>
    <t>江继兰</t>
  </si>
  <si>
    <t>涂玉勋</t>
  </si>
  <si>
    <t>田期良</t>
  </si>
  <si>
    <t>田金阶</t>
  </si>
  <si>
    <t>姜长清</t>
  </si>
  <si>
    <t>周敬福</t>
  </si>
  <si>
    <t>田徽武</t>
  </si>
  <si>
    <t>涂方武</t>
  </si>
  <si>
    <t>江金兰</t>
  </si>
  <si>
    <t>江祖林</t>
  </si>
  <si>
    <t>宋淼林</t>
  </si>
  <si>
    <t>田新全</t>
  </si>
  <si>
    <t>宋松林</t>
  </si>
  <si>
    <t>周承民</t>
  </si>
  <si>
    <t>宋亚民</t>
  </si>
  <si>
    <t>宋南林</t>
  </si>
  <si>
    <t>宋林清</t>
  </si>
  <si>
    <t>宋明贵</t>
  </si>
  <si>
    <t>周宇林</t>
  </si>
  <si>
    <t>周伟生</t>
  </si>
  <si>
    <t>张传荣</t>
  </si>
  <si>
    <t>何同炎</t>
  </si>
  <si>
    <t>田龙义</t>
  </si>
  <si>
    <t>田植勤</t>
  </si>
  <si>
    <t>田木生</t>
  </si>
  <si>
    <t>江国太</t>
  </si>
  <si>
    <t>江国安</t>
  </si>
  <si>
    <t>涂三香</t>
  </si>
  <si>
    <t>田便林</t>
  </si>
  <si>
    <t>田燕操</t>
  </si>
  <si>
    <t>田近安</t>
  </si>
  <si>
    <t>田近春</t>
  </si>
  <si>
    <t>田植民</t>
  </si>
  <si>
    <t>田兰清</t>
  </si>
  <si>
    <t>田强</t>
  </si>
  <si>
    <t>田太清</t>
  </si>
  <si>
    <t>田兰民</t>
  </si>
  <si>
    <t>田期友</t>
  </si>
  <si>
    <t>田植珍</t>
  </si>
  <si>
    <t>张传华</t>
  </si>
  <si>
    <t>李幼南</t>
  </si>
  <si>
    <t>周亚林</t>
  </si>
  <si>
    <t>宋金兰</t>
  </si>
  <si>
    <t>田淼子</t>
  </si>
  <si>
    <t>谢华英</t>
  </si>
  <si>
    <t>王松柏</t>
  </si>
  <si>
    <t>王昌金</t>
  </si>
  <si>
    <t>王五生</t>
  </si>
  <si>
    <t>王昌齐</t>
  </si>
  <si>
    <t>王银秋</t>
  </si>
  <si>
    <t>姜柏清</t>
  </si>
  <si>
    <t>田期兰</t>
  </si>
  <si>
    <t>姜远鸿</t>
  </si>
  <si>
    <t>周承庆</t>
  </si>
  <si>
    <t>沈显华</t>
  </si>
  <si>
    <t>潘冬城</t>
  </si>
  <si>
    <t>潘昌银</t>
  </si>
  <si>
    <t>潘幼明</t>
  </si>
  <si>
    <t>汪贻斌</t>
  </si>
  <si>
    <t>谢南阳</t>
  </si>
  <si>
    <t>刘裕占</t>
  </si>
  <si>
    <t>刘裕江</t>
  </si>
  <si>
    <t>谢本贵</t>
  </si>
  <si>
    <t>谢尚君</t>
  </si>
  <si>
    <t>谢尚臣</t>
  </si>
  <si>
    <t>刘春光</t>
  </si>
  <si>
    <t>赵元英</t>
  </si>
  <si>
    <t>黄土村</t>
  </si>
  <si>
    <t>3组</t>
  </si>
  <si>
    <t>2组</t>
  </si>
  <si>
    <t>熊正光</t>
  </si>
  <si>
    <t>熊学峰</t>
  </si>
  <si>
    <t>鲍友才</t>
  </si>
  <si>
    <t>鲍峰</t>
  </si>
  <si>
    <t>鲍友臣</t>
  </si>
  <si>
    <t>魏启智</t>
  </si>
  <si>
    <t>廖毛珍</t>
  </si>
  <si>
    <t>魏树民</t>
  </si>
  <si>
    <t>魏启信</t>
  </si>
  <si>
    <t>杨晋才</t>
  </si>
  <si>
    <t>熊三清</t>
  </si>
  <si>
    <t>鲍建新</t>
  </si>
  <si>
    <t>魏胜林</t>
  </si>
  <si>
    <t>杨晋院</t>
  </si>
  <si>
    <t>陈铁英</t>
  </si>
  <si>
    <t>鲍仁清</t>
  </si>
  <si>
    <t>鲍晚林</t>
  </si>
  <si>
    <t>鲍石林</t>
  </si>
  <si>
    <t>鲍先文</t>
  </si>
  <si>
    <t>鲍传芳</t>
  </si>
  <si>
    <t>胡学权</t>
  </si>
  <si>
    <t>熊世柏</t>
  </si>
  <si>
    <t>熊世亮</t>
  </si>
  <si>
    <t>熊伟金</t>
  </si>
  <si>
    <t>罗友斌</t>
  </si>
  <si>
    <t>刘家晖</t>
  </si>
  <si>
    <t>鲍友华</t>
  </si>
  <si>
    <t>鲍友富</t>
  </si>
  <si>
    <t>鲍新河</t>
  </si>
  <si>
    <t>鲍小明</t>
  </si>
  <si>
    <t>肖敢英</t>
  </si>
  <si>
    <t>鲍建光</t>
  </si>
  <si>
    <t>鲍清山</t>
  </si>
  <si>
    <t>鲍侍贤</t>
  </si>
  <si>
    <t>刘爱国</t>
  </si>
  <si>
    <t>徐斯槐</t>
  </si>
  <si>
    <t>叶太平</t>
  </si>
  <si>
    <t>吴金华</t>
  </si>
  <si>
    <t>叶和生</t>
  </si>
  <si>
    <t>徐昌智</t>
  </si>
  <si>
    <t>袁桂儿</t>
  </si>
  <si>
    <t>祝宇清</t>
  </si>
  <si>
    <t>沈良文</t>
  </si>
  <si>
    <t>刘柏林</t>
  </si>
  <si>
    <t>吴金玉</t>
  </si>
  <si>
    <t>叶祥淼</t>
  </si>
  <si>
    <t>曾松清</t>
  </si>
  <si>
    <t>吴志告</t>
  </si>
  <si>
    <t>徐翔</t>
  </si>
  <si>
    <t>彭冲英</t>
  </si>
  <si>
    <t>熊光明</t>
  </si>
  <si>
    <t>徐三友</t>
  </si>
  <si>
    <t>叶祥波</t>
  </si>
  <si>
    <t>但耀清</t>
  </si>
  <si>
    <t>田隆香</t>
  </si>
  <si>
    <t>王新河</t>
  </si>
  <si>
    <t>叶助生</t>
  </si>
  <si>
    <t>刘远强</t>
  </si>
  <si>
    <t>但铁山</t>
  </si>
  <si>
    <t>熊道永</t>
  </si>
  <si>
    <t>但守龙</t>
  </si>
  <si>
    <t>李秋元</t>
  </si>
  <si>
    <t>沈新祥</t>
  </si>
  <si>
    <t>吴孝亨</t>
  </si>
  <si>
    <t>肖东平</t>
  </si>
  <si>
    <t>肖创珍</t>
  </si>
  <si>
    <t>吴九清</t>
  </si>
  <si>
    <t>黄良才</t>
  </si>
  <si>
    <t>黄开亨</t>
  </si>
  <si>
    <t>沈春林</t>
  </si>
  <si>
    <t>吴孝德</t>
  </si>
  <si>
    <t>芮长清</t>
  </si>
  <si>
    <t>但建新</t>
  </si>
  <si>
    <t>芮南林</t>
  </si>
  <si>
    <t>吴孝兵</t>
  </si>
  <si>
    <t>李琳</t>
  </si>
  <si>
    <t>叶发后</t>
  </si>
  <si>
    <t>沈艳兵</t>
  </si>
  <si>
    <t>黄开文</t>
  </si>
  <si>
    <t>芮增名</t>
  </si>
  <si>
    <t>吴水儿</t>
  </si>
  <si>
    <t>李小丽</t>
  </si>
  <si>
    <t>徐楚善</t>
  </si>
  <si>
    <t>徐银波</t>
  </si>
  <si>
    <t>芮少清</t>
  </si>
  <si>
    <t>熊保生</t>
  </si>
  <si>
    <t>熊新炳</t>
  </si>
  <si>
    <t>徐昌海</t>
  </si>
  <si>
    <t>黄开君</t>
  </si>
  <si>
    <t>叶明其</t>
  </si>
  <si>
    <t>叶正华</t>
  </si>
  <si>
    <t>但佳华</t>
  </si>
  <si>
    <t>芮松林</t>
  </si>
  <si>
    <t>芮梦阶</t>
  </si>
  <si>
    <t>刘永辉</t>
  </si>
  <si>
    <t>刘永银</t>
  </si>
  <si>
    <t>刘汉民</t>
  </si>
  <si>
    <t>但汉义</t>
  </si>
  <si>
    <t>刘德财</t>
  </si>
  <si>
    <t>吴金星</t>
  </si>
  <si>
    <t>吴海林</t>
  </si>
  <si>
    <t>叶正胜</t>
  </si>
  <si>
    <t>熊正东</t>
  </si>
  <si>
    <t>徐凤珍</t>
  </si>
  <si>
    <t>吴孝正</t>
  </si>
  <si>
    <t>沈成清</t>
  </si>
  <si>
    <t>黄国泉</t>
  </si>
  <si>
    <t>熊道红</t>
  </si>
  <si>
    <t>芮增启</t>
  </si>
  <si>
    <t>黄国清</t>
  </si>
  <si>
    <t>芮增光</t>
  </si>
  <si>
    <t>叶发书</t>
  </si>
  <si>
    <t>许号珍</t>
  </si>
  <si>
    <t>沈兰清</t>
  </si>
  <si>
    <t>吴亚民</t>
  </si>
  <si>
    <t>吴焕文</t>
  </si>
  <si>
    <t>芮少华</t>
  </si>
  <si>
    <t>芮其林</t>
  </si>
  <si>
    <t>叶炼兵</t>
  </si>
  <si>
    <t>叶正贤</t>
  </si>
  <si>
    <t>但汉明</t>
  </si>
  <si>
    <t>祝思仲</t>
  </si>
  <si>
    <t>曾定煌</t>
  </si>
  <si>
    <t>江平学</t>
  </si>
  <si>
    <t>易升英</t>
  </si>
  <si>
    <t>熊学军</t>
  </si>
  <si>
    <t>吴少锋</t>
  </si>
  <si>
    <t>熊正喜</t>
  </si>
  <si>
    <t>熊道江</t>
  </si>
  <si>
    <t>但银毛</t>
  </si>
  <si>
    <t>王秀玲</t>
  </si>
  <si>
    <t>黄庸瑞</t>
  </si>
  <si>
    <t>叶正林</t>
  </si>
  <si>
    <t>江学珍</t>
  </si>
  <si>
    <t>黄开华</t>
  </si>
  <si>
    <t>熊春林</t>
  </si>
  <si>
    <t>叶发宏</t>
  </si>
  <si>
    <t>徐之清</t>
  </si>
  <si>
    <t>田隆家</t>
  </si>
  <si>
    <t>叶平清</t>
  </si>
  <si>
    <t>吴华明</t>
  </si>
  <si>
    <t>吴金波</t>
  </si>
  <si>
    <t>芮云奇</t>
  </si>
  <si>
    <t>叶发军</t>
  </si>
  <si>
    <t>熊金武</t>
  </si>
  <si>
    <t>叶松林</t>
  </si>
  <si>
    <t>叶树林</t>
  </si>
  <si>
    <t>吴治国</t>
  </si>
  <si>
    <t>熊道河</t>
  </si>
  <si>
    <t>熊道东</t>
  </si>
  <si>
    <t>李均生</t>
  </si>
  <si>
    <t>熊满元</t>
  </si>
  <si>
    <t>吴焕武</t>
  </si>
  <si>
    <t>但耀明</t>
  </si>
  <si>
    <t>但耀兵</t>
  </si>
  <si>
    <t>刘水银</t>
  </si>
  <si>
    <t>叶正瑞</t>
  </si>
  <si>
    <t>吴孝恭</t>
  </si>
  <si>
    <t>徐和平</t>
  </si>
  <si>
    <t>叶正齐</t>
  </si>
  <si>
    <t>但昭焕</t>
  </si>
  <si>
    <t>祝亚平</t>
  </si>
  <si>
    <t>熊保国</t>
  </si>
  <si>
    <t>但叔春</t>
  </si>
  <si>
    <t>吴仁清</t>
  </si>
  <si>
    <t>胡学义</t>
  </si>
  <si>
    <t>熊会清</t>
  </si>
  <si>
    <t>吴孝道</t>
  </si>
  <si>
    <t>徐华明</t>
  </si>
  <si>
    <t>宋菊英</t>
  </si>
  <si>
    <t>熊水香</t>
  </si>
  <si>
    <t>熊水平</t>
  </si>
  <si>
    <t>熊松柏</t>
  </si>
  <si>
    <t>但立新</t>
  </si>
  <si>
    <t>熊仁礼</t>
  </si>
  <si>
    <t>叶冬元</t>
  </si>
  <si>
    <t>田植安</t>
  </si>
  <si>
    <t>徐昌发</t>
  </si>
  <si>
    <t>吴新华</t>
  </si>
  <si>
    <t>田敢波</t>
  </si>
  <si>
    <t>江银河</t>
  </si>
  <si>
    <t>汤新国</t>
  </si>
  <si>
    <t>沈金山</t>
  </si>
  <si>
    <t>熊和国</t>
  </si>
  <si>
    <t>熊南清</t>
  </si>
  <si>
    <t>叶发升</t>
  </si>
  <si>
    <t>芮柏生</t>
  </si>
  <si>
    <t>罗通福</t>
  </si>
  <si>
    <t>沈名志</t>
  </si>
  <si>
    <t>徐兴山</t>
  </si>
  <si>
    <t>叶正家</t>
  </si>
  <si>
    <t>蒋干清</t>
  </si>
  <si>
    <t>高书远</t>
  </si>
  <si>
    <t>吴孝先</t>
  </si>
  <si>
    <t>沈光辉</t>
  </si>
  <si>
    <t>沈成荣</t>
  </si>
  <si>
    <t>熊耀林</t>
  </si>
  <si>
    <t>吴焕阶</t>
  </si>
  <si>
    <t>熊道奎</t>
  </si>
  <si>
    <t>熊金波</t>
  </si>
  <si>
    <t>但明山</t>
  </si>
  <si>
    <t>祝思斌</t>
  </si>
  <si>
    <t>但金兰</t>
  </si>
  <si>
    <t>吴燕子</t>
  </si>
  <si>
    <t>熊国平</t>
  </si>
  <si>
    <t>但昭武</t>
  </si>
  <si>
    <t>吴焕成</t>
  </si>
  <si>
    <t>吴志鹏</t>
  </si>
  <si>
    <t>熊道柏</t>
  </si>
  <si>
    <t>吴汉清</t>
  </si>
  <si>
    <t>熊菊梅</t>
  </si>
  <si>
    <t>熊道贵</t>
  </si>
  <si>
    <t>宋玉秀</t>
  </si>
  <si>
    <t>沈兰阶</t>
  </si>
  <si>
    <t>熊银山</t>
  </si>
  <si>
    <t>祝思雄</t>
  </si>
  <si>
    <t>祝天其</t>
  </si>
  <si>
    <t>熊水生</t>
  </si>
  <si>
    <t>熊正义</t>
  </si>
  <si>
    <t>徐明生</t>
  </si>
  <si>
    <t>熊立秋</t>
  </si>
  <si>
    <t>熊正孝</t>
  </si>
  <si>
    <t>熊国清</t>
  </si>
  <si>
    <t>熊仁斌</t>
  </si>
  <si>
    <t>熊学全</t>
  </si>
  <si>
    <t>熊金阶</t>
  </si>
  <si>
    <t>但北清</t>
  </si>
  <si>
    <t>曾得连</t>
  </si>
  <si>
    <t>汪爱珍</t>
  </si>
  <si>
    <t>芮增寿</t>
  </si>
  <si>
    <t>熊同治</t>
  </si>
  <si>
    <t>曾继东</t>
  </si>
  <si>
    <t>熊海燕</t>
  </si>
  <si>
    <t>熊仁连</t>
  </si>
  <si>
    <t>曾新阶</t>
  </si>
  <si>
    <t>熊金城</t>
  </si>
  <si>
    <t>曾东柏</t>
  </si>
  <si>
    <t>曾德海</t>
  </si>
  <si>
    <t>曾维国</t>
  </si>
  <si>
    <t>芮增文</t>
  </si>
  <si>
    <t>但昭江</t>
  </si>
  <si>
    <t>曾得仁</t>
  </si>
  <si>
    <t>曾维群</t>
  </si>
  <si>
    <t>王应珍</t>
  </si>
  <si>
    <t>吴致炳</t>
  </si>
  <si>
    <t>陈玉锋</t>
  </si>
  <si>
    <t>王辉</t>
  </si>
  <si>
    <t>王海军</t>
  </si>
  <si>
    <t>王道友</t>
  </si>
  <si>
    <t>王齐林</t>
  </si>
  <si>
    <t>王耀林</t>
  </si>
  <si>
    <t>王道良</t>
  </si>
  <si>
    <t>王安益</t>
  </si>
  <si>
    <t>王国安</t>
  </si>
  <si>
    <t>王道宗</t>
  </si>
  <si>
    <t>王道银</t>
  </si>
  <si>
    <t>王水平</t>
  </si>
  <si>
    <t>王大发</t>
  </si>
  <si>
    <t>王安民</t>
  </si>
  <si>
    <t>王大志</t>
  </si>
  <si>
    <t>马和清</t>
  </si>
  <si>
    <t>任金华</t>
  </si>
  <si>
    <t>马金华</t>
  </si>
  <si>
    <t>马景斌</t>
  </si>
  <si>
    <t>马景晖</t>
  </si>
  <si>
    <t>马景荣</t>
  </si>
  <si>
    <t>余拱能</t>
  </si>
  <si>
    <t>余立民</t>
  </si>
  <si>
    <t>余日晖</t>
  </si>
  <si>
    <t>石西阶</t>
  </si>
  <si>
    <t>余拱启</t>
  </si>
  <si>
    <t>余拱斌</t>
  </si>
  <si>
    <t>余日宝</t>
  </si>
  <si>
    <t>余日开</t>
  </si>
  <si>
    <t>余拱礼</t>
  </si>
  <si>
    <t>余拱毕</t>
  </si>
  <si>
    <t>余北海</t>
  </si>
  <si>
    <t>熊新阶</t>
  </si>
  <si>
    <t>熊同新</t>
  </si>
  <si>
    <t>熊新民</t>
  </si>
  <si>
    <t>熊和新</t>
  </si>
  <si>
    <t>石青山</t>
  </si>
  <si>
    <t>石宝山</t>
  </si>
  <si>
    <t>石纯启</t>
  </si>
  <si>
    <t>周隆取</t>
  </si>
  <si>
    <t>王金城</t>
  </si>
  <si>
    <t>王育民</t>
  </si>
  <si>
    <t>王大钊</t>
  </si>
  <si>
    <t>王大德</t>
  </si>
  <si>
    <t>王大明</t>
  </si>
  <si>
    <t>王军平</t>
  </si>
  <si>
    <t>王立新</t>
  </si>
  <si>
    <t>王志强</t>
  </si>
  <si>
    <t>王林明</t>
  </si>
  <si>
    <t>王志刚</t>
  </si>
  <si>
    <t>王连明</t>
  </si>
  <si>
    <t>谢玉蓉</t>
  </si>
  <si>
    <t>王世能</t>
  </si>
  <si>
    <t>王世军</t>
  </si>
  <si>
    <t>王伟清</t>
  </si>
  <si>
    <t>王佑阶</t>
  </si>
  <si>
    <t>唐心淼</t>
  </si>
  <si>
    <t>陈阳春</t>
  </si>
  <si>
    <t>唐满堂</t>
  </si>
  <si>
    <t>王立夫</t>
  </si>
  <si>
    <t>王亮亮</t>
  </si>
  <si>
    <t>余强民</t>
  </si>
  <si>
    <t>余细民</t>
  </si>
  <si>
    <t>杨绍治</t>
  </si>
  <si>
    <t>杨亚兵</t>
  </si>
  <si>
    <t>杨艳明</t>
  </si>
  <si>
    <t>杨月明</t>
  </si>
  <si>
    <t>杨再春</t>
  </si>
  <si>
    <t>杨友民</t>
  </si>
  <si>
    <t>杨楚兵</t>
  </si>
  <si>
    <t>杨木民</t>
  </si>
  <si>
    <t>杨绍兴</t>
  </si>
  <si>
    <t>杨绍奇</t>
  </si>
  <si>
    <t>杨丛新</t>
  </si>
  <si>
    <t>杨绍涛</t>
  </si>
  <si>
    <t>杨东方</t>
  </si>
  <si>
    <t>王昌烈</t>
  </si>
  <si>
    <t>杨碧琼</t>
  </si>
  <si>
    <t>杨华龙</t>
  </si>
  <si>
    <t>杨新明</t>
  </si>
  <si>
    <t>杨移民</t>
  </si>
  <si>
    <t>廖绪华</t>
  </si>
  <si>
    <t>廖衍名</t>
  </si>
  <si>
    <t>廖衍平</t>
  </si>
  <si>
    <t>石光华</t>
  </si>
  <si>
    <t>江小春</t>
  </si>
  <si>
    <t>石辉松</t>
  </si>
  <si>
    <t>沈成友</t>
  </si>
  <si>
    <t>龚益华</t>
  </si>
  <si>
    <t>龚益堂</t>
  </si>
  <si>
    <t>任继清</t>
  </si>
  <si>
    <t>任华清</t>
  </si>
  <si>
    <t>沈成文</t>
  </si>
  <si>
    <t>任方荣</t>
  </si>
  <si>
    <t>任火清</t>
  </si>
  <si>
    <t>潘守军</t>
  </si>
  <si>
    <t>潘锡民</t>
  </si>
  <si>
    <t>潘金星</t>
  </si>
  <si>
    <t>潘列洋</t>
  </si>
  <si>
    <t>沈成兴</t>
  </si>
  <si>
    <t>沈金清</t>
  </si>
  <si>
    <t>沈成斌</t>
  </si>
  <si>
    <t>沈铁平</t>
  </si>
  <si>
    <t>沈成军</t>
  </si>
  <si>
    <t>沈天宝</t>
  </si>
  <si>
    <t>祝银儿</t>
  </si>
  <si>
    <t>胡力民</t>
  </si>
  <si>
    <t>沈仁清</t>
  </si>
  <si>
    <t>胡礼佳</t>
  </si>
  <si>
    <t>胡东海</t>
  </si>
  <si>
    <t>胡南方</t>
  </si>
  <si>
    <t>胡冰涛</t>
  </si>
  <si>
    <t>邱荣华</t>
  </si>
  <si>
    <t>邱正考</t>
  </si>
  <si>
    <t>胡爱民</t>
  </si>
  <si>
    <t>胡典林</t>
  </si>
  <si>
    <t>胡松林</t>
  </si>
  <si>
    <t>胡和平</t>
  </si>
  <si>
    <t>胡艳林</t>
  </si>
  <si>
    <t>胡典金</t>
  </si>
  <si>
    <t>胡淼生</t>
  </si>
  <si>
    <t>石辉丙</t>
  </si>
  <si>
    <t>石楚清</t>
  </si>
  <si>
    <t>石立新</t>
  </si>
  <si>
    <t>杨相林</t>
  </si>
  <si>
    <t>熊金川</t>
  </si>
  <si>
    <t>熊正清</t>
  </si>
  <si>
    <t>熊道友</t>
  </si>
  <si>
    <t>王荷香</t>
  </si>
  <si>
    <t>魏明耀</t>
  </si>
  <si>
    <t>胡典贵</t>
  </si>
  <si>
    <t>魏金城</t>
  </si>
  <si>
    <t>魏名炳</t>
  </si>
  <si>
    <t>魏海军</t>
  </si>
  <si>
    <t>魏名良</t>
  </si>
  <si>
    <t>魏新华</t>
  </si>
  <si>
    <t>祝师兵</t>
  </si>
  <si>
    <t>祝如林</t>
  </si>
  <si>
    <t>曹金清</t>
  </si>
  <si>
    <t>祝坤明</t>
  </si>
  <si>
    <t>祝建民</t>
  </si>
  <si>
    <t>祝超民</t>
  </si>
  <si>
    <t>祝爱国</t>
  </si>
  <si>
    <t>祝丙生</t>
  </si>
  <si>
    <t>祝儒富</t>
  </si>
  <si>
    <t>祝勇军</t>
  </si>
  <si>
    <t>祝三平</t>
  </si>
  <si>
    <t>杨向鹏</t>
  </si>
  <si>
    <t>杨金发</t>
  </si>
  <si>
    <t>杨向志</t>
  </si>
  <si>
    <t>祝铁新</t>
  </si>
  <si>
    <t>石波林</t>
  </si>
  <si>
    <t>任澄清</t>
  </si>
  <si>
    <t>吴孝武</t>
  </si>
  <si>
    <t>邱铁清</t>
  </si>
  <si>
    <t>邱正新</t>
  </si>
  <si>
    <t>邱定泰</t>
  </si>
  <si>
    <t>邱定文</t>
  </si>
  <si>
    <t>胡华桥</t>
  </si>
  <si>
    <t>胡新明</t>
  </si>
  <si>
    <t>胡亚明</t>
  </si>
  <si>
    <t>廖友华</t>
  </si>
  <si>
    <t>潘荣林</t>
  </si>
  <si>
    <t>邱金梁</t>
  </si>
  <si>
    <t xml:space="preserve">邱鹏程 </t>
  </si>
  <si>
    <t>任方华</t>
  </si>
  <si>
    <t>沈澄清</t>
  </si>
  <si>
    <t>沈细生</t>
  </si>
  <si>
    <t>石银波</t>
  </si>
  <si>
    <t>魏银法</t>
  </si>
  <si>
    <t>吴纯民</t>
  </si>
  <si>
    <t>吴松清</t>
  </si>
  <si>
    <t>杨祖法</t>
  </si>
  <si>
    <t>祝丙兰</t>
  </si>
  <si>
    <t>祝国梁</t>
  </si>
  <si>
    <t>祝纪保</t>
  </si>
  <si>
    <t>祝少明</t>
  </si>
  <si>
    <t>祝勇波</t>
  </si>
  <si>
    <t>祝勇民</t>
  </si>
  <si>
    <t>祝再民</t>
  </si>
  <si>
    <t>石光祖</t>
  </si>
  <si>
    <t>石光楚</t>
  </si>
  <si>
    <t>石艳林</t>
  </si>
  <si>
    <t>石伟林</t>
  </si>
  <si>
    <t>石桂林</t>
  </si>
  <si>
    <t>石辉英</t>
  </si>
  <si>
    <t>石日洋</t>
  </si>
  <si>
    <t>石银阶</t>
  </si>
  <si>
    <t>石汉民</t>
  </si>
  <si>
    <t>石确明</t>
  </si>
  <si>
    <t>石铁山</t>
  </si>
  <si>
    <t>石辉标</t>
  </si>
  <si>
    <t>石辉格</t>
  </si>
  <si>
    <t>石建梁</t>
  </si>
  <si>
    <t>石焕章</t>
  </si>
  <si>
    <t>石辉权</t>
  </si>
  <si>
    <t>石辉江</t>
  </si>
  <si>
    <t>石勇</t>
  </si>
  <si>
    <t>石金山</t>
  </si>
  <si>
    <t>石铜阶</t>
  </si>
  <si>
    <t>石臣远</t>
  </si>
  <si>
    <t>潘美玉</t>
  </si>
  <si>
    <t>石纯清</t>
  </si>
  <si>
    <t>石步华</t>
  </si>
  <si>
    <t>石光汉</t>
  </si>
  <si>
    <t>杨华英</t>
  </si>
  <si>
    <t>石光清</t>
  </si>
  <si>
    <t>石文学</t>
  </si>
  <si>
    <t>石新国</t>
  </si>
  <si>
    <t>陈伍英</t>
  </si>
  <si>
    <t>石强</t>
  </si>
  <si>
    <t>石光启</t>
  </si>
  <si>
    <t>石木清</t>
  </si>
  <si>
    <t>石文斌</t>
  </si>
  <si>
    <t>石辉煌</t>
  </si>
  <si>
    <t>石纯汉</t>
  </si>
  <si>
    <t>马道华</t>
  </si>
  <si>
    <t>马景清</t>
  </si>
  <si>
    <t>石光堂</t>
  </si>
  <si>
    <t>石立明</t>
  </si>
  <si>
    <t>石淼清</t>
  </si>
  <si>
    <t>石伟清</t>
  </si>
  <si>
    <t>戴志虎</t>
  </si>
  <si>
    <t>张锦平</t>
  </si>
  <si>
    <t>方国平</t>
  </si>
  <si>
    <t>吴中明</t>
  </si>
  <si>
    <t>陈仲山</t>
  </si>
  <si>
    <t>吴中和</t>
  </si>
  <si>
    <t>马保东</t>
  </si>
  <si>
    <t>龚华洋</t>
  </si>
  <si>
    <t>龚小洋</t>
  </si>
  <si>
    <t>李光明</t>
  </si>
  <si>
    <t>张本华</t>
  </si>
  <si>
    <t>张秋林</t>
  </si>
  <si>
    <t>李堂礼</t>
  </si>
  <si>
    <t>李柏新</t>
  </si>
  <si>
    <t>龚登和</t>
  </si>
  <si>
    <t>龚廷仁</t>
  </si>
  <si>
    <t>熊从林</t>
  </si>
  <si>
    <t>李火清</t>
  </si>
  <si>
    <t>李建新</t>
  </si>
  <si>
    <t>张淼益</t>
  </si>
  <si>
    <t>李同礼</t>
  </si>
  <si>
    <t>李新志</t>
  </si>
  <si>
    <t>李新平</t>
  </si>
  <si>
    <t>李新民</t>
  </si>
  <si>
    <t>李宗才</t>
  </si>
  <si>
    <t>张本耀</t>
  </si>
  <si>
    <t>李越新</t>
  </si>
  <si>
    <t>李毕新</t>
  </si>
  <si>
    <t>舒祖艳</t>
  </si>
  <si>
    <t>李荣新</t>
  </si>
  <si>
    <t>李忠新</t>
  </si>
  <si>
    <t>李蒲新</t>
  </si>
  <si>
    <t>李宗荣</t>
  </si>
  <si>
    <t>李亚新</t>
  </si>
  <si>
    <t>李宗富</t>
  </si>
  <si>
    <t>李堂玉</t>
  </si>
  <si>
    <t>李庆春</t>
  </si>
  <si>
    <t>杨南林</t>
  </si>
  <si>
    <t>杨艳林</t>
  </si>
  <si>
    <t>龚升平</t>
  </si>
  <si>
    <t>龚海晏</t>
  </si>
  <si>
    <t>李青林</t>
  </si>
  <si>
    <t>李新林</t>
  </si>
  <si>
    <t>李宗炳</t>
  </si>
  <si>
    <t>刘松柏</t>
  </si>
  <si>
    <t>龚和清</t>
  </si>
  <si>
    <t>李宗堂</t>
  </si>
  <si>
    <t>李炎新</t>
  </si>
  <si>
    <t>舒祖才</t>
  </si>
  <si>
    <t>李耀星</t>
  </si>
  <si>
    <t>鲍东山</t>
  </si>
  <si>
    <t>张茂珍</t>
  </si>
  <si>
    <t>龚淼生</t>
  </si>
  <si>
    <t>张茂义</t>
  </si>
  <si>
    <t>熊学德</t>
  </si>
  <si>
    <t>1组</t>
  </si>
  <si>
    <t>方建荣</t>
  </si>
  <si>
    <t>潘远飞</t>
  </si>
  <si>
    <t>许国民</t>
  </si>
  <si>
    <t>昌师清</t>
  </si>
  <si>
    <t>方美山</t>
  </si>
  <si>
    <t>沈阳春</t>
  </si>
  <si>
    <t>宋百阶</t>
  </si>
  <si>
    <t>陈世雄</t>
  </si>
  <si>
    <t>方安平</t>
  </si>
  <si>
    <t>方小平</t>
  </si>
  <si>
    <t>许元林</t>
  </si>
  <si>
    <t>宋首先</t>
  </si>
  <si>
    <t>宋保林</t>
  </si>
  <si>
    <t>沈建新</t>
  </si>
  <si>
    <t>宋先兰</t>
  </si>
  <si>
    <t>方助贤</t>
  </si>
  <si>
    <t>何吉珍</t>
  </si>
  <si>
    <t>宋先绪</t>
  </si>
  <si>
    <t>宋金艳</t>
  </si>
  <si>
    <t>许国银</t>
  </si>
  <si>
    <t>沈建华</t>
  </si>
  <si>
    <t>方训祥</t>
  </si>
  <si>
    <t>方雨租</t>
  </si>
  <si>
    <t>熊正望</t>
  </si>
  <si>
    <t>沈忠维</t>
  </si>
  <si>
    <t>方成祥</t>
  </si>
  <si>
    <t>宋喜珍</t>
  </si>
  <si>
    <t>方银波</t>
  </si>
  <si>
    <t>宋焱林</t>
  </si>
  <si>
    <t>5组</t>
  </si>
  <si>
    <t>方敬贤</t>
  </si>
  <si>
    <t>方木生</t>
  </si>
  <si>
    <t>方训功</t>
  </si>
  <si>
    <t>方训友</t>
  </si>
  <si>
    <t>方训志</t>
  </si>
  <si>
    <t>4组</t>
  </si>
  <si>
    <t>宋久香</t>
  </si>
  <si>
    <t>方长清</t>
  </si>
  <si>
    <t>方奇才</t>
  </si>
  <si>
    <t>杨道付</t>
  </si>
  <si>
    <t>熊雨明</t>
  </si>
  <si>
    <t>方继明</t>
  </si>
  <si>
    <t>方三才</t>
  </si>
  <si>
    <t>杨道华</t>
  </si>
  <si>
    <t>郑六九</t>
  </si>
  <si>
    <t>熊华林</t>
  </si>
  <si>
    <t>熊国均</t>
  </si>
  <si>
    <t>熊国保</t>
  </si>
  <si>
    <t>熊国金</t>
  </si>
  <si>
    <t>宋先林</t>
  </si>
  <si>
    <t>沈玉保</t>
  </si>
  <si>
    <t>方训明</t>
  </si>
  <si>
    <t>方祖训</t>
  </si>
  <si>
    <t>方国林</t>
  </si>
  <si>
    <t>6组</t>
  </si>
  <si>
    <t>方雄贤</t>
  </si>
  <si>
    <t>方华海</t>
  </si>
  <si>
    <t>王洪生</t>
  </si>
  <si>
    <t>方水清</t>
  </si>
  <si>
    <t>熊安平</t>
  </si>
  <si>
    <t>熊国荣</t>
  </si>
  <si>
    <t>熊三平</t>
  </si>
  <si>
    <t>方育才</t>
  </si>
  <si>
    <t>陈海波</t>
  </si>
  <si>
    <t>熊朝辉</t>
  </si>
  <si>
    <t>张双秋</t>
  </si>
  <si>
    <t>方金波</t>
  </si>
  <si>
    <t>陈国炳</t>
  </si>
  <si>
    <t>谭泽雷</t>
  </si>
  <si>
    <t>熊克光</t>
  </si>
  <si>
    <t>宋先元</t>
  </si>
  <si>
    <t>沈建民</t>
  </si>
  <si>
    <t>谢国育</t>
  </si>
  <si>
    <t>谢国教</t>
  </si>
  <si>
    <t>方爱国</t>
  </si>
  <si>
    <t>周建明</t>
  </si>
  <si>
    <t>方朝敏</t>
  </si>
  <si>
    <t>陈少春</t>
  </si>
  <si>
    <t>方红才</t>
  </si>
  <si>
    <t>方洪武</t>
  </si>
  <si>
    <t>方米阶</t>
  </si>
  <si>
    <t>方水生</t>
  </si>
  <si>
    <t>沈建军</t>
  </si>
  <si>
    <t>宋蒲珍</t>
  </si>
  <si>
    <t>宋世宏</t>
  </si>
  <si>
    <t>张解清</t>
  </si>
  <si>
    <t>张木生</t>
  </si>
  <si>
    <t>张天保</t>
  </si>
  <si>
    <t>宋拾元</t>
  </si>
  <si>
    <t>张成玉</t>
  </si>
  <si>
    <t>张成爱</t>
  </si>
  <si>
    <t>张成柏</t>
  </si>
  <si>
    <t>徐爱清</t>
  </si>
  <si>
    <t>魏华平</t>
  </si>
  <si>
    <t>孙生林</t>
  </si>
  <si>
    <t>张国治</t>
  </si>
  <si>
    <t>邹秀宝</t>
  </si>
  <si>
    <t>张平海</t>
  </si>
  <si>
    <t>仇江林</t>
  </si>
  <si>
    <t>张金林</t>
  </si>
  <si>
    <t>张春堂</t>
  </si>
  <si>
    <t>张国清</t>
  </si>
  <si>
    <t>张成意</t>
  </si>
  <si>
    <t>张成群</t>
  </si>
  <si>
    <t>张雁民</t>
  </si>
  <si>
    <t>张元海</t>
  </si>
  <si>
    <t>宋世军</t>
  </si>
  <si>
    <t>张定泉</t>
  </si>
  <si>
    <t>张经田</t>
  </si>
  <si>
    <t>张成礼</t>
  </si>
  <si>
    <t>张林凯</t>
  </si>
  <si>
    <t>张成钊</t>
  </si>
  <si>
    <t>张雁来</t>
  </si>
  <si>
    <t>张国喜</t>
  </si>
  <si>
    <t>熊月生</t>
  </si>
  <si>
    <t>魏人新</t>
  </si>
  <si>
    <t>张金武</t>
  </si>
  <si>
    <t>李时秀</t>
  </si>
  <si>
    <t>李俊军</t>
  </si>
  <si>
    <t>宋祖松</t>
  </si>
  <si>
    <t>李俊林</t>
  </si>
  <si>
    <t>宋祖坤</t>
  </si>
  <si>
    <t>张五香</t>
  </si>
  <si>
    <t>宋艳清</t>
  </si>
  <si>
    <t>宋立新</t>
  </si>
  <si>
    <t>宋新艳</t>
  </si>
  <si>
    <t>黄日安</t>
  </si>
  <si>
    <t>何春儿</t>
  </si>
  <si>
    <t>张开良</t>
  </si>
  <si>
    <t>方志先</t>
  </si>
  <si>
    <t>张成义</t>
  </si>
  <si>
    <t>张开河</t>
  </si>
  <si>
    <t>张七先</t>
  </si>
  <si>
    <t>李金龙</t>
  </si>
  <si>
    <t>魏文山</t>
  </si>
  <si>
    <t>魏新星</t>
  </si>
  <si>
    <t>魏仁林</t>
  </si>
  <si>
    <t>魏文银</t>
  </si>
  <si>
    <t>魏文金</t>
  </si>
  <si>
    <t>张继南</t>
  </si>
  <si>
    <t>黄在付</t>
  </si>
  <si>
    <t>张成明</t>
  </si>
  <si>
    <t>魏木村</t>
  </si>
  <si>
    <t>魏仁保</t>
  </si>
  <si>
    <t>宋祖阳</t>
  </si>
  <si>
    <t>魏人光</t>
  </si>
  <si>
    <t>魏来林</t>
  </si>
  <si>
    <t>魏人四</t>
  </si>
  <si>
    <t>魏金波</t>
  </si>
  <si>
    <t>张汗林</t>
  </si>
  <si>
    <t>张平安</t>
  </si>
  <si>
    <t>张炳先</t>
  </si>
  <si>
    <t>昌师良</t>
  </si>
  <si>
    <t>宋瑞清</t>
  </si>
  <si>
    <t>宋先富</t>
  </si>
  <si>
    <t>宋先树</t>
  </si>
  <si>
    <t>魏人礼</t>
  </si>
  <si>
    <t>李满华</t>
  </si>
  <si>
    <t>朱再金</t>
  </si>
  <si>
    <t>陈贤炳</t>
  </si>
  <si>
    <t>魏继明</t>
  </si>
  <si>
    <t>宋先华</t>
  </si>
  <si>
    <t>宋先文</t>
  </si>
  <si>
    <t>宋先才</t>
  </si>
  <si>
    <t>徐耀堂</t>
  </si>
  <si>
    <t>李腊香</t>
  </si>
  <si>
    <t>陈世文</t>
  </si>
  <si>
    <t>魏天才</t>
  </si>
  <si>
    <t>宋先焱</t>
  </si>
  <si>
    <t>宋新明</t>
  </si>
  <si>
    <t>许国繁</t>
  </si>
  <si>
    <t>周敬文</t>
  </si>
  <si>
    <t>许金山</t>
  </si>
  <si>
    <t>张国波</t>
  </si>
  <si>
    <t>宋四红</t>
  </si>
  <si>
    <t>吴铁生</t>
  </si>
  <si>
    <t>魏全川</t>
  </si>
  <si>
    <t>宋天法</t>
  </si>
  <si>
    <t>宋世新</t>
  </si>
  <si>
    <t>魏人豪</t>
  </si>
  <si>
    <t>李柳英</t>
  </si>
  <si>
    <t>宋世法</t>
  </si>
  <si>
    <t>李国良</t>
  </si>
  <si>
    <t>张汗成</t>
  </si>
  <si>
    <t>张开平</t>
  </si>
  <si>
    <t>李金香</t>
  </si>
  <si>
    <t xml:space="preserve"> 1组</t>
  </si>
  <si>
    <t>周爱民</t>
  </si>
  <si>
    <t>宋念发</t>
  </si>
  <si>
    <t xml:space="preserve"> 12组</t>
  </si>
  <si>
    <t>何球林</t>
  </si>
  <si>
    <t>胡新尧</t>
  </si>
  <si>
    <t>高艳林</t>
  </si>
  <si>
    <t>何建成</t>
  </si>
  <si>
    <t>何军山</t>
  </si>
  <si>
    <t>何家海</t>
  </si>
  <si>
    <t xml:space="preserve"> 11组</t>
  </si>
  <si>
    <t>杨向林</t>
  </si>
  <si>
    <t>杨小春</t>
  </si>
  <si>
    <t>何青山</t>
  </si>
  <si>
    <t xml:space="preserve"> 3组</t>
  </si>
  <si>
    <t>魏少平</t>
  </si>
  <si>
    <t>魏德河</t>
  </si>
  <si>
    <t>魏文刚</t>
  </si>
  <si>
    <t>魏乐清</t>
  </si>
  <si>
    <t xml:space="preserve"> 4组</t>
  </si>
  <si>
    <t>宋小光</t>
  </si>
  <si>
    <t xml:space="preserve"> 13组</t>
  </si>
  <si>
    <t>何木林</t>
  </si>
  <si>
    <t xml:space="preserve"> 2组</t>
  </si>
  <si>
    <t>宋祖文</t>
  </si>
  <si>
    <t>胡学亮</t>
  </si>
  <si>
    <t xml:space="preserve"> 10组</t>
  </si>
  <si>
    <t>宋银民</t>
  </si>
  <si>
    <t>宋祖和</t>
  </si>
  <si>
    <t>杨昭武</t>
  </si>
  <si>
    <t xml:space="preserve"> 6组</t>
  </si>
  <si>
    <t>何甘明</t>
  </si>
  <si>
    <t>杨向柏</t>
  </si>
  <si>
    <t>宋新文</t>
  </si>
  <si>
    <t>何昭林</t>
  </si>
  <si>
    <t xml:space="preserve"> 5组</t>
  </si>
  <si>
    <t>宋祖银</t>
  </si>
  <si>
    <t>何金涛</t>
  </si>
  <si>
    <t>宋先良</t>
  </si>
  <si>
    <t>宋又民</t>
  </si>
  <si>
    <t>何同金</t>
  </si>
  <si>
    <t>何同良</t>
  </si>
  <si>
    <t>何同兵</t>
  </si>
  <si>
    <t>魏年青</t>
  </si>
  <si>
    <t>周本金</t>
  </si>
  <si>
    <t>胡新光</t>
  </si>
  <si>
    <t>宋祖超</t>
  </si>
  <si>
    <t>钱兰英</t>
  </si>
  <si>
    <t>宋世祥</t>
  </si>
  <si>
    <t>宋祖艳</t>
  </si>
  <si>
    <t>宋亚林</t>
  </si>
  <si>
    <t>宋太山</t>
  </si>
  <si>
    <t>宋祖全</t>
  </si>
  <si>
    <t>宋波林</t>
  </si>
  <si>
    <t>周东汉</t>
  </si>
  <si>
    <t>杨雪清</t>
  </si>
  <si>
    <t>何家荣</t>
  </si>
  <si>
    <t>周来林</t>
  </si>
  <si>
    <t xml:space="preserve"> 8组</t>
  </si>
  <si>
    <t>宋祖光</t>
  </si>
  <si>
    <t xml:space="preserve"> 9组</t>
  </si>
  <si>
    <t>宋松明</t>
  </si>
  <si>
    <t>刘江</t>
  </si>
  <si>
    <t>范安秀</t>
  </si>
  <si>
    <t>宋文俊</t>
  </si>
  <si>
    <t>宋水明</t>
  </si>
  <si>
    <t>宋细林</t>
  </si>
  <si>
    <t>宋来雄</t>
  </si>
  <si>
    <t>宋艳林</t>
  </si>
  <si>
    <t>宋练军</t>
  </si>
  <si>
    <t>宋必超</t>
  </si>
  <si>
    <t>宋先能</t>
  </si>
  <si>
    <t>宋世秋</t>
  </si>
  <si>
    <t>宋利国</t>
  </si>
  <si>
    <t>宋治国</t>
  </si>
  <si>
    <t>何小林</t>
  </si>
  <si>
    <t>宋祖达</t>
  </si>
  <si>
    <t>宋火生</t>
  </si>
  <si>
    <t>宋祖国</t>
  </si>
  <si>
    <t>宋木生</t>
  </si>
  <si>
    <t>宋艳生</t>
  </si>
  <si>
    <t>宋仕荣</t>
  </si>
  <si>
    <t>李喜生</t>
  </si>
  <si>
    <t>周季明</t>
  </si>
  <si>
    <t>李家安</t>
  </si>
  <si>
    <t>宋祖胜</t>
  </si>
  <si>
    <t>何启明</t>
  </si>
  <si>
    <t>何和平</t>
  </si>
  <si>
    <t>宋颖清</t>
  </si>
  <si>
    <t>杨晋华</t>
  </si>
  <si>
    <t>张成清</t>
  </si>
  <si>
    <t>何同新</t>
  </si>
  <si>
    <t>何华明</t>
  </si>
  <si>
    <t>何成明</t>
  </si>
  <si>
    <t>宋日新</t>
  </si>
  <si>
    <t>宋祖付</t>
  </si>
  <si>
    <t>宋祖潮</t>
  </si>
  <si>
    <t>宋先柏</t>
  </si>
  <si>
    <t>宋先付</t>
  </si>
  <si>
    <t>宋先辉</t>
  </si>
  <si>
    <t>宋安明</t>
  </si>
  <si>
    <t>宋敢先</t>
  </si>
  <si>
    <t>宋金国</t>
  </si>
  <si>
    <t>宋伟明</t>
  </si>
  <si>
    <t>宋青山</t>
  </si>
  <si>
    <t>宋艳保</t>
  </si>
  <si>
    <t>陈三儿</t>
  </si>
  <si>
    <t>宋伟生</t>
  </si>
  <si>
    <t>宋祖桂</t>
  </si>
  <si>
    <t>宋艳秋</t>
  </si>
  <si>
    <t>宋先南</t>
  </si>
  <si>
    <t>宋成先</t>
  </si>
  <si>
    <t>宋平全</t>
  </si>
  <si>
    <t>宋先武</t>
  </si>
  <si>
    <t>宋先明</t>
  </si>
  <si>
    <t>何必鹏</t>
  </si>
  <si>
    <t>何芳琼</t>
  </si>
  <si>
    <t>刘明生</t>
  </si>
  <si>
    <t>宋平华</t>
  </si>
  <si>
    <t>魏瑞林</t>
  </si>
  <si>
    <t>何本文</t>
  </si>
  <si>
    <t>刘民主</t>
  </si>
  <si>
    <t>聂春喜</t>
  </si>
  <si>
    <t>李平海</t>
  </si>
  <si>
    <t>李维新</t>
  </si>
  <si>
    <t>李全元</t>
  </si>
  <si>
    <t>李立新</t>
  </si>
  <si>
    <t>聂金和</t>
  </si>
  <si>
    <t>李华山</t>
  </si>
  <si>
    <t>李先勇</t>
  </si>
  <si>
    <t>方家道</t>
  </si>
  <si>
    <t>方华清</t>
  </si>
  <si>
    <t>方三保</t>
  </si>
  <si>
    <t>方训柏</t>
  </si>
  <si>
    <t>蔡水清</t>
  </si>
  <si>
    <t>邱文清</t>
  </si>
  <si>
    <t>邱练波</t>
  </si>
  <si>
    <t>吴继先</t>
  </si>
  <si>
    <t>吴先托</t>
  </si>
  <si>
    <t>吴振先</t>
  </si>
  <si>
    <t>黄金晏</t>
  </si>
  <si>
    <t>邱德贤</t>
  </si>
  <si>
    <t>邱森林</t>
  </si>
  <si>
    <t>邱建新</t>
  </si>
  <si>
    <t>曾令松</t>
  </si>
  <si>
    <t>曾祥安</t>
  </si>
  <si>
    <t>曾令胜</t>
  </si>
  <si>
    <t>曾令竹</t>
  </si>
  <si>
    <t>罗来发</t>
  </si>
  <si>
    <t>曾火林</t>
  </si>
  <si>
    <t>曾柏林</t>
  </si>
  <si>
    <t>宋新仁</t>
  </si>
  <si>
    <t>曾祥泰</t>
  </si>
  <si>
    <t>李丛辉</t>
  </si>
  <si>
    <t>曾少材</t>
  </si>
  <si>
    <t>曾定义</t>
  </si>
  <si>
    <t>李茂林</t>
  </si>
  <si>
    <t>10组</t>
  </si>
  <si>
    <t>宋来君</t>
  </si>
  <si>
    <t xml:space="preserve"> 14组</t>
  </si>
  <si>
    <t>宋幸村</t>
  </si>
  <si>
    <t>李洪山</t>
  </si>
  <si>
    <t>宋先亮</t>
  </si>
  <si>
    <t>宋朝民</t>
  </si>
  <si>
    <t>宋成群</t>
  </si>
  <si>
    <t>宋聪明</t>
  </si>
  <si>
    <t>宋水生</t>
  </si>
  <si>
    <t>宋先锦</t>
  </si>
  <si>
    <t>宋托明</t>
  </si>
  <si>
    <t>宋念春</t>
  </si>
  <si>
    <t>宋念彬</t>
  </si>
  <si>
    <t>王良才</t>
  </si>
  <si>
    <t>宋来斌</t>
  </si>
  <si>
    <t>宋延安</t>
  </si>
  <si>
    <t>宋新礼</t>
  </si>
  <si>
    <t>宋新桥</t>
  </si>
  <si>
    <t>宋来元</t>
  </si>
  <si>
    <t>宋金堂</t>
  </si>
  <si>
    <t>14组</t>
  </si>
  <si>
    <t>杨移山</t>
  </si>
  <si>
    <t>宋来立</t>
  </si>
  <si>
    <t>李忠光</t>
  </si>
  <si>
    <t>李先江</t>
  </si>
  <si>
    <t>李先淼</t>
  </si>
  <si>
    <t>李团辉</t>
  </si>
  <si>
    <t>李东耀</t>
  </si>
  <si>
    <t>李楚林</t>
  </si>
  <si>
    <t xml:space="preserve"> 7组</t>
  </si>
  <si>
    <t>李柏清</t>
  </si>
  <si>
    <t>李先建</t>
  </si>
  <si>
    <t>蔡时青</t>
  </si>
  <si>
    <t>方莲珍</t>
  </si>
  <si>
    <t>宋波涛</t>
  </si>
  <si>
    <t>杨文斌</t>
  </si>
  <si>
    <t>周华平</t>
  </si>
  <si>
    <t>陈海生</t>
  </si>
  <si>
    <t>陈先容</t>
  </si>
  <si>
    <t>谢再林</t>
  </si>
  <si>
    <t>黄亚辉</t>
  </si>
  <si>
    <t>陈禹平</t>
  </si>
  <si>
    <t>宋小平</t>
  </si>
  <si>
    <t>宋建军</t>
  </si>
  <si>
    <t>何家光</t>
  </si>
  <si>
    <t>何家树</t>
  </si>
  <si>
    <t>宋万良</t>
  </si>
  <si>
    <t>宋平海</t>
  </si>
  <si>
    <t>陈烈祥</t>
  </si>
  <si>
    <t>何国银</t>
  </si>
  <si>
    <t>黄平安</t>
  </si>
  <si>
    <t>罗金阶</t>
  </si>
  <si>
    <t>何文光</t>
  </si>
  <si>
    <t>何国华</t>
  </si>
  <si>
    <t>陈英</t>
  </si>
  <si>
    <t>宋才桂</t>
  </si>
  <si>
    <t>胡世闻</t>
  </si>
  <si>
    <t>宋金光</t>
  </si>
  <si>
    <t>罗富来</t>
  </si>
  <si>
    <t>宋祖丹</t>
  </si>
  <si>
    <t>罗电来</t>
  </si>
  <si>
    <t>陈先桥</t>
  </si>
  <si>
    <t>陈先模</t>
  </si>
  <si>
    <t>宋瞬来</t>
  </si>
  <si>
    <t>宋灿新</t>
  </si>
  <si>
    <t>宋焕阶</t>
  </si>
  <si>
    <t>宋世武</t>
  </si>
  <si>
    <t>宋世绪</t>
  </si>
  <si>
    <t>宋福来</t>
  </si>
  <si>
    <t>宋梅林</t>
  </si>
  <si>
    <t>何同义</t>
  </si>
  <si>
    <t>何茂林</t>
  </si>
  <si>
    <t>李中秋</t>
  </si>
  <si>
    <t>宋金元</t>
  </si>
  <si>
    <t>李国太</t>
  </si>
  <si>
    <t>李先敏</t>
  </si>
  <si>
    <t>李先南</t>
  </si>
  <si>
    <t>李新发</t>
  </si>
  <si>
    <t>李先忠</t>
  </si>
  <si>
    <t>李一林</t>
  </si>
  <si>
    <t>李昌尧</t>
  </si>
  <si>
    <t>杨金泉</t>
  </si>
  <si>
    <t>宋平山</t>
  </si>
  <si>
    <t>李其华</t>
  </si>
  <si>
    <t>宋泽军</t>
  </si>
  <si>
    <t>何金鹏</t>
  </si>
  <si>
    <t>李桢义</t>
  </si>
  <si>
    <t>李南洋</t>
  </si>
  <si>
    <t>李先光</t>
  </si>
  <si>
    <t>何合群</t>
  </si>
  <si>
    <t>宋文新</t>
  </si>
  <si>
    <t>宋爱国</t>
  </si>
  <si>
    <t>陈庸华</t>
  </si>
  <si>
    <t>葛昭林</t>
  </si>
  <si>
    <t>胡新富</t>
  </si>
  <si>
    <t>胡兴仁</t>
  </si>
  <si>
    <t>胡耀林</t>
  </si>
  <si>
    <t>何又香</t>
  </si>
  <si>
    <t>李亚明</t>
  </si>
  <si>
    <t>刘百钧</t>
  </si>
  <si>
    <t>宋社生</t>
  </si>
  <si>
    <t>宋来生</t>
  </si>
  <si>
    <t>刘毕珍</t>
  </si>
  <si>
    <t>宋金保</t>
  </si>
  <si>
    <t>宋世明</t>
  </si>
  <si>
    <t>宋世文</t>
  </si>
  <si>
    <t>何文学</t>
  </si>
  <si>
    <t>宋太清</t>
  </si>
  <si>
    <t>宋堂明</t>
  </si>
  <si>
    <t>宋先易</t>
  </si>
  <si>
    <t>宋新江</t>
  </si>
  <si>
    <t>宋祖柏</t>
  </si>
  <si>
    <t>宋祖才</t>
  </si>
  <si>
    <t>宋祖纯</t>
  </si>
  <si>
    <t>宋祖生</t>
  </si>
  <si>
    <t>吴解秀</t>
  </si>
  <si>
    <t>宋祖雄</t>
  </si>
  <si>
    <t>宋祖焱</t>
  </si>
  <si>
    <t>宋祖英</t>
  </si>
  <si>
    <t>宋祖运</t>
  </si>
  <si>
    <t>周秋林</t>
  </si>
  <si>
    <t>宋永华</t>
  </si>
  <si>
    <t>李昌瞬</t>
  </si>
  <si>
    <t>田期尧</t>
  </si>
  <si>
    <t>田兴安</t>
  </si>
  <si>
    <t>杨晋全</t>
  </si>
  <si>
    <t>田期淼</t>
  </si>
  <si>
    <t>田华堂</t>
  </si>
  <si>
    <t>李文佳</t>
  </si>
  <si>
    <t>田海军</t>
  </si>
  <si>
    <t>李久富</t>
  </si>
  <si>
    <t>李开选</t>
  </si>
  <si>
    <t>李开环</t>
  </si>
  <si>
    <t>李意林</t>
  </si>
  <si>
    <t>李军林</t>
  </si>
  <si>
    <t>李禄喜</t>
  </si>
  <si>
    <t>李铁青</t>
  </si>
  <si>
    <t>李雪清</t>
  </si>
  <si>
    <t>曹方清</t>
  </si>
  <si>
    <t>李和平</t>
  </si>
  <si>
    <t>曹水清</t>
  </si>
  <si>
    <t>李美生</t>
  </si>
  <si>
    <t>李开金</t>
  </si>
  <si>
    <t>李开运</t>
  </si>
  <si>
    <t>李家清</t>
  </si>
  <si>
    <t>李火生</t>
  </si>
  <si>
    <t>李金泉</t>
  </si>
  <si>
    <t>李开元</t>
  </si>
  <si>
    <t>江祖基</t>
  </si>
  <si>
    <t>宋菊香</t>
  </si>
  <si>
    <t>李焕文</t>
  </si>
  <si>
    <t>李家林</t>
  </si>
  <si>
    <t>曹泽文</t>
  </si>
  <si>
    <t>李会林</t>
  </si>
  <si>
    <t>华木林</t>
  </si>
  <si>
    <t>李修良</t>
  </si>
  <si>
    <t>李修民</t>
  </si>
  <si>
    <t>李家汶</t>
  </si>
  <si>
    <t>向建荣</t>
  </si>
  <si>
    <t>李开贵</t>
  </si>
  <si>
    <t>李应城</t>
  </si>
  <si>
    <t>葛新阶</t>
  </si>
  <si>
    <t>葛汉阶</t>
  </si>
  <si>
    <t>宋冬珍</t>
  </si>
  <si>
    <t>葛雪成</t>
  </si>
  <si>
    <t>葛梓成</t>
  </si>
  <si>
    <t>葛新生</t>
  </si>
  <si>
    <t>江运学</t>
  </si>
  <si>
    <t>向国平</t>
  </si>
  <si>
    <t>向木清</t>
  </si>
  <si>
    <t>田灿</t>
  </si>
  <si>
    <t>田期容</t>
  </si>
  <si>
    <t>杨晋喜</t>
  </si>
  <si>
    <t>杨晋佳</t>
  </si>
  <si>
    <t>田隆祥</t>
  </si>
  <si>
    <t>江新波</t>
  </si>
  <si>
    <t>江荣清</t>
  </si>
  <si>
    <t>田隆贵</t>
  </si>
  <si>
    <t>肖盘新</t>
  </si>
  <si>
    <t>田期福</t>
  </si>
  <si>
    <t>田顺安</t>
  </si>
  <si>
    <t>李谋灿</t>
  </si>
  <si>
    <t>李华清</t>
  </si>
  <si>
    <t>李南林</t>
  </si>
  <si>
    <t>李金堂</t>
  </si>
  <si>
    <t>江望珍</t>
  </si>
  <si>
    <t>田期淦</t>
  </si>
  <si>
    <t>田国平</t>
  </si>
  <si>
    <t>田翠英</t>
  </si>
  <si>
    <t>田贵平</t>
  </si>
  <si>
    <t>易自贵</t>
  </si>
  <si>
    <t>邓尧阶</t>
  </si>
  <si>
    <t>邓昌谟</t>
  </si>
  <si>
    <t>宋平安</t>
  </si>
  <si>
    <t>宋祖清</t>
  </si>
  <si>
    <t>戴尚财</t>
  </si>
  <si>
    <t>宋祖琼</t>
  </si>
  <si>
    <t>魏春波</t>
  </si>
  <si>
    <t>邓桂民</t>
  </si>
  <si>
    <t>宋北林</t>
  </si>
  <si>
    <t>宋世美</t>
  </si>
  <si>
    <t>宋祖球</t>
  </si>
  <si>
    <t>邓昌文</t>
  </si>
  <si>
    <t>李天柏</t>
  </si>
  <si>
    <t>戴正春</t>
  </si>
  <si>
    <t>邓时银</t>
  </si>
  <si>
    <t>邓新生</t>
  </si>
  <si>
    <t>李建纯</t>
  </si>
  <si>
    <t>邓焱民</t>
  </si>
  <si>
    <t>邓时金</t>
  </si>
  <si>
    <t>邓民生</t>
  </si>
  <si>
    <t>邓亚平</t>
  </si>
  <si>
    <t>邓昌富</t>
  </si>
  <si>
    <t>邓义生</t>
  </si>
  <si>
    <t>李国平</t>
  </si>
  <si>
    <t>李瑶平</t>
  </si>
  <si>
    <t>邓槐清</t>
  </si>
  <si>
    <t>李银成</t>
  </si>
  <si>
    <t>曹泽明</t>
  </si>
  <si>
    <t>邓昌浩</t>
  </si>
  <si>
    <t>何四国</t>
  </si>
  <si>
    <t>何忠光</t>
  </si>
  <si>
    <t>李开择</t>
  </si>
  <si>
    <t>李首先</t>
  </si>
  <si>
    <t>李晏清</t>
  </si>
  <si>
    <t>李桢仁</t>
  </si>
  <si>
    <t>刘炳儿</t>
  </si>
  <si>
    <t>宋祖章</t>
  </si>
  <si>
    <t>田求成</t>
  </si>
  <si>
    <t>田焱生</t>
  </si>
  <si>
    <t>何江林</t>
  </si>
  <si>
    <t>何红权</t>
  </si>
  <si>
    <t>何柏清</t>
  </si>
  <si>
    <t>宋兴华</t>
  </si>
  <si>
    <t>颜保洲</t>
  </si>
  <si>
    <t>宋胡海</t>
  </si>
  <si>
    <t>刘焕彩</t>
  </si>
  <si>
    <t>何胡生</t>
  </si>
  <si>
    <t>宋开明</t>
  </si>
  <si>
    <t>宋波清</t>
  </si>
  <si>
    <t>宋快来</t>
  </si>
  <si>
    <t>宋述祖</t>
  </si>
  <si>
    <t>宋纯祖</t>
  </si>
  <si>
    <t>詹新潮</t>
  </si>
  <si>
    <t>何水淼</t>
  </si>
  <si>
    <t>姜和朋</t>
  </si>
  <si>
    <t>宋梅村</t>
  </si>
  <si>
    <t>宋祖华</t>
  </si>
  <si>
    <t>宋建新</t>
  </si>
  <si>
    <t>宋建平</t>
  </si>
  <si>
    <t>宋先友</t>
  </si>
  <si>
    <t>汪贤珍</t>
  </si>
  <si>
    <t>宋来河</t>
  </si>
  <si>
    <t>詹满堂</t>
  </si>
  <si>
    <t>宋祥</t>
  </si>
  <si>
    <t>8组</t>
  </si>
  <si>
    <t>李全香</t>
  </si>
  <si>
    <t>11组</t>
  </si>
  <si>
    <t>何国民</t>
  </si>
  <si>
    <t>宋来柏</t>
  </si>
  <si>
    <t>宋兴才</t>
  </si>
  <si>
    <t>宋必元</t>
  </si>
  <si>
    <t>刘焕堂</t>
  </si>
  <si>
    <t>宋火堂</t>
  </si>
  <si>
    <t>方美英</t>
  </si>
  <si>
    <t>宋必河</t>
  </si>
  <si>
    <t>宋寅林</t>
  </si>
  <si>
    <t>宋兴汉</t>
  </si>
  <si>
    <t>宋银城</t>
  </si>
  <si>
    <t>李再安</t>
  </si>
  <si>
    <t>李昌志</t>
  </si>
  <si>
    <t>李洋涛</t>
  </si>
  <si>
    <t>宋耀光</t>
  </si>
  <si>
    <t>何汤明</t>
  </si>
  <si>
    <t>何桃元</t>
  </si>
  <si>
    <t>宋忠林</t>
  </si>
  <si>
    <t>宋善南</t>
  </si>
  <si>
    <t>宋金城</t>
  </si>
  <si>
    <t>李昌毕</t>
  </si>
  <si>
    <t>李昌立</t>
  </si>
  <si>
    <t>李其财</t>
  </si>
  <si>
    <t>何金权</t>
  </si>
  <si>
    <t>刘强群</t>
  </si>
  <si>
    <t>宋连来</t>
  </si>
  <si>
    <t>宋木村</t>
  </si>
  <si>
    <t>宋小明</t>
  </si>
  <si>
    <t>何长明</t>
  </si>
  <si>
    <t>宋来快</t>
  </si>
  <si>
    <t>宋世奎</t>
  </si>
  <si>
    <t>许平安</t>
  </si>
  <si>
    <t>许月明</t>
  </si>
  <si>
    <t>许献国</t>
  </si>
  <si>
    <t>宋世柏</t>
  </si>
  <si>
    <t>何继民</t>
  </si>
  <si>
    <t>何秋明</t>
  </si>
  <si>
    <t>宋宇明</t>
  </si>
  <si>
    <t>许国光</t>
  </si>
  <si>
    <t>许国灿</t>
  </si>
  <si>
    <t>何友清</t>
  </si>
  <si>
    <t>何朝生</t>
  </si>
  <si>
    <t>周国平</t>
  </si>
  <si>
    <t>宋祖选</t>
  </si>
  <si>
    <t>宋晓东</t>
  </si>
  <si>
    <t>何高福</t>
  </si>
  <si>
    <t>何凤</t>
  </si>
  <si>
    <t>宋祖立</t>
  </si>
  <si>
    <t>许长生</t>
  </si>
  <si>
    <t>许定伟</t>
  </si>
  <si>
    <t>何利平</t>
  </si>
  <si>
    <t>廖红清</t>
  </si>
  <si>
    <t>李四春</t>
  </si>
  <si>
    <t>何水新</t>
  </si>
  <si>
    <t>何辉武</t>
  </si>
  <si>
    <t>朱育林</t>
  </si>
  <si>
    <t>何家毕</t>
  </si>
  <si>
    <t>何解生</t>
  </si>
  <si>
    <t>何再生</t>
  </si>
  <si>
    <t>何元清</t>
  </si>
  <si>
    <t>宋必文</t>
  </si>
  <si>
    <t>宋国庆</t>
  </si>
  <si>
    <t>宋汉林</t>
  </si>
  <si>
    <t>宋火星</t>
  </si>
  <si>
    <t>何元光</t>
  </si>
  <si>
    <t>宋世俊</t>
  </si>
  <si>
    <t>罗炯松</t>
  </si>
  <si>
    <t>宋元庆</t>
  </si>
  <si>
    <t>何甘林</t>
  </si>
  <si>
    <t>宋祖兴</t>
  </si>
  <si>
    <t>宋先桂</t>
  </si>
  <si>
    <t>宋秋明</t>
  </si>
  <si>
    <t>魏元子</t>
  </si>
  <si>
    <t>宋柏清</t>
  </si>
  <si>
    <t>宋世桂</t>
  </si>
  <si>
    <t>宋祖长</t>
  </si>
  <si>
    <t>宋祖忠</t>
  </si>
  <si>
    <t>宋桂林</t>
  </si>
  <si>
    <t>黄风英</t>
  </si>
  <si>
    <t>宋树生</t>
  </si>
  <si>
    <t>何耀明</t>
  </si>
  <si>
    <t>何旭民</t>
  </si>
  <si>
    <t>何同春</t>
  </si>
  <si>
    <t>桂金阶</t>
  </si>
  <si>
    <t>何汉林</t>
  </si>
  <si>
    <t>何同清</t>
  </si>
  <si>
    <t>何光民</t>
  </si>
  <si>
    <t>桂甘林</t>
  </si>
  <si>
    <t>李松山</t>
  </si>
  <si>
    <t>李宝阶</t>
  </si>
  <si>
    <t>李修艳</t>
  </si>
  <si>
    <t>李家良</t>
  </si>
  <si>
    <t>李家才</t>
  </si>
  <si>
    <t>李日新</t>
  </si>
  <si>
    <t>李广新</t>
  </si>
  <si>
    <t>李昌诰</t>
  </si>
  <si>
    <t>李顺新</t>
  </si>
  <si>
    <t>李明安</t>
  </si>
  <si>
    <t>李广清</t>
  </si>
  <si>
    <t>陈耳清</t>
  </si>
  <si>
    <t>李宜生</t>
  </si>
  <si>
    <t>李家亮</t>
  </si>
  <si>
    <t>李苍海</t>
  </si>
  <si>
    <t>李西明</t>
  </si>
  <si>
    <t>何家付</t>
  </si>
  <si>
    <t>何金山</t>
  </si>
  <si>
    <t>何家胜</t>
  </si>
  <si>
    <t>何春保</t>
  </si>
  <si>
    <t>何三保</t>
  </si>
  <si>
    <t>魏宝兴</t>
  </si>
  <si>
    <t>李昌南</t>
  </si>
  <si>
    <t>李昌东</t>
  </si>
  <si>
    <t>叶后英</t>
  </si>
  <si>
    <t>汪杞明</t>
  </si>
  <si>
    <t>彭日炎</t>
  </si>
  <si>
    <t>何家勇</t>
  </si>
  <si>
    <t>何家好</t>
  </si>
  <si>
    <t>何耀清</t>
  </si>
  <si>
    <t>何兵清</t>
  </si>
  <si>
    <t>何家清</t>
  </si>
  <si>
    <t>李东林</t>
  </si>
  <si>
    <t>何么儿</t>
  </si>
  <si>
    <t>宋想珍</t>
  </si>
  <si>
    <t>李龙林</t>
  </si>
  <si>
    <t>李海涛</t>
  </si>
  <si>
    <t>李平江</t>
  </si>
  <si>
    <t>何小华</t>
  </si>
  <si>
    <t>7组</t>
  </si>
  <si>
    <t>何国平</t>
  </si>
  <si>
    <t>李东平</t>
  </si>
  <si>
    <t>李河清</t>
  </si>
  <si>
    <t>李喻华</t>
  </si>
  <si>
    <t>李喻平</t>
  </si>
  <si>
    <t>李寒清</t>
  </si>
  <si>
    <t>李小年</t>
  </si>
  <si>
    <t>田敬荣</t>
  </si>
  <si>
    <t>祖罗坤</t>
  </si>
  <si>
    <t>李家泽</t>
  </si>
  <si>
    <t>李耀辉</t>
  </si>
  <si>
    <t>何小毛</t>
  </si>
  <si>
    <t>李家治</t>
  </si>
  <si>
    <t>李新山</t>
  </si>
  <si>
    <t>李金海</t>
  </si>
  <si>
    <t>李修文</t>
  </si>
  <si>
    <t>李家金</t>
  </si>
  <si>
    <t>魏伏香</t>
  </si>
  <si>
    <t>何国双</t>
  </si>
  <si>
    <t>何洁秋</t>
  </si>
  <si>
    <t>何大林</t>
  </si>
  <si>
    <t>何家平</t>
  </si>
  <si>
    <t>何文华</t>
  </si>
  <si>
    <t>何东生</t>
  </si>
  <si>
    <t>何同城</t>
  </si>
  <si>
    <t>9组</t>
  </si>
  <si>
    <t>何树亨</t>
  </si>
  <si>
    <t>何平亨</t>
  </si>
  <si>
    <t>何鹏</t>
  </si>
  <si>
    <t>何勇军</t>
  </si>
  <si>
    <t>何国安</t>
  </si>
  <si>
    <t>何光辉</t>
  </si>
  <si>
    <t>何家林</t>
  </si>
  <si>
    <t>何清</t>
  </si>
  <si>
    <t>何国景</t>
  </si>
  <si>
    <t>李范燕</t>
  </si>
  <si>
    <t>李明山</t>
  </si>
  <si>
    <t>李昌主</t>
  </si>
  <si>
    <t>何国良</t>
  </si>
  <si>
    <t>何首明</t>
  </si>
  <si>
    <t>何金补</t>
  </si>
  <si>
    <t>何新取</t>
  </si>
  <si>
    <t>何家春</t>
  </si>
  <si>
    <t>李亚民</t>
  </si>
  <si>
    <t>宋水香</t>
  </si>
  <si>
    <t>李开法</t>
  </si>
  <si>
    <t>李东阶</t>
  </si>
  <si>
    <t>李鹏</t>
  </si>
  <si>
    <t>刘艳秋</t>
  </si>
  <si>
    <t>刘元旦</t>
  </si>
  <si>
    <t>刘栋南</t>
  </si>
  <si>
    <t>李冬岳</t>
  </si>
  <si>
    <t>李家平</t>
  </si>
  <si>
    <t>李赵山</t>
  </si>
  <si>
    <t>田晋生</t>
  </si>
  <si>
    <t>龚冬梅</t>
  </si>
  <si>
    <t>何丙清</t>
  </si>
  <si>
    <t>何国澄</t>
  </si>
  <si>
    <t>何桃生</t>
  </si>
  <si>
    <t>李仁林</t>
  </si>
  <si>
    <t>刘汉子</t>
  </si>
  <si>
    <t>宋香英</t>
  </si>
  <si>
    <t>汪焱秀</t>
  </si>
  <si>
    <t>杨文华</t>
  </si>
  <si>
    <t>宋凯堂</t>
  </si>
  <si>
    <t>宋新国</t>
  </si>
  <si>
    <t>宋国先</t>
  </si>
  <si>
    <t>宋念光</t>
  </si>
  <si>
    <t>宋祖爱</t>
  </si>
  <si>
    <t>宋树民</t>
  </si>
  <si>
    <t>宋祖高</t>
  </si>
  <si>
    <t xml:space="preserve"> 09组</t>
  </si>
  <si>
    <t>宋来艳</t>
  </si>
  <si>
    <t>宋光华</t>
  </si>
  <si>
    <t>宋必锦</t>
  </si>
  <si>
    <t>宋庆军</t>
  </si>
  <si>
    <t xml:space="preserve"> 08组</t>
  </si>
  <si>
    <t>周本贵</t>
  </si>
  <si>
    <t>08组</t>
  </si>
  <si>
    <t>许安华</t>
  </si>
  <si>
    <t>任传南</t>
  </si>
  <si>
    <t>周竹清</t>
  </si>
  <si>
    <t>任建新</t>
  </si>
  <si>
    <t>宋爱民</t>
  </si>
  <si>
    <t>宋先桃</t>
  </si>
  <si>
    <t xml:space="preserve"> 04组</t>
  </si>
  <si>
    <t>周竹明</t>
  </si>
  <si>
    <t xml:space="preserve"> 07组</t>
  </si>
  <si>
    <t>宋祖绍</t>
  </si>
  <si>
    <t xml:space="preserve"> 02组</t>
  </si>
  <si>
    <t>余晓霞</t>
  </si>
  <si>
    <t>宋金阶</t>
  </si>
  <si>
    <t>曾水清</t>
  </si>
  <si>
    <t>宋念端</t>
  </si>
  <si>
    <t>宋福先</t>
  </si>
  <si>
    <t>宋念芳</t>
  </si>
  <si>
    <t>宋爱先</t>
  </si>
  <si>
    <t>宋先军</t>
  </si>
  <si>
    <t>宋战先</t>
  </si>
  <si>
    <t>宋先练</t>
  </si>
  <si>
    <t>许满堂</t>
  </si>
  <si>
    <t>周军云</t>
  </si>
  <si>
    <t>宋保国</t>
  </si>
  <si>
    <t>许南海</t>
  </si>
  <si>
    <t xml:space="preserve"> 01组</t>
  </si>
  <si>
    <t>李解香</t>
  </si>
  <si>
    <t>宋祖福</t>
  </si>
  <si>
    <t>宋念海</t>
  </si>
  <si>
    <t>聂春海</t>
  </si>
  <si>
    <t>叶世同</t>
  </si>
  <si>
    <t>陈松南</t>
  </si>
  <si>
    <t>宋初先</t>
  </si>
  <si>
    <t>李艳秋</t>
  </si>
  <si>
    <t>李杏村</t>
  </si>
  <si>
    <t>宋改生</t>
  </si>
  <si>
    <t>宋先茂</t>
  </si>
  <si>
    <t>宋继林</t>
  </si>
  <si>
    <t>宋平先</t>
  </si>
  <si>
    <t>宋祥先</t>
  </si>
  <si>
    <t>宋祖连</t>
  </si>
  <si>
    <t>宋念洲</t>
  </si>
  <si>
    <t>李细河</t>
  </si>
  <si>
    <t>徐爱山</t>
  </si>
  <si>
    <t>宋大河</t>
  </si>
  <si>
    <t>李相贵</t>
  </si>
  <si>
    <t>宋念喜</t>
  </si>
  <si>
    <t xml:space="preserve"> 03组</t>
  </si>
  <si>
    <t>李国斌</t>
  </si>
  <si>
    <t>宋先锋</t>
  </si>
  <si>
    <t>宋意明</t>
  </si>
  <si>
    <t>宋海波</t>
  </si>
  <si>
    <t>刘启华</t>
  </si>
  <si>
    <t>03组</t>
  </si>
  <si>
    <t>李连明</t>
  </si>
  <si>
    <t>李连山</t>
  </si>
  <si>
    <t>李南帮</t>
  </si>
  <si>
    <t>李爱国</t>
  </si>
  <si>
    <t>宋祖义</t>
  </si>
  <si>
    <t xml:space="preserve"> 06组</t>
  </si>
  <si>
    <t>苏淼林</t>
  </si>
  <si>
    <t>宋先江</t>
  </si>
  <si>
    <t>刘贵清</t>
  </si>
  <si>
    <t>刘北阶</t>
  </si>
  <si>
    <t>胡再清</t>
  </si>
  <si>
    <t>李才邦</t>
  </si>
  <si>
    <t>李国明</t>
  </si>
  <si>
    <t>李振帆</t>
  </si>
  <si>
    <t>梁湖海</t>
  </si>
  <si>
    <t>刘曾龙</t>
  </si>
  <si>
    <t>宋波平</t>
  </si>
  <si>
    <t>宋海军</t>
  </si>
  <si>
    <t>宋海泉</t>
  </si>
  <si>
    <t>宋汗林</t>
  </si>
  <si>
    <t>宋金雨</t>
  </si>
  <si>
    <t>宋祖啟</t>
  </si>
  <si>
    <t>周良兵</t>
  </si>
  <si>
    <t>叶明荣</t>
  </si>
  <si>
    <t>叶文祖</t>
  </si>
  <si>
    <t>叶四金</t>
  </si>
  <si>
    <t>叶国庆</t>
  </si>
  <si>
    <t>张显珍</t>
  </si>
  <si>
    <t>叶厚泉</t>
  </si>
  <si>
    <t>叶怡林</t>
  </si>
  <si>
    <t>叶厚恩</t>
  </si>
  <si>
    <t>叶胜强</t>
  </si>
  <si>
    <t>叶厚武</t>
  </si>
  <si>
    <t>叶伏林</t>
  </si>
  <si>
    <t>熊景平</t>
  </si>
  <si>
    <t>熊景明</t>
  </si>
  <si>
    <t>漆雪梅</t>
  </si>
  <si>
    <t>卢建寅</t>
  </si>
  <si>
    <t>刘继红</t>
  </si>
  <si>
    <t>刘海云</t>
  </si>
  <si>
    <t>袁新龙</t>
  </si>
  <si>
    <t>李祖浩</t>
  </si>
  <si>
    <t>刘汉庭</t>
  </si>
  <si>
    <t>谈伏良</t>
  </si>
  <si>
    <t>刘汉祥</t>
  </si>
  <si>
    <t>刘汉平</t>
  </si>
  <si>
    <t>刘汉斌</t>
  </si>
  <si>
    <t>刘  芳</t>
  </si>
  <si>
    <t>徐毓淼</t>
  </si>
  <si>
    <t>周德果</t>
  </si>
  <si>
    <t>周德利</t>
  </si>
  <si>
    <t>李青山</t>
  </si>
  <si>
    <t>李继春</t>
  </si>
  <si>
    <t>周伟杰</t>
  </si>
  <si>
    <t>张文胜</t>
  </si>
  <si>
    <t>张建春</t>
  </si>
  <si>
    <t>周瑞祥</t>
  </si>
  <si>
    <t>周力</t>
  </si>
  <si>
    <t>周先明</t>
  </si>
  <si>
    <t>周火新</t>
  </si>
  <si>
    <t>周高明</t>
  </si>
  <si>
    <t>周华利</t>
  </si>
  <si>
    <t>周文德</t>
  </si>
  <si>
    <t>周银泉</t>
  </si>
  <si>
    <t>周瑞文</t>
  </si>
  <si>
    <t>周逢湖</t>
  </si>
  <si>
    <t>周瑞炎</t>
  </si>
  <si>
    <t>周逢玉</t>
  </si>
  <si>
    <t>周逢盛</t>
  </si>
  <si>
    <t>周承贵</t>
  </si>
  <si>
    <t>徐成发</t>
  </si>
  <si>
    <t>张丽娟</t>
  </si>
  <si>
    <t>徐必武</t>
  </si>
  <si>
    <t>赵天孙</t>
  </si>
  <si>
    <t>徐毓军</t>
  </si>
  <si>
    <t>佘德武</t>
  </si>
  <si>
    <t>佘立臣</t>
  </si>
  <si>
    <t>徐毓芬</t>
  </si>
  <si>
    <t>徐联武</t>
  </si>
  <si>
    <t>徐必军</t>
  </si>
  <si>
    <t>徐必忠</t>
  </si>
  <si>
    <t>徐成明</t>
  </si>
  <si>
    <t>徐勇子</t>
  </si>
  <si>
    <t>徐毓德</t>
  </si>
  <si>
    <t>徐成富</t>
  </si>
  <si>
    <t>徐毓树</t>
  </si>
  <si>
    <t>徐洪湖</t>
  </si>
  <si>
    <t>徐丹田</t>
  </si>
  <si>
    <t>徐成国</t>
  </si>
  <si>
    <t>谢守金</t>
  </si>
  <si>
    <t>周瑞华</t>
  </si>
  <si>
    <t>颜海林</t>
  </si>
  <si>
    <t>王仕香</t>
  </si>
  <si>
    <t>颜新祥</t>
  </si>
  <si>
    <t>颜如庆</t>
  </si>
  <si>
    <t>颜 波</t>
  </si>
  <si>
    <t>佘志文</t>
  </si>
  <si>
    <t>佘水来</t>
  </si>
  <si>
    <t>佘学军</t>
  </si>
  <si>
    <t>佘德柱</t>
  </si>
  <si>
    <t>佘德和</t>
  </si>
  <si>
    <t>佘建平</t>
  </si>
  <si>
    <t>佘志斌</t>
  </si>
  <si>
    <t>佘德怀</t>
  </si>
  <si>
    <t>佘青林</t>
  </si>
  <si>
    <t>佘德胜</t>
  </si>
  <si>
    <t>佘青文</t>
  </si>
  <si>
    <t>佘新华</t>
  </si>
  <si>
    <t>邓秀国</t>
  </si>
  <si>
    <t>佘德军</t>
  </si>
  <si>
    <t>佘德太</t>
  </si>
  <si>
    <t>佘立真</t>
  </si>
  <si>
    <t>佘水红</t>
  </si>
  <si>
    <t>佘德朋</t>
  </si>
  <si>
    <t>佘青春</t>
  </si>
  <si>
    <t>佘立宏</t>
  </si>
  <si>
    <t>佘立勋</t>
  </si>
  <si>
    <t>佘华峰</t>
  </si>
  <si>
    <t>邓文珍</t>
  </si>
  <si>
    <t>徐昌龙</t>
  </si>
  <si>
    <t>郑新江</t>
  </si>
  <si>
    <t>郑生林</t>
  </si>
  <si>
    <t>郑宝林</t>
  </si>
  <si>
    <t>郑和平</t>
  </si>
  <si>
    <t>陈山泉</t>
  </si>
  <si>
    <t>郑宝斌</t>
  </si>
  <si>
    <t>郑海平</t>
  </si>
  <si>
    <t>陈完泉</t>
  </si>
  <si>
    <t>郑宝和</t>
  </si>
  <si>
    <t>郑志峰</t>
  </si>
  <si>
    <t>颜新元</t>
  </si>
  <si>
    <t>杨建新</t>
  </si>
  <si>
    <t>郑宝清</t>
  </si>
  <si>
    <t>刘四斌</t>
  </si>
  <si>
    <t>郑文革</t>
  </si>
  <si>
    <t>郑海金</t>
  </si>
  <si>
    <t>郑甘林</t>
  </si>
  <si>
    <t>郑 帅</t>
  </si>
  <si>
    <t>郑宝国</t>
  </si>
  <si>
    <t>吴和生</t>
  </si>
  <si>
    <t>郑海松</t>
  </si>
  <si>
    <t>吴红光</t>
  </si>
  <si>
    <t>郑宝云</t>
  </si>
  <si>
    <t>刘毓泉</t>
  </si>
  <si>
    <t>刘时华</t>
  </si>
  <si>
    <t>黄东洲</t>
  </si>
  <si>
    <t>陈年新</t>
  </si>
  <si>
    <t>陈和平</t>
  </si>
  <si>
    <t>陈木星</t>
  </si>
  <si>
    <t>陈庆锋</t>
  </si>
  <si>
    <t>陈向群</t>
  </si>
  <si>
    <t>陈炎金</t>
  </si>
  <si>
    <t>陈邦兴</t>
  </si>
  <si>
    <t>陈春明</t>
  </si>
  <si>
    <t>陈改新</t>
  </si>
  <si>
    <t>陈金水</t>
  </si>
  <si>
    <t>陈水金</t>
  </si>
  <si>
    <t>陈树林</t>
  </si>
  <si>
    <t>周逢阶</t>
  </si>
  <si>
    <t>周逢道</t>
  </si>
  <si>
    <t>周逢发</t>
  </si>
  <si>
    <t>叶四德</t>
  </si>
  <si>
    <t>周瑞号</t>
  </si>
  <si>
    <t>周瑞春</t>
  </si>
  <si>
    <t>周逢胜</t>
  </si>
  <si>
    <t>成以新</t>
  </si>
  <si>
    <t>周瑞建</t>
  </si>
  <si>
    <t>周文斗</t>
  </si>
  <si>
    <t>周瑞仕</t>
  </si>
  <si>
    <t>周瑞典</t>
  </si>
  <si>
    <t>周逢德</t>
  </si>
  <si>
    <t>周金文</t>
  </si>
  <si>
    <t>周逢利</t>
  </si>
  <si>
    <t>周瑞平</t>
  </si>
  <si>
    <t>周瑞民</t>
  </si>
  <si>
    <t>谈中友</t>
  </si>
  <si>
    <t>谈忠进</t>
  </si>
  <si>
    <t>陈琦</t>
  </si>
  <si>
    <t>徐毓城</t>
  </si>
  <si>
    <t>佘德斌</t>
  </si>
  <si>
    <t>周逢财</t>
  </si>
  <si>
    <t>陈水明</t>
  </si>
  <si>
    <t>周瑞木</t>
  </si>
  <si>
    <t>修腊孙</t>
  </si>
  <si>
    <t>吴宏斌</t>
  </si>
  <si>
    <t>陈道明</t>
  </si>
  <si>
    <t>徐毓坤</t>
  </si>
  <si>
    <t>郑兴河</t>
  </si>
  <si>
    <t>聂勇明</t>
  </si>
  <si>
    <t>谬正德</t>
  </si>
  <si>
    <t>郑冬山</t>
  </si>
  <si>
    <t>陈道武</t>
  </si>
  <si>
    <t>吴菊华</t>
  </si>
  <si>
    <t>徐金洲</t>
  </si>
  <si>
    <t>吴军</t>
  </si>
  <si>
    <t>吴正兴</t>
  </si>
  <si>
    <t>吴清明</t>
  </si>
  <si>
    <t>吴清武</t>
  </si>
  <si>
    <t>吴九林</t>
  </si>
  <si>
    <t>杨伟</t>
  </si>
  <si>
    <t>陈仕许</t>
  </si>
  <si>
    <t>吴正会</t>
  </si>
  <si>
    <t>唐水林</t>
  </si>
  <si>
    <t>王美柏</t>
  </si>
  <si>
    <t>易克昌</t>
  </si>
  <si>
    <t>袁光春</t>
  </si>
  <si>
    <t>袁和林</t>
  </si>
  <si>
    <t>徐金水</t>
  </si>
  <si>
    <t>舒其中</t>
  </si>
  <si>
    <t>唐庆生</t>
  </si>
  <si>
    <t>吴清泊</t>
  </si>
  <si>
    <t>喻明清</t>
  </si>
  <si>
    <t>喻建设</t>
  </si>
  <si>
    <t>吴清和</t>
  </si>
  <si>
    <t>吴正德</t>
  </si>
  <si>
    <t>吴正南</t>
  </si>
  <si>
    <t>樊新华</t>
  </si>
  <si>
    <t>喻明德</t>
  </si>
  <si>
    <t>周红保</t>
  </si>
  <si>
    <t>吴正武</t>
  </si>
  <si>
    <t>樊新明</t>
  </si>
  <si>
    <t>张建国</t>
  </si>
  <si>
    <t>张建辉</t>
  </si>
  <si>
    <t>张建康</t>
  </si>
  <si>
    <t>黄云星</t>
  </si>
  <si>
    <t>谢保国</t>
  </si>
  <si>
    <t>袁新明</t>
  </si>
  <si>
    <t>汪水平</t>
  </si>
  <si>
    <t>但昭龙</t>
  </si>
  <si>
    <t>谢金华</t>
  </si>
  <si>
    <t>谢红国</t>
  </si>
  <si>
    <t>汪金华</t>
  </si>
  <si>
    <t>管秀珍</t>
  </si>
  <si>
    <t>叶小明</t>
  </si>
  <si>
    <t>吴清富</t>
  </si>
  <si>
    <t>伍齐慧</t>
  </si>
  <si>
    <t>朱新春</t>
  </si>
  <si>
    <t>谢清华</t>
  </si>
  <si>
    <t>马春山</t>
  </si>
  <si>
    <t>马红潮</t>
  </si>
  <si>
    <t>汪功明</t>
  </si>
  <si>
    <t>汪功善</t>
  </si>
  <si>
    <t>沈落金</t>
  </si>
  <si>
    <t>管庆华</t>
  </si>
  <si>
    <t>汪金和</t>
  </si>
  <si>
    <t>叶小阳</t>
  </si>
  <si>
    <t>陈进益</t>
  </si>
  <si>
    <t>刘湘朋</t>
  </si>
  <si>
    <t>叶祥元</t>
  </si>
  <si>
    <t>叶祥亨</t>
  </si>
  <si>
    <t>聂美林</t>
  </si>
  <si>
    <t>叶应松</t>
  </si>
  <si>
    <t>叶发志</t>
  </si>
  <si>
    <t>喻仁富</t>
  </si>
  <si>
    <t>喻五湖</t>
  </si>
  <si>
    <t>喻明忠</t>
  </si>
  <si>
    <t>喻明光</t>
  </si>
  <si>
    <t>喻四海</t>
  </si>
  <si>
    <t>樊新德</t>
  </si>
  <si>
    <t>喻明作</t>
  </si>
  <si>
    <t>喻明元</t>
  </si>
  <si>
    <t>喻五林</t>
  </si>
  <si>
    <t>喻仁锦</t>
  </si>
  <si>
    <t>汪红波</t>
  </si>
  <si>
    <t>钱炳淼</t>
  </si>
  <si>
    <t>伍修谱</t>
  </si>
  <si>
    <t>吴清国</t>
  </si>
  <si>
    <t>钱国民</t>
  </si>
  <si>
    <t>谢模平</t>
  </si>
  <si>
    <t>叶四九</t>
  </si>
  <si>
    <t>叶立新</t>
  </si>
  <si>
    <t>叶五星</t>
  </si>
  <si>
    <t>叶福平</t>
  </si>
  <si>
    <t>佘桂英</t>
  </si>
  <si>
    <t>叶茂祥</t>
  </si>
  <si>
    <t>叶四清</t>
  </si>
  <si>
    <t>张顺英</t>
  </si>
  <si>
    <t>谢九英</t>
  </si>
  <si>
    <t>叶冬林</t>
  </si>
  <si>
    <t>叶世加</t>
  </si>
  <si>
    <t>叶秋林</t>
  </si>
  <si>
    <t>叶锦宇</t>
  </si>
  <si>
    <t>钱冬英</t>
  </si>
  <si>
    <t>叶 祥</t>
  </si>
  <si>
    <t>叶世斌</t>
  </si>
  <si>
    <t>叶金兰</t>
  </si>
  <si>
    <t>叶世启</t>
  </si>
  <si>
    <t>龚新珍</t>
  </si>
  <si>
    <t>叶 勇</t>
  </si>
  <si>
    <t>叶文华</t>
  </si>
  <si>
    <t>叶平安</t>
  </si>
  <si>
    <t>叶百阴</t>
  </si>
  <si>
    <t>汪六军</t>
  </si>
  <si>
    <t>张卫明</t>
  </si>
  <si>
    <t>张红明</t>
  </si>
  <si>
    <t>汪宗海</t>
  </si>
  <si>
    <t>叶世亏</t>
  </si>
  <si>
    <t>叶祥鑫</t>
  </si>
  <si>
    <t>李兵</t>
  </si>
  <si>
    <t>李久计</t>
  </si>
  <si>
    <t>李久光</t>
  </si>
  <si>
    <t>李久顺</t>
  </si>
  <si>
    <t>李久祥</t>
  </si>
  <si>
    <t>李谋祥</t>
  </si>
  <si>
    <t>李久昌</t>
  </si>
  <si>
    <t>李谋凤</t>
  </si>
  <si>
    <t>李久庆</t>
  </si>
  <si>
    <t>周国兵</t>
  </si>
  <si>
    <t>李开华</t>
  </si>
  <si>
    <t>李久香</t>
  </si>
  <si>
    <t>李久发</t>
  </si>
  <si>
    <t>李久兴</t>
  </si>
  <si>
    <t>但昭文</t>
  </si>
  <si>
    <t>但昭金</t>
  </si>
  <si>
    <t>但功荣</t>
  </si>
  <si>
    <t>但昭鸣</t>
  </si>
  <si>
    <t>但昭鹏</t>
  </si>
  <si>
    <t>但昭兴</t>
  </si>
  <si>
    <t>但海军</t>
  </si>
  <si>
    <t>但功发</t>
  </si>
  <si>
    <t>但木生</t>
  </si>
  <si>
    <t>但功文</t>
  </si>
  <si>
    <t>但昭荣</t>
  </si>
  <si>
    <t>修方杰</t>
  </si>
  <si>
    <t>吴纯莲</t>
  </si>
  <si>
    <t>修晚南</t>
  </si>
  <si>
    <t>修海洋</t>
  </si>
  <si>
    <t>石日彩</t>
  </si>
  <si>
    <t>石光祥</t>
  </si>
  <si>
    <t>林淼松</t>
  </si>
  <si>
    <t>石晚华</t>
  </si>
  <si>
    <t>修长清</t>
  </si>
  <si>
    <t>张会江</t>
  </si>
  <si>
    <t>汪衍忠</t>
  </si>
  <si>
    <t>陈平波</t>
  </si>
  <si>
    <t>陈昌伟</t>
  </si>
  <si>
    <t>陈昌言</t>
  </si>
  <si>
    <t>汪六零</t>
  </si>
  <si>
    <t>汪阳春</t>
  </si>
  <si>
    <t>邓春桥</t>
  </si>
  <si>
    <t>罗六英</t>
  </si>
  <si>
    <t>邓育山</t>
  </si>
  <si>
    <t>苏场兴</t>
  </si>
  <si>
    <t>张东林</t>
  </si>
  <si>
    <t>杜桂珍</t>
  </si>
  <si>
    <t>陆迎春</t>
  </si>
  <si>
    <t>修南兴</t>
  </si>
  <si>
    <t>邓双桥</t>
  </si>
  <si>
    <t>杨方甫</t>
  </si>
  <si>
    <t>毛治平</t>
  </si>
  <si>
    <t>修水松</t>
  </si>
  <si>
    <t>修四清</t>
  </si>
  <si>
    <t>黄丙林</t>
  </si>
  <si>
    <t>叶金德</t>
  </si>
  <si>
    <t>叶新时</t>
  </si>
  <si>
    <t>叶来新</t>
  </si>
  <si>
    <t>叶移金</t>
  </si>
  <si>
    <t>熊学彬</t>
  </si>
  <si>
    <t>邓桂炎</t>
  </si>
  <si>
    <t>熊校友</t>
  </si>
  <si>
    <t>熊云周</t>
  </si>
  <si>
    <t>陈亦东</t>
  </si>
  <si>
    <t>谢亚初</t>
  </si>
  <si>
    <t>熊国泰</t>
  </si>
  <si>
    <t>易新才</t>
  </si>
  <si>
    <t>徐斯德</t>
  </si>
  <si>
    <t>熊树忠</t>
  </si>
  <si>
    <t>熊幸福</t>
  </si>
  <si>
    <t>熊国忠</t>
  </si>
  <si>
    <t>李才良</t>
  </si>
  <si>
    <t>黄太平</t>
  </si>
  <si>
    <t>赵新民</t>
  </si>
  <si>
    <t>黄卫星</t>
  </si>
  <si>
    <t>黄  龙</t>
  </si>
  <si>
    <t>黄民安</t>
  </si>
  <si>
    <t>黄柏林</t>
  </si>
  <si>
    <t>熊啟三</t>
  </si>
  <si>
    <r>
      <rPr>
        <sz val="9"/>
        <rFont val="宋体"/>
        <charset val="134"/>
      </rPr>
      <t>龙凤山村</t>
    </r>
  </si>
  <si>
    <t>邓社兴</t>
  </si>
  <si>
    <t>邓金才</t>
  </si>
  <si>
    <t>邓凤新</t>
  </si>
  <si>
    <t>邓福初</t>
  </si>
  <si>
    <t>邓付建</t>
  </si>
  <si>
    <t>邓生辉</t>
  </si>
  <si>
    <t>邓国兴</t>
  </si>
  <si>
    <t>邓金水</t>
  </si>
  <si>
    <t>欧金生</t>
  </si>
  <si>
    <t>邓付斌</t>
  </si>
  <si>
    <t>邓华柱</t>
  </si>
  <si>
    <t>费建学</t>
  </si>
  <si>
    <t>费俊峰</t>
  </si>
  <si>
    <t>费议元</t>
  </si>
  <si>
    <t>费议松</t>
  </si>
  <si>
    <t>费玉营</t>
  </si>
  <si>
    <t>费水明</t>
  </si>
  <si>
    <t>费火元</t>
  </si>
  <si>
    <t>邓富杰</t>
  </si>
  <si>
    <t>颜新华</t>
  </si>
  <si>
    <t>李新斌</t>
  </si>
  <si>
    <t>马礼光</t>
  </si>
  <si>
    <t>马清林</t>
  </si>
  <si>
    <t>马礼文</t>
  </si>
  <si>
    <t>马亚峰</t>
  </si>
  <si>
    <t>肖胜祖</t>
  </si>
  <si>
    <t>马义芳</t>
  </si>
  <si>
    <t>马礼星</t>
  </si>
  <si>
    <t>马炎新</t>
  </si>
  <si>
    <t>马福新</t>
  </si>
  <si>
    <t>马礼华</t>
  </si>
  <si>
    <t>邓儒杰</t>
  </si>
  <si>
    <t>邓进才</t>
  </si>
  <si>
    <t>张全龙</t>
  </si>
  <si>
    <t>张全凤</t>
  </si>
  <si>
    <t>张金莲</t>
  </si>
  <si>
    <t>张江湖</t>
  </si>
  <si>
    <t>张全山</t>
  </si>
  <si>
    <t>张克聪</t>
  </si>
  <si>
    <t>张国年</t>
  </si>
  <si>
    <t>徐银香</t>
  </si>
  <si>
    <t>张安发</t>
  </si>
  <si>
    <t>张周清</t>
  </si>
  <si>
    <t>张文清</t>
  </si>
  <si>
    <t>张新发</t>
  </si>
  <si>
    <t>邓春芳</t>
  </si>
  <si>
    <t>张耀伟</t>
  </si>
  <si>
    <t>张九林</t>
  </si>
  <si>
    <t>马礼煌</t>
  </si>
  <si>
    <t>马木前</t>
  </si>
  <si>
    <t>马义下</t>
  </si>
  <si>
    <t>颜金水</t>
  </si>
  <si>
    <t>张誉</t>
  </si>
  <si>
    <t>费冻平</t>
  </si>
  <si>
    <t>张继元</t>
  </si>
  <si>
    <t>费冬海</t>
  </si>
  <si>
    <t>张兴和</t>
  </si>
  <si>
    <t>费冻明</t>
  </si>
  <si>
    <t>刘新元</t>
  </si>
  <si>
    <t>张金兰</t>
  </si>
  <si>
    <t>张全伸</t>
  </si>
  <si>
    <t>张育林</t>
  </si>
  <si>
    <t>黄木林</t>
  </si>
  <si>
    <t>王道林</t>
  </si>
  <si>
    <t>黄木金</t>
  </si>
  <si>
    <t>王绍志</t>
  </si>
  <si>
    <t>王元富</t>
  </si>
  <si>
    <t>王忠新</t>
  </si>
  <si>
    <t>范玉和</t>
  </si>
  <si>
    <t>范金星</t>
  </si>
  <si>
    <t>李明</t>
  </si>
  <si>
    <t>范友才</t>
  </si>
  <si>
    <t>范友明</t>
  </si>
  <si>
    <t>谢松国</t>
  </si>
  <si>
    <t>王元泉</t>
  </si>
  <si>
    <t>范建清</t>
  </si>
  <si>
    <t>范建雄</t>
  </si>
  <si>
    <t>范建辉</t>
  </si>
  <si>
    <t>胡细玉</t>
  </si>
  <si>
    <t>王军良</t>
  </si>
  <si>
    <t>谢松华</t>
  </si>
  <si>
    <t>谢泽军</t>
  </si>
  <si>
    <t>谢松平</t>
  </si>
  <si>
    <t>范银生</t>
  </si>
  <si>
    <t>易友全</t>
  </si>
  <si>
    <t>王绍雄</t>
  </si>
  <si>
    <t>王绍银</t>
  </si>
  <si>
    <t>袁国祥</t>
  </si>
  <si>
    <t>袁利兵</t>
  </si>
  <si>
    <t>李桃香</t>
  </si>
  <si>
    <t>刘建国</t>
  </si>
  <si>
    <t>肖五珍</t>
  </si>
  <si>
    <t>张伏兴</t>
  </si>
  <si>
    <t>刘立明</t>
  </si>
  <si>
    <t>张月明</t>
  </si>
  <si>
    <t>张楚兴</t>
  </si>
  <si>
    <t>周红星</t>
  </si>
  <si>
    <t>周积礼</t>
  </si>
  <si>
    <t>周来锦</t>
  </si>
  <si>
    <t>周和金</t>
  </si>
  <si>
    <t>周积奎</t>
  </si>
  <si>
    <t>周水林</t>
  </si>
  <si>
    <t>周海秋</t>
  </si>
  <si>
    <t>周海金</t>
  </si>
  <si>
    <t>吴正富</t>
  </si>
  <si>
    <t>邓富斌</t>
  </si>
  <si>
    <t>郑金星</t>
  </si>
  <si>
    <t>朱光华</t>
  </si>
  <si>
    <t>毛旭兵</t>
  </si>
  <si>
    <t>朱辉煌</t>
  </si>
  <si>
    <t>毛水德</t>
  </si>
  <si>
    <t>吴传普</t>
  </si>
  <si>
    <t>吴五星</t>
  </si>
  <si>
    <t>吴传珍</t>
  </si>
  <si>
    <t>吴正华</t>
  </si>
  <si>
    <t>黄桂珍</t>
  </si>
  <si>
    <t>吴传兴</t>
  </si>
  <si>
    <t>吴伟兴</t>
  </si>
  <si>
    <t>刘幸国</t>
  </si>
  <si>
    <t>袁清明</t>
  </si>
  <si>
    <t>李秋君</t>
  </si>
  <si>
    <t>毛金强</t>
  </si>
  <si>
    <t>毛国强</t>
  </si>
  <si>
    <t>周积会</t>
  </si>
  <si>
    <t>张伟兴</t>
  </si>
  <si>
    <t>张红春</t>
  </si>
  <si>
    <t>舒运财</t>
  </si>
  <si>
    <t>毛德强</t>
  </si>
  <si>
    <t>吴五春</t>
  </si>
  <si>
    <t>王绍金</t>
  </si>
  <si>
    <t>谢松强</t>
  </si>
  <si>
    <t>王卫斌</t>
  </si>
  <si>
    <t>易友才</t>
  </si>
  <si>
    <t>汪远高</t>
  </si>
  <si>
    <t>袁志强</t>
  </si>
  <si>
    <t>黄腊意</t>
  </si>
  <si>
    <t>伍阳春</t>
  </si>
  <si>
    <t>李柏青</t>
  </si>
  <si>
    <t>伍修元</t>
  </si>
  <si>
    <t>伍修德</t>
  </si>
  <si>
    <t>伍修道</t>
  </si>
  <si>
    <t>周建武</t>
  </si>
  <si>
    <t>周 焰</t>
  </si>
  <si>
    <t>李道宏</t>
  </si>
  <si>
    <t>邹裕章</t>
  </si>
  <si>
    <t>但召金</t>
  </si>
  <si>
    <t>但树林</t>
  </si>
  <si>
    <t>张亚平</t>
  </si>
  <si>
    <t>金水平</t>
  </si>
  <si>
    <t>李才兵</t>
  </si>
  <si>
    <t>李 雄</t>
  </si>
  <si>
    <t>李德力</t>
  </si>
  <si>
    <t>李德炎</t>
  </si>
  <si>
    <t>周建国</t>
  </si>
  <si>
    <t>李道川</t>
  </si>
  <si>
    <t>王益群</t>
  </si>
  <si>
    <t>彭社会</t>
  </si>
  <si>
    <t>彭兴发</t>
  </si>
  <si>
    <t>王 军</t>
  </si>
  <si>
    <t>刘国成</t>
  </si>
  <si>
    <t>陈继阶</t>
  </si>
  <si>
    <t>陈后和</t>
  </si>
  <si>
    <t>陈楚明</t>
  </si>
  <si>
    <t>彭 军</t>
  </si>
  <si>
    <t>彭跃进</t>
  </si>
  <si>
    <t>李裕柏</t>
  </si>
  <si>
    <t>李裕新</t>
  </si>
  <si>
    <t>张海平</t>
  </si>
  <si>
    <t>余传清</t>
  </si>
  <si>
    <t>张克明</t>
  </si>
  <si>
    <t>张立红</t>
  </si>
  <si>
    <t>但汉春</t>
  </si>
  <si>
    <t>吴海军</t>
  </si>
  <si>
    <t>祝新文</t>
  </si>
  <si>
    <t>祝新武</t>
  </si>
  <si>
    <t>占利民</t>
  </si>
  <si>
    <t>占承雄</t>
  </si>
  <si>
    <t>张小春</t>
  </si>
  <si>
    <t>占益民</t>
  </si>
  <si>
    <t>章 旺</t>
  </si>
  <si>
    <t>占小红</t>
  </si>
  <si>
    <t>周秋收</t>
  </si>
  <si>
    <t>周瑞新</t>
  </si>
  <si>
    <t>周新民</t>
  </si>
  <si>
    <t>占大光</t>
  </si>
  <si>
    <t>吴海涛</t>
  </si>
  <si>
    <t>吴正培</t>
  </si>
  <si>
    <t>周瑞宏</t>
  </si>
  <si>
    <t>李腊珍</t>
  </si>
  <si>
    <t>阳泽民</t>
  </si>
  <si>
    <t>杨绪国</t>
  </si>
  <si>
    <t>陈厚财</t>
  </si>
  <si>
    <t>伍修义</t>
  </si>
  <si>
    <t>伍修仁</t>
  </si>
  <si>
    <t>周端斌</t>
  </si>
  <si>
    <t>严啟祥</t>
  </si>
  <si>
    <t>李福金</t>
  </si>
  <si>
    <t>叶祥兴</t>
  </si>
  <si>
    <t>李日雄</t>
  </si>
  <si>
    <t>李日庆</t>
  </si>
  <si>
    <t>李善光</t>
  </si>
  <si>
    <t>李日升</t>
  </si>
  <si>
    <t>覃增伟</t>
  </si>
  <si>
    <t>李日寿</t>
  </si>
  <si>
    <t>冯华兴</t>
  </si>
  <si>
    <t>冯华义</t>
  </si>
  <si>
    <t>冯华贵</t>
  </si>
  <si>
    <t>王大桥</t>
  </si>
  <si>
    <t>冯阳来</t>
  </si>
  <si>
    <t xml:space="preserve">冯方江 </t>
  </si>
  <si>
    <t>张美英</t>
  </si>
  <si>
    <t>冯盛祥</t>
  </si>
  <si>
    <t>冯华富</t>
  </si>
  <si>
    <t>冯金山</t>
  </si>
  <si>
    <t>冯金训</t>
  </si>
  <si>
    <t>冯六零</t>
  </si>
  <si>
    <t>冯金利</t>
  </si>
  <si>
    <t>冯小平</t>
  </si>
  <si>
    <t>冯金章</t>
  </si>
  <si>
    <t>冯华新</t>
  </si>
  <si>
    <t>但召平</t>
  </si>
  <si>
    <t>冯圣光</t>
  </si>
  <si>
    <t>叶应华</t>
  </si>
  <si>
    <t>成大平</t>
  </si>
  <si>
    <t>成家慧</t>
  </si>
  <si>
    <t>吴卫星</t>
  </si>
  <si>
    <t>成家智</t>
  </si>
  <si>
    <t>李宏文</t>
  </si>
  <si>
    <t>李玉英</t>
  </si>
  <si>
    <t>曹海东</t>
  </si>
  <si>
    <t>曹海春</t>
  </si>
  <si>
    <t>李长秀</t>
  </si>
  <si>
    <t>成小平</t>
  </si>
  <si>
    <t>成家柏</t>
  </si>
  <si>
    <t>成建民</t>
  </si>
  <si>
    <t>成建军</t>
  </si>
  <si>
    <t>周群芳</t>
  </si>
  <si>
    <t>吴志庆</t>
  </si>
  <si>
    <t>李弼仁</t>
  </si>
  <si>
    <t>李弼祥</t>
  </si>
  <si>
    <t>谢先政</t>
  </si>
  <si>
    <t>胡绪斌</t>
  </si>
  <si>
    <t>何梦觉</t>
  </si>
  <si>
    <t>吴水明</t>
  </si>
  <si>
    <t>曹跃进</t>
  </si>
  <si>
    <t>叶建新</t>
  </si>
  <si>
    <t>姚正东</t>
  </si>
  <si>
    <t>单干勋</t>
  </si>
  <si>
    <t>叶回祖</t>
  </si>
  <si>
    <t>刘伟</t>
  </si>
  <si>
    <t>叶天明</t>
  </si>
  <si>
    <t>叶应达</t>
  </si>
  <si>
    <t>龚益秋</t>
  </si>
  <si>
    <t>成家国</t>
  </si>
  <si>
    <t>张克金</t>
  </si>
  <si>
    <t>张克祁</t>
  </si>
  <si>
    <t>张克信</t>
  </si>
  <si>
    <t>张纯俭</t>
  </si>
  <si>
    <t>张克强</t>
  </si>
  <si>
    <t>成金星</t>
  </si>
  <si>
    <t>张克松</t>
  </si>
  <si>
    <t>陈昌永</t>
  </si>
  <si>
    <t>陈宏足</t>
  </si>
  <si>
    <t>苏水平</t>
  </si>
  <si>
    <t>杨克常</t>
  </si>
  <si>
    <t>苏倾城</t>
  </si>
  <si>
    <t>苏北平</t>
  </si>
  <si>
    <t>谢先和</t>
  </si>
  <si>
    <t>宋金泉</t>
  </si>
  <si>
    <t>苏从付</t>
  </si>
  <si>
    <t>谭大新</t>
  </si>
  <si>
    <t>谭建祥</t>
  </si>
  <si>
    <t>柳进存</t>
  </si>
  <si>
    <t>蒋春生</t>
  </si>
  <si>
    <t>谭建伟</t>
  </si>
  <si>
    <t>倪六平</t>
  </si>
  <si>
    <t>谭建铭</t>
  </si>
  <si>
    <t>李建设</t>
  </si>
  <si>
    <t>佘军</t>
  </si>
  <si>
    <t>廖军宏</t>
  </si>
  <si>
    <t>左国章</t>
  </si>
  <si>
    <t>刘新树</t>
  </si>
  <si>
    <t>李红星</t>
  </si>
  <si>
    <t>李启武</t>
  </si>
  <si>
    <t>金建军</t>
  </si>
  <si>
    <t>李贻发</t>
  </si>
  <si>
    <t>成以明</t>
  </si>
  <si>
    <t>成以华</t>
  </si>
  <si>
    <t>成继庆</t>
  </si>
  <si>
    <t>廖拥军</t>
  </si>
  <si>
    <t>谭力伍</t>
  </si>
  <si>
    <t>杨新龙</t>
  </si>
  <si>
    <t>姚正伏</t>
  </si>
  <si>
    <t>张超俭</t>
  </si>
  <si>
    <t>陈道银</t>
  </si>
  <si>
    <t>陈长江</t>
  </si>
  <si>
    <t>胡五平</t>
  </si>
  <si>
    <t>柳木存</t>
  </si>
  <si>
    <t>成东秀</t>
  </si>
  <si>
    <t>张大川</t>
  </si>
  <si>
    <t>谢先进</t>
  </si>
  <si>
    <t>李贻承</t>
  </si>
  <si>
    <t>柳跃存</t>
  </si>
  <si>
    <t>谭大雄</t>
  </si>
  <si>
    <t>张元英</t>
  </si>
  <si>
    <t>吴金海</t>
  </si>
  <si>
    <t>叶金明</t>
  </si>
  <si>
    <t>廖志兴</t>
  </si>
  <si>
    <t>周泽荣</t>
  </si>
  <si>
    <t>喻三喜</t>
  </si>
  <si>
    <t>陈彪</t>
  </si>
  <si>
    <t>吴柏松</t>
  </si>
  <si>
    <t>易德勇</t>
  </si>
  <si>
    <t>钱继清</t>
  </si>
  <si>
    <t>叶发松</t>
  </si>
  <si>
    <t>陈昌龙</t>
  </si>
  <si>
    <t>马午洲</t>
  </si>
  <si>
    <t>陈永洲</t>
  </si>
  <si>
    <t>罗文明</t>
  </si>
  <si>
    <t>罗海清</t>
  </si>
  <si>
    <t>马东洲</t>
  </si>
  <si>
    <t>欧三英</t>
  </si>
  <si>
    <t>罗金宝</t>
  </si>
  <si>
    <t>罗和平</t>
  </si>
  <si>
    <t>罗金海</t>
  </si>
  <si>
    <t>罗继承</t>
  </si>
  <si>
    <t>曾武洪</t>
  </si>
  <si>
    <t>罗丙炎</t>
  </si>
  <si>
    <t>罗朝清</t>
  </si>
  <si>
    <t>马亮亮</t>
  </si>
  <si>
    <t>肖天德</t>
  </si>
  <si>
    <t>肖晚新</t>
  </si>
  <si>
    <t>肖太新</t>
  </si>
  <si>
    <t>肖郑洲</t>
  </si>
  <si>
    <t>袁海钦</t>
  </si>
  <si>
    <t>袁木松</t>
  </si>
  <si>
    <t>袁启华</t>
  </si>
  <si>
    <t>陈耀付</t>
  </si>
  <si>
    <t>袁日新</t>
  </si>
  <si>
    <t>袁明松</t>
  </si>
  <si>
    <t>袁松钦</t>
  </si>
  <si>
    <t>袁怡松</t>
  </si>
  <si>
    <t>袁争鸣</t>
  </si>
  <si>
    <t>陈宋江</t>
  </si>
  <si>
    <t>袁登炎</t>
  </si>
  <si>
    <t>袁文臣</t>
  </si>
  <si>
    <t>袁清保</t>
  </si>
  <si>
    <t>肖南芳</t>
  </si>
  <si>
    <t>肖长松</t>
  </si>
  <si>
    <t>肖友明</t>
  </si>
  <si>
    <t>肖社兴</t>
  </si>
  <si>
    <t>肖和卿</t>
  </si>
  <si>
    <t>肖桂卿</t>
  </si>
  <si>
    <t>肖增芳</t>
  </si>
  <si>
    <t>肖友付</t>
  </si>
  <si>
    <t>肖元庆</t>
  </si>
  <si>
    <t>肖新明</t>
  </si>
  <si>
    <t>肖平芳</t>
  </si>
  <si>
    <t>肖华生</t>
  </si>
  <si>
    <t>肖桂长</t>
  </si>
  <si>
    <t>李 明</t>
  </si>
  <si>
    <t>陈维新</t>
  </si>
  <si>
    <t>陈美时</t>
  </si>
  <si>
    <t>陈 龙</t>
  </si>
  <si>
    <t>陈维泉</t>
  </si>
  <si>
    <t>陈建设</t>
  </si>
  <si>
    <t>陈建清</t>
  </si>
  <si>
    <t>孙国怀</t>
  </si>
  <si>
    <t>陈 勇</t>
  </si>
  <si>
    <t>陈咸金</t>
  </si>
  <si>
    <t>陈五星</t>
  </si>
  <si>
    <t>孙富洲</t>
  </si>
  <si>
    <t>李冬英</t>
  </si>
  <si>
    <t>孙世伟</t>
  </si>
  <si>
    <t>熊学金</t>
  </si>
  <si>
    <t>孙云洲</t>
  </si>
  <si>
    <t>黄友德</t>
  </si>
  <si>
    <t>王柏明</t>
  </si>
  <si>
    <t>陈和兵</t>
  </si>
  <si>
    <t>陈和清</t>
  </si>
  <si>
    <t>孙炎清</t>
  </si>
  <si>
    <t>陈炎林</t>
  </si>
  <si>
    <t>陈春金</t>
  </si>
  <si>
    <t>陈时金</t>
  </si>
  <si>
    <t>陈海兵</t>
  </si>
  <si>
    <t>孙华洲</t>
  </si>
  <si>
    <t>陈冬金</t>
  </si>
  <si>
    <t>陈江兵</t>
  </si>
  <si>
    <t>彭水松</t>
  </si>
  <si>
    <t>孙文平</t>
  </si>
  <si>
    <t>孙双九</t>
  </si>
  <si>
    <t>孙静金</t>
  </si>
  <si>
    <t>陈望英</t>
  </si>
  <si>
    <t>孙土金</t>
  </si>
  <si>
    <t>孙建华</t>
  </si>
  <si>
    <t>黄安德</t>
  </si>
  <si>
    <t>孙远清</t>
  </si>
  <si>
    <t>王满意</t>
  </si>
  <si>
    <t>陈道鑫</t>
  </si>
  <si>
    <t>陈丙林</t>
  </si>
  <si>
    <t>廖炎松</t>
  </si>
  <si>
    <t>肖付强</t>
  </si>
  <si>
    <t>陈丙炎</t>
  </si>
  <si>
    <t>雷希林</t>
  </si>
  <si>
    <t>陈明华</t>
  </si>
  <si>
    <t>雷正杰</t>
  </si>
  <si>
    <t>陈明清</t>
  </si>
  <si>
    <t>陈军</t>
  </si>
  <si>
    <t>叶建国</t>
  </si>
  <si>
    <t>危建国</t>
  </si>
  <si>
    <t>雷平</t>
  </si>
  <si>
    <t>张秀梅</t>
  </si>
  <si>
    <t>雷正清</t>
  </si>
  <si>
    <t>危建军</t>
  </si>
  <si>
    <t>邓光德</t>
  </si>
  <si>
    <t>邓光强</t>
  </si>
  <si>
    <t>李伟超</t>
  </si>
  <si>
    <t>杨军</t>
  </si>
  <si>
    <t>杨建兵</t>
  </si>
  <si>
    <t>唐正杰</t>
  </si>
  <si>
    <t>邓昌武</t>
  </si>
  <si>
    <t>邓昌明</t>
  </si>
  <si>
    <t>漆祖政</t>
  </si>
  <si>
    <t>邓绪先</t>
  </si>
  <si>
    <t>邓光松</t>
  </si>
  <si>
    <t>邓光明</t>
  </si>
  <si>
    <t>邓光涛</t>
  </si>
  <si>
    <t>邓昌辉</t>
  </si>
  <si>
    <t>甘建平</t>
  </si>
  <si>
    <t>邓建安</t>
  </si>
  <si>
    <t>漆祖清</t>
  </si>
  <si>
    <t>罗荷英</t>
  </si>
  <si>
    <t>漆祖春</t>
  </si>
  <si>
    <t>易寿康</t>
  </si>
  <si>
    <t>舒飞勇</t>
  </si>
  <si>
    <t>许海涛</t>
  </si>
  <si>
    <t>陈宏寿</t>
  </si>
  <si>
    <t>李云贵</t>
  </si>
  <si>
    <t>李细平</t>
  </si>
  <si>
    <t>李裕建</t>
  </si>
  <si>
    <t>谭剑武</t>
  </si>
  <si>
    <t>李裕武</t>
  </si>
  <si>
    <t>刘兴华</t>
  </si>
  <si>
    <t>李八一</t>
  </si>
  <si>
    <t>李泽淦</t>
  </si>
  <si>
    <t>李海斌</t>
  </si>
  <si>
    <t>田金桂</t>
  </si>
  <si>
    <t>周保平</t>
  </si>
  <si>
    <t>陈保生</t>
  </si>
  <si>
    <t>陈刚</t>
  </si>
  <si>
    <t>黄国兴</t>
  </si>
  <si>
    <t>谢运泉</t>
  </si>
  <si>
    <t>陈正华</t>
  </si>
  <si>
    <t>马军</t>
  </si>
  <si>
    <t>马泽兵</t>
  </si>
  <si>
    <t>马海涛</t>
  </si>
  <si>
    <t>马政</t>
  </si>
  <si>
    <t>黄国强</t>
  </si>
  <si>
    <t>陈应彪</t>
  </si>
  <si>
    <t>马建新</t>
  </si>
  <si>
    <t>马彪</t>
  </si>
  <si>
    <t>黄国军</t>
  </si>
  <si>
    <t>马鸣</t>
  </si>
  <si>
    <t>甘细武</t>
  </si>
  <si>
    <t>赵德玉</t>
  </si>
  <si>
    <t>汤菊梅</t>
  </si>
  <si>
    <t>夏正国</t>
  </si>
  <si>
    <t>朱武辉</t>
  </si>
  <si>
    <t>夏建波</t>
  </si>
  <si>
    <t>肖恒山</t>
  </si>
  <si>
    <t>刘建军</t>
  </si>
  <si>
    <t>甘得全</t>
  </si>
  <si>
    <t>甘军球</t>
  </si>
  <si>
    <t>袁海波</t>
  </si>
  <si>
    <t>陈跃辉</t>
  </si>
  <si>
    <t>陈念飞</t>
  </si>
  <si>
    <t>冯祥林</t>
  </si>
  <si>
    <t>谢国富</t>
  </si>
  <si>
    <t>刘应平</t>
  </si>
  <si>
    <t>胡树秋</t>
  </si>
  <si>
    <t>胡树林</t>
  </si>
  <si>
    <t>谭洪武</t>
  </si>
  <si>
    <t>谭洪元</t>
  </si>
  <si>
    <t>雷正林</t>
  </si>
  <si>
    <t>雷正祥</t>
  </si>
  <si>
    <t>马仁和</t>
  </si>
  <si>
    <t>肖运大</t>
  </si>
  <si>
    <t>肖运清</t>
  </si>
  <si>
    <t>肖运利</t>
  </si>
  <si>
    <t>肖运平</t>
  </si>
  <si>
    <t>肖运明</t>
  </si>
  <si>
    <t>肖海清</t>
  </si>
  <si>
    <t>肖运动</t>
  </si>
  <si>
    <t>肖运迁</t>
  </si>
  <si>
    <t>肖启泽</t>
  </si>
  <si>
    <t>肖冬平</t>
  </si>
  <si>
    <t>肖运坤</t>
  </si>
  <si>
    <t>肖建平</t>
  </si>
  <si>
    <t>肖六平</t>
  </si>
  <si>
    <t>肖启星</t>
  </si>
  <si>
    <t>肖华平</t>
  </si>
  <si>
    <t>马金定</t>
  </si>
  <si>
    <t>马元华</t>
  </si>
  <si>
    <t>马义国</t>
  </si>
  <si>
    <t>马仁丛</t>
  </si>
  <si>
    <t>马仁海</t>
  </si>
  <si>
    <t>肖海平</t>
  </si>
  <si>
    <t>邓江平</t>
  </si>
  <si>
    <t>邓水平</t>
  </si>
  <si>
    <t>邓天平</t>
  </si>
  <si>
    <t>邓和平</t>
  </si>
  <si>
    <t>肖运月</t>
  </si>
  <si>
    <t>肖运亮</t>
  </si>
  <si>
    <t>叶菊松</t>
  </si>
  <si>
    <t>肖炳松</t>
  </si>
  <si>
    <t>肖启祥</t>
  </si>
  <si>
    <t>肖启林</t>
  </si>
  <si>
    <t>肖运照</t>
  </si>
  <si>
    <t>肖启文</t>
  </si>
  <si>
    <t>肖启红</t>
  </si>
  <si>
    <t>肖运辉</t>
  </si>
  <si>
    <t>肖启武</t>
  </si>
  <si>
    <t>肖柏松</t>
  </si>
  <si>
    <t>肖永柏</t>
  </si>
  <si>
    <t>肖运祥</t>
  </si>
  <si>
    <t>肖运发</t>
  </si>
  <si>
    <t>刘金水</t>
  </si>
  <si>
    <t>李云江</t>
  </si>
  <si>
    <t>马义武</t>
  </si>
  <si>
    <t>马义文</t>
  </si>
  <si>
    <t>马义松</t>
  </si>
  <si>
    <t>马义生</t>
  </si>
  <si>
    <t>马礼丁</t>
  </si>
  <si>
    <t>马义兵</t>
  </si>
  <si>
    <t>马红春</t>
  </si>
  <si>
    <t>马和平</t>
  </si>
  <si>
    <t>马长松</t>
  </si>
  <si>
    <t>马长春</t>
  </si>
  <si>
    <t>钱章迁</t>
  </si>
  <si>
    <t>马腾</t>
  </si>
  <si>
    <t>马仁文</t>
  </si>
  <si>
    <t>马淼林</t>
  </si>
  <si>
    <t>马秋安</t>
  </si>
  <si>
    <t>肖永新</t>
  </si>
  <si>
    <t>肖五松</t>
  </si>
  <si>
    <t>胡泽君</t>
  </si>
  <si>
    <t>肖先余</t>
  </si>
  <si>
    <t>肖运兵</t>
  </si>
  <si>
    <t>陈建和</t>
  </si>
  <si>
    <t>谭猛龙</t>
  </si>
  <si>
    <t>许何保</t>
  </si>
  <si>
    <t>谢付泉</t>
  </si>
  <si>
    <t>陈宏录</t>
  </si>
  <si>
    <t>彭兴付</t>
  </si>
  <si>
    <t>钱仓明</t>
  </si>
  <si>
    <t>钱家武</t>
  </si>
  <si>
    <t>钱炳光</t>
  </si>
  <si>
    <t>王小平</t>
  </si>
  <si>
    <t>张显柏</t>
  </si>
  <si>
    <t>钱祥生</t>
  </si>
  <si>
    <t>钱五一</t>
  </si>
  <si>
    <t>梅四清</t>
  </si>
  <si>
    <t>钱长清</t>
  </si>
  <si>
    <t>钱小群</t>
  </si>
  <si>
    <t>钱四明</t>
  </si>
  <si>
    <t>钱忠华</t>
  </si>
  <si>
    <t>梅国庆</t>
  </si>
  <si>
    <t>钱忠诚</t>
  </si>
  <si>
    <t>梅四明</t>
  </si>
  <si>
    <t>钱寒情</t>
  </si>
  <si>
    <t>钱世会</t>
  </si>
  <si>
    <t>李庆文</t>
  </si>
  <si>
    <t>钱国义</t>
  </si>
  <si>
    <t>王巍</t>
  </si>
  <si>
    <t>葛银生</t>
  </si>
  <si>
    <t>梅海坤</t>
  </si>
  <si>
    <t>梅海波</t>
  </si>
  <si>
    <t>梅光松</t>
  </si>
  <si>
    <t>梅光明</t>
  </si>
  <si>
    <t>梅文九</t>
  </si>
  <si>
    <t>梅军民</t>
  </si>
  <si>
    <t>邓复兴</t>
  </si>
  <si>
    <t>钱路</t>
  </si>
  <si>
    <t>钱良洲</t>
  </si>
  <si>
    <t>钱五星</t>
  </si>
  <si>
    <t>吴德兵</t>
  </si>
  <si>
    <t>吴及煜</t>
  </si>
  <si>
    <t>吴英明</t>
  </si>
  <si>
    <t>成云巧</t>
  </si>
  <si>
    <t>成家义</t>
  </si>
  <si>
    <t>史福庭</t>
  </si>
  <si>
    <t>史罗为</t>
  </si>
  <si>
    <t>陈承华</t>
  </si>
  <si>
    <t>陈建平</t>
  </si>
  <si>
    <t>黎正军</t>
  </si>
  <si>
    <t>黎仕林</t>
  </si>
  <si>
    <t>黎正文</t>
  </si>
  <si>
    <t>刘晓丹</t>
  </si>
  <si>
    <t>袁聪</t>
  </si>
  <si>
    <t>袁正柏</t>
  </si>
  <si>
    <t>吴及柱</t>
  </si>
  <si>
    <t>陈承云</t>
  </si>
  <si>
    <t>袁正武</t>
  </si>
  <si>
    <t>李细琼</t>
  </si>
  <si>
    <t>余福意</t>
  </si>
  <si>
    <t>魏学峰</t>
  </si>
  <si>
    <t>李洪先</t>
  </si>
  <si>
    <t>邓立军</t>
  </si>
  <si>
    <t>欧阳正斌</t>
  </si>
  <si>
    <t>欧阳金凡</t>
  </si>
  <si>
    <t>张克意</t>
  </si>
  <si>
    <t>魏均云</t>
  </si>
  <si>
    <t>欧阳国祥</t>
  </si>
  <si>
    <t>成家仁</t>
  </si>
  <si>
    <t>钱丙华</t>
  </si>
  <si>
    <t>李才珍</t>
  </si>
  <si>
    <t>成家平</t>
  </si>
  <si>
    <t>成家兵</t>
  </si>
  <si>
    <t>黎仕华</t>
  </si>
  <si>
    <t>吴运华</t>
  </si>
  <si>
    <t>吴英富</t>
  </si>
  <si>
    <t>吴及忠</t>
  </si>
  <si>
    <t>吴英林</t>
  </si>
  <si>
    <t>丁和事</t>
  </si>
  <si>
    <t>黎正平</t>
  </si>
  <si>
    <t>刘福莲</t>
  </si>
  <si>
    <t>黎仕德</t>
  </si>
  <si>
    <t>梅前羲</t>
  </si>
  <si>
    <t>吴英何</t>
  </si>
  <si>
    <t>钱炳金</t>
  </si>
  <si>
    <t>李才斌</t>
  </si>
  <si>
    <t>梅海鸣</t>
  </si>
  <si>
    <t>梅爱民</t>
  </si>
  <si>
    <t>张华华</t>
  </si>
  <si>
    <t>彭兴富</t>
  </si>
  <si>
    <t>钱丙义</t>
  </si>
  <si>
    <t>汪桂林</t>
  </si>
  <si>
    <t>汪祥兴</t>
  </si>
  <si>
    <t>汪明兴</t>
  </si>
  <si>
    <t>汪新祥</t>
  </si>
  <si>
    <t>龚举英</t>
  </si>
  <si>
    <t>汪锦华</t>
  </si>
  <si>
    <t>李静平</t>
  </si>
  <si>
    <t>李裕钊</t>
  </si>
  <si>
    <t>姜明智</t>
  </si>
  <si>
    <t>陈洪军</t>
  </si>
  <si>
    <t>汪新林</t>
  </si>
  <si>
    <t>吴卫兵</t>
  </si>
  <si>
    <t>汪克文</t>
  </si>
  <si>
    <t>李道义</t>
  </si>
  <si>
    <t>汪克红</t>
  </si>
  <si>
    <t>吴金水</t>
  </si>
  <si>
    <t>吴忠光</t>
  </si>
  <si>
    <t>吴忠礼</t>
  </si>
  <si>
    <t>吴忠云</t>
  </si>
  <si>
    <t>吴忠佑</t>
  </si>
  <si>
    <t>吴卫红</t>
  </si>
  <si>
    <t>吴蒲生</t>
  </si>
  <si>
    <t>李道针</t>
  </si>
  <si>
    <t>汪克平</t>
  </si>
  <si>
    <t>吴罩子</t>
  </si>
  <si>
    <t>吴纯凤</t>
  </si>
  <si>
    <t>吴忠明</t>
  </si>
  <si>
    <t>吴纯和</t>
  </si>
  <si>
    <t>李桃春</t>
  </si>
  <si>
    <t>吴纯汉</t>
  </si>
  <si>
    <t>汪远斌</t>
  </si>
  <si>
    <t>付焕金</t>
  </si>
  <si>
    <t>姜六华</t>
  </si>
  <si>
    <t>汪新河</t>
  </si>
  <si>
    <t>原蔡桥村</t>
  </si>
  <si>
    <t>蔡爱国</t>
  </si>
  <si>
    <t>蔡冬明</t>
  </si>
  <si>
    <t>蔡大炎</t>
  </si>
  <si>
    <t>蔡正洪</t>
  </si>
  <si>
    <t>蔡大洲</t>
  </si>
  <si>
    <t>蔡光湖</t>
  </si>
  <si>
    <t>蔡大清</t>
  </si>
  <si>
    <t>蔡正禹</t>
  </si>
  <si>
    <t>蔡明权</t>
  </si>
  <si>
    <t>黄春英</t>
  </si>
  <si>
    <t>蔡明军</t>
  </si>
  <si>
    <t>蔡志祥</t>
  </si>
  <si>
    <t>李茂金</t>
  </si>
  <si>
    <t>王  伟</t>
  </si>
  <si>
    <t>王金承</t>
  </si>
  <si>
    <t>王德清</t>
  </si>
  <si>
    <t>王德勇</t>
  </si>
  <si>
    <t>袁再英</t>
  </si>
  <si>
    <t>王祖元</t>
  </si>
  <si>
    <t>王祖武</t>
  </si>
  <si>
    <t>王福元</t>
  </si>
  <si>
    <t>王德权</t>
  </si>
  <si>
    <t>王新华</t>
  </si>
  <si>
    <t>王汉华</t>
  </si>
  <si>
    <t>王德海</t>
  </si>
  <si>
    <t>王德树</t>
  </si>
  <si>
    <t>王德忠</t>
  </si>
  <si>
    <t>王克英</t>
  </si>
  <si>
    <t>叶应志</t>
  </si>
  <si>
    <t>叶发祥</t>
  </si>
  <si>
    <t>谢邦干</t>
  </si>
  <si>
    <t>舒顶洪</t>
  </si>
  <si>
    <t>白龙村</t>
  </si>
  <si>
    <t>舒永平</t>
  </si>
  <si>
    <t>张耀祖</t>
  </si>
  <si>
    <t>张祥华</t>
  </si>
  <si>
    <t>张呈志</t>
  </si>
  <si>
    <t>张裕明</t>
  </si>
  <si>
    <t>原杨桥村</t>
  </si>
  <si>
    <t>杨德平</t>
  </si>
  <si>
    <t>杨建平</t>
  </si>
  <si>
    <t>邓金华</t>
  </si>
  <si>
    <t>邓富松</t>
  </si>
  <si>
    <t>邓富财</t>
  </si>
  <si>
    <t>邓如泽</t>
  </si>
  <si>
    <t>邓金生</t>
  </si>
  <si>
    <t>蔡德荣</t>
  </si>
  <si>
    <t>邓富辉</t>
  </si>
  <si>
    <t>邓民盛</t>
  </si>
  <si>
    <t>邓富荣</t>
  </si>
  <si>
    <t>邓济富</t>
  </si>
  <si>
    <t>邓富金</t>
  </si>
  <si>
    <t>邓富港</t>
  </si>
  <si>
    <t>袁嫚朵</t>
  </si>
  <si>
    <t>邓东湖</t>
  </si>
  <si>
    <t>邓新华</t>
  </si>
  <si>
    <t>邓生进</t>
  </si>
  <si>
    <t>李贻芳</t>
  </si>
  <si>
    <t>王四英</t>
  </si>
  <si>
    <t>邓庆生</t>
  </si>
  <si>
    <t>邓生斗</t>
  </si>
  <si>
    <t>邓副银</t>
  </si>
  <si>
    <t>邓如海</t>
  </si>
  <si>
    <t>邓和清</t>
  </si>
  <si>
    <t>邓凯</t>
  </si>
  <si>
    <t>邓富权</t>
  </si>
  <si>
    <t>邓富贵</t>
  </si>
  <si>
    <t>邓华兴</t>
  </si>
  <si>
    <t>邓如发</t>
  </si>
  <si>
    <t>蔡德华</t>
  </si>
  <si>
    <t>邓如忠</t>
  </si>
  <si>
    <t>邓四民</t>
  </si>
  <si>
    <t>邓富银</t>
  </si>
  <si>
    <t>邓其新</t>
  </si>
  <si>
    <t>覃金英</t>
  </si>
  <si>
    <t>邓富武</t>
  </si>
  <si>
    <t>邓华民</t>
  </si>
  <si>
    <t>邓斌</t>
  </si>
  <si>
    <t>邓海</t>
  </si>
  <si>
    <t>邓富成</t>
  </si>
  <si>
    <t>蔡德贵</t>
  </si>
  <si>
    <t>邓如洪</t>
  </si>
  <si>
    <t>冯淼秀</t>
  </si>
  <si>
    <t>邓如全</t>
  </si>
  <si>
    <t>邓如强</t>
  </si>
  <si>
    <t>邓金民</t>
  </si>
  <si>
    <t>冯金梅</t>
  </si>
  <si>
    <t>邓富国</t>
  </si>
  <si>
    <t>邓富加</t>
  </si>
  <si>
    <t>蔡泽光</t>
  </si>
  <si>
    <t>邓威</t>
  </si>
  <si>
    <t>蔡水生</t>
  </si>
  <si>
    <t>杨平汉</t>
  </si>
  <si>
    <t>孙国贵</t>
  </si>
  <si>
    <t>杨大兴</t>
  </si>
  <si>
    <t>徐春香</t>
  </si>
  <si>
    <t>孙国富</t>
  </si>
  <si>
    <t>富显福</t>
  </si>
  <si>
    <t>但昭凡</t>
  </si>
  <si>
    <t>覃增付</t>
  </si>
  <si>
    <t>覃六元</t>
  </si>
  <si>
    <t>覃增柏</t>
  </si>
  <si>
    <t>覃修武</t>
  </si>
  <si>
    <t>覃小平</t>
  </si>
  <si>
    <t>覃大本</t>
  </si>
  <si>
    <t>覃修纯</t>
  </si>
  <si>
    <t>覃修德</t>
  </si>
  <si>
    <t>覃亮</t>
  </si>
  <si>
    <t>郭德和</t>
  </si>
  <si>
    <t>覃维建</t>
  </si>
  <si>
    <t>覃小明</t>
  </si>
  <si>
    <t>陈松林</t>
  </si>
  <si>
    <t>覃大成</t>
  </si>
  <si>
    <t>覃维国</t>
  </si>
  <si>
    <t>覃修付</t>
  </si>
  <si>
    <t>覃学平</t>
  </si>
  <si>
    <t>覃晚明</t>
  </si>
  <si>
    <t>但汉柏</t>
  </si>
  <si>
    <t>罗贤华</t>
  </si>
  <si>
    <t>王光泽</t>
  </si>
  <si>
    <t>王绪武</t>
  </si>
  <si>
    <t>但祥林</t>
  </si>
  <si>
    <t>但松林</t>
  </si>
  <si>
    <t>王光海</t>
  </si>
  <si>
    <t>王玉绪</t>
  </si>
  <si>
    <t>王光华</t>
  </si>
  <si>
    <t>王汉明</t>
  </si>
  <si>
    <t>王小明</t>
  </si>
  <si>
    <t>覃秀珍</t>
  </si>
  <si>
    <t>王绪军</t>
  </si>
  <si>
    <t>龙清明</t>
  </si>
  <si>
    <t>梁世洪</t>
  </si>
  <si>
    <t>冯方志</t>
  </si>
  <si>
    <t>冯方仁</t>
  </si>
  <si>
    <t>冯继林</t>
  </si>
  <si>
    <t>冯方忠</t>
  </si>
  <si>
    <t>冯方海</t>
  </si>
  <si>
    <t>冯方明</t>
  </si>
  <si>
    <t>杨亚军</t>
  </si>
  <si>
    <t>冯柏林</t>
  </si>
  <si>
    <t>冯方平</t>
  </si>
  <si>
    <t>冯洪林</t>
  </si>
  <si>
    <t>冯军林</t>
  </si>
  <si>
    <t>冯社平</t>
  </si>
  <si>
    <t>邓富繁</t>
  </si>
  <si>
    <t>邓仟席</t>
  </si>
  <si>
    <t>邓付平</t>
  </si>
  <si>
    <t>蔡祥国</t>
  </si>
  <si>
    <t>覃增义</t>
  </si>
  <si>
    <t>未改</t>
  </si>
  <si>
    <t>覃增仁</t>
  </si>
  <si>
    <t>覃增永</t>
  </si>
  <si>
    <t>覃增远</t>
  </si>
  <si>
    <t>覃修一</t>
  </si>
  <si>
    <t>但汉松</t>
  </si>
  <si>
    <t>但汉昕</t>
  </si>
  <si>
    <t>梁世军</t>
  </si>
  <si>
    <t>冯其成</t>
  </si>
  <si>
    <t>冯芳华</t>
  </si>
  <si>
    <t>蔡光贤</t>
  </si>
  <si>
    <t>蔡光新</t>
  </si>
  <si>
    <t>蔡日文</t>
  </si>
  <si>
    <t>蔡清华</t>
  </si>
  <si>
    <t>蔡日武</t>
  </si>
  <si>
    <t>肖立新</t>
  </si>
  <si>
    <t>蔡蒲生</t>
  </si>
  <si>
    <t>蔡光焕</t>
  </si>
  <si>
    <t>蔡新华</t>
  </si>
  <si>
    <t>蔡光松</t>
  </si>
  <si>
    <t>蔡宁</t>
  </si>
  <si>
    <t>李福英</t>
  </si>
  <si>
    <t>蔡毅</t>
  </si>
  <si>
    <t>蔡正智</t>
  </si>
  <si>
    <t>蔡光礼</t>
  </si>
  <si>
    <t>包铁树</t>
  </si>
  <si>
    <t>蔡正松</t>
  </si>
  <si>
    <t>杨四春</t>
  </si>
  <si>
    <t>蔡光平</t>
  </si>
  <si>
    <t>蔡同文</t>
  </si>
  <si>
    <t>蔡日斌</t>
  </si>
  <si>
    <t>蔡光富</t>
  </si>
  <si>
    <t>富辉仁</t>
  </si>
  <si>
    <t>富显元</t>
  </si>
  <si>
    <t>侯方仁</t>
  </si>
  <si>
    <t>黄华斌</t>
  </si>
  <si>
    <t>陈文兴</t>
  </si>
  <si>
    <t>肖志归</t>
  </si>
  <si>
    <t>沈明寿</t>
  </si>
  <si>
    <t>付辉贵</t>
  </si>
  <si>
    <t>侯有桂</t>
  </si>
  <si>
    <t>付先发</t>
  </si>
  <si>
    <t>但木兰</t>
  </si>
  <si>
    <t>黄华荣</t>
  </si>
  <si>
    <t>富显良</t>
  </si>
  <si>
    <t>沈明禄</t>
  </si>
  <si>
    <t>付辉勤</t>
  </si>
  <si>
    <t>沈明福</t>
  </si>
  <si>
    <t>舒方林</t>
  </si>
  <si>
    <t>舒水平</t>
  </si>
  <si>
    <t>舒民主</t>
  </si>
  <si>
    <t>谢模本</t>
  </si>
  <si>
    <t>黄长青</t>
  </si>
  <si>
    <t>舒勇军</t>
  </si>
  <si>
    <t>李楚谋</t>
  </si>
  <si>
    <t>江学金</t>
  </si>
  <si>
    <t>刘义胜</t>
  </si>
  <si>
    <t>原嶂山村</t>
  </si>
  <si>
    <t>廖汉林</t>
  </si>
  <si>
    <t>刘军平</t>
  </si>
  <si>
    <t>王前伟</t>
  </si>
  <si>
    <t>胡忠汉</t>
  </si>
  <si>
    <t>但陆军</t>
  </si>
  <si>
    <t>原渡母桥村</t>
  </si>
  <si>
    <t>王敬仁</t>
  </si>
  <si>
    <t>王敬华</t>
  </si>
  <si>
    <t>朱华雄</t>
  </si>
  <si>
    <t>朱光武</t>
  </si>
  <si>
    <t>杨定义</t>
  </si>
  <si>
    <t>毕明尧</t>
  </si>
  <si>
    <t>毕新民</t>
  </si>
  <si>
    <t>毕道勇</t>
  </si>
  <si>
    <t>毕道富</t>
  </si>
  <si>
    <t>王敬泽</t>
  </si>
  <si>
    <t>朱光汉</t>
  </si>
  <si>
    <t>朱平海</t>
  </si>
  <si>
    <t>王敬志</t>
  </si>
  <si>
    <t>毕道干</t>
  </si>
  <si>
    <t>毕道新</t>
  </si>
  <si>
    <t>毕道勤</t>
  </si>
  <si>
    <t>毕明华</t>
  </si>
  <si>
    <t>毕明雄</t>
  </si>
  <si>
    <t>毕道庆</t>
  </si>
  <si>
    <t>毕方文</t>
  </si>
  <si>
    <t>毕道俊</t>
  </si>
  <si>
    <t>毕明标</t>
  </si>
  <si>
    <t>毕明河</t>
  </si>
  <si>
    <t>毕新汉</t>
  </si>
  <si>
    <t>毕再德</t>
  </si>
  <si>
    <t>洪先声</t>
  </si>
  <si>
    <t>朱华锋</t>
  </si>
  <si>
    <t>毕道仁</t>
  </si>
  <si>
    <t>毕运祥</t>
  </si>
  <si>
    <t>毕明取</t>
  </si>
  <si>
    <t>毕文孝</t>
  </si>
  <si>
    <t>李贻典</t>
  </si>
  <si>
    <t>张东海</t>
  </si>
  <si>
    <t>余志刚</t>
  </si>
  <si>
    <t>张义永</t>
  </si>
  <si>
    <t>余恒高</t>
  </si>
  <si>
    <t>谢从安</t>
  </si>
  <si>
    <t>谢守华</t>
  </si>
  <si>
    <t>谢守告</t>
  </si>
  <si>
    <t>谢先祖</t>
  </si>
  <si>
    <t>谢守淼</t>
  </si>
  <si>
    <t>谢守慧</t>
  </si>
  <si>
    <t>谢守益</t>
  </si>
  <si>
    <t>谢守柏</t>
  </si>
  <si>
    <t>涂才锦</t>
  </si>
  <si>
    <t>涂才松</t>
  </si>
  <si>
    <t>谢新珍</t>
  </si>
  <si>
    <t>丁母村</t>
  </si>
  <si>
    <t>张继平</t>
  </si>
  <si>
    <t>万昌文</t>
  </si>
  <si>
    <t>谢守付</t>
  </si>
  <si>
    <t>万东平</t>
  </si>
  <si>
    <t>谢守成</t>
  </si>
  <si>
    <t>王祖怡</t>
  </si>
  <si>
    <t>王祖淼</t>
  </si>
  <si>
    <t>谢东红</t>
  </si>
  <si>
    <t>谢守约</t>
  </si>
  <si>
    <t>谢守智</t>
  </si>
  <si>
    <t>谢守全</t>
  </si>
  <si>
    <t>谢守祥</t>
  </si>
  <si>
    <t>刘国良</t>
  </si>
  <si>
    <t>谢守炎</t>
  </si>
  <si>
    <t>徐斯本</t>
  </si>
  <si>
    <t>徐昌雄</t>
  </si>
  <si>
    <t>黄华栋</t>
  </si>
  <si>
    <t>黄德安</t>
  </si>
  <si>
    <t>黄国光</t>
  </si>
  <si>
    <t>黄国炳</t>
  </si>
  <si>
    <t>黄华水</t>
  </si>
  <si>
    <t>徐斯君</t>
  </si>
  <si>
    <t>徐昌兵</t>
  </si>
  <si>
    <t>黄淑莲</t>
  </si>
  <si>
    <t>徐继伟</t>
  </si>
  <si>
    <t>黄国松</t>
  </si>
  <si>
    <t>黄华坤</t>
  </si>
  <si>
    <t>黄华平</t>
  </si>
  <si>
    <t>徐培发</t>
  </si>
  <si>
    <t>黄华勇</t>
  </si>
  <si>
    <t>黄国新</t>
  </si>
  <si>
    <t>胡道权</t>
  </si>
  <si>
    <t>黄建华</t>
  </si>
  <si>
    <t>谢守铭</t>
  </si>
  <si>
    <t>谢邦全</t>
  </si>
  <si>
    <t>夏细珍</t>
  </si>
  <si>
    <t>徐斯湖</t>
  </si>
  <si>
    <t>谢从淼</t>
  </si>
  <si>
    <t>谢从富</t>
  </si>
  <si>
    <t>徐之前</t>
  </si>
  <si>
    <t>黄华金</t>
  </si>
  <si>
    <t>未效出</t>
  </si>
  <si>
    <t>李协平</t>
  </si>
  <si>
    <t>吴纯杰</t>
  </si>
  <si>
    <t>吴什克</t>
  </si>
  <si>
    <t>余和英</t>
  </si>
  <si>
    <t>吴树林</t>
  </si>
  <si>
    <t>吴忠林</t>
  </si>
  <si>
    <t>吴纯平</t>
  </si>
  <si>
    <t>吴五林</t>
  </si>
  <si>
    <t>吴纯清</t>
  </si>
  <si>
    <t>吴波</t>
  </si>
  <si>
    <t>吴红和</t>
  </si>
  <si>
    <t>吴晓和</t>
  </si>
  <si>
    <t>吴纯生</t>
  </si>
  <si>
    <t>吴付松</t>
  </si>
  <si>
    <t>吴志新</t>
  </si>
  <si>
    <t>吴付兴</t>
  </si>
  <si>
    <t>吴晚湖</t>
  </si>
  <si>
    <t>吴志会</t>
  </si>
  <si>
    <t>吴雍汉</t>
  </si>
  <si>
    <t>吴清山</t>
  </si>
  <si>
    <t>吴金明</t>
  </si>
  <si>
    <t>罗贤文</t>
  </si>
  <si>
    <t>罗词旋</t>
  </si>
  <si>
    <t>罗词富</t>
  </si>
  <si>
    <t>罗汉明</t>
  </si>
  <si>
    <t>罗词孝</t>
  </si>
  <si>
    <t>罗贤金</t>
  </si>
  <si>
    <t>罗贤永</t>
  </si>
  <si>
    <t>罗贤从</t>
  </si>
  <si>
    <t>罗贤红</t>
  </si>
  <si>
    <t>罗词军</t>
  </si>
  <si>
    <t>罗贤道</t>
  </si>
  <si>
    <t>罗词忠</t>
  </si>
  <si>
    <t>罗昆亮</t>
  </si>
  <si>
    <t>罗云锋</t>
  </si>
  <si>
    <t>罗词淼</t>
  </si>
  <si>
    <t>罗词华</t>
  </si>
  <si>
    <t>罗各东</t>
  </si>
  <si>
    <t>罗东湖</t>
  </si>
  <si>
    <t>罗词卫</t>
  </si>
  <si>
    <t>罗贤德</t>
  </si>
  <si>
    <t>罗词平</t>
  </si>
  <si>
    <t>罗序权</t>
  </si>
  <si>
    <t>罗贤龙</t>
  </si>
  <si>
    <t>罗词雄</t>
  </si>
  <si>
    <t>罗利华</t>
  </si>
  <si>
    <t>罗贤鹏</t>
  </si>
  <si>
    <t>罗词凯</t>
  </si>
  <si>
    <t>罗新春</t>
  </si>
  <si>
    <t>罗词福</t>
  </si>
  <si>
    <t>罗贤良</t>
  </si>
  <si>
    <t>罗贤武</t>
  </si>
  <si>
    <t>罗聪明</t>
  </si>
  <si>
    <t>陈五秀</t>
  </si>
  <si>
    <t>罗贤国</t>
  </si>
  <si>
    <t>罗贤南</t>
  </si>
  <si>
    <t>罗贤俊</t>
  </si>
  <si>
    <t>曾荷意</t>
  </si>
  <si>
    <t>罗贤廷</t>
  </si>
  <si>
    <t>罗建明</t>
  </si>
  <si>
    <t>罗嗣青</t>
  </si>
  <si>
    <t>（原长岭村）</t>
  </si>
  <si>
    <t>詹大安</t>
  </si>
  <si>
    <t>叶文志</t>
  </si>
  <si>
    <t>王麒麟</t>
  </si>
  <si>
    <t>张汉坤</t>
  </si>
  <si>
    <t>石再生</t>
  </si>
  <si>
    <t>覃增光</t>
  </si>
  <si>
    <t>汪龙兴</t>
  </si>
  <si>
    <t>任立明</t>
  </si>
  <si>
    <t>杨世金</t>
  </si>
  <si>
    <t>汪龙银</t>
  </si>
  <si>
    <t>覃 斌</t>
  </si>
  <si>
    <t>汤宗华</t>
  </si>
  <si>
    <t>覃修桂</t>
  </si>
  <si>
    <t>覃修荣</t>
  </si>
  <si>
    <t>覃增胜</t>
  </si>
  <si>
    <t>覃修龙</t>
  </si>
  <si>
    <t>覃大林</t>
  </si>
  <si>
    <t>覃红军</t>
  </si>
  <si>
    <t>覃松柏</t>
  </si>
  <si>
    <t>聂远进</t>
  </si>
  <si>
    <t>马志敏</t>
  </si>
  <si>
    <t>胡秋英</t>
  </si>
  <si>
    <t>高水利</t>
  </si>
  <si>
    <t>戈光炎</t>
  </si>
  <si>
    <t>李焕珍</t>
  </si>
  <si>
    <t>文兴汉</t>
  </si>
  <si>
    <t>文仕忠</t>
  </si>
  <si>
    <t>余正明</t>
  </si>
  <si>
    <t>余正平</t>
  </si>
  <si>
    <t>余大权</t>
  </si>
  <si>
    <t>文仕长</t>
  </si>
  <si>
    <t>余四明</t>
  </si>
  <si>
    <t>余斌辉</t>
  </si>
  <si>
    <t>文金明</t>
  </si>
  <si>
    <t>吴爱琼</t>
  </si>
  <si>
    <t>李晚德</t>
  </si>
  <si>
    <t>含邓品珍0.4亩</t>
  </si>
  <si>
    <t>何正明</t>
  </si>
  <si>
    <t>何正伦</t>
  </si>
  <si>
    <t>何正清</t>
  </si>
  <si>
    <t>李桃清</t>
  </si>
  <si>
    <t>吴兰英</t>
  </si>
  <si>
    <t>何新红</t>
  </si>
  <si>
    <t>何正元</t>
  </si>
  <si>
    <t>何正洪</t>
  </si>
  <si>
    <t>何大明</t>
  </si>
  <si>
    <t>邓莲英</t>
  </si>
  <si>
    <t>何绍兴</t>
  </si>
  <si>
    <t>何绍红</t>
  </si>
  <si>
    <t>王树城</t>
  </si>
  <si>
    <t>文国宝</t>
  </si>
  <si>
    <t>石日江</t>
  </si>
  <si>
    <t>石柏树</t>
  </si>
  <si>
    <t>石日新</t>
  </si>
  <si>
    <t>石光文</t>
  </si>
  <si>
    <t>石金应</t>
  </si>
  <si>
    <t>石日清</t>
  </si>
  <si>
    <t>石光武</t>
  </si>
  <si>
    <t>漆足意</t>
  </si>
  <si>
    <t>石德仁</t>
  </si>
  <si>
    <t>王大忠</t>
  </si>
  <si>
    <t>王大臣</t>
  </si>
  <si>
    <t>含姚文彩0.24亩胡海元0.96亩</t>
  </si>
  <si>
    <t>吴志武</t>
  </si>
  <si>
    <t>袁江涛</t>
  </si>
  <si>
    <t>瞿应均</t>
  </si>
  <si>
    <t>胡青松</t>
  </si>
  <si>
    <t>袁七明</t>
  </si>
  <si>
    <t>袁习平</t>
  </si>
  <si>
    <t>袁长生</t>
  </si>
  <si>
    <t>瞿应斌</t>
  </si>
  <si>
    <t>胡新炎</t>
  </si>
  <si>
    <t>袁炳生</t>
  </si>
  <si>
    <t>胡昌付</t>
  </si>
  <si>
    <t>胡金元</t>
  </si>
  <si>
    <t>李和松</t>
  </si>
  <si>
    <t>覃维星</t>
  </si>
  <si>
    <t>苏辉兵</t>
  </si>
  <si>
    <t>陈光华</t>
  </si>
  <si>
    <t>王元烈</t>
  </si>
  <si>
    <t>钱世龙</t>
  </si>
  <si>
    <t>袁江红</t>
  </si>
  <si>
    <t>袁泽民</t>
  </si>
  <si>
    <t>胡金洲</t>
  </si>
  <si>
    <t>苏辉和</t>
  </si>
  <si>
    <t>造林年度：2003年</t>
  </si>
  <si>
    <t>274931.19计1320笔</t>
  </si>
  <si>
    <t>江四海</t>
  </si>
  <si>
    <t>江大百</t>
  </si>
  <si>
    <t>王艳军</t>
  </si>
  <si>
    <t>王建新</t>
  </si>
  <si>
    <t>王秋林</t>
  </si>
  <si>
    <t xml:space="preserve"> 王伟</t>
  </si>
  <si>
    <t>王才明</t>
  </si>
  <si>
    <t>王鹏清</t>
  </si>
  <si>
    <t>王艳发</t>
  </si>
  <si>
    <t>王平</t>
  </si>
  <si>
    <t>王少柏</t>
  </si>
  <si>
    <t>熊银香</t>
  </si>
  <si>
    <t>王茂林</t>
  </si>
  <si>
    <t>王雄辉</t>
  </si>
  <si>
    <t>王俊良</t>
  </si>
  <si>
    <t>王平江</t>
  </si>
  <si>
    <t>石日军</t>
  </si>
  <si>
    <t>石日劲</t>
  </si>
  <si>
    <t>潘万仁</t>
  </si>
  <si>
    <t>彭莉</t>
  </si>
  <si>
    <t>石日长</t>
  </si>
  <si>
    <t>石雷明</t>
  </si>
  <si>
    <t>王宗祖</t>
  </si>
  <si>
    <t>潘长清</t>
  </si>
  <si>
    <t>陈合意</t>
  </si>
  <si>
    <t>石建新</t>
  </si>
  <si>
    <t>石日成</t>
  </si>
  <si>
    <t>王新江</t>
  </si>
  <si>
    <t>潘金阶</t>
  </si>
  <si>
    <t>龚松柏</t>
  </si>
  <si>
    <t>龚琼芳</t>
  </si>
  <si>
    <t>石松柏</t>
  </si>
  <si>
    <t>龚陆水</t>
  </si>
  <si>
    <t>王河清</t>
  </si>
  <si>
    <t>龚华清</t>
  </si>
  <si>
    <t>饶邦金</t>
  </si>
  <si>
    <t>刘尚二</t>
  </si>
  <si>
    <t>潘秋明</t>
  </si>
  <si>
    <t>龚益斌</t>
  </si>
  <si>
    <t>龚新淼</t>
  </si>
  <si>
    <t>龚新艳</t>
  </si>
  <si>
    <t>王清海</t>
  </si>
  <si>
    <t>李  军</t>
  </si>
  <si>
    <t>龚海斌</t>
  </si>
  <si>
    <t>石水河</t>
  </si>
  <si>
    <t>石斌清</t>
  </si>
  <si>
    <t>石日柏</t>
  </si>
  <si>
    <t>石日伍</t>
  </si>
  <si>
    <t>石日增</t>
  </si>
  <si>
    <t>石长清</t>
  </si>
  <si>
    <t>石得电</t>
  </si>
  <si>
    <t>石国平</t>
  </si>
  <si>
    <t xml:space="preserve">石得建 </t>
  </si>
  <si>
    <t>周福秀</t>
  </si>
  <si>
    <t>石日松</t>
  </si>
  <si>
    <t>石德清</t>
  </si>
  <si>
    <t>石力新</t>
  </si>
  <si>
    <t>王少良</t>
  </si>
  <si>
    <t>王正林</t>
  </si>
  <si>
    <t>王火清</t>
  </si>
  <si>
    <t>潘志伟</t>
  </si>
  <si>
    <t>李传合</t>
  </si>
  <si>
    <t>皮国庆</t>
  </si>
  <si>
    <t>李碧波</t>
  </si>
  <si>
    <t>李世桂</t>
  </si>
  <si>
    <t>李传照</t>
  </si>
  <si>
    <t>李世发</t>
  </si>
  <si>
    <t>李传锋</t>
  </si>
  <si>
    <t>李秋有</t>
  </si>
  <si>
    <t>李海东</t>
  </si>
  <si>
    <t>李军</t>
  </si>
  <si>
    <t>李兰芳</t>
  </si>
  <si>
    <t>皮国华</t>
  </si>
  <si>
    <t>李世华</t>
  </si>
  <si>
    <t>李华阶</t>
  </si>
  <si>
    <t>李世承</t>
  </si>
  <si>
    <t>周正耀</t>
  </si>
  <si>
    <t>李八明</t>
  </si>
  <si>
    <t>李伯华</t>
  </si>
  <si>
    <t>李新良</t>
  </si>
  <si>
    <t>李佑成</t>
  </si>
  <si>
    <t>李慧军</t>
  </si>
  <si>
    <t>龚华阶</t>
  </si>
  <si>
    <t>吴蒲清</t>
  </si>
  <si>
    <t>李良安</t>
  </si>
  <si>
    <t>加柳均和0.5亩</t>
  </si>
  <si>
    <t>李华兵</t>
  </si>
  <si>
    <t>李传强</t>
  </si>
  <si>
    <t>李济平</t>
  </si>
  <si>
    <t>李七林</t>
  </si>
  <si>
    <t>龚水华</t>
  </si>
  <si>
    <t>魏佰全</t>
  </si>
  <si>
    <t>李传胜</t>
  </si>
  <si>
    <t>李玄道</t>
  </si>
  <si>
    <t>李百清</t>
  </si>
  <si>
    <t>李大飞</t>
  </si>
  <si>
    <t>吴善水</t>
  </si>
  <si>
    <t>魏桦</t>
  </si>
  <si>
    <t>代菊保</t>
  </si>
  <si>
    <t>吴纯青</t>
  </si>
  <si>
    <t>刘应龙</t>
  </si>
  <si>
    <t>刘金保</t>
  </si>
  <si>
    <t>肖红军</t>
  </si>
  <si>
    <t>熊取京</t>
  </si>
  <si>
    <t>李国栋</t>
  </si>
  <si>
    <t>周立荣</t>
  </si>
  <si>
    <t>熊东京</t>
  </si>
  <si>
    <t>吴纯文</t>
  </si>
  <si>
    <t>李传银</t>
  </si>
  <si>
    <t>范运清</t>
  </si>
  <si>
    <t>李福荣</t>
  </si>
  <si>
    <t>李世全</t>
  </si>
  <si>
    <t>姚汤池</t>
  </si>
  <si>
    <t>李辉艳</t>
  </si>
  <si>
    <t>舒顶长</t>
  </si>
  <si>
    <t>钱树良</t>
  </si>
  <si>
    <t>李玉明</t>
  </si>
  <si>
    <t>李国友</t>
  </si>
  <si>
    <t>罗贵初</t>
  </si>
  <si>
    <t>李耀南</t>
  </si>
  <si>
    <t>黄华初</t>
  </si>
  <si>
    <t>李亚锋</t>
  </si>
  <si>
    <t>李江汉</t>
  </si>
  <si>
    <t>李江波</t>
  </si>
  <si>
    <t>李记虎</t>
  </si>
  <si>
    <t>舒顶发</t>
  </si>
  <si>
    <t>李传彬</t>
  </si>
  <si>
    <t>范年炳</t>
  </si>
  <si>
    <t>李四林</t>
  </si>
  <si>
    <t>张德宝</t>
  </si>
  <si>
    <t>饶文秀</t>
  </si>
  <si>
    <t>冯树平</t>
  </si>
  <si>
    <t>舒文斌</t>
  </si>
  <si>
    <t>李金成</t>
  </si>
  <si>
    <t>邹水清</t>
  </si>
  <si>
    <t>代孟良</t>
  </si>
  <si>
    <t>代春来</t>
  </si>
  <si>
    <t>代日友</t>
  </si>
  <si>
    <t>代齐民</t>
  </si>
  <si>
    <t>代继军</t>
  </si>
  <si>
    <t>彭五海</t>
  </si>
  <si>
    <t>戴国际</t>
  </si>
  <si>
    <t>邹文光</t>
  </si>
  <si>
    <t>邹文志</t>
  </si>
  <si>
    <t>邹文松</t>
  </si>
  <si>
    <t>黎明</t>
  </si>
  <si>
    <t>邹燎燃</t>
  </si>
  <si>
    <t>邹文梯</t>
  </si>
  <si>
    <t>邹人育</t>
  </si>
  <si>
    <t>邹伟</t>
  </si>
  <si>
    <t>邹文汉</t>
  </si>
  <si>
    <t>邹四海</t>
  </si>
  <si>
    <t>邹文保</t>
  </si>
  <si>
    <t>邹文江</t>
  </si>
  <si>
    <t>邹文梅</t>
  </si>
  <si>
    <t>郑正国</t>
  </si>
  <si>
    <t>邹文克</t>
  </si>
  <si>
    <t>邹文彬</t>
  </si>
  <si>
    <t>邹文金</t>
  </si>
  <si>
    <t>郑三明</t>
  </si>
  <si>
    <t>邹玉泉</t>
  </si>
  <si>
    <t>廖安平</t>
  </si>
  <si>
    <t>廖良义</t>
  </si>
  <si>
    <t>廖么保</t>
  </si>
  <si>
    <t>王新平</t>
  </si>
  <si>
    <t>黄汉云</t>
  </si>
  <si>
    <t>彭日荣</t>
  </si>
  <si>
    <t>王青阶</t>
  </si>
  <si>
    <t>王天平</t>
  </si>
  <si>
    <t>代新修</t>
  </si>
  <si>
    <t>代春林</t>
  </si>
  <si>
    <t>邹玉富</t>
  </si>
  <si>
    <t>李本军</t>
  </si>
  <si>
    <t>代涛</t>
  </si>
  <si>
    <t>邹剑军</t>
  </si>
  <si>
    <t>李传金</t>
  </si>
  <si>
    <t>郑正华</t>
  </si>
  <si>
    <t>费晚成</t>
  </si>
  <si>
    <t>郑军民</t>
  </si>
  <si>
    <t>郑敢明</t>
  </si>
  <si>
    <t>郑东林</t>
  </si>
  <si>
    <t>李世斌</t>
  </si>
  <si>
    <t>邹玉洲</t>
  </si>
  <si>
    <t>彭日国</t>
  </si>
  <si>
    <t>廖良文</t>
  </si>
  <si>
    <t>廖孟祥</t>
  </si>
  <si>
    <t>代孟祥</t>
  </si>
  <si>
    <t>戴国旗</t>
  </si>
  <si>
    <t>代国旗</t>
  </si>
  <si>
    <t>邹文明</t>
  </si>
  <si>
    <t>潘文</t>
  </si>
  <si>
    <t>邓先发</t>
  </si>
  <si>
    <t>胡天明</t>
  </si>
  <si>
    <t>邓仁义</t>
  </si>
  <si>
    <t>邓先良</t>
  </si>
  <si>
    <t>黄华清</t>
  </si>
  <si>
    <t>邓永明</t>
  </si>
  <si>
    <t>邓仁银</t>
  </si>
  <si>
    <t>邓仁金</t>
  </si>
  <si>
    <t>黄金木</t>
  </si>
  <si>
    <t>邓永新</t>
  </si>
  <si>
    <t>邓仁能</t>
  </si>
  <si>
    <t>吴忠齐</t>
  </si>
  <si>
    <t>白布泉村</t>
  </si>
  <si>
    <t>潘长武</t>
  </si>
  <si>
    <t>贺木生</t>
  </si>
  <si>
    <t>宋金水</t>
  </si>
  <si>
    <t>宋金成</t>
  </si>
  <si>
    <t>张全勇</t>
  </si>
  <si>
    <t>张克发</t>
  </si>
  <si>
    <t>张文贵</t>
  </si>
  <si>
    <t>贺金修</t>
  </si>
  <si>
    <t>张伟平</t>
  </si>
  <si>
    <t>张文彬</t>
  </si>
  <si>
    <t>饶荣华</t>
  </si>
  <si>
    <t>刘思文</t>
  </si>
  <si>
    <t>刘高能</t>
  </si>
  <si>
    <t>雷金水</t>
  </si>
  <si>
    <t>刘思章</t>
  </si>
  <si>
    <t>汪银秀</t>
  </si>
  <si>
    <t>刘银木</t>
  </si>
  <si>
    <t>刘念来</t>
  </si>
  <si>
    <t>刘金武</t>
  </si>
  <si>
    <t>刘思国</t>
  </si>
  <si>
    <t>刘高飞</t>
  </si>
  <si>
    <t>刘思艮</t>
  </si>
  <si>
    <t>刘思金</t>
  </si>
  <si>
    <t>吴新明</t>
  </si>
  <si>
    <t>罗志敏</t>
  </si>
  <si>
    <t>饶秋珍</t>
  </si>
  <si>
    <t>吴肇志</t>
  </si>
  <si>
    <t>吴炎法</t>
  </si>
  <si>
    <t>吴火巨</t>
  </si>
  <si>
    <t>吴忠煌</t>
  </si>
  <si>
    <t>吴忠安</t>
  </si>
  <si>
    <t>吴发先</t>
  </si>
  <si>
    <t>吴素岚</t>
  </si>
  <si>
    <t>吴海堂</t>
  </si>
  <si>
    <t>吴小全</t>
  </si>
  <si>
    <t>吴黑皮</t>
  </si>
  <si>
    <t>吴淼清</t>
  </si>
  <si>
    <t>吴小兵</t>
  </si>
  <si>
    <t>吴绍华</t>
  </si>
  <si>
    <t>吴兵清</t>
  </si>
  <si>
    <t>吴绍冬</t>
  </si>
  <si>
    <t>张三毛</t>
  </si>
  <si>
    <t>周学林</t>
  </si>
  <si>
    <t>贺德文</t>
  </si>
  <si>
    <t>贺引川</t>
  </si>
  <si>
    <t>饶金春</t>
  </si>
  <si>
    <t>贺德淼</t>
  </si>
  <si>
    <t>贺南平</t>
  </si>
  <si>
    <t>贺德武</t>
  </si>
  <si>
    <t>贺国荣</t>
  </si>
  <si>
    <t>贺茂规</t>
  </si>
  <si>
    <t>贺锦荣</t>
  </si>
  <si>
    <t>贺炎生</t>
  </si>
  <si>
    <t>雷丙兰</t>
  </si>
  <si>
    <t>余国华</t>
  </si>
  <si>
    <t>汪金水</t>
  </si>
  <si>
    <t>宋胜清</t>
  </si>
  <si>
    <t>宋永松</t>
  </si>
  <si>
    <t>胡金木</t>
  </si>
  <si>
    <t>余少华</t>
  </si>
  <si>
    <t>贺茂连</t>
  </si>
  <si>
    <t>吴建林</t>
  </si>
  <si>
    <t>宋思纯</t>
  </si>
  <si>
    <t>青石桥</t>
  </si>
  <si>
    <t>青石桥社区</t>
  </si>
  <si>
    <t>杨晋学</t>
  </si>
  <si>
    <t>杨爱军</t>
  </si>
  <si>
    <t>杨晋义</t>
  </si>
  <si>
    <t>廖和平</t>
  </si>
  <si>
    <t>廖西就</t>
  </si>
  <si>
    <t>廖大柏</t>
  </si>
  <si>
    <t>廖波清</t>
  </si>
  <si>
    <t>廖青山</t>
  </si>
  <si>
    <t>廖斌阶</t>
  </si>
  <si>
    <t>刘满意</t>
  </si>
  <si>
    <t>万江东</t>
  </si>
  <si>
    <t>舒月霞</t>
  </si>
  <si>
    <t>廖大海</t>
  </si>
  <si>
    <t>廖绪文</t>
  </si>
  <si>
    <t>廖文阶</t>
  </si>
  <si>
    <t>廖大清</t>
  </si>
  <si>
    <t>李正平</t>
  </si>
  <si>
    <t>廖洪明</t>
  </si>
  <si>
    <t>李忠华</t>
  </si>
  <si>
    <t>万文清</t>
  </si>
  <si>
    <t>万拥军</t>
  </si>
  <si>
    <t>段堂炳</t>
  </si>
  <si>
    <t>万元意</t>
  </si>
  <si>
    <t>万文法</t>
  </si>
  <si>
    <t>万元银</t>
  </si>
  <si>
    <t>许颂天</t>
  </si>
  <si>
    <t>廖树林</t>
  </si>
  <si>
    <t>廖植林</t>
  </si>
  <si>
    <t>廖向阳</t>
  </si>
  <si>
    <t>廖茂林</t>
  </si>
  <si>
    <t>廖洪义</t>
  </si>
  <si>
    <t>廖大恩</t>
  </si>
  <si>
    <t>廖洪艳</t>
  </si>
  <si>
    <t>廖海涛</t>
  </si>
  <si>
    <t>李世明</t>
  </si>
  <si>
    <t>李世财</t>
  </si>
  <si>
    <t>陈金林</t>
  </si>
  <si>
    <t>李尾兵</t>
  </si>
  <si>
    <t>李四海</t>
  </si>
  <si>
    <t>李传仁</t>
  </si>
  <si>
    <t>李海波</t>
  </si>
  <si>
    <t>廖炎兵</t>
  </si>
  <si>
    <t>廖国平</t>
  </si>
  <si>
    <t>魏金连</t>
  </si>
  <si>
    <t>廖大长</t>
  </si>
  <si>
    <t>廖东凤</t>
  </si>
  <si>
    <t>廖东风</t>
  </si>
  <si>
    <t>杨冬林</t>
  </si>
  <si>
    <t>杨东林</t>
  </si>
  <si>
    <t>马志平</t>
  </si>
  <si>
    <t>万艳明</t>
  </si>
  <si>
    <t>温泉村合计</t>
  </si>
  <si>
    <t>丁大海</t>
  </si>
  <si>
    <t>魏巨平</t>
  </si>
  <si>
    <t>贺伸海</t>
  </si>
  <si>
    <t>贺金城</t>
  </si>
  <si>
    <t>贺大艳</t>
  </si>
  <si>
    <t>贺茂金</t>
  </si>
  <si>
    <t>贺凯全</t>
  </si>
  <si>
    <t>周陆林</t>
  </si>
  <si>
    <t>周敬书</t>
  </si>
  <si>
    <t>周敬笔</t>
  </si>
  <si>
    <t>周敬财</t>
  </si>
  <si>
    <t>李黄河</t>
  </si>
  <si>
    <t>胡炳辉</t>
  </si>
  <si>
    <t>贺河晏</t>
  </si>
  <si>
    <t>贺春林</t>
  </si>
  <si>
    <t>周敬伍</t>
  </si>
  <si>
    <t>孔凡太</t>
  </si>
  <si>
    <t>贺小鹏</t>
  </si>
  <si>
    <t>贺开元</t>
  </si>
  <si>
    <t>舒辉明</t>
  </si>
  <si>
    <t>卢艳平</t>
  </si>
  <si>
    <t>彭德权</t>
  </si>
  <si>
    <t>李新元</t>
  </si>
  <si>
    <t>王金火</t>
  </si>
  <si>
    <t>戴和平</t>
  </si>
  <si>
    <t>骆文勇</t>
  </si>
  <si>
    <t>刘移祖</t>
  </si>
  <si>
    <t>王才新</t>
  </si>
  <si>
    <t>邓继先</t>
  </si>
  <si>
    <t>黎南林</t>
  </si>
  <si>
    <t>李新军</t>
  </si>
  <si>
    <t>王海燕</t>
  </si>
  <si>
    <t>周敬辉</t>
  </si>
  <si>
    <t>王茂银</t>
  </si>
  <si>
    <t>魏荣英</t>
  </si>
  <si>
    <t>王祚凯</t>
  </si>
  <si>
    <t>万金阶</t>
  </si>
  <si>
    <t>熊南方</t>
  </si>
  <si>
    <t>熊世斌</t>
  </si>
  <si>
    <t>王维清</t>
  </si>
  <si>
    <t>周玉林</t>
  </si>
  <si>
    <t>魏巨华</t>
  </si>
  <si>
    <t>魏巨海</t>
  </si>
  <si>
    <t>魏巨福</t>
  </si>
  <si>
    <t>魏巨堂</t>
  </si>
  <si>
    <t>魏绍国</t>
  </si>
  <si>
    <t>魏巨录</t>
  </si>
  <si>
    <t>魏巨寿</t>
  </si>
  <si>
    <t>龚木英</t>
  </si>
  <si>
    <t>刘望若</t>
  </si>
  <si>
    <t>熊移皇</t>
  </si>
  <si>
    <t>周凤林</t>
  </si>
  <si>
    <t>熊新伟</t>
  </si>
  <si>
    <t>王度清</t>
  </si>
  <si>
    <t>周敬荣</t>
  </si>
  <si>
    <t>王重清</t>
  </si>
  <si>
    <t>王启斌</t>
  </si>
  <si>
    <t>魏均和</t>
  </si>
  <si>
    <t>周敬华</t>
  </si>
  <si>
    <t>王茂金</t>
  </si>
  <si>
    <t>王海水</t>
  </si>
  <si>
    <t>周本毕</t>
  </si>
  <si>
    <t>万民阶</t>
  </si>
  <si>
    <t>万爱军</t>
  </si>
  <si>
    <t>王东山</t>
  </si>
  <si>
    <t>明星村</t>
  </si>
  <si>
    <t>舒满兰</t>
  </si>
  <si>
    <t>王雪林</t>
  </si>
  <si>
    <t>陈远孝</t>
  </si>
  <si>
    <t>王继明</t>
  </si>
  <si>
    <t>何金莲</t>
  </si>
  <si>
    <t>李堂臣</t>
  </si>
  <si>
    <t>李昌鹏</t>
  </si>
  <si>
    <t>骆继平</t>
  </si>
  <si>
    <t>余日盛</t>
  </si>
  <si>
    <t>余新武</t>
  </si>
  <si>
    <t>余木清</t>
  </si>
  <si>
    <t>余西荣</t>
  </si>
  <si>
    <t>余新帮</t>
  </si>
  <si>
    <t>王西平</t>
  </si>
  <si>
    <t>陈财烈</t>
  </si>
  <si>
    <t>陈波清</t>
  </si>
  <si>
    <t>石纯虎</t>
  </si>
  <si>
    <t>之前为石启发</t>
  </si>
  <si>
    <t>石良发</t>
  </si>
  <si>
    <t>石霞</t>
  </si>
  <si>
    <t>之前为石剑波</t>
  </si>
  <si>
    <t>石辉超</t>
  </si>
  <si>
    <t>周上九</t>
  </si>
  <si>
    <t>石敏</t>
  </si>
  <si>
    <t>之前为石辉长</t>
  </si>
  <si>
    <t>石国良</t>
  </si>
  <si>
    <t>石海波</t>
  </si>
  <si>
    <t>石全民</t>
  </si>
  <si>
    <t>石海清</t>
  </si>
  <si>
    <t>石勇杰</t>
  </si>
  <si>
    <t>江栋基</t>
  </si>
  <si>
    <t>江宴平</t>
  </si>
  <si>
    <t>江南平</t>
  </si>
  <si>
    <t>江柱基</t>
  </si>
  <si>
    <t>江廷义</t>
  </si>
  <si>
    <t>秦香儿</t>
  </si>
  <si>
    <t>之前为江文廷</t>
  </si>
  <si>
    <t>江红安</t>
  </si>
  <si>
    <t>江金平</t>
  </si>
  <si>
    <t>江开荣</t>
  </si>
  <si>
    <t>江云生</t>
  </si>
  <si>
    <t>江同春</t>
  </si>
  <si>
    <t>江洪林</t>
  </si>
  <si>
    <t>江金树</t>
  </si>
  <si>
    <t>江伟林</t>
  </si>
  <si>
    <t>江朋廷</t>
  </si>
  <si>
    <t>江文安</t>
  </si>
  <si>
    <t>江安明</t>
  </si>
  <si>
    <t>江玉堂</t>
  </si>
  <si>
    <t>江旬阳</t>
  </si>
  <si>
    <t>江银波</t>
  </si>
  <si>
    <t>江爱民</t>
  </si>
  <si>
    <t>江天民</t>
  </si>
  <si>
    <t>江新俭</t>
  </si>
  <si>
    <t>江宇廷</t>
  </si>
  <si>
    <t>江焕军</t>
  </si>
  <si>
    <t>江华基</t>
  </si>
  <si>
    <t>江新华</t>
  </si>
  <si>
    <t>江良基</t>
  </si>
  <si>
    <t>江勤基</t>
  </si>
  <si>
    <t>江全军</t>
  </si>
  <si>
    <t>江双全</t>
  </si>
  <si>
    <t>江海廷</t>
  </si>
  <si>
    <t>江金安</t>
  </si>
  <si>
    <t>江乾廷</t>
  </si>
  <si>
    <t>魏香英</t>
  </si>
  <si>
    <t>江万波</t>
  </si>
  <si>
    <t>江学斌</t>
  </si>
  <si>
    <t>江新廷</t>
  </si>
  <si>
    <t>卢艳生</t>
  </si>
  <si>
    <t>江春基</t>
  </si>
  <si>
    <t>吴松柏</t>
  </si>
  <si>
    <t>卢作明</t>
  </si>
  <si>
    <t>江善廷</t>
  </si>
  <si>
    <t>江晓春</t>
  </si>
  <si>
    <t>江小平</t>
  </si>
  <si>
    <t>廖三明</t>
  </si>
  <si>
    <t>吴七平</t>
  </si>
  <si>
    <t>吴柏林</t>
  </si>
  <si>
    <t>刘诗禄</t>
  </si>
  <si>
    <t>江廷汉</t>
  </si>
  <si>
    <t>卢树平</t>
  </si>
  <si>
    <t>石南平</t>
  </si>
  <si>
    <t>卢洪清</t>
  </si>
  <si>
    <t>卢顺章</t>
  </si>
  <si>
    <t>卢作春</t>
  </si>
  <si>
    <t>卢满平</t>
  </si>
  <si>
    <t>卢作新</t>
  </si>
  <si>
    <t>江三明</t>
  </si>
  <si>
    <t>魏足珍</t>
  </si>
  <si>
    <t>宋铁山</t>
  </si>
  <si>
    <t>宋念祥</t>
  </si>
  <si>
    <t>江开柏</t>
  </si>
  <si>
    <t>江春良</t>
  </si>
  <si>
    <t>江开西</t>
  </si>
  <si>
    <t>江学银</t>
  </si>
  <si>
    <t>江学乾</t>
  </si>
  <si>
    <t>江开松</t>
  </si>
  <si>
    <t>江开训</t>
  </si>
  <si>
    <t>饶有明</t>
  </si>
  <si>
    <t>江开淼</t>
  </si>
  <si>
    <t>江开君</t>
  </si>
  <si>
    <t>江开春</t>
  </si>
  <si>
    <t>江学坤</t>
  </si>
  <si>
    <t>邱定凡</t>
  </si>
  <si>
    <t>邱定胜</t>
  </si>
  <si>
    <t>邱国斌</t>
  </si>
  <si>
    <t>江泽清</t>
  </si>
  <si>
    <t>江敢清</t>
  </si>
  <si>
    <t>江三清</t>
  </si>
  <si>
    <t>江少英</t>
  </si>
  <si>
    <t>江木香</t>
  </si>
  <si>
    <t>江志林</t>
  </si>
  <si>
    <t>姚宇珍</t>
  </si>
  <si>
    <t>江平安</t>
  </si>
  <si>
    <t>江东基</t>
  </si>
  <si>
    <t>江松文</t>
  </si>
  <si>
    <t>江建仁</t>
  </si>
  <si>
    <t>江高廷</t>
  </si>
  <si>
    <t>方旺生</t>
  </si>
  <si>
    <t>江道明</t>
  </si>
  <si>
    <t>熊学海</t>
  </si>
  <si>
    <t>江开梓</t>
  </si>
  <si>
    <t>1号</t>
  </si>
  <si>
    <t>魏伟</t>
  </si>
  <si>
    <t>粟木桥</t>
  </si>
  <si>
    <t>魏继保</t>
  </si>
  <si>
    <t>魏昌云</t>
  </si>
  <si>
    <t>魏金华</t>
  </si>
  <si>
    <t>魏新光</t>
  </si>
  <si>
    <t>魏柳成</t>
  </si>
  <si>
    <t>魏金山</t>
  </si>
  <si>
    <t>魏新林</t>
  </si>
  <si>
    <t>魏水清</t>
  </si>
  <si>
    <t>魏金海</t>
  </si>
  <si>
    <t>魏启仁</t>
  </si>
  <si>
    <t>魏银海</t>
  </si>
  <si>
    <t>魏新明</t>
  </si>
  <si>
    <t>魏启胜</t>
  </si>
  <si>
    <t>魏启良</t>
  </si>
  <si>
    <t>魏广新</t>
  </si>
  <si>
    <t>陈铁山</t>
  </si>
  <si>
    <t>陈光祖</t>
  </si>
  <si>
    <t>陈永斌</t>
  </si>
  <si>
    <t>魏亚兵</t>
  </si>
  <si>
    <t>陈永艳</t>
  </si>
  <si>
    <t>魏四清</t>
  </si>
  <si>
    <t>魏安明</t>
  </si>
  <si>
    <t>陈先荣</t>
  </si>
  <si>
    <t>陈攀</t>
  </si>
  <si>
    <t>魏亚光</t>
  </si>
  <si>
    <t>魏友光</t>
  </si>
  <si>
    <t>魏亚明</t>
  </si>
  <si>
    <t>魏新春</t>
  </si>
  <si>
    <t>江群秀</t>
  </si>
  <si>
    <t>魏爱明</t>
  </si>
  <si>
    <t>丁祥南</t>
  </si>
  <si>
    <t>丁建军</t>
  </si>
  <si>
    <t>魏启先</t>
  </si>
  <si>
    <t>魏昌文</t>
  </si>
  <si>
    <t>魏继安</t>
  </si>
  <si>
    <t>陈木香</t>
  </si>
  <si>
    <t>江艳林</t>
  </si>
  <si>
    <t>江仲廷</t>
  </si>
  <si>
    <t>马丛珍</t>
  </si>
  <si>
    <t>江孟廷</t>
  </si>
  <si>
    <t>江火平</t>
  </si>
  <si>
    <t>饶得英</t>
  </si>
  <si>
    <t>江扑廷</t>
  </si>
  <si>
    <t>江银廷</t>
  </si>
  <si>
    <t>唐元香</t>
  </si>
  <si>
    <t>江建华</t>
  </si>
  <si>
    <t>陈宗宗</t>
  </si>
  <si>
    <t>陈山清</t>
  </si>
  <si>
    <t>石金良</t>
  </si>
  <si>
    <t>江朝廷</t>
  </si>
  <si>
    <t>涂焰珍</t>
  </si>
  <si>
    <t>江廷发</t>
  </si>
  <si>
    <t>刘良英</t>
  </si>
  <si>
    <t>陈胡平</t>
  </si>
  <si>
    <t>陈二生</t>
  </si>
  <si>
    <t>石辉清</t>
  </si>
  <si>
    <t>卢作峰</t>
  </si>
  <si>
    <t>江林辉</t>
  </si>
  <si>
    <t>江廷辉</t>
  </si>
  <si>
    <t>石光金</t>
  </si>
  <si>
    <t>江学祖</t>
  </si>
  <si>
    <t>江开东</t>
  </si>
  <si>
    <t>宋水清</t>
  </si>
  <si>
    <t>江开付</t>
  </si>
  <si>
    <t>江建业</t>
  </si>
  <si>
    <t>江恒基</t>
  </si>
  <si>
    <t>高继义</t>
  </si>
  <si>
    <t>江秋基</t>
  </si>
  <si>
    <t>江学全</t>
  </si>
  <si>
    <t>江武清</t>
  </si>
  <si>
    <t>江武安</t>
  </si>
  <si>
    <t>江山清</t>
  </si>
  <si>
    <t>江开伏</t>
  </si>
  <si>
    <t>江武基</t>
  </si>
  <si>
    <t>江平方</t>
  </si>
  <si>
    <t>文新和</t>
  </si>
  <si>
    <t>姚仁全</t>
  </si>
  <si>
    <t>曾银海</t>
  </si>
  <si>
    <t>江佑明</t>
  </si>
  <si>
    <t>江天明</t>
  </si>
  <si>
    <t>江新淼</t>
  </si>
  <si>
    <t>江细平</t>
  </si>
  <si>
    <t>江银和</t>
  </si>
  <si>
    <t>江开初</t>
  </si>
  <si>
    <t>江廷南</t>
  </si>
  <si>
    <t>江树林</t>
  </si>
  <si>
    <t>龚主贤</t>
  </si>
  <si>
    <t>魏云普</t>
  </si>
  <si>
    <t>饶北川</t>
  </si>
  <si>
    <t>王小件</t>
  </si>
  <si>
    <t>饶帮仁</t>
  </si>
  <si>
    <t>饶兴无</t>
  </si>
  <si>
    <t>饶帮栋</t>
  </si>
  <si>
    <t>邱正文</t>
  </si>
  <si>
    <t>龚主良</t>
  </si>
  <si>
    <t>饶景清</t>
  </si>
  <si>
    <t>饶海堂</t>
  </si>
  <si>
    <t>饶木堂</t>
  </si>
  <si>
    <t>龚新国</t>
  </si>
  <si>
    <t>饶兵</t>
  </si>
  <si>
    <t>邱正良</t>
  </si>
  <si>
    <t>江学辉</t>
  </si>
  <si>
    <t>龚主文</t>
  </si>
  <si>
    <t>龚主武</t>
  </si>
  <si>
    <t>龚主财</t>
  </si>
  <si>
    <t>龚主俊</t>
  </si>
  <si>
    <t>饶波林</t>
  </si>
  <si>
    <t>饶祝林</t>
  </si>
  <si>
    <t>饶木清</t>
  </si>
  <si>
    <t>张庆英</t>
  </si>
  <si>
    <t>饶友君</t>
  </si>
  <si>
    <t>陈良二</t>
  </si>
  <si>
    <t>徐昌陆</t>
  </si>
  <si>
    <t>徐斯淼</t>
  </si>
  <si>
    <t>徐平</t>
  </si>
  <si>
    <t>徐安</t>
  </si>
  <si>
    <t>徐国南</t>
  </si>
  <si>
    <t>徐平安</t>
  </si>
  <si>
    <t>徐太安</t>
  </si>
  <si>
    <t>童小林</t>
  </si>
  <si>
    <t>童新斌</t>
  </si>
  <si>
    <t>徐华锋</t>
  </si>
  <si>
    <t>童新明</t>
  </si>
  <si>
    <t>徐昌辉</t>
  </si>
  <si>
    <t>徐捡保</t>
  </si>
  <si>
    <t>江少山</t>
  </si>
  <si>
    <t>高继生</t>
  </si>
  <si>
    <t>王小松</t>
  </si>
  <si>
    <t>饶有平</t>
  </si>
  <si>
    <t>曾继明</t>
  </si>
  <si>
    <t>铙帮强去世</t>
  </si>
  <si>
    <t>龚主能</t>
  </si>
  <si>
    <t>云台山</t>
  </si>
  <si>
    <t>孔定学</t>
  </si>
  <si>
    <t>孔令学</t>
  </si>
  <si>
    <t>宋世海</t>
  </si>
  <si>
    <t>余金山</t>
  </si>
  <si>
    <t>李柏林</t>
  </si>
  <si>
    <t>宋焕超</t>
  </si>
  <si>
    <t>黄金城</t>
  </si>
  <si>
    <t>黄金成</t>
  </si>
  <si>
    <t>黄四虎</t>
  </si>
  <si>
    <t>吴冬青</t>
  </si>
  <si>
    <t>黄春香</t>
  </si>
  <si>
    <t>邓永清</t>
  </si>
  <si>
    <t>邓伟平</t>
  </si>
  <si>
    <t>邓小方</t>
  </si>
  <si>
    <t>汪满珍</t>
  </si>
  <si>
    <t>吴纯高</t>
  </si>
  <si>
    <t>吴纯海</t>
  </si>
  <si>
    <t>吴超鹏</t>
  </si>
  <si>
    <t>吴关宏</t>
  </si>
  <si>
    <t>吴汉平</t>
  </si>
  <si>
    <t>吴关艳</t>
  </si>
  <si>
    <t>吴绍成</t>
  </si>
  <si>
    <t>吴忠全</t>
  </si>
  <si>
    <t>吴纯亮</t>
  </si>
  <si>
    <t>吴春林</t>
  </si>
  <si>
    <t>吴干林</t>
  </si>
  <si>
    <t>吴木林</t>
  </si>
  <si>
    <t>吴道盛</t>
  </si>
  <si>
    <t>吴忠仁</t>
  </si>
  <si>
    <t>吴海明</t>
  </si>
  <si>
    <t>吴纯泉</t>
  </si>
  <si>
    <t>吴水生</t>
  </si>
  <si>
    <t>吴松林</t>
  </si>
  <si>
    <t>吴绍先</t>
  </si>
  <si>
    <t>吴忠国</t>
  </si>
  <si>
    <t>吴忠裕</t>
  </si>
  <si>
    <t>刘四明</t>
  </si>
  <si>
    <t>宋世亮</t>
  </si>
  <si>
    <t>宋世钊</t>
  </si>
  <si>
    <t>宋均祥</t>
  </si>
  <si>
    <t>郑光明</t>
  </si>
  <si>
    <t>宋日文</t>
  </si>
  <si>
    <t>宋鸿雁</t>
  </si>
  <si>
    <t>宋胜明</t>
  </si>
  <si>
    <t>宋世泉</t>
  </si>
  <si>
    <t>宋世银</t>
  </si>
  <si>
    <t>宋焕平</t>
  </si>
  <si>
    <t>熊金赐</t>
  </si>
  <si>
    <t>宋火清</t>
  </si>
  <si>
    <t>李建秋</t>
  </si>
  <si>
    <t>李和清</t>
  </si>
  <si>
    <t>李建会</t>
  </si>
  <si>
    <t>李立付</t>
  </si>
  <si>
    <t>饶雪明</t>
  </si>
  <si>
    <t>饶干明</t>
  </si>
  <si>
    <t>李立华</t>
  </si>
  <si>
    <t>饶新明</t>
  </si>
  <si>
    <t>李端清</t>
  </si>
  <si>
    <t>李安明</t>
  </si>
  <si>
    <t>李华明</t>
  </si>
  <si>
    <t>李必林</t>
  </si>
  <si>
    <t>但爱珍</t>
  </si>
  <si>
    <t>李康明</t>
  </si>
  <si>
    <t>李艳华</t>
  </si>
  <si>
    <t>姚仁德</t>
  </si>
  <si>
    <t>吴兴国</t>
  </si>
  <si>
    <t>胡立冬</t>
  </si>
  <si>
    <t>王安明</t>
  </si>
  <si>
    <t>李伏珍</t>
  </si>
  <si>
    <t>胡么明</t>
  </si>
  <si>
    <t>夏旭</t>
  </si>
  <si>
    <t>许小春</t>
  </si>
  <si>
    <t>贺龙林</t>
  </si>
  <si>
    <t>吴以艳</t>
  </si>
  <si>
    <t>彭学军</t>
  </si>
  <si>
    <t>李炼清</t>
  </si>
  <si>
    <t>李百川</t>
  </si>
  <si>
    <t>魏铁清</t>
  </si>
  <si>
    <t>刘德明去世，儿子继承</t>
  </si>
  <si>
    <t>宋启关去世，妻子继承</t>
  </si>
  <si>
    <t>江解清</t>
  </si>
  <si>
    <t>江明学</t>
  </si>
  <si>
    <t>邵财信</t>
  </si>
  <si>
    <t>邵才信</t>
  </si>
  <si>
    <t>邵尽善</t>
  </si>
  <si>
    <t>邵育林</t>
  </si>
  <si>
    <t>魏绍平</t>
  </si>
  <si>
    <t>魏季秋</t>
  </si>
  <si>
    <t>李堂明</t>
  </si>
  <si>
    <t>宋炼清</t>
  </si>
  <si>
    <t>王秋珍</t>
  </si>
  <si>
    <t>杨向清</t>
  </si>
  <si>
    <t>杨建军</t>
  </si>
  <si>
    <t>王　杰</t>
  </si>
  <si>
    <t>邵秀英</t>
  </si>
  <si>
    <t>邵中发</t>
  </si>
  <si>
    <t>邵杰</t>
  </si>
  <si>
    <t>邵彩平去世，暂停发放</t>
  </si>
  <si>
    <t>邵华</t>
  </si>
  <si>
    <t>胡松柏</t>
  </si>
  <si>
    <t>宋明乾</t>
  </si>
  <si>
    <t>宋新生</t>
  </si>
  <si>
    <t>1（1）</t>
  </si>
  <si>
    <t>宋月英</t>
  </si>
  <si>
    <t>1（2）</t>
  </si>
  <si>
    <t>吴辉</t>
  </si>
  <si>
    <t>10（2）</t>
  </si>
  <si>
    <t>10（3）</t>
  </si>
  <si>
    <t>2（1）</t>
  </si>
  <si>
    <t>张建南</t>
  </si>
  <si>
    <t>张贤华</t>
  </si>
  <si>
    <t>张河平</t>
  </si>
  <si>
    <t>张华平</t>
  </si>
  <si>
    <t>张建北</t>
  </si>
  <si>
    <t>张贤佐</t>
  </si>
  <si>
    <t>2（2）</t>
  </si>
  <si>
    <t>4（2）</t>
  </si>
  <si>
    <t>张茂齐</t>
  </si>
  <si>
    <t>董水清</t>
  </si>
  <si>
    <t>董良才去世，儿子继承</t>
  </si>
  <si>
    <t>张凡林</t>
  </si>
  <si>
    <t>张贤良去世，儿子继承</t>
  </si>
  <si>
    <t>江辉华</t>
  </si>
  <si>
    <t>江树南</t>
  </si>
  <si>
    <t>张国泉</t>
  </si>
  <si>
    <t>张国全</t>
  </si>
  <si>
    <t>潘昌典</t>
  </si>
  <si>
    <t>董清明</t>
  </si>
  <si>
    <t>张又林</t>
  </si>
  <si>
    <t>张佑林</t>
  </si>
  <si>
    <t>张贤荣</t>
  </si>
  <si>
    <t>张海生</t>
  </si>
  <si>
    <t>涂金银</t>
  </si>
  <si>
    <t>李木兰</t>
  </si>
  <si>
    <t>10（1）</t>
  </si>
  <si>
    <t>张光明</t>
  </si>
  <si>
    <t>张新河</t>
  </si>
  <si>
    <t>涂亚新</t>
  </si>
  <si>
    <t>方贤荣</t>
  </si>
  <si>
    <t>方贤仁</t>
  </si>
  <si>
    <t>方训典</t>
  </si>
  <si>
    <t>胡典臣</t>
  </si>
  <si>
    <t>胡典成</t>
  </si>
  <si>
    <t>李兰清</t>
  </si>
  <si>
    <t>李南清</t>
  </si>
  <si>
    <t>李庆仁</t>
  </si>
  <si>
    <t>聂清婆</t>
  </si>
  <si>
    <t>聂银元</t>
  </si>
  <si>
    <t>邵耀祖夫妻</t>
  </si>
  <si>
    <t>宋明斌</t>
  </si>
  <si>
    <t>宋明兵</t>
  </si>
  <si>
    <t>王会文</t>
  </si>
  <si>
    <t>王淼珍</t>
  </si>
  <si>
    <t>李炼臣</t>
  </si>
  <si>
    <t>张茂海</t>
  </si>
  <si>
    <t>张贤德</t>
  </si>
  <si>
    <t>横港村</t>
  </si>
  <si>
    <t>张用浩</t>
  </si>
  <si>
    <t>张少清</t>
  </si>
  <si>
    <t>张洪平</t>
  </si>
  <si>
    <t>陆华明</t>
  </si>
  <si>
    <t>陆华堂</t>
  </si>
  <si>
    <t>张用华</t>
  </si>
  <si>
    <t>张先华</t>
  </si>
  <si>
    <t>张南山</t>
  </si>
  <si>
    <t>张斌</t>
  </si>
  <si>
    <t>张祖志</t>
  </si>
  <si>
    <t>张瑜</t>
  </si>
  <si>
    <t>张祖汉</t>
  </si>
  <si>
    <t>龚本华</t>
  </si>
  <si>
    <t>龚保元</t>
  </si>
  <si>
    <t>宋先忠</t>
  </si>
  <si>
    <t>董业青</t>
  </si>
  <si>
    <t>董三清</t>
  </si>
  <si>
    <t>宋再玲</t>
  </si>
  <si>
    <t>尹庸斌</t>
  </si>
  <si>
    <t>尹登祥</t>
  </si>
  <si>
    <t>张亮亮</t>
  </si>
  <si>
    <t>张光荣</t>
  </si>
  <si>
    <t>张先发</t>
  </si>
  <si>
    <t>未效</t>
  </si>
  <si>
    <t>黄宗荣</t>
  </si>
  <si>
    <t>黄宗仁</t>
  </si>
  <si>
    <t>宋银榜</t>
  </si>
  <si>
    <t>小柏村</t>
  </si>
  <si>
    <t>雷光宗</t>
  </si>
  <si>
    <t>王四海</t>
  </si>
  <si>
    <t>王贤良</t>
  </si>
  <si>
    <t>黄传金</t>
  </si>
  <si>
    <t>黄传保</t>
  </si>
  <si>
    <t>黄天立</t>
  </si>
  <si>
    <t>叶焱成</t>
  </si>
  <si>
    <t>谢先荣</t>
  </si>
  <si>
    <t>谢先仁</t>
  </si>
  <si>
    <t>黄传银</t>
  </si>
  <si>
    <t>谢春珍</t>
  </si>
  <si>
    <t>黄宗玉</t>
  </si>
  <si>
    <t>王东海</t>
  </si>
  <si>
    <t>宋林久</t>
  </si>
  <si>
    <t>宋运清</t>
  </si>
  <si>
    <t>李谋忠</t>
  </si>
  <si>
    <t>李谋清</t>
  </si>
  <si>
    <t>王宇忠</t>
  </si>
  <si>
    <t>王宇山</t>
  </si>
  <si>
    <t>王检生</t>
  </si>
  <si>
    <t>王楚波</t>
  </si>
  <si>
    <t>田由</t>
  </si>
  <si>
    <t>茅铺岭村</t>
  </si>
  <si>
    <t>王丽芳</t>
  </si>
  <si>
    <t>宋晓珍</t>
  </si>
  <si>
    <t>李欣</t>
  </si>
  <si>
    <t>黄道财</t>
  </si>
  <si>
    <t>黄新宝</t>
  </si>
  <si>
    <t>李爱明</t>
  </si>
  <si>
    <t>朱四喜</t>
  </si>
  <si>
    <t>宋明春</t>
  </si>
  <si>
    <t>李修容</t>
  </si>
  <si>
    <t>宋道柱</t>
  </si>
  <si>
    <t>宋明星</t>
  </si>
  <si>
    <t>宋元林</t>
  </si>
  <si>
    <t>原宋启金</t>
  </si>
  <si>
    <t>宋晓波改</t>
  </si>
  <si>
    <t>聂兵清</t>
  </si>
  <si>
    <t>李新河</t>
  </si>
  <si>
    <t>宋明河</t>
  </si>
  <si>
    <t>宋道炎</t>
  </si>
  <si>
    <t>江福基</t>
  </si>
  <si>
    <t>江喜基</t>
  </si>
  <si>
    <t>江新阶</t>
  </si>
  <si>
    <t>江聘山</t>
  </si>
  <si>
    <t>江练基</t>
  </si>
  <si>
    <t>江华山</t>
  </si>
  <si>
    <t>黄合明</t>
  </si>
  <si>
    <t>余亚明</t>
  </si>
  <si>
    <t>黄火清</t>
  </si>
  <si>
    <t>黄天松</t>
  </si>
  <si>
    <t>黄报生</t>
  </si>
  <si>
    <t>黄明强</t>
  </si>
  <si>
    <t>黄道林</t>
  </si>
  <si>
    <t>黄柏清</t>
  </si>
  <si>
    <t>郭华东</t>
  </si>
  <si>
    <t>黄爱臣</t>
  </si>
  <si>
    <t>郭奉元</t>
  </si>
  <si>
    <t>郭明山</t>
  </si>
  <si>
    <t>黄亚明</t>
  </si>
  <si>
    <t>杨晋武</t>
  </si>
  <si>
    <t>杨书友</t>
  </si>
  <si>
    <t>杨波清</t>
  </si>
  <si>
    <t>李谋柏</t>
  </si>
  <si>
    <t>杨望来</t>
  </si>
  <si>
    <t>田玖金</t>
  </si>
  <si>
    <t>杨向义</t>
  </si>
  <si>
    <t>杨少林</t>
  </si>
  <si>
    <t>杨金平</t>
  </si>
  <si>
    <t>杨木林</t>
  </si>
  <si>
    <t>黄铁山</t>
  </si>
  <si>
    <t>孟宪法</t>
  </si>
  <si>
    <t>宋正峰</t>
  </si>
  <si>
    <t>王启华</t>
  </si>
  <si>
    <t>熊水珍</t>
  </si>
  <si>
    <t>黄道荣</t>
  </si>
  <si>
    <t>邵运波</t>
  </si>
  <si>
    <t>黄道信</t>
  </si>
  <si>
    <t>邵运河</t>
  </si>
  <si>
    <t>黄华南</t>
  </si>
  <si>
    <t>雷世春</t>
  </si>
  <si>
    <t>杨学清</t>
  </si>
  <si>
    <t>黄南林</t>
  </si>
  <si>
    <t>宋正茂</t>
  </si>
  <si>
    <t>胡勤虎</t>
  </si>
  <si>
    <t>黄铁明</t>
  </si>
  <si>
    <t>宋明洁</t>
  </si>
  <si>
    <t>王铁波</t>
  </si>
  <si>
    <t>杨文清</t>
  </si>
  <si>
    <t>邵运银</t>
  </si>
  <si>
    <t>邵海堂</t>
  </si>
  <si>
    <t>雷植兰</t>
  </si>
  <si>
    <t>雷赤南</t>
  </si>
  <si>
    <t>宋郑州</t>
  </si>
  <si>
    <t>黄道明</t>
  </si>
  <si>
    <t>黄璠</t>
  </si>
  <si>
    <t>黄传忠</t>
  </si>
  <si>
    <t>胡良元</t>
  </si>
  <si>
    <t>陈日国</t>
  </si>
  <si>
    <t>陈行文</t>
  </si>
  <si>
    <t>黄永耀</t>
  </si>
  <si>
    <t>陈行松</t>
  </si>
  <si>
    <t>黄　文</t>
  </si>
  <si>
    <t>胡典秀</t>
  </si>
  <si>
    <t>黄德硕</t>
  </si>
  <si>
    <t>黄德新</t>
  </si>
  <si>
    <t>陈行政</t>
  </si>
  <si>
    <t>陈幼林</t>
  </si>
  <si>
    <t>陈爱国</t>
  </si>
  <si>
    <t>陈育林</t>
  </si>
  <si>
    <t>陈行明</t>
  </si>
  <si>
    <t>陈长明</t>
  </si>
  <si>
    <t>陈亚辉</t>
  </si>
  <si>
    <t>陈行亨</t>
  </si>
  <si>
    <t>黄军华</t>
  </si>
  <si>
    <t>黄道北</t>
  </si>
  <si>
    <t>宋正华</t>
  </si>
  <si>
    <t>宋林华</t>
  </si>
  <si>
    <t>胡勤龙</t>
  </si>
  <si>
    <t>宋华山</t>
  </si>
  <si>
    <t>宋道钊</t>
  </si>
  <si>
    <t>黄道华</t>
  </si>
  <si>
    <t>宋金清</t>
  </si>
  <si>
    <t>宋春林</t>
  </si>
  <si>
    <t>宋明英</t>
  </si>
  <si>
    <t>聂明文</t>
  </si>
  <si>
    <t>胡腊秀</t>
  </si>
  <si>
    <t>王玉连</t>
  </si>
  <si>
    <t>聂明发</t>
  </si>
  <si>
    <t>聂永红</t>
  </si>
  <si>
    <t>聂永汉</t>
  </si>
  <si>
    <t>聂永松</t>
  </si>
  <si>
    <t>聂明学</t>
  </si>
  <si>
    <t>聂永华</t>
  </si>
  <si>
    <t>聂华清</t>
  </si>
  <si>
    <t>聂朝阳</t>
  </si>
  <si>
    <t>聂明林</t>
  </si>
  <si>
    <t>陈庸仕</t>
  </si>
  <si>
    <t>陈庸寿</t>
  </si>
  <si>
    <t>陈爱民</t>
  </si>
  <si>
    <t>陈焕林曾用名</t>
  </si>
  <si>
    <t>陈行和</t>
  </si>
  <si>
    <t>陈行河</t>
  </si>
  <si>
    <t>黄传财</t>
  </si>
  <si>
    <t>黄传兴</t>
  </si>
  <si>
    <t>黄传新</t>
  </si>
  <si>
    <t>黄春林</t>
  </si>
  <si>
    <t>黄道安父子</t>
  </si>
  <si>
    <t>黄朗仙</t>
  </si>
  <si>
    <t>黄荣清</t>
  </si>
  <si>
    <t>黄仁清</t>
  </si>
  <si>
    <t>江录基</t>
  </si>
  <si>
    <t>李贵平</t>
  </si>
  <si>
    <t>李华君</t>
  </si>
  <si>
    <t>李昌浩</t>
  </si>
  <si>
    <t>李谋长</t>
  </si>
  <si>
    <t>聂栋成</t>
  </si>
  <si>
    <t>聂明启</t>
  </si>
  <si>
    <t>聂明武</t>
  </si>
  <si>
    <t>聂少君</t>
  </si>
  <si>
    <t>邵秋秀</t>
  </si>
  <si>
    <t>胡勤凤夫妻</t>
  </si>
  <si>
    <t>宋明玉父子</t>
  </si>
  <si>
    <t>李金安</t>
  </si>
  <si>
    <t>田炳兰</t>
  </si>
  <si>
    <t>田金海兄弟</t>
  </si>
  <si>
    <t>田文珍</t>
  </si>
  <si>
    <t>汪和民</t>
  </si>
  <si>
    <t>汪和明</t>
  </si>
  <si>
    <t>汪兰洋</t>
  </si>
  <si>
    <t>汪远福</t>
  </si>
  <si>
    <t>汪模华</t>
  </si>
  <si>
    <t>汪艳星</t>
  </si>
  <si>
    <t>王和民</t>
  </si>
  <si>
    <t>王和明</t>
  </si>
  <si>
    <t>王啟宝</t>
  </si>
  <si>
    <t>王群林</t>
  </si>
  <si>
    <t>王合明父子</t>
  </si>
  <si>
    <t>王世磷</t>
  </si>
  <si>
    <t>王素果</t>
  </si>
  <si>
    <t>王五海</t>
  </si>
  <si>
    <t>徐友珍</t>
  </si>
  <si>
    <t>袁焱生</t>
  </si>
  <si>
    <t>黄炳臣</t>
  </si>
  <si>
    <t>宋启昌</t>
  </si>
  <si>
    <t>周郎嘴村</t>
  </si>
  <si>
    <t>朱再英</t>
  </si>
  <si>
    <t>龙从明</t>
  </si>
  <si>
    <t>龙从福</t>
  </si>
  <si>
    <t>张先兰</t>
  </si>
  <si>
    <t>郑小树</t>
  </si>
  <si>
    <t>龙书云</t>
  </si>
  <si>
    <t>魏济民</t>
  </si>
  <si>
    <t>肖友恩</t>
  </si>
  <si>
    <t>龙睿峰</t>
  </si>
  <si>
    <t>龙智华</t>
  </si>
  <si>
    <t>龙从文</t>
  </si>
  <si>
    <t>龙从元</t>
  </si>
  <si>
    <t>陆九平</t>
  </si>
  <si>
    <t>龙启程</t>
  </si>
  <si>
    <t>龙从武</t>
  </si>
  <si>
    <t>江才金</t>
  </si>
  <si>
    <t>张秀英</t>
  </si>
  <si>
    <t>龙冬林</t>
  </si>
  <si>
    <t>龙国云</t>
  </si>
  <si>
    <t>魏人模</t>
  </si>
  <si>
    <t>魏金成</t>
  </si>
  <si>
    <t>龙密云</t>
  </si>
  <si>
    <t>龙梁云</t>
  </si>
  <si>
    <t>龙远松</t>
  </si>
  <si>
    <t>龙远芳</t>
  </si>
  <si>
    <t>龙爱民</t>
  </si>
  <si>
    <t>张国仁</t>
  </si>
  <si>
    <t>龙凡海</t>
  </si>
  <si>
    <t>龙亚平</t>
  </si>
  <si>
    <t>张海勋</t>
  </si>
  <si>
    <t>张立新</t>
  </si>
  <si>
    <t>唐升讲</t>
  </si>
  <si>
    <t>唐升讲分解2亩</t>
  </si>
  <si>
    <t>龙从尧</t>
  </si>
  <si>
    <t>江开文</t>
  </si>
  <si>
    <t>龙东平</t>
  </si>
  <si>
    <t>杨晋元</t>
  </si>
  <si>
    <t>朱金山</t>
  </si>
  <si>
    <t>肖太格</t>
  </si>
  <si>
    <t>王桂香</t>
  </si>
  <si>
    <t>朱家文</t>
  </si>
  <si>
    <t>朱　伟</t>
  </si>
  <si>
    <t>王天云</t>
  </si>
  <si>
    <t>孙凤珍</t>
  </si>
  <si>
    <t>汪宗斌</t>
  </si>
  <si>
    <t>汪爱林</t>
  </si>
  <si>
    <t>何桂成</t>
  </si>
  <si>
    <t>朱秋林</t>
  </si>
  <si>
    <t>铁山村</t>
  </si>
  <si>
    <t>朱家锐</t>
  </si>
  <si>
    <t>朱江学</t>
  </si>
  <si>
    <t>朱爱臣</t>
  </si>
  <si>
    <t>朱金声</t>
  </si>
  <si>
    <t>肖孝发</t>
  </si>
  <si>
    <t>龙凤兰</t>
  </si>
  <si>
    <t>朱本生</t>
  </si>
  <si>
    <t>朱本树</t>
  </si>
  <si>
    <t>朱本海</t>
  </si>
  <si>
    <t>朱本聪</t>
  </si>
  <si>
    <t>朱本先</t>
  </si>
  <si>
    <t>朱亚辉</t>
  </si>
  <si>
    <t>朱梅声</t>
  </si>
  <si>
    <t>朱军立</t>
  </si>
  <si>
    <t>朱华立</t>
  </si>
  <si>
    <t>朱炳立</t>
  </si>
  <si>
    <t>朱继立</t>
  </si>
  <si>
    <t>朱春芳</t>
  </si>
  <si>
    <t>朱盛立</t>
  </si>
  <si>
    <t>朱本文</t>
  </si>
  <si>
    <t>朱爱国</t>
  </si>
  <si>
    <t>朱本育</t>
  </si>
  <si>
    <t>朱西平</t>
  </si>
  <si>
    <t>朱本爱</t>
  </si>
  <si>
    <t>朱春立</t>
  </si>
  <si>
    <t>朱栋立</t>
  </si>
  <si>
    <t>朱瑞明</t>
  </si>
  <si>
    <t>项明钊</t>
  </si>
  <si>
    <t>项明文</t>
  </si>
  <si>
    <t>项明训</t>
  </si>
  <si>
    <t>项明典</t>
  </si>
  <si>
    <t>王光政</t>
  </si>
  <si>
    <t>朱齐立</t>
  </si>
  <si>
    <t>朱林立</t>
  </si>
  <si>
    <t>宋红梅</t>
  </si>
  <si>
    <t>曾丽琴</t>
  </si>
  <si>
    <t>康申华</t>
  </si>
  <si>
    <t>李金保</t>
  </si>
  <si>
    <t>罗嗣雄</t>
  </si>
  <si>
    <t>罗南阶</t>
  </si>
  <si>
    <t>李堂清</t>
  </si>
  <si>
    <t>宋先泽</t>
  </si>
  <si>
    <t>吴纯坤</t>
  </si>
  <si>
    <t>龙亚军</t>
  </si>
  <si>
    <t>龙远村</t>
  </si>
  <si>
    <t>龙远财</t>
  </si>
  <si>
    <t>龙泽民</t>
  </si>
  <si>
    <t>王栋成</t>
  </si>
  <si>
    <t>王济华</t>
  </si>
  <si>
    <t>王节生父子</t>
  </si>
  <si>
    <t>袁正南</t>
  </si>
  <si>
    <t>朱本华2</t>
  </si>
  <si>
    <t>朱华星</t>
  </si>
  <si>
    <t>朱么元</t>
  </si>
  <si>
    <t>肖新文</t>
  </si>
  <si>
    <t>朱祥立</t>
  </si>
  <si>
    <t>雷为星</t>
  </si>
  <si>
    <t>雷维新</t>
  </si>
  <si>
    <t>雷祚志</t>
  </si>
  <si>
    <t>雷海明</t>
  </si>
  <si>
    <t>雷钟山</t>
  </si>
  <si>
    <t>雷海新</t>
  </si>
  <si>
    <t>雷海星</t>
  </si>
  <si>
    <t>雷兵荣</t>
  </si>
  <si>
    <t>雷兵云</t>
  </si>
  <si>
    <t>雷西军</t>
  </si>
  <si>
    <t>黄在春</t>
  </si>
  <si>
    <t>黄福利</t>
  </si>
  <si>
    <t>黄复利</t>
  </si>
  <si>
    <t>周丁望</t>
  </si>
  <si>
    <t>周丁胜</t>
  </si>
  <si>
    <t>雷敬祥</t>
  </si>
  <si>
    <t>雷继强</t>
  </si>
  <si>
    <t>雷希文</t>
  </si>
  <si>
    <t>黄在福</t>
  </si>
  <si>
    <t>雷金炳</t>
  </si>
  <si>
    <t>雷金丙</t>
  </si>
  <si>
    <t>黄铁勋</t>
  </si>
  <si>
    <t>徐新启</t>
  </si>
  <si>
    <t>徐凯明</t>
  </si>
  <si>
    <t>黄在祥</t>
  </si>
  <si>
    <t>祝如英</t>
  </si>
  <si>
    <t>黄四军</t>
  </si>
  <si>
    <t>黄在幸</t>
  </si>
  <si>
    <t>黄在云</t>
  </si>
  <si>
    <t>黄秋林</t>
  </si>
  <si>
    <t>黄金南</t>
  </si>
  <si>
    <t>黄在常</t>
  </si>
  <si>
    <t>黄金华</t>
  </si>
  <si>
    <t>黄汉金</t>
  </si>
  <si>
    <t>黄长林</t>
  </si>
  <si>
    <t>黄善清</t>
  </si>
  <si>
    <t>黄水清</t>
  </si>
  <si>
    <t>黄在贵</t>
  </si>
  <si>
    <t>雷顺林</t>
  </si>
  <si>
    <t>雷伙平</t>
  </si>
  <si>
    <t>雷建尾</t>
  </si>
  <si>
    <t>雷鹏</t>
  </si>
  <si>
    <t>雷木新</t>
  </si>
  <si>
    <t>雷祖银</t>
  </si>
  <si>
    <t>雷敬仲</t>
  </si>
  <si>
    <t>雷海林</t>
  </si>
  <si>
    <t>宋介梅</t>
  </si>
  <si>
    <t>雷海华</t>
  </si>
  <si>
    <t>周少华</t>
  </si>
  <si>
    <t>雷祚国</t>
  </si>
  <si>
    <t>周继祥</t>
  </si>
  <si>
    <t>周春华</t>
  </si>
  <si>
    <t>雷祖元</t>
  </si>
  <si>
    <t>雷栋益</t>
  </si>
  <si>
    <t>雷义山</t>
  </si>
  <si>
    <t>周伍辉</t>
  </si>
  <si>
    <t>雷亚东</t>
  </si>
  <si>
    <t>雷西林</t>
  </si>
  <si>
    <t>雷柏林</t>
  </si>
  <si>
    <t>黄淼林</t>
  </si>
  <si>
    <t>黄在华</t>
  </si>
  <si>
    <t>黄移勋</t>
  </si>
  <si>
    <t>黄继平</t>
  </si>
  <si>
    <t>黄在平</t>
  </si>
  <si>
    <t>黄战良</t>
  </si>
  <si>
    <t>贺耀会</t>
  </si>
  <si>
    <t>贺修民</t>
  </si>
  <si>
    <t>雷意</t>
  </si>
  <si>
    <t>雷祖培</t>
  </si>
  <si>
    <t>周立凤</t>
  </si>
  <si>
    <t>周希望</t>
  </si>
  <si>
    <t>周平安</t>
  </si>
  <si>
    <t>贺德谦</t>
  </si>
  <si>
    <t>贺艳林</t>
  </si>
  <si>
    <t>雷昌德</t>
  </si>
  <si>
    <t>雷昌仁</t>
  </si>
  <si>
    <t>雷敬华</t>
  </si>
  <si>
    <t>雷昌奎</t>
  </si>
  <si>
    <t>周学年</t>
  </si>
  <si>
    <t>周北安</t>
  </si>
  <si>
    <t>周金生</t>
  </si>
  <si>
    <t>周正金</t>
  </si>
  <si>
    <t>吴卫军</t>
  </si>
  <si>
    <t>石红霞</t>
  </si>
  <si>
    <t>吴澄明</t>
  </si>
  <si>
    <t>沈新湖</t>
  </si>
  <si>
    <t>吴同清</t>
  </si>
  <si>
    <t>吴及贤</t>
  </si>
  <si>
    <t>吴孝元</t>
  </si>
  <si>
    <t>吴丁炎</t>
  </si>
  <si>
    <t>吴英雄</t>
  </si>
  <si>
    <t>刘菊英</t>
  </si>
  <si>
    <t>吴志金</t>
  </si>
  <si>
    <t>徐兰英</t>
  </si>
  <si>
    <t>吴汉新</t>
  </si>
  <si>
    <t>吴雍华</t>
  </si>
  <si>
    <t>吴南平</t>
  </si>
  <si>
    <t>吴学明</t>
  </si>
  <si>
    <t>吴新南</t>
  </si>
  <si>
    <t>沈新华</t>
  </si>
  <si>
    <t>沈金洲</t>
  </si>
  <si>
    <t>沈金州</t>
  </si>
  <si>
    <t>沈天洲</t>
  </si>
  <si>
    <t>沈天州</t>
  </si>
  <si>
    <t>李洪平</t>
  </si>
  <si>
    <t>李红平</t>
  </si>
  <si>
    <t>汪大蒲</t>
  </si>
  <si>
    <t>汪蒲芳</t>
  </si>
  <si>
    <t>覃炉兴</t>
  </si>
  <si>
    <t>覃炉新</t>
  </si>
  <si>
    <t>梓家山</t>
  </si>
  <si>
    <t>汪亚威</t>
  </si>
  <si>
    <t>覃金林</t>
  </si>
  <si>
    <t>汪彦祖</t>
  </si>
  <si>
    <t>汪解威</t>
  </si>
  <si>
    <t>黄福林</t>
  </si>
  <si>
    <t>汪华威</t>
  </si>
  <si>
    <t>沈炳南</t>
  </si>
  <si>
    <t>徐新安</t>
  </si>
  <si>
    <t>徐进兵</t>
  </si>
  <si>
    <t>覃柏林</t>
  </si>
  <si>
    <t>汪胜威</t>
  </si>
  <si>
    <t>皮绪告</t>
  </si>
  <si>
    <t>张齐林</t>
  </si>
  <si>
    <t>张其林</t>
  </si>
  <si>
    <t>张家山</t>
  </si>
  <si>
    <t>周绍移</t>
  </si>
  <si>
    <t>皮丙奎</t>
  </si>
  <si>
    <t>皮焕清</t>
  </si>
  <si>
    <t>张长发</t>
  </si>
  <si>
    <t>皮林影</t>
  </si>
  <si>
    <t>张登军</t>
  </si>
  <si>
    <t>皮绪模</t>
  </si>
  <si>
    <t>张长林</t>
  </si>
  <si>
    <t>孔冷斌</t>
  </si>
  <si>
    <t>李伟锋</t>
  </si>
  <si>
    <t>姚复新</t>
  </si>
  <si>
    <t>余恒德</t>
  </si>
  <si>
    <t>余恒得</t>
  </si>
  <si>
    <t>孔令剑</t>
  </si>
  <si>
    <t>孔祥水</t>
  </si>
  <si>
    <t>周三保</t>
  </si>
  <si>
    <t>饶又发</t>
  </si>
  <si>
    <t>饶又法</t>
  </si>
  <si>
    <t>饶来法</t>
  </si>
  <si>
    <t>皮绪训</t>
  </si>
  <si>
    <t>皮绪明</t>
  </si>
  <si>
    <t>余汉青</t>
  </si>
  <si>
    <t>余恒文</t>
  </si>
  <si>
    <t>孔东成</t>
  </si>
  <si>
    <t>孔永青</t>
  </si>
  <si>
    <t>余存光死亡</t>
  </si>
  <si>
    <t>余日维</t>
  </si>
  <si>
    <t>孔祥义</t>
  </si>
  <si>
    <t>孔祥雨</t>
  </si>
  <si>
    <t>李世金</t>
  </si>
  <si>
    <t>孔桂英</t>
  </si>
  <si>
    <t>雷克利</t>
  </si>
  <si>
    <t>雷耀林</t>
  </si>
  <si>
    <t>雷移昌</t>
  </si>
  <si>
    <t>孔国文</t>
  </si>
  <si>
    <t>余建军</t>
  </si>
  <si>
    <t>周金贤</t>
  </si>
  <si>
    <t>周志平</t>
  </si>
  <si>
    <t>孔令宇</t>
  </si>
  <si>
    <t>喻淼清</t>
  </si>
  <si>
    <t>徐海军</t>
  </si>
  <si>
    <t>徐艳生</t>
  </si>
  <si>
    <t>徐林清</t>
  </si>
  <si>
    <t>徐海明</t>
  </si>
  <si>
    <t>徐秋林</t>
  </si>
  <si>
    <t>张移兵</t>
  </si>
  <si>
    <t>魏柏林</t>
  </si>
  <si>
    <t>徐慈生</t>
  </si>
  <si>
    <t>喻迫机</t>
  </si>
  <si>
    <t>徐甘林</t>
  </si>
  <si>
    <t>徐雅平</t>
  </si>
  <si>
    <t>徐新林</t>
  </si>
  <si>
    <t>喻金波</t>
  </si>
  <si>
    <t>魏巨贵</t>
  </si>
  <si>
    <t>徐金春</t>
  </si>
  <si>
    <t>徐日明</t>
  </si>
  <si>
    <t>张伍贵</t>
  </si>
  <si>
    <t>喻文书</t>
  </si>
  <si>
    <t>雷建珍</t>
  </si>
  <si>
    <t>徐华林</t>
  </si>
  <si>
    <t>徐祖炎</t>
  </si>
  <si>
    <t>瞿桔华</t>
  </si>
  <si>
    <t>喻新国</t>
  </si>
  <si>
    <t>陈太安</t>
  </si>
  <si>
    <t>喻天助</t>
  </si>
  <si>
    <t>魏新益</t>
  </si>
  <si>
    <t>陈久明</t>
  </si>
  <si>
    <t>魏巨淼</t>
  </si>
  <si>
    <t>陈锡和</t>
  </si>
  <si>
    <t>谢海兵</t>
  </si>
  <si>
    <t>谢模国</t>
  </si>
  <si>
    <t>喻康明</t>
  </si>
  <si>
    <t>李红丽</t>
  </si>
  <si>
    <t>魏启平</t>
  </si>
  <si>
    <t>徐植青</t>
  </si>
  <si>
    <t>喻海华</t>
  </si>
  <si>
    <t>喻建营</t>
  </si>
  <si>
    <t>魏宇初</t>
  </si>
  <si>
    <t>周传强</t>
  </si>
  <si>
    <t>原名周落新</t>
  </si>
  <si>
    <t>周正豹</t>
  </si>
  <si>
    <t>周传齐</t>
  </si>
  <si>
    <t>周传堂</t>
  </si>
  <si>
    <t>原名周传长</t>
  </si>
  <si>
    <t>周传水</t>
  </si>
  <si>
    <t>原名周传祥</t>
  </si>
  <si>
    <t>周成清</t>
  </si>
  <si>
    <t>原名周成青</t>
  </si>
  <si>
    <t>彭爱珍</t>
  </si>
  <si>
    <t>原名周传益</t>
  </si>
  <si>
    <t>周世鳌</t>
  </si>
  <si>
    <t>原名周传丙</t>
  </si>
  <si>
    <t>周维国</t>
  </si>
  <si>
    <t>周传军</t>
  </si>
  <si>
    <t>周祖送</t>
  </si>
  <si>
    <t>周传勇</t>
  </si>
  <si>
    <t>周传高</t>
  </si>
  <si>
    <t>周世红</t>
  </si>
  <si>
    <t>周正虎</t>
  </si>
  <si>
    <t>周传本</t>
  </si>
  <si>
    <t>周传兵</t>
  </si>
  <si>
    <t>周世望</t>
  </si>
  <si>
    <t>原名周世旺</t>
  </si>
  <si>
    <t>周世取</t>
  </si>
  <si>
    <t>原名周伙法</t>
  </si>
  <si>
    <t>周志斌</t>
  </si>
  <si>
    <t>原户主周顶山</t>
  </si>
  <si>
    <t>周迎新</t>
  </si>
  <si>
    <t>原名周银新</t>
  </si>
  <si>
    <t>周国京</t>
  </si>
  <si>
    <t>原名周传楚</t>
  </si>
  <si>
    <t>周育林</t>
  </si>
  <si>
    <t>周华清</t>
  </si>
  <si>
    <t>原名周祖来</t>
  </si>
  <si>
    <t>周传皇</t>
  </si>
  <si>
    <t>孔玉梅</t>
  </si>
  <si>
    <t>原名周红名</t>
  </si>
  <si>
    <t>周传干</t>
  </si>
  <si>
    <t>原名周毕成</t>
  </si>
  <si>
    <t>周红宇</t>
  </si>
  <si>
    <t>原名周学友</t>
  </si>
  <si>
    <t>周望平</t>
  </si>
  <si>
    <t>周正欢</t>
  </si>
  <si>
    <t>周传信</t>
  </si>
  <si>
    <t>周世光</t>
  </si>
  <si>
    <t>周传法</t>
  </si>
  <si>
    <t>周祖法</t>
  </si>
  <si>
    <t>周银辉</t>
  </si>
  <si>
    <t>原名周银飞</t>
  </si>
  <si>
    <t>周传晋</t>
  </si>
  <si>
    <t>原名周晚成</t>
  </si>
  <si>
    <t>周宝珠</t>
  </si>
  <si>
    <t>原名周学康</t>
  </si>
  <si>
    <t>周道海</t>
  </si>
  <si>
    <t>黄松柏</t>
  </si>
  <si>
    <t>周传平</t>
  </si>
  <si>
    <t>黄在忠</t>
  </si>
  <si>
    <t>黄在文</t>
  </si>
  <si>
    <t>黄在法</t>
  </si>
  <si>
    <t>黄和林</t>
  </si>
  <si>
    <t>原名周传道</t>
  </si>
  <si>
    <t>周学文</t>
  </si>
  <si>
    <t>宋望生</t>
  </si>
  <si>
    <t>原名周学传</t>
  </si>
  <si>
    <t>黄春牛</t>
  </si>
  <si>
    <t>原名黄西牛</t>
  </si>
  <si>
    <t>朱如龙</t>
  </si>
  <si>
    <t>黄在和</t>
  </si>
  <si>
    <t>原名周小星</t>
  </si>
  <si>
    <t>黄三桂</t>
  </si>
  <si>
    <t>周传祥</t>
  </si>
  <si>
    <t>陈乐君</t>
  </si>
  <si>
    <t>原名刘年桃</t>
  </si>
  <si>
    <t>黄程勋</t>
  </si>
  <si>
    <t>原名黄同勋</t>
  </si>
  <si>
    <t>刘长春</t>
  </si>
  <si>
    <t>黄继会</t>
  </si>
  <si>
    <t>黄在荣</t>
  </si>
  <si>
    <t>原名黄在云</t>
  </si>
  <si>
    <t>黄金泉</t>
  </si>
  <si>
    <t>原名黄金前</t>
  </si>
  <si>
    <t>黄贵宝</t>
  </si>
  <si>
    <t>原名黄桂芳</t>
  </si>
  <si>
    <t>饶有元</t>
  </si>
  <si>
    <t>饶有云</t>
  </si>
  <si>
    <t>刘美德</t>
  </si>
  <si>
    <t>刘英和</t>
  </si>
  <si>
    <t>刘美义</t>
  </si>
  <si>
    <t>饶有华</t>
  </si>
  <si>
    <t>饶有贵</t>
  </si>
  <si>
    <t>原名饶友贵</t>
  </si>
  <si>
    <t>刘宇和</t>
  </si>
  <si>
    <t>原名刘雨和</t>
  </si>
  <si>
    <t>刘美龙</t>
  </si>
  <si>
    <t>刘美仁</t>
  </si>
  <si>
    <t>黄育林</t>
  </si>
  <si>
    <t>原名黄朋勋</t>
  </si>
  <si>
    <t>黄金林</t>
  </si>
  <si>
    <t>黄在德</t>
  </si>
  <si>
    <t>饶有付</t>
  </si>
  <si>
    <t>原名饶友付</t>
  </si>
  <si>
    <t>饶有勇</t>
  </si>
  <si>
    <t>原名饶友勇</t>
  </si>
  <si>
    <t>饶有凤</t>
  </si>
  <si>
    <t>原名饶友凤</t>
  </si>
  <si>
    <t>饶有财</t>
  </si>
  <si>
    <t>原名饶友财</t>
  </si>
  <si>
    <t>周世新</t>
  </si>
  <si>
    <t>周新良</t>
  </si>
  <si>
    <t>孙水清</t>
  </si>
  <si>
    <t>原登记面积为4.34</t>
  </si>
  <si>
    <t>周炳会</t>
  </si>
  <si>
    <t>原名周传荣</t>
  </si>
  <si>
    <t>谭早发</t>
  </si>
  <si>
    <t>原名周传忠</t>
  </si>
  <si>
    <t>周世耀</t>
  </si>
  <si>
    <t>周世凤</t>
  </si>
  <si>
    <t>原名周世风</t>
  </si>
  <si>
    <t>周学道</t>
  </si>
  <si>
    <t>周金强</t>
  </si>
  <si>
    <t>原名周传民</t>
  </si>
  <si>
    <t>余福香</t>
  </si>
  <si>
    <t>原名周友文</t>
  </si>
  <si>
    <t>周志文</t>
  </si>
  <si>
    <t>孔腊梅</t>
  </si>
  <si>
    <t>原名周胜</t>
  </si>
  <si>
    <t>周伙凤</t>
  </si>
  <si>
    <t>原名周火风</t>
  </si>
  <si>
    <t>周淼子</t>
  </si>
  <si>
    <t>周炳皇</t>
  </si>
  <si>
    <t>原名周丙皇</t>
  </si>
  <si>
    <t>周四海</t>
  </si>
  <si>
    <t>周新发</t>
  </si>
  <si>
    <t>周大麦</t>
  </si>
  <si>
    <t>周世和</t>
  </si>
  <si>
    <t>周学洋</t>
  </si>
  <si>
    <t>原名周学军</t>
  </si>
  <si>
    <t>周学初</t>
  </si>
  <si>
    <t>原名周金发</t>
  </si>
  <si>
    <t>周学付</t>
  </si>
  <si>
    <t>周世良</t>
  </si>
  <si>
    <t>周松柏</t>
  </si>
  <si>
    <t>熊贵凤</t>
  </si>
  <si>
    <t>邱金梅</t>
  </si>
  <si>
    <t>原名周学启</t>
  </si>
  <si>
    <t>黄珍保</t>
  </si>
  <si>
    <t>原名周学右</t>
  </si>
  <si>
    <t>周孔信</t>
  </si>
  <si>
    <t>原名周清平</t>
  </si>
  <si>
    <t>周孔仁</t>
  </si>
  <si>
    <t>原名周水清</t>
  </si>
  <si>
    <t>周汉良</t>
  </si>
  <si>
    <t>周世峰</t>
  </si>
  <si>
    <t>周世文</t>
  </si>
  <si>
    <t>周世月</t>
  </si>
  <si>
    <t>周世启</t>
  </si>
  <si>
    <t>周世长</t>
  </si>
  <si>
    <t>叶想保</t>
  </si>
  <si>
    <t>原名周火华</t>
  </si>
  <si>
    <t>李本荣</t>
  </si>
  <si>
    <t>原名李本云</t>
  </si>
  <si>
    <t>原名周世村</t>
  </si>
  <si>
    <t>周报清</t>
  </si>
  <si>
    <t>原名周豹青</t>
  </si>
  <si>
    <t>周水泉</t>
  </si>
  <si>
    <t>周兵安</t>
  </si>
  <si>
    <t>周世高</t>
  </si>
  <si>
    <t>周金炳</t>
  </si>
  <si>
    <t>原名周金丙</t>
  </si>
  <si>
    <t>周世虎</t>
  </si>
  <si>
    <t>周明亮</t>
  </si>
  <si>
    <t>周升平</t>
  </si>
  <si>
    <t>周正门</t>
  </si>
  <si>
    <t>原名周松青</t>
  </si>
  <si>
    <t>周传仁</t>
  </si>
  <si>
    <t>黄新贵</t>
  </si>
  <si>
    <t>原名周传进</t>
  </si>
  <si>
    <t>周传尧</t>
  </si>
  <si>
    <t>周学桂</t>
  </si>
  <si>
    <t>原名周艳明</t>
  </si>
  <si>
    <t>周传祖</t>
  </si>
  <si>
    <t>周学济</t>
  </si>
  <si>
    <t>周为善</t>
  </si>
  <si>
    <t>原名周维善</t>
  </si>
  <si>
    <t>周世祥</t>
  </si>
  <si>
    <t>王应堂</t>
  </si>
  <si>
    <t>周世其</t>
  </si>
  <si>
    <t>原名周世齐</t>
  </si>
  <si>
    <t>周正用</t>
  </si>
  <si>
    <t>周正志</t>
  </si>
  <si>
    <t>原名周明全</t>
  </si>
  <si>
    <t>周正刚</t>
  </si>
  <si>
    <t>周明祥</t>
  </si>
  <si>
    <t>周正启</t>
  </si>
  <si>
    <t>周正竟</t>
  </si>
  <si>
    <t>原名周正进</t>
  </si>
  <si>
    <t>周正章</t>
  </si>
  <si>
    <t>原名周大鹏</t>
  </si>
  <si>
    <t>周正音</t>
  </si>
  <si>
    <t>周正彦</t>
  </si>
  <si>
    <t>周永林</t>
  </si>
  <si>
    <t>周学宜</t>
  </si>
  <si>
    <t>周和生</t>
  </si>
  <si>
    <t>周正帮</t>
  </si>
  <si>
    <t>原名周正邦</t>
  </si>
  <si>
    <t>周正强</t>
  </si>
  <si>
    <t>原名周正祥</t>
  </si>
  <si>
    <t>周社生</t>
  </si>
  <si>
    <t>周学早</t>
  </si>
  <si>
    <t>原名周三星</t>
  </si>
  <si>
    <t>周正雄</t>
  </si>
  <si>
    <t>原名周解和</t>
  </si>
  <si>
    <t>周移发</t>
  </si>
  <si>
    <t>李秀珍</t>
  </si>
  <si>
    <t>周海兵</t>
  </si>
  <si>
    <t>周新文</t>
  </si>
  <si>
    <t>原名周旭文</t>
  </si>
  <si>
    <t>周传雄</t>
  </si>
  <si>
    <t>原名周学祖</t>
  </si>
  <si>
    <t>戴文平</t>
  </si>
  <si>
    <t>原名周和启</t>
  </si>
  <si>
    <t>周祖福</t>
  </si>
  <si>
    <t>葛华明</t>
  </si>
  <si>
    <t>周正毕</t>
  </si>
  <si>
    <t>原名周学新</t>
  </si>
  <si>
    <t>周正意</t>
  </si>
  <si>
    <t>周正己</t>
  </si>
  <si>
    <t>原名周正已</t>
  </si>
  <si>
    <t>周福桃</t>
  </si>
  <si>
    <t>原名周学智</t>
  </si>
  <si>
    <t>原名周复桃</t>
  </si>
  <si>
    <t>周先桃</t>
  </si>
  <si>
    <t>原名周仙桃</t>
  </si>
  <si>
    <t>周应响</t>
  </si>
  <si>
    <t>黄春保</t>
  </si>
  <si>
    <t>周正协</t>
  </si>
  <si>
    <t>周太平</t>
  </si>
  <si>
    <t>周龙贵</t>
  </si>
  <si>
    <t>原名黄友宝</t>
  </si>
  <si>
    <t>周正树</t>
  </si>
  <si>
    <t>周正洪</t>
  </si>
  <si>
    <t>周正蒋</t>
  </si>
  <si>
    <t>原名周正将</t>
  </si>
  <si>
    <t>周八名</t>
  </si>
  <si>
    <t>周六名</t>
  </si>
  <si>
    <t>原名周六名</t>
  </si>
  <si>
    <t>周正海</t>
  </si>
  <si>
    <t>原名周正兵</t>
  </si>
  <si>
    <t>周林生</t>
  </si>
  <si>
    <t>周正银</t>
  </si>
  <si>
    <t>周福林</t>
  </si>
  <si>
    <t>原名周复林</t>
  </si>
  <si>
    <t>周学坤</t>
  </si>
  <si>
    <t>罗想保</t>
  </si>
  <si>
    <t>原名周金怀</t>
  </si>
  <si>
    <t>原名周顺组</t>
  </si>
  <si>
    <t>周学平</t>
  </si>
  <si>
    <t>周传柏</t>
  </si>
  <si>
    <t>原名周秋名</t>
  </si>
  <si>
    <t>周传舜</t>
  </si>
  <si>
    <t>原名周传训</t>
  </si>
  <si>
    <t>周传焰</t>
  </si>
  <si>
    <t>原名周传艳</t>
  </si>
  <si>
    <t>周水平</t>
  </si>
  <si>
    <t>周海东</t>
  </si>
  <si>
    <t>周金龙</t>
  </si>
  <si>
    <t>周学安</t>
  </si>
  <si>
    <t>周传发</t>
  </si>
  <si>
    <t>周传友</t>
  </si>
  <si>
    <t>刘  霞</t>
  </si>
  <si>
    <t>原名周羊春</t>
  </si>
  <si>
    <t>谭平洋</t>
  </si>
  <si>
    <t>原名黄木先</t>
  </si>
  <si>
    <t>王国祥</t>
  </si>
  <si>
    <t>周祖德</t>
  </si>
  <si>
    <t>周学乾</t>
  </si>
  <si>
    <t>周文明</t>
  </si>
  <si>
    <t>肖想珍</t>
  </si>
  <si>
    <t>周学用</t>
  </si>
  <si>
    <t>原名周学全</t>
  </si>
  <si>
    <t>谭安民</t>
  </si>
  <si>
    <t>原名谭安明</t>
  </si>
  <si>
    <t>谭为法</t>
  </si>
  <si>
    <t>谭太平</t>
  </si>
  <si>
    <t>周传用</t>
  </si>
  <si>
    <t>周天龙</t>
  </si>
  <si>
    <t>原名周九林</t>
  </si>
  <si>
    <t>左善权</t>
  </si>
  <si>
    <t>周公平</t>
  </si>
  <si>
    <t>周落林</t>
  </si>
  <si>
    <t>周金林</t>
  </si>
  <si>
    <t>周传英</t>
  </si>
  <si>
    <t>原名周柏林</t>
  </si>
  <si>
    <t>周正增</t>
  </si>
  <si>
    <t>周学贵</t>
  </si>
  <si>
    <t>黄左安</t>
  </si>
  <si>
    <t>原名谭维法</t>
  </si>
  <si>
    <t>谭为孝</t>
  </si>
  <si>
    <t>原名潭维孝</t>
  </si>
  <si>
    <t>谭落明</t>
  </si>
  <si>
    <t>谭联明</t>
  </si>
  <si>
    <t>孙志芳</t>
  </si>
  <si>
    <t>原名谭新旺</t>
  </si>
  <si>
    <t>谭为民</t>
  </si>
  <si>
    <t>原名谭维明</t>
  </si>
  <si>
    <t>谭为平</t>
  </si>
  <si>
    <t>原名谭维平</t>
  </si>
  <si>
    <t>周重保</t>
  </si>
  <si>
    <t>原名谭维刚</t>
  </si>
  <si>
    <t>谭北平</t>
  </si>
  <si>
    <t>谭金良</t>
  </si>
  <si>
    <t>谭道海</t>
  </si>
  <si>
    <t>谭长名</t>
  </si>
  <si>
    <t>原名谭长明</t>
  </si>
  <si>
    <t>谭东海</t>
  </si>
  <si>
    <t>谭金南</t>
  </si>
  <si>
    <t>原名谭金林</t>
  </si>
  <si>
    <t>谭七香</t>
  </si>
  <si>
    <t>原名周地龙</t>
  </si>
  <si>
    <t>周光辉</t>
  </si>
  <si>
    <t>周世杰</t>
  </si>
  <si>
    <t>原名周美良</t>
  </si>
  <si>
    <t>周吕成</t>
  </si>
  <si>
    <t>周传胜</t>
  </si>
  <si>
    <t>原名周世熬</t>
  </si>
  <si>
    <t>周金民</t>
  </si>
  <si>
    <t>原名周金明</t>
  </si>
  <si>
    <t>周伙生</t>
  </si>
  <si>
    <t>原名周火生</t>
  </si>
  <si>
    <t>原名周新名</t>
  </si>
  <si>
    <t>原名周火法</t>
  </si>
  <si>
    <t>原名谭兴旺</t>
  </si>
  <si>
    <t>周红良</t>
  </si>
  <si>
    <t>周世昌</t>
  </si>
  <si>
    <t>原名周世光</t>
  </si>
  <si>
    <t>周传民</t>
  </si>
  <si>
    <t>周学普</t>
  </si>
  <si>
    <t>周清平</t>
  </si>
  <si>
    <t>周新明</t>
  </si>
  <si>
    <t>原名周传祖</t>
  </si>
  <si>
    <t>黄凤保</t>
  </si>
  <si>
    <t>原名周传德</t>
  </si>
  <si>
    <t>黄火宝</t>
  </si>
  <si>
    <t>原名周金文</t>
  </si>
  <si>
    <t>黄再珠</t>
  </si>
  <si>
    <t>原名周世豹</t>
  </si>
  <si>
    <t>刘梅清</t>
  </si>
  <si>
    <t>刘美文</t>
  </si>
  <si>
    <t>皮望孙</t>
  </si>
  <si>
    <t>原名周国平</t>
  </si>
  <si>
    <t>孙运保</t>
  </si>
  <si>
    <t>原名周学光</t>
  </si>
  <si>
    <t>汪乐保</t>
  </si>
  <si>
    <t>原名周祖善</t>
  </si>
  <si>
    <t>徐丽珍</t>
  </si>
  <si>
    <t>原名周本善</t>
  </si>
  <si>
    <t>叶珍秀</t>
  </si>
  <si>
    <t>原名周世龙</t>
  </si>
  <si>
    <t>余金园</t>
  </si>
  <si>
    <t>原名周学会</t>
  </si>
  <si>
    <t>周传初</t>
  </si>
  <si>
    <t>原名周顶祖</t>
  </si>
  <si>
    <t>周从军</t>
  </si>
  <si>
    <t>原名周远名</t>
  </si>
  <si>
    <t>周国甫</t>
  </si>
  <si>
    <t>原名周世民</t>
  </si>
  <si>
    <t>周金法</t>
  </si>
  <si>
    <t>周金泉</t>
  </si>
  <si>
    <t>原名周正象</t>
  </si>
  <si>
    <t>周六清</t>
  </si>
  <si>
    <t>原名周明才</t>
  </si>
  <si>
    <t>周满发</t>
  </si>
  <si>
    <t>原名周满发</t>
  </si>
  <si>
    <t>周强民</t>
  </si>
  <si>
    <t>原名周学普</t>
  </si>
  <si>
    <t>周世刚</t>
  </si>
  <si>
    <t>原名周纯柏</t>
  </si>
  <si>
    <t>周世玖</t>
  </si>
  <si>
    <t>周素梅</t>
  </si>
  <si>
    <t>原名谭清云</t>
  </si>
  <si>
    <t>周旭文</t>
  </si>
  <si>
    <t>原名周金良</t>
  </si>
  <si>
    <t xml:space="preserve">卢汉芳 </t>
  </si>
  <si>
    <t>黄启湖</t>
  </si>
  <si>
    <t>陈松山</t>
  </si>
  <si>
    <t>黄开金</t>
  </si>
  <si>
    <t>游金保</t>
  </si>
  <si>
    <t>黄开明</t>
  </si>
  <si>
    <t>黄志斌</t>
  </si>
  <si>
    <t>祝斯胜</t>
  </si>
  <si>
    <t xml:space="preserve">黄启新 </t>
  </si>
  <si>
    <t>陈木清</t>
  </si>
  <si>
    <t>陈六清</t>
  </si>
  <si>
    <t>黄平</t>
  </si>
  <si>
    <t>陈文功</t>
  </si>
  <si>
    <t>陈武功</t>
  </si>
  <si>
    <t>陈永才</t>
  </si>
  <si>
    <t>童荣华</t>
  </si>
  <si>
    <t>刘灯明</t>
  </si>
  <si>
    <t>朱四龙</t>
  </si>
  <si>
    <t>黄彭勋</t>
  </si>
  <si>
    <t>陈松青</t>
  </si>
  <si>
    <t>陈行祥</t>
  </si>
  <si>
    <t>蒋新阶</t>
  </si>
  <si>
    <t>田木保</t>
  </si>
  <si>
    <t>胡春梅</t>
  </si>
  <si>
    <t>饶亚辉</t>
  </si>
  <si>
    <t>田金水</t>
  </si>
  <si>
    <t>田水祥</t>
  </si>
  <si>
    <t>谢东海</t>
  </si>
  <si>
    <t>饶敏辉</t>
  </si>
  <si>
    <t>程金龙</t>
  </si>
  <si>
    <t>吴梅香</t>
  </si>
  <si>
    <t>贺德齐</t>
  </si>
  <si>
    <t>雷启成</t>
  </si>
  <si>
    <t>雷祖龙</t>
  </si>
  <si>
    <t>雷少华</t>
  </si>
  <si>
    <t>雷和青</t>
  </si>
  <si>
    <t>雷东升</t>
  </si>
  <si>
    <t>贺升发</t>
  </si>
  <si>
    <t>雷敬生</t>
  </si>
  <si>
    <t>饶云英</t>
  </si>
  <si>
    <t>雷警</t>
  </si>
  <si>
    <t>雷敬贤</t>
  </si>
  <si>
    <t>雷敬云</t>
  </si>
  <si>
    <t>朱东升</t>
  </si>
  <si>
    <t>朱红升</t>
  </si>
  <si>
    <t>何家财</t>
  </si>
  <si>
    <t>徐毕军</t>
  </si>
  <si>
    <t>徐斌</t>
  </si>
  <si>
    <t>朱启学</t>
  </si>
  <si>
    <t>朱新明</t>
  </si>
  <si>
    <t>朱家云</t>
  </si>
  <si>
    <t>朱双全</t>
  </si>
  <si>
    <t>朱新发</t>
  </si>
  <si>
    <t>祝金泉</t>
  </si>
  <si>
    <t>祝天瑞</t>
  </si>
  <si>
    <t>雷敬国</t>
  </si>
  <si>
    <t>郑龙海</t>
  </si>
  <si>
    <t>贺春发</t>
  </si>
  <si>
    <t>祝天明</t>
  </si>
  <si>
    <t>祝师道</t>
  </si>
  <si>
    <t>向泰明</t>
  </si>
  <si>
    <t>贺翼峰</t>
  </si>
  <si>
    <t>贺木清</t>
  </si>
  <si>
    <t>向泰先</t>
  </si>
  <si>
    <t>贺德刚</t>
  </si>
  <si>
    <t xml:space="preserve">贺祖德 </t>
  </si>
  <si>
    <t>贺水发</t>
  </si>
  <si>
    <t>贺海水</t>
  </si>
  <si>
    <t>贺少斌</t>
  </si>
  <si>
    <t>贺修生</t>
  </si>
  <si>
    <t>贺炎林</t>
  </si>
  <si>
    <t>贺修春</t>
  </si>
  <si>
    <t>贺新华</t>
  </si>
  <si>
    <t>谈国高</t>
  </si>
  <si>
    <t>贺新水</t>
  </si>
  <si>
    <t>贺齐林</t>
  </si>
  <si>
    <t>已核对</t>
  </si>
  <si>
    <t>贺海霞</t>
  </si>
  <si>
    <t>原户主刘美祥</t>
  </si>
  <si>
    <t>黄啟生</t>
  </si>
  <si>
    <t>刘翠凤</t>
  </si>
  <si>
    <t>刘诗兵</t>
  </si>
  <si>
    <t>谈成兵</t>
  </si>
  <si>
    <t>童佰华</t>
  </si>
  <si>
    <t>周梦兰</t>
  </si>
  <si>
    <t>钟普发</t>
  </si>
  <si>
    <t>贺顺秋</t>
  </si>
  <si>
    <t>2016贺呈瑞死亡</t>
  </si>
  <si>
    <t>贺祖惠</t>
  </si>
  <si>
    <t>李美蓉</t>
  </si>
  <si>
    <t>2016陈四珍死亡</t>
  </si>
  <si>
    <t>汤艳明</t>
  </si>
  <si>
    <t>雷来法</t>
  </si>
  <si>
    <t>余红应</t>
  </si>
  <si>
    <t>2016李春波死亡</t>
  </si>
  <si>
    <t>李少雄</t>
  </si>
  <si>
    <t>雷敬福</t>
  </si>
  <si>
    <t>雷敬寿</t>
  </si>
  <si>
    <t>雷敬喜</t>
  </si>
  <si>
    <t>汤新千</t>
  </si>
  <si>
    <t>汤北兵</t>
  </si>
  <si>
    <t>2014王会光死亡</t>
  </si>
  <si>
    <t>王由明</t>
  </si>
  <si>
    <t>汤维富</t>
  </si>
  <si>
    <t>汤维发</t>
  </si>
  <si>
    <t>原王正兴死亡</t>
  </si>
  <si>
    <t>汤云清</t>
  </si>
  <si>
    <t>钟卫辉</t>
  </si>
  <si>
    <t>原孟树雄死亡</t>
  </si>
  <si>
    <t>李继虎</t>
  </si>
  <si>
    <t>李继海</t>
  </si>
  <si>
    <t>李火建</t>
  </si>
  <si>
    <t>胡夭明</t>
  </si>
  <si>
    <t>贺茂莲</t>
  </si>
  <si>
    <t>谢发祥</t>
  </si>
  <si>
    <t>谢相波</t>
  </si>
  <si>
    <t>陈超林</t>
  </si>
  <si>
    <t>陈火柏死亡</t>
  </si>
  <si>
    <t>陈强牛</t>
  </si>
  <si>
    <t>尹棉金</t>
  </si>
  <si>
    <t>袁程秀</t>
  </si>
  <si>
    <t>吴细明</t>
  </si>
  <si>
    <t>吴年保</t>
  </si>
  <si>
    <t>吴金林</t>
  </si>
  <si>
    <t>贺柏平</t>
  </si>
  <si>
    <t>贺火平</t>
  </si>
  <si>
    <t>欧阳国新</t>
  </si>
  <si>
    <t>余红林</t>
  </si>
  <si>
    <t>余松林</t>
  </si>
  <si>
    <t>汤西牛</t>
  </si>
  <si>
    <t>汤月清</t>
  </si>
  <si>
    <t>李霞</t>
  </si>
  <si>
    <t>李冬智死亡</t>
  </si>
  <si>
    <t>欧阳传水</t>
  </si>
  <si>
    <t>胡梅英</t>
  </si>
  <si>
    <t>李阳凤</t>
  </si>
  <si>
    <t>邓洪发</t>
  </si>
  <si>
    <t>郭云强</t>
  </si>
  <si>
    <t>许先秋</t>
  </si>
  <si>
    <t>李德华</t>
  </si>
  <si>
    <t>官智鑫</t>
  </si>
  <si>
    <t>官德明死亡</t>
  </si>
  <si>
    <t>7.9.11</t>
  </si>
  <si>
    <t>钱炎柏</t>
  </si>
  <si>
    <t>钱仁贵</t>
  </si>
  <si>
    <t>10.11</t>
  </si>
  <si>
    <t>李炎龙</t>
  </si>
  <si>
    <t>钱祖次</t>
  </si>
  <si>
    <t>钱良华</t>
  </si>
  <si>
    <t>田世可</t>
  </si>
  <si>
    <t>原田仁胜死亡</t>
  </si>
  <si>
    <t>田世伟</t>
  </si>
  <si>
    <t>15</t>
  </si>
  <si>
    <t>田世滔</t>
  </si>
  <si>
    <t>12.13</t>
  </si>
  <si>
    <t>许国山</t>
  </si>
  <si>
    <t>许国新</t>
  </si>
  <si>
    <t>11.12.16</t>
  </si>
  <si>
    <t>许国平</t>
  </si>
  <si>
    <t>12.15</t>
  </si>
  <si>
    <t>贺淼清</t>
  </si>
  <si>
    <t>黎作文</t>
  </si>
  <si>
    <t>许得元</t>
  </si>
  <si>
    <t>黎伏海</t>
  </si>
  <si>
    <t>黎作金</t>
  </si>
  <si>
    <t>胡旺牛</t>
  </si>
  <si>
    <t>12.13.14</t>
  </si>
  <si>
    <t>唐文林</t>
  </si>
  <si>
    <t>12.13.15.18</t>
  </si>
  <si>
    <t>吴纯</t>
  </si>
  <si>
    <t>吴纯胜</t>
  </si>
  <si>
    <t>李放明</t>
  </si>
  <si>
    <t>邓自力</t>
  </si>
  <si>
    <t>贺修义</t>
  </si>
  <si>
    <t>尹德良</t>
  </si>
  <si>
    <t>尹新民</t>
  </si>
  <si>
    <t>8.9.13</t>
  </si>
  <si>
    <t>贺修旺</t>
  </si>
  <si>
    <t>6.13</t>
  </si>
  <si>
    <t>尹条生</t>
  </si>
  <si>
    <t>8.10</t>
  </si>
  <si>
    <t>周平芳</t>
  </si>
  <si>
    <t>6.11.13</t>
  </si>
  <si>
    <t>贺茂田</t>
  </si>
  <si>
    <t>11.13</t>
  </si>
  <si>
    <t>邓刚军</t>
  </si>
  <si>
    <t>原邓修树死亡</t>
  </si>
  <si>
    <t>贺明修</t>
  </si>
  <si>
    <t>7.13</t>
  </si>
  <si>
    <t>贺修河</t>
  </si>
  <si>
    <t>9.13</t>
  </si>
  <si>
    <t>贺雄辉</t>
  </si>
  <si>
    <t>贺国藩</t>
  </si>
  <si>
    <t>7.10</t>
  </si>
  <si>
    <t>贺北海</t>
  </si>
  <si>
    <t>刘先春</t>
  </si>
  <si>
    <t>6.7.9</t>
  </si>
  <si>
    <t>贺金河</t>
  </si>
  <si>
    <t>6.9.10</t>
  </si>
  <si>
    <t>贺春祥</t>
  </si>
  <si>
    <t>6.7.10.11.13</t>
  </si>
  <si>
    <t>罗世平</t>
  </si>
  <si>
    <t>8.10.13</t>
  </si>
  <si>
    <t>贺建春</t>
  </si>
  <si>
    <t>8.9</t>
  </si>
  <si>
    <t>贺长春</t>
  </si>
  <si>
    <t>7.8.11.13</t>
  </si>
  <si>
    <t>贺新祥</t>
  </si>
  <si>
    <t>原贺家禄死亡</t>
  </si>
  <si>
    <t>丁小三</t>
  </si>
  <si>
    <t>原贺再发死亡</t>
  </si>
  <si>
    <t>8.13</t>
  </si>
  <si>
    <t>周早生</t>
  </si>
  <si>
    <t>9.11.13</t>
  </si>
  <si>
    <t>贺铁山</t>
  </si>
  <si>
    <t>原贺日耀死亡</t>
  </si>
  <si>
    <t>胡从水</t>
  </si>
  <si>
    <t>汤世强</t>
  </si>
  <si>
    <t>原汤维桂死亡</t>
  </si>
  <si>
    <t>刘国军</t>
  </si>
  <si>
    <t>严先元</t>
  </si>
  <si>
    <t>饶楚雄</t>
  </si>
  <si>
    <t>万红良</t>
  </si>
  <si>
    <t>李新伟</t>
  </si>
  <si>
    <t>伍景泉</t>
  </si>
  <si>
    <t>沈三付</t>
  </si>
  <si>
    <t>吴金民</t>
  </si>
  <si>
    <t>孙桂华</t>
  </si>
  <si>
    <t>孙兵生</t>
  </si>
  <si>
    <t>肖仁兵</t>
  </si>
  <si>
    <t>李兴元</t>
  </si>
  <si>
    <t>孙建国</t>
  </si>
  <si>
    <t>孙金良</t>
  </si>
  <si>
    <t>邱以和</t>
  </si>
  <si>
    <t>李淼生</t>
  </si>
  <si>
    <t>孙文生</t>
  </si>
  <si>
    <t>贺茂如</t>
  </si>
  <si>
    <t>邱铁东</t>
  </si>
  <si>
    <t>贺修平</t>
  </si>
  <si>
    <t>贺桂林</t>
  </si>
  <si>
    <t>贺大辉</t>
  </si>
  <si>
    <t>贺繁云</t>
  </si>
  <si>
    <t>贺腰林</t>
  </si>
  <si>
    <t>曾桂香</t>
  </si>
  <si>
    <t>贺茂新</t>
  </si>
  <si>
    <t>贺炎明</t>
  </si>
  <si>
    <t>贺象林</t>
  </si>
  <si>
    <t>贺炎清</t>
  </si>
  <si>
    <t>饶子禹</t>
  </si>
  <si>
    <t>冷兴志</t>
  </si>
  <si>
    <t>林依星</t>
  </si>
  <si>
    <t>林依泉</t>
  </si>
  <si>
    <t>谌春牛</t>
  </si>
  <si>
    <t>周金贵</t>
  </si>
  <si>
    <t>饶平</t>
  </si>
  <si>
    <t>饶帮金</t>
  </si>
  <si>
    <t>刘旭林</t>
  </si>
  <si>
    <t>邱爱玉</t>
  </si>
  <si>
    <t>贺水尧</t>
  </si>
  <si>
    <t>周海平</t>
  </si>
  <si>
    <t>尹海美</t>
  </si>
  <si>
    <t>李望星</t>
  </si>
  <si>
    <t>李序明</t>
  </si>
  <si>
    <t>邱柏林</t>
  </si>
  <si>
    <t>李冬生</t>
  </si>
  <si>
    <t>李金佰</t>
  </si>
  <si>
    <t>陈光英</t>
  </si>
  <si>
    <t>陈国齐</t>
  </si>
  <si>
    <t>陈国发</t>
  </si>
  <si>
    <t>陈光发</t>
  </si>
  <si>
    <t>陈光耀</t>
  </si>
  <si>
    <t>陈光雄</t>
  </si>
  <si>
    <t>冷冬至</t>
  </si>
  <si>
    <t>沈定平</t>
  </si>
  <si>
    <t>饶邦华</t>
  </si>
  <si>
    <t>沈维善</t>
  </si>
  <si>
    <t>伍福新</t>
  </si>
  <si>
    <t>伍关福</t>
  </si>
  <si>
    <t>伍明海</t>
  </si>
  <si>
    <t>伍关胜</t>
  </si>
  <si>
    <t>伍蒲兴</t>
  </si>
  <si>
    <t>饶冬平</t>
  </si>
  <si>
    <t>谌德荣</t>
  </si>
  <si>
    <t>饶友林</t>
  </si>
  <si>
    <t>贺茂荣</t>
  </si>
  <si>
    <t>贺龙海</t>
  </si>
  <si>
    <t>贺新启</t>
  </si>
  <si>
    <t>贺新林</t>
  </si>
  <si>
    <t>贺大荣</t>
  </si>
  <si>
    <t>余新山</t>
  </si>
  <si>
    <t>胡志红</t>
  </si>
  <si>
    <t>黎国强</t>
  </si>
  <si>
    <t>舒宗保</t>
  </si>
  <si>
    <t>贺修文</t>
  </si>
  <si>
    <t>黎纯发</t>
  </si>
  <si>
    <t>贺茂元</t>
  </si>
  <si>
    <t>黎纯水</t>
  </si>
  <si>
    <t>贺茂虎</t>
  </si>
  <si>
    <t>邹长宁</t>
  </si>
  <si>
    <t>李学林</t>
  </si>
  <si>
    <t>皮绪芳</t>
  </si>
  <si>
    <t>皮绪良</t>
  </si>
  <si>
    <t>皮志高</t>
  </si>
  <si>
    <t>李年生</t>
  </si>
  <si>
    <t>陈光清</t>
  </si>
  <si>
    <t>陈光力</t>
  </si>
  <si>
    <t>胡芳梅</t>
  </si>
  <si>
    <t>饶建华</t>
  </si>
  <si>
    <t>饶文清</t>
  </si>
  <si>
    <t>邱树兰</t>
  </si>
  <si>
    <t>黄晓春</t>
  </si>
  <si>
    <t>黄仕卿</t>
  </si>
  <si>
    <t>黄林卿</t>
  </si>
  <si>
    <t>黄海勋</t>
  </si>
  <si>
    <t>黄春情</t>
  </si>
  <si>
    <t>黄冬明</t>
  </si>
  <si>
    <t>黄和平</t>
  </si>
  <si>
    <t>黄松青</t>
  </si>
  <si>
    <t>黄现勋</t>
  </si>
  <si>
    <t>黄救平</t>
  </si>
  <si>
    <t>黄在富</t>
  </si>
  <si>
    <t>黄在义</t>
  </si>
  <si>
    <t>雷保孙</t>
  </si>
  <si>
    <t>黄仁义</t>
  </si>
  <si>
    <t>黄道德</t>
  </si>
  <si>
    <t>黄自新</t>
  </si>
  <si>
    <t>黄英明</t>
  </si>
  <si>
    <t>黄光耀</t>
  </si>
  <si>
    <t>黄干林</t>
  </si>
  <si>
    <t>黄炎林</t>
  </si>
  <si>
    <t>黄五川</t>
  </si>
  <si>
    <t>黄在勤</t>
  </si>
  <si>
    <t>黄天锡</t>
  </si>
  <si>
    <t>黄辉</t>
  </si>
  <si>
    <t>黄同林</t>
  </si>
  <si>
    <t>黄够林</t>
  </si>
  <si>
    <t>黄感林</t>
  </si>
  <si>
    <t>黄炳清</t>
  </si>
  <si>
    <t>熊艳华</t>
  </si>
  <si>
    <t>黄光华</t>
  </si>
  <si>
    <t>黄在良</t>
  </si>
  <si>
    <t>黄继新</t>
  </si>
  <si>
    <t>黄月林</t>
  </si>
  <si>
    <t>饶来保</t>
  </si>
  <si>
    <t>黄金龙</t>
  </si>
  <si>
    <t>黄饶林</t>
  </si>
  <si>
    <t>周捌元</t>
  </si>
  <si>
    <t>黄龙林</t>
  </si>
  <si>
    <t>黄伟林</t>
  </si>
  <si>
    <t>邹意珍</t>
  </si>
  <si>
    <t>黄运强</t>
  </si>
  <si>
    <t>黄在琪</t>
  </si>
  <si>
    <t>王先耀</t>
  </si>
  <si>
    <t>黄继虎</t>
  </si>
  <si>
    <t>黄新云</t>
  </si>
  <si>
    <t>黄万云</t>
  </si>
  <si>
    <t>黄南海</t>
  </si>
  <si>
    <t>黄清泉</t>
  </si>
  <si>
    <t>黄堂林</t>
  </si>
  <si>
    <t>黄慈林</t>
  </si>
  <si>
    <t>黄虎林</t>
  </si>
  <si>
    <t>黄东海</t>
  </si>
  <si>
    <t>黄光林</t>
  </si>
  <si>
    <t>黄少林</t>
  </si>
  <si>
    <t>黄德林</t>
  </si>
  <si>
    <t>黄康林</t>
  </si>
  <si>
    <t>黄禹</t>
  </si>
  <si>
    <t>黄富林</t>
  </si>
  <si>
    <t>黄煜林</t>
  </si>
  <si>
    <t>黄武林</t>
  </si>
  <si>
    <t>黄凭呈</t>
  </si>
  <si>
    <t>黄水林</t>
  </si>
  <si>
    <t>黄友林</t>
  </si>
  <si>
    <t>刘金成</t>
  </si>
  <si>
    <t>刘诗福</t>
  </si>
  <si>
    <t>刘孝先</t>
  </si>
  <si>
    <t>胡贵保</t>
  </si>
  <si>
    <t>张旭良</t>
  </si>
  <si>
    <t>刘诗明</t>
  </si>
  <si>
    <t>余伟英</t>
  </si>
  <si>
    <t>周云桂</t>
  </si>
  <si>
    <t>黄卓钦</t>
  </si>
  <si>
    <t>黄柏青</t>
  </si>
  <si>
    <t>黄在金</t>
  </si>
  <si>
    <t>黄旭松</t>
  </si>
  <si>
    <t>熊志明</t>
  </si>
  <si>
    <t>黄军兰</t>
  </si>
  <si>
    <t>黄在元</t>
  </si>
  <si>
    <t>黄法林</t>
  </si>
  <si>
    <t>黄海兵</t>
  </si>
  <si>
    <t>原名黄洞林</t>
  </si>
  <si>
    <t>黄金焱</t>
  </si>
  <si>
    <t>原名黄恢先</t>
  </si>
  <si>
    <t>黄在桂</t>
  </si>
  <si>
    <t>黄在仁</t>
  </si>
  <si>
    <t>黄在永</t>
  </si>
  <si>
    <t>谭望保</t>
  </si>
  <si>
    <t>原名黄天肇</t>
  </si>
  <si>
    <t>名错</t>
  </si>
  <si>
    <t>邹伏元</t>
  </si>
  <si>
    <t>刘诗平母子</t>
  </si>
  <si>
    <t>6，7</t>
  </si>
  <si>
    <t>熊运斌</t>
  </si>
  <si>
    <t>14,15</t>
  </si>
  <si>
    <t>卢方银</t>
  </si>
  <si>
    <t>饶邦善</t>
  </si>
  <si>
    <t>饶有昂</t>
  </si>
  <si>
    <t>廖绪富</t>
  </si>
  <si>
    <t>饶帮本</t>
  </si>
  <si>
    <t>饶帮信</t>
  </si>
  <si>
    <t>饶楚庆</t>
  </si>
  <si>
    <t>饶正西</t>
  </si>
  <si>
    <t>饶邦治</t>
  </si>
  <si>
    <t>廖绪荣</t>
  </si>
  <si>
    <t>廖忆林</t>
  </si>
  <si>
    <t>饶和平</t>
  </si>
  <si>
    <t>饶金发</t>
  </si>
  <si>
    <t>饶邦万</t>
  </si>
  <si>
    <t>饶邦远</t>
  </si>
  <si>
    <t>饶帮景</t>
  </si>
  <si>
    <t>饶海平</t>
  </si>
  <si>
    <t>饶有志</t>
  </si>
  <si>
    <t>饶海星</t>
  </si>
  <si>
    <t>饶有先</t>
  </si>
  <si>
    <t>饶有文</t>
  </si>
  <si>
    <t>饶有林</t>
  </si>
  <si>
    <t>廖长生</t>
  </si>
  <si>
    <t>廖大权</t>
  </si>
  <si>
    <t>邱水珍</t>
  </si>
  <si>
    <t>曾强喜</t>
  </si>
  <si>
    <t>刘文斌</t>
  </si>
  <si>
    <t>饶有春</t>
  </si>
  <si>
    <t>饶晓林</t>
  </si>
  <si>
    <t>饶邦定</t>
  </si>
  <si>
    <t>饶绪清</t>
  </si>
  <si>
    <t>刘秋珍</t>
  </si>
  <si>
    <t>熊启新</t>
  </si>
  <si>
    <t>付克军</t>
  </si>
  <si>
    <t>许啟家</t>
  </si>
  <si>
    <t>刘建林</t>
  </si>
  <si>
    <t>许启云</t>
  </si>
  <si>
    <t>许立君</t>
  </si>
  <si>
    <t>刘清林</t>
  </si>
  <si>
    <t>刘松林</t>
  </si>
  <si>
    <t>刘贵林</t>
  </si>
  <si>
    <t>刘炎林</t>
  </si>
  <si>
    <t>刘金凤</t>
  </si>
  <si>
    <t>饶楚南</t>
  </si>
  <si>
    <t>饶亚军</t>
  </si>
  <si>
    <t>王永东</t>
  </si>
  <si>
    <t>胡水清</t>
  </si>
  <si>
    <t>桂细才</t>
  </si>
  <si>
    <t>饶帮华</t>
  </si>
  <si>
    <t>饶善记</t>
  </si>
  <si>
    <t>柳成安</t>
  </si>
  <si>
    <t>李新年</t>
  </si>
  <si>
    <t>余梓年</t>
  </si>
  <si>
    <t>邱定东</t>
  </si>
  <si>
    <t>邱定西</t>
  </si>
  <si>
    <t>邓克皮</t>
  </si>
  <si>
    <t>雷春波</t>
  </si>
  <si>
    <t>邱定柏</t>
  </si>
  <si>
    <t>雷浩</t>
  </si>
  <si>
    <t>21-44</t>
  </si>
  <si>
    <t>邱德志</t>
  </si>
  <si>
    <t>刘自军</t>
  </si>
  <si>
    <t>袁松林</t>
  </si>
  <si>
    <t>韩道全</t>
  </si>
  <si>
    <t>雷健生</t>
  </si>
  <si>
    <t>汪海林</t>
  </si>
  <si>
    <t>徐春霞</t>
  </si>
  <si>
    <t>黎作春</t>
  </si>
  <si>
    <t>李和林</t>
  </si>
  <si>
    <t>邱德惠</t>
  </si>
  <si>
    <t>韩德良</t>
  </si>
  <si>
    <t>吕和英</t>
  </si>
  <si>
    <t>黎贵新</t>
  </si>
  <si>
    <t>吴强</t>
  </si>
  <si>
    <t>万四刚</t>
  </si>
  <si>
    <t>黎细毛</t>
  </si>
  <si>
    <t>胡家财</t>
  </si>
  <si>
    <t>杜解明</t>
  </si>
  <si>
    <t>胡先林</t>
  </si>
  <si>
    <t>胡先荣</t>
  </si>
  <si>
    <t>樊德海</t>
  </si>
  <si>
    <t>胡水珍</t>
  </si>
  <si>
    <t>胡晓云</t>
  </si>
  <si>
    <t>韩道先</t>
  </si>
  <si>
    <t>陈元柏</t>
  </si>
  <si>
    <t>雷报甫</t>
  </si>
  <si>
    <t>吴四新</t>
  </si>
  <si>
    <t>雷祖胜</t>
  </si>
  <si>
    <t>陈会友</t>
  </si>
  <si>
    <t>邹国平</t>
  </si>
  <si>
    <t>邹小兵</t>
  </si>
  <si>
    <t>邹玉德</t>
  </si>
  <si>
    <t>陈九高</t>
  </si>
  <si>
    <t>邹玉明</t>
  </si>
  <si>
    <t>雷祖云</t>
  </si>
  <si>
    <t>胡金牛</t>
  </si>
  <si>
    <t>饶祥林</t>
  </si>
  <si>
    <t>向五页</t>
  </si>
  <si>
    <t>罗来凤</t>
  </si>
  <si>
    <t>罗来成</t>
  </si>
  <si>
    <t>杨会清</t>
  </si>
  <si>
    <t>罗夭龙</t>
  </si>
  <si>
    <t>陈日军</t>
  </si>
  <si>
    <t>杨虎</t>
  </si>
  <si>
    <t>杨学成</t>
  </si>
  <si>
    <t>贺细平</t>
  </si>
  <si>
    <t>贺泳波</t>
  </si>
  <si>
    <t>贺东平</t>
  </si>
  <si>
    <t>4.10</t>
  </si>
  <si>
    <t>贺晚生</t>
  </si>
  <si>
    <t>贺仲春</t>
  </si>
  <si>
    <t>贺光荣</t>
  </si>
  <si>
    <t>贺松生</t>
  </si>
  <si>
    <t>贺新云</t>
  </si>
  <si>
    <t>贺拥军</t>
  </si>
  <si>
    <t>贺怡生</t>
  </si>
  <si>
    <t>贺年春</t>
  </si>
  <si>
    <t>贺西平</t>
  </si>
  <si>
    <t>1.2.6</t>
  </si>
  <si>
    <t>吴纯毕</t>
  </si>
  <si>
    <t>吴品华</t>
  </si>
  <si>
    <t>吴伍云</t>
  </si>
  <si>
    <t>吴亚云</t>
  </si>
  <si>
    <t>1.6</t>
  </si>
  <si>
    <t>吴小云</t>
  </si>
  <si>
    <t>吴亚成</t>
  </si>
  <si>
    <t>吴孝堰</t>
  </si>
  <si>
    <t>5.6</t>
  </si>
  <si>
    <t>2.5</t>
  </si>
  <si>
    <t>吴云华</t>
  </si>
  <si>
    <t>吴兵方</t>
  </si>
  <si>
    <t>吴计华</t>
  </si>
  <si>
    <t>吴亚军</t>
  </si>
  <si>
    <t>吴纯豹</t>
  </si>
  <si>
    <t>孟国艳</t>
  </si>
  <si>
    <t>吴岳雄</t>
  </si>
  <si>
    <t>兰德军</t>
  </si>
  <si>
    <t>吴作芳</t>
  </si>
  <si>
    <t>陈秋兰</t>
  </si>
  <si>
    <t>吴平军</t>
  </si>
  <si>
    <t>吴乐天</t>
  </si>
  <si>
    <t>吴建军</t>
  </si>
  <si>
    <t>杨雪纲</t>
  </si>
  <si>
    <t>原杨汉军死亡</t>
  </si>
  <si>
    <t>胡凤桂</t>
  </si>
  <si>
    <t>许志明</t>
  </si>
  <si>
    <t>钱亮芳</t>
  </si>
  <si>
    <t>许志龙</t>
  </si>
  <si>
    <t>胡忠元</t>
  </si>
  <si>
    <t>钱佑林</t>
  </si>
  <si>
    <t>钱桂平</t>
  </si>
  <si>
    <t>钱和平</t>
  </si>
  <si>
    <t>陈岳军</t>
  </si>
  <si>
    <t>陈炎军</t>
  </si>
  <si>
    <t>陈学寨</t>
  </si>
  <si>
    <t>16</t>
  </si>
  <si>
    <t>余小英</t>
  </si>
  <si>
    <t>罗木刚</t>
  </si>
  <si>
    <t>钱慢生</t>
  </si>
  <si>
    <t>钱建华</t>
  </si>
  <si>
    <t>钱良海</t>
  </si>
  <si>
    <t>钱绪强</t>
  </si>
  <si>
    <t>钱西京</t>
  </si>
  <si>
    <t>钱军</t>
  </si>
  <si>
    <t>钱绪平</t>
  </si>
  <si>
    <t>2.4</t>
  </si>
  <si>
    <t>1.2</t>
  </si>
  <si>
    <t>1.2.3</t>
  </si>
  <si>
    <t>李平安</t>
  </si>
  <si>
    <t>李定太</t>
  </si>
  <si>
    <t>李定强</t>
  </si>
  <si>
    <t>陈国太</t>
  </si>
  <si>
    <t>李定刚</t>
  </si>
  <si>
    <t>李定勇</t>
  </si>
  <si>
    <t>舒伏平</t>
  </si>
  <si>
    <t>贺友珍</t>
  </si>
  <si>
    <t>刘诗华</t>
  </si>
  <si>
    <t>刘诗贵</t>
  </si>
  <si>
    <t>刘伟发</t>
  </si>
  <si>
    <t>刘桃甲</t>
  </si>
  <si>
    <t>刘长生</t>
  </si>
  <si>
    <t>尹慧军</t>
  </si>
  <si>
    <t>刘文祥</t>
  </si>
  <si>
    <t>饶晚英</t>
  </si>
  <si>
    <t>刘国柱</t>
  </si>
  <si>
    <t>刘旭辉</t>
  </si>
  <si>
    <t>沈意珍</t>
  </si>
  <si>
    <t>刘桐生</t>
  </si>
  <si>
    <t>贺金元</t>
  </si>
  <si>
    <t>刘 聪</t>
  </si>
  <si>
    <t>刘继伟</t>
  </si>
  <si>
    <t>田兰军</t>
  </si>
  <si>
    <t>廖明生</t>
  </si>
  <si>
    <t>魏均平</t>
  </si>
  <si>
    <t>魏均寅</t>
  </si>
  <si>
    <t>田玉意</t>
  </si>
  <si>
    <t>陈春林</t>
  </si>
  <si>
    <t>李全国</t>
  </si>
  <si>
    <t>魏红满</t>
  </si>
  <si>
    <t>但和林</t>
  </si>
  <si>
    <t>李世武</t>
  </si>
  <si>
    <t>但明亮</t>
  </si>
  <si>
    <t>李世文</t>
  </si>
  <si>
    <t>陈绍泉</t>
  </si>
  <si>
    <t>魏均林</t>
  </si>
  <si>
    <t>李奎</t>
  </si>
  <si>
    <t>陈亮和</t>
  </si>
  <si>
    <t>但汉海</t>
  </si>
  <si>
    <t>魏西平</t>
  </si>
  <si>
    <t>李传元</t>
  </si>
  <si>
    <t>魏巨胜</t>
  </si>
  <si>
    <t>魏金河</t>
  </si>
  <si>
    <t>罗伟平</t>
  </si>
  <si>
    <t>罗通敏</t>
  </si>
  <si>
    <t>罗通煌</t>
  </si>
  <si>
    <t>罗亨仁</t>
  </si>
  <si>
    <t>罗亨运</t>
  </si>
  <si>
    <t>罗会凡</t>
  </si>
  <si>
    <t>罗四明</t>
  </si>
  <si>
    <t>罗松林</t>
  </si>
  <si>
    <t>罗金成</t>
  </si>
  <si>
    <t>罗四海</t>
  </si>
  <si>
    <t>黄琼</t>
  </si>
  <si>
    <t>罗树林</t>
  </si>
  <si>
    <t>罗和孙</t>
  </si>
  <si>
    <t>田洪义</t>
  </si>
  <si>
    <t>田洪社</t>
  </si>
  <si>
    <t>江学陆</t>
  </si>
  <si>
    <t>田洪旗</t>
  </si>
  <si>
    <t>江海林</t>
  </si>
  <si>
    <t>江金海</t>
  </si>
  <si>
    <t>江学武</t>
  </si>
  <si>
    <t>江京明</t>
  </si>
  <si>
    <t>田祖国</t>
  </si>
  <si>
    <t>田植会</t>
  </si>
  <si>
    <t>江新南</t>
  </si>
  <si>
    <t>田洪坤</t>
  </si>
  <si>
    <t>江开雄</t>
  </si>
  <si>
    <t>李顺才</t>
  </si>
  <si>
    <t>田洪喜</t>
  </si>
  <si>
    <t>魏新元</t>
  </si>
  <si>
    <t>田洪才</t>
  </si>
  <si>
    <t>田洪君</t>
  </si>
  <si>
    <t>范国利</t>
  </si>
  <si>
    <t>程华</t>
  </si>
  <si>
    <t>张金华</t>
  </si>
  <si>
    <t>范火生</t>
  </si>
  <si>
    <t>张裕大</t>
  </si>
  <si>
    <t>范尚乾</t>
  </si>
  <si>
    <t>范尚坤</t>
  </si>
  <si>
    <t>张达玉</t>
  </si>
  <si>
    <t>范忠新</t>
  </si>
  <si>
    <t>范火林</t>
  </si>
  <si>
    <t>范助新</t>
  </si>
  <si>
    <t>魏钜洪</t>
  </si>
  <si>
    <t>江海成</t>
  </si>
  <si>
    <t>丁显职</t>
  </si>
  <si>
    <t>丁绪林</t>
  </si>
  <si>
    <t>丁显炎</t>
  </si>
  <si>
    <t>丁荣哲</t>
  </si>
  <si>
    <t>杨华山</t>
  </si>
  <si>
    <t>邓时珍</t>
  </si>
  <si>
    <t>李新珍</t>
  </si>
  <si>
    <t>丁春林</t>
  </si>
  <si>
    <t>丁红山</t>
  </si>
  <si>
    <t>张新阶</t>
  </si>
  <si>
    <t>陈世东</t>
  </si>
  <si>
    <t>陈大明</t>
  </si>
  <si>
    <t>陈开林</t>
  </si>
  <si>
    <t>张泽民</t>
  </si>
  <si>
    <t>陈大全</t>
  </si>
  <si>
    <t>陈大柱</t>
  </si>
  <si>
    <t>丁金山</t>
  </si>
  <si>
    <t>陈谦顺</t>
  </si>
  <si>
    <t>陈强顺</t>
  </si>
  <si>
    <t>陈世殿</t>
  </si>
  <si>
    <t>邓昌义</t>
  </si>
  <si>
    <t>邓青松</t>
  </si>
  <si>
    <t>邓昌龙</t>
  </si>
  <si>
    <t>邓昌尧</t>
  </si>
  <si>
    <t>邓昌计</t>
  </si>
  <si>
    <t>邓昌谋</t>
  </si>
  <si>
    <t>邓昌盛</t>
  </si>
  <si>
    <t>万滋泽</t>
  </si>
  <si>
    <t>雷昌斌</t>
  </si>
  <si>
    <t>雷长清</t>
  </si>
  <si>
    <t>雷太平</t>
  </si>
  <si>
    <t>雷家宽</t>
  </si>
  <si>
    <t>雷勇声</t>
  </si>
  <si>
    <t>雷家富</t>
  </si>
  <si>
    <t>雷柏清</t>
  </si>
  <si>
    <t>雷清平</t>
  </si>
  <si>
    <t>雷高声</t>
  </si>
  <si>
    <t>雷三军</t>
  </si>
  <si>
    <t>雷昌盛</t>
  </si>
  <si>
    <t>雷四平</t>
  </si>
  <si>
    <t>雷永松</t>
  </si>
  <si>
    <t>邓四怀</t>
  </si>
  <si>
    <t>邓元林</t>
  </si>
  <si>
    <t>邓鑫林</t>
  </si>
  <si>
    <t>邓顺翔</t>
  </si>
  <si>
    <t>邓新国</t>
  </si>
  <si>
    <t>邓金昌</t>
  </si>
  <si>
    <t>邓金玉</t>
  </si>
  <si>
    <t>邓晚林</t>
  </si>
  <si>
    <t>邓颜昌</t>
  </si>
  <si>
    <t>邓军安</t>
  </si>
  <si>
    <t>邓智明</t>
  </si>
  <si>
    <t>邓红玉</t>
  </si>
  <si>
    <t>邓辉玉</t>
  </si>
  <si>
    <t>魏均文</t>
  </si>
  <si>
    <t>魏巨腾</t>
  </si>
  <si>
    <t>魏均安死亡变更为魏巨腾</t>
  </si>
  <si>
    <t>魏均仕</t>
  </si>
  <si>
    <t>魏光贵</t>
  </si>
  <si>
    <t>魏铁青</t>
  </si>
  <si>
    <t>魏均祥</t>
  </si>
  <si>
    <t>魏均全</t>
  </si>
  <si>
    <t>魏光华</t>
  </si>
  <si>
    <t>来环元</t>
  </si>
  <si>
    <t>蔡玉英</t>
  </si>
  <si>
    <t>史怀清</t>
  </si>
  <si>
    <t>别业清</t>
  </si>
  <si>
    <t>雷志辉</t>
  </si>
  <si>
    <t>谢模告</t>
  </si>
  <si>
    <t>谢超林</t>
  </si>
  <si>
    <t>谢守军</t>
  </si>
  <si>
    <t>谢模荣</t>
  </si>
  <si>
    <t>谢栋林</t>
  </si>
  <si>
    <t>谢先林</t>
  </si>
  <si>
    <t>谢模永</t>
  </si>
  <si>
    <t>邵望秀</t>
  </si>
  <si>
    <t>谢守盛</t>
  </si>
  <si>
    <t>谢守防</t>
  </si>
  <si>
    <t>谢荣发</t>
  </si>
  <si>
    <t>谢守文</t>
  </si>
  <si>
    <t>谢勇华变更为张兰秀</t>
  </si>
  <si>
    <t>谢先文</t>
  </si>
  <si>
    <t>谢先武</t>
  </si>
  <si>
    <t>谢先质</t>
  </si>
  <si>
    <t>谢民朝</t>
  </si>
  <si>
    <t>谢守泽</t>
  </si>
  <si>
    <t>谢南林</t>
  </si>
  <si>
    <t>谢先功</t>
  </si>
  <si>
    <t>谢先国</t>
  </si>
  <si>
    <t>谢先桃</t>
  </si>
  <si>
    <t>谢先红</t>
  </si>
  <si>
    <t>谢先梨</t>
  </si>
  <si>
    <t>谢模辉</t>
  </si>
  <si>
    <t>谢先利</t>
  </si>
  <si>
    <t>谢先福</t>
  </si>
  <si>
    <t>谢模彪</t>
  </si>
  <si>
    <t>谢模训</t>
  </si>
  <si>
    <t>徐小林</t>
  </si>
  <si>
    <t>徐之毅</t>
  </si>
  <si>
    <t>张厚永</t>
  </si>
  <si>
    <t>张君堂</t>
  </si>
  <si>
    <t>张青堂</t>
  </si>
  <si>
    <t>张新尧</t>
  </si>
  <si>
    <t>张传强</t>
  </si>
  <si>
    <t>张厚英</t>
  </si>
  <si>
    <t>张厚坤</t>
  </si>
  <si>
    <t>张厚东</t>
  </si>
  <si>
    <t>魏安心</t>
  </si>
  <si>
    <t>张世松</t>
  </si>
  <si>
    <t>张厚汉</t>
  </si>
  <si>
    <t>张厚新</t>
  </si>
  <si>
    <t>张淳风</t>
  </si>
  <si>
    <t>张毕连</t>
  </si>
  <si>
    <t>张厚远</t>
  </si>
  <si>
    <t>张世祥</t>
  </si>
  <si>
    <t>张学顶</t>
  </si>
  <si>
    <t>张世军</t>
  </si>
  <si>
    <t>张世全</t>
  </si>
  <si>
    <t>许祖铁</t>
  </si>
  <si>
    <t>何克忠</t>
  </si>
  <si>
    <t>何克会</t>
  </si>
  <si>
    <t>张厚虎</t>
  </si>
  <si>
    <t>谢少华变更为张厚虎</t>
  </si>
  <si>
    <t>张厚凤</t>
  </si>
  <si>
    <t>何庭辉</t>
  </si>
  <si>
    <t>何林国</t>
  </si>
  <si>
    <t>何林宝</t>
  </si>
  <si>
    <t>何会堂</t>
  </si>
  <si>
    <t>何周文</t>
  </si>
  <si>
    <t>何佑明</t>
  </si>
  <si>
    <t>何周武</t>
  </si>
  <si>
    <t>何忠贵</t>
  </si>
  <si>
    <t>田清华</t>
  </si>
  <si>
    <t>王茂先</t>
  </si>
  <si>
    <t>万火平</t>
  </si>
  <si>
    <t>张红进</t>
  </si>
  <si>
    <t>张世文</t>
  </si>
  <si>
    <t>吴建华</t>
  </si>
  <si>
    <t>张新兰</t>
  </si>
  <si>
    <t>黎作付</t>
  </si>
  <si>
    <t>黎作华</t>
  </si>
  <si>
    <t>吴建新</t>
  </si>
  <si>
    <t>黎作仁</t>
  </si>
  <si>
    <t>吴铜山</t>
  </si>
  <si>
    <t>田逢彬</t>
  </si>
  <si>
    <t>田九林</t>
  </si>
  <si>
    <t>田际峰</t>
  </si>
  <si>
    <t>杨秋珍</t>
  </si>
  <si>
    <t>田向阳</t>
  </si>
  <si>
    <t>田银水</t>
  </si>
  <si>
    <t>田际新</t>
  </si>
  <si>
    <t>田兴旺</t>
  </si>
  <si>
    <t>田新兵</t>
  </si>
  <si>
    <t>田建兵</t>
  </si>
  <si>
    <t>田玉强</t>
  </si>
  <si>
    <t>田玉华</t>
  </si>
  <si>
    <t>田朝明</t>
  </si>
  <si>
    <t>田陆和</t>
  </si>
  <si>
    <t>田陆水</t>
  </si>
  <si>
    <t>田卫水</t>
  </si>
  <si>
    <t>田逢剑</t>
  </si>
  <si>
    <t>吴孝振</t>
  </si>
  <si>
    <t>吴伟平</t>
  </si>
  <si>
    <t>吴纯光</t>
  </si>
  <si>
    <t>张品武</t>
  </si>
  <si>
    <t>田新社</t>
  </si>
  <si>
    <t>田明银</t>
  </si>
  <si>
    <t>田合社</t>
  </si>
  <si>
    <t>田北平</t>
  </si>
  <si>
    <t>田宝和</t>
  </si>
  <si>
    <t>田清海</t>
  </si>
  <si>
    <t>田银海</t>
  </si>
  <si>
    <t>田北移</t>
  </si>
  <si>
    <t>田清炎</t>
  </si>
  <si>
    <t>田清红</t>
  </si>
  <si>
    <t>田海社</t>
  </si>
  <si>
    <t>田金和</t>
  </si>
  <si>
    <t>王福新</t>
  </si>
  <si>
    <t>王木生</t>
  </si>
  <si>
    <t>王树林</t>
  </si>
  <si>
    <t>王良平</t>
  </si>
  <si>
    <t>王洲平</t>
  </si>
  <si>
    <t>王文华</t>
  </si>
  <si>
    <t>许少荣</t>
  </si>
  <si>
    <t>王和平</t>
  </si>
  <si>
    <t>王泽志</t>
  </si>
  <si>
    <t>王建设</t>
  </si>
  <si>
    <t>王梅芳</t>
  </si>
  <si>
    <t>王团芳</t>
  </si>
  <si>
    <t>彭翠英</t>
  </si>
  <si>
    <t>王定坤</t>
  </si>
  <si>
    <t>李剑</t>
  </si>
  <si>
    <t>张运明</t>
  </si>
  <si>
    <t>张移林</t>
  </si>
  <si>
    <t>张宏明</t>
  </si>
  <si>
    <t>廖正来</t>
  </si>
  <si>
    <t>王绍辉</t>
  </si>
  <si>
    <t>刘德志</t>
  </si>
  <si>
    <t>廖满林</t>
  </si>
  <si>
    <t>余赞成</t>
  </si>
  <si>
    <t>余新洲</t>
  </si>
  <si>
    <t>张建新</t>
  </si>
  <si>
    <t>廖修来</t>
  </si>
  <si>
    <t>刘德茂</t>
  </si>
  <si>
    <t>田洪军</t>
  </si>
  <si>
    <t>田仲春</t>
  </si>
  <si>
    <t>田尚贵</t>
  </si>
  <si>
    <t>田尚文</t>
  </si>
  <si>
    <t>田隆杰</t>
  </si>
  <si>
    <t>田爱国</t>
  </si>
  <si>
    <t>田隆斌</t>
  </si>
  <si>
    <t>田隆平</t>
  </si>
  <si>
    <t>田隆民</t>
  </si>
  <si>
    <t>田平子</t>
  </si>
  <si>
    <t>田九江</t>
  </si>
  <si>
    <t>徐宗义</t>
  </si>
  <si>
    <t>陈小红</t>
  </si>
  <si>
    <t>王卯清</t>
  </si>
  <si>
    <t>王显军</t>
  </si>
  <si>
    <t>吴新春</t>
  </si>
  <si>
    <t>吴新炎</t>
  </si>
  <si>
    <t>李治海</t>
  </si>
  <si>
    <t>田树朗</t>
  </si>
  <si>
    <t>田隆炎</t>
  </si>
  <si>
    <t>张明山</t>
  </si>
  <si>
    <t>吴孝祥</t>
  </si>
  <si>
    <t>张国兰</t>
  </si>
  <si>
    <t>吴孝祖</t>
  </si>
  <si>
    <t>吴明周</t>
  </si>
  <si>
    <t>田新朝</t>
  </si>
  <si>
    <t>吴建民</t>
  </si>
  <si>
    <t>廖爱望</t>
  </si>
  <si>
    <t>田青山</t>
  </si>
  <si>
    <t>谈新江</t>
  </si>
  <si>
    <t>但唐志</t>
  </si>
  <si>
    <t>任立和</t>
  </si>
  <si>
    <t>王志文</t>
  </si>
  <si>
    <t>魏三九</t>
  </si>
  <si>
    <t>魏长红</t>
  </si>
  <si>
    <t>余日汉</t>
  </si>
  <si>
    <t>余日祥</t>
  </si>
  <si>
    <t>余日武</t>
  </si>
  <si>
    <t>余日洪</t>
  </si>
  <si>
    <t>余日明</t>
  </si>
  <si>
    <t>王正香</t>
  </si>
  <si>
    <t>任永能</t>
  </si>
  <si>
    <t>任跃能</t>
  </si>
  <si>
    <t>任银能</t>
  </si>
  <si>
    <t>周雪凯</t>
  </si>
  <si>
    <t>周金平</t>
  </si>
  <si>
    <t>任贤志</t>
  </si>
  <si>
    <t>任贤春</t>
  </si>
  <si>
    <t>周元朝</t>
  </si>
  <si>
    <t>包冬生</t>
  </si>
  <si>
    <t>魏启红</t>
  </si>
  <si>
    <t>朱新贵</t>
  </si>
  <si>
    <t>吴纯金</t>
  </si>
  <si>
    <t>祝儒斌</t>
  </si>
  <si>
    <t>祝备华</t>
  </si>
  <si>
    <t>祝儒义</t>
  </si>
  <si>
    <t>祝儒武</t>
  </si>
  <si>
    <t>祝国际</t>
  </si>
  <si>
    <t>祝儒财</t>
  </si>
  <si>
    <t>余新国</t>
  </si>
  <si>
    <t>覃祚斌</t>
  </si>
  <si>
    <t>聂永栋</t>
  </si>
  <si>
    <t>王席珍</t>
  </si>
  <si>
    <t>聂永钢</t>
  </si>
  <si>
    <t>叶世兴</t>
  </si>
  <si>
    <t>雷桃珍</t>
  </si>
  <si>
    <t>叶营均</t>
  </si>
  <si>
    <t>叶鹏飞</t>
  </si>
  <si>
    <t>聂宗民</t>
  </si>
  <si>
    <t>聂富林死亡变更为聂宗民</t>
  </si>
  <si>
    <t>聂承艺</t>
  </si>
  <si>
    <t>聂承熙</t>
  </si>
  <si>
    <t>聂承琼</t>
  </si>
  <si>
    <t>聂承松</t>
  </si>
  <si>
    <t>聂新安</t>
  </si>
  <si>
    <t>聂国璋</t>
  </si>
  <si>
    <t>聂永焰</t>
  </si>
  <si>
    <t>聂国柱</t>
  </si>
  <si>
    <t>聂继承</t>
  </si>
  <si>
    <t>聂汉成</t>
  </si>
  <si>
    <t>聂银海</t>
  </si>
  <si>
    <t>王明君</t>
  </si>
  <si>
    <t>王明重</t>
  </si>
  <si>
    <t>王光勤</t>
  </si>
  <si>
    <t>王成绪</t>
  </si>
  <si>
    <t>王勇绪</t>
  </si>
  <si>
    <t>王明龙</t>
  </si>
  <si>
    <t>王明勇</t>
  </si>
  <si>
    <t>王猛绪</t>
  </si>
  <si>
    <t>王斌绪</t>
  </si>
  <si>
    <t>王明新</t>
  </si>
  <si>
    <t>王明祥</t>
  </si>
  <si>
    <t>王光臣</t>
  </si>
  <si>
    <t>王明太</t>
  </si>
  <si>
    <t>王光胜</t>
  </si>
  <si>
    <t>王光义</t>
  </si>
  <si>
    <t>王光永</t>
  </si>
  <si>
    <t>王光炎</t>
  </si>
  <si>
    <t>王光航</t>
  </si>
  <si>
    <t>王光坤</t>
  </si>
  <si>
    <t>李安定</t>
  </si>
  <si>
    <t>王明珍</t>
  </si>
  <si>
    <t>王绍斌</t>
  </si>
  <si>
    <t>陈芸芳</t>
  </si>
  <si>
    <t>王国庆</t>
  </si>
  <si>
    <t>罗金秀</t>
  </si>
  <si>
    <t>王德华</t>
  </si>
  <si>
    <t>王绍祥</t>
  </si>
  <si>
    <t>李五香</t>
  </si>
  <si>
    <t>王七元</t>
  </si>
  <si>
    <t>王绍成</t>
  </si>
  <si>
    <t>王德祥</t>
  </si>
  <si>
    <t>王绍康</t>
  </si>
  <si>
    <t>王才和</t>
  </si>
  <si>
    <t>王才江</t>
  </si>
  <si>
    <t>唐新启</t>
  </si>
  <si>
    <t>杜炎和</t>
  </si>
  <si>
    <t>王西林</t>
  </si>
  <si>
    <t>石金元</t>
  </si>
  <si>
    <t>杜开明</t>
  </si>
  <si>
    <t>王中华</t>
  </si>
  <si>
    <t>陈坤元</t>
  </si>
  <si>
    <t>唐新华</t>
  </si>
  <si>
    <t>雷希胜</t>
  </si>
  <si>
    <t>唐明义</t>
  </si>
  <si>
    <t>唐新海</t>
  </si>
  <si>
    <t>雷正生</t>
  </si>
  <si>
    <t>雷希明</t>
  </si>
  <si>
    <t>彭正平</t>
  </si>
  <si>
    <t>冯庆福</t>
  </si>
  <si>
    <t>张继武</t>
  </si>
  <si>
    <t>陈新祥</t>
  </si>
  <si>
    <t>曾兰秀</t>
  </si>
  <si>
    <t>柒复生</t>
  </si>
  <si>
    <t>王秋生</t>
  </si>
  <si>
    <t>刘昌柏</t>
  </si>
  <si>
    <t>但功平</t>
  </si>
  <si>
    <t>但汉文</t>
  </si>
  <si>
    <t>但文辉</t>
  </si>
  <si>
    <t>但功松</t>
  </si>
  <si>
    <t>但功志</t>
  </si>
  <si>
    <t>但功江</t>
  </si>
  <si>
    <t>刘海春</t>
  </si>
  <si>
    <t>但国和</t>
  </si>
  <si>
    <t>但移林</t>
  </si>
  <si>
    <t>李明元</t>
  </si>
  <si>
    <t>李地赦</t>
  </si>
  <si>
    <t>李昌益死亡变更为李地赦</t>
  </si>
  <si>
    <t>覃秀英</t>
  </si>
  <si>
    <t>徐昌秀</t>
  </si>
  <si>
    <t>但昭松</t>
  </si>
  <si>
    <t>但文清</t>
  </si>
  <si>
    <t>李新春</t>
  </si>
  <si>
    <t>李昌艳</t>
  </si>
  <si>
    <t>李昌久</t>
  </si>
  <si>
    <t>李昌录</t>
  </si>
  <si>
    <t>李昌坤</t>
  </si>
  <si>
    <t>李昌寿</t>
  </si>
  <si>
    <t>李从庚</t>
  </si>
  <si>
    <t>李明益变更为李从庚</t>
  </si>
  <si>
    <t>李昌荣</t>
  </si>
  <si>
    <t>李昌付</t>
  </si>
  <si>
    <t>李昌华</t>
  </si>
  <si>
    <t>李从福</t>
  </si>
  <si>
    <t>李元利</t>
  </si>
  <si>
    <t>李从忠</t>
  </si>
  <si>
    <t>李爽华</t>
  </si>
  <si>
    <t>李昌福死亡变更为李地赦</t>
  </si>
  <si>
    <t>李元亨</t>
  </si>
  <si>
    <t>李昌桂</t>
  </si>
  <si>
    <t>李冬平</t>
  </si>
  <si>
    <t>陈想英</t>
  </si>
  <si>
    <t>李元立</t>
  </si>
  <si>
    <t>谢成红</t>
  </si>
  <si>
    <t>李昌武变更为谢成红</t>
  </si>
  <si>
    <t>李明当</t>
  </si>
  <si>
    <t>李祖平</t>
  </si>
  <si>
    <t>李从周死亡变更为李祖平</t>
  </si>
  <si>
    <t>郭儒银</t>
  </si>
  <si>
    <t>郭儒新</t>
  </si>
  <si>
    <t>郭林忠</t>
  </si>
  <si>
    <t>郭儒光</t>
  </si>
  <si>
    <t>郭振玉</t>
  </si>
  <si>
    <t>郭儒龙</t>
  </si>
  <si>
    <t>王优秀</t>
  </si>
  <si>
    <t>郭儒高</t>
  </si>
  <si>
    <t>郭振富</t>
  </si>
  <si>
    <t>郭儒富</t>
  </si>
  <si>
    <t>郭文革</t>
  </si>
  <si>
    <t>郭儒齐</t>
  </si>
  <si>
    <t>郭儒祥</t>
  </si>
  <si>
    <t>郭儒明</t>
  </si>
  <si>
    <t>郭儒华</t>
  </si>
  <si>
    <t>余六新</t>
  </si>
  <si>
    <t>余祚清</t>
  </si>
  <si>
    <t>余祚义</t>
  </si>
  <si>
    <t>王复元</t>
  </si>
  <si>
    <t>王满珍</t>
  </si>
  <si>
    <t>余祚臣</t>
  </si>
  <si>
    <t>余世文</t>
  </si>
  <si>
    <t>张剑</t>
  </si>
  <si>
    <t>张定兵</t>
  </si>
  <si>
    <t>张新湖</t>
  </si>
  <si>
    <t>郭友全</t>
  </si>
  <si>
    <t>张定平</t>
  </si>
  <si>
    <t>张会明</t>
  </si>
  <si>
    <t>张定发</t>
  </si>
  <si>
    <t>罗贤满</t>
  </si>
  <si>
    <t>周仕珍</t>
  </si>
  <si>
    <t>李茂林变更为李冬平</t>
  </si>
  <si>
    <t>丁文清</t>
  </si>
  <si>
    <t>夏青山</t>
  </si>
  <si>
    <t>张二元</t>
  </si>
  <si>
    <t>李从阳</t>
  </si>
  <si>
    <t>余世富</t>
  </si>
  <si>
    <t>余世明</t>
  </si>
  <si>
    <t>唐斌</t>
  </si>
  <si>
    <t>但昭海</t>
  </si>
  <si>
    <t>李从炎</t>
  </si>
  <si>
    <t>但昭腾</t>
  </si>
  <si>
    <t>覃周全</t>
  </si>
  <si>
    <t>徐锋</t>
  </si>
  <si>
    <t>佘耀明</t>
  </si>
  <si>
    <t>佘谷山</t>
  </si>
  <si>
    <t>孙茂波</t>
  </si>
  <si>
    <t>龚主清</t>
  </si>
  <si>
    <t>龚新主</t>
  </si>
  <si>
    <t>龚举进</t>
  </si>
  <si>
    <t>王茂定</t>
  </si>
  <si>
    <t>王宗范</t>
  </si>
  <si>
    <t>王茂勇</t>
  </si>
  <si>
    <t>王茂红</t>
  </si>
  <si>
    <t>王茂胜</t>
  </si>
  <si>
    <t>王宗辉</t>
  </si>
  <si>
    <t>但明珍</t>
  </si>
  <si>
    <t>王才柏</t>
  </si>
  <si>
    <t>陈仁贵</t>
  </si>
  <si>
    <t>王茂均</t>
  </si>
  <si>
    <t>张富贵</t>
  </si>
  <si>
    <t>王才凤</t>
  </si>
  <si>
    <t>王茂腾</t>
  </si>
  <si>
    <t>龚凤庭</t>
  </si>
  <si>
    <t>王宗常</t>
  </si>
  <si>
    <t>王茂相</t>
  </si>
  <si>
    <t>王成林</t>
  </si>
  <si>
    <t>王宗武</t>
  </si>
  <si>
    <t>刘望珍</t>
  </si>
  <si>
    <t>王茂汉</t>
  </si>
  <si>
    <t>王茂协</t>
  </si>
  <si>
    <t>王启春</t>
  </si>
  <si>
    <t>洪玉</t>
  </si>
  <si>
    <t>王宗智</t>
  </si>
  <si>
    <t>王桂林</t>
  </si>
  <si>
    <t>王宗涛</t>
  </si>
  <si>
    <t>郑曹均</t>
  </si>
  <si>
    <t>王茂盛</t>
  </si>
  <si>
    <t>刘昌礼</t>
  </si>
  <si>
    <t>张继涛</t>
  </si>
  <si>
    <t>张柏胜</t>
  </si>
  <si>
    <t>张大盛</t>
  </si>
  <si>
    <t>张义国</t>
  </si>
  <si>
    <t>张志军</t>
  </si>
  <si>
    <t>张大文</t>
  </si>
  <si>
    <t>张义松</t>
  </si>
  <si>
    <t>张义普</t>
  </si>
  <si>
    <t>张立明</t>
  </si>
  <si>
    <t>张志贵</t>
  </si>
  <si>
    <t>张日珍</t>
  </si>
  <si>
    <t>张锐</t>
  </si>
  <si>
    <t>张义贵</t>
  </si>
  <si>
    <t>张国平</t>
  </si>
  <si>
    <t>张继芳</t>
  </si>
  <si>
    <t>张义槐</t>
  </si>
  <si>
    <t>张大定</t>
  </si>
  <si>
    <t>张继林</t>
  </si>
  <si>
    <t>张继忠</t>
  </si>
  <si>
    <t>张志勇</t>
  </si>
  <si>
    <t>张会平</t>
  </si>
  <si>
    <t>王秋英</t>
  </si>
  <si>
    <t>谢从江</t>
  </si>
  <si>
    <t>谢从海</t>
  </si>
  <si>
    <t>谢从波</t>
  </si>
  <si>
    <t>张爱民</t>
  </si>
  <si>
    <t>张继才</t>
  </si>
  <si>
    <t>张志柱</t>
  </si>
  <si>
    <t>张继友</t>
  </si>
  <si>
    <t>张志祥</t>
  </si>
  <si>
    <t>涂金全</t>
  </si>
  <si>
    <t>张志文与张文清为同一人</t>
  </si>
  <si>
    <t>涂才珍</t>
  </si>
  <si>
    <t>张爱国</t>
  </si>
  <si>
    <t>涂凤英</t>
  </si>
  <si>
    <t>张继世</t>
  </si>
  <si>
    <t>张四清</t>
  </si>
  <si>
    <t>张继国</t>
  </si>
  <si>
    <t>张武卫</t>
  </si>
  <si>
    <t>张志创</t>
  </si>
  <si>
    <t>张继长</t>
  </si>
  <si>
    <t>张继深</t>
  </si>
  <si>
    <t>张蒲生</t>
  </si>
  <si>
    <t>谢红桃</t>
  </si>
  <si>
    <t>谢先涛</t>
  </si>
  <si>
    <t>谢少辉</t>
  </si>
  <si>
    <t>谢和平</t>
  </si>
  <si>
    <t>谢模军</t>
  </si>
  <si>
    <t>谢金海</t>
  </si>
  <si>
    <t>谢英华</t>
  </si>
  <si>
    <t>谢金和</t>
  </si>
  <si>
    <t>谢先胜</t>
  </si>
  <si>
    <t>谢守光</t>
  </si>
  <si>
    <t>谢水发</t>
  </si>
  <si>
    <t>谢晋</t>
  </si>
  <si>
    <t>田建先</t>
  </si>
  <si>
    <t>田争光</t>
  </si>
  <si>
    <t>谢山荣</t>
  </si>
  <si>
    <t>谢中发</t>
  </si>
  <si>
    <t>谢守平</t>
  </si>
  <si>
    <t>张辉</t>
  </si>
  <si>
    <t>余解珍</t>
  </si>
  <si>
    <t>吴少虎</t>
  </si>
  <si>
    <t>吴昭峰</t>
  </si>
  <si>
    <t>吴忠斌</t>
  </si>
  <si>
    <t>吴忠庆</t>
  </si>
  <si>
    <t>吴联民</t>
  </si>
  <si>
    <t>万春贵</t>
  </si>
  <si>
    <t>吴新淼</t>
  </si>
  <si>
    <t>吴爱群</t>
  </si>
  <si>
    <t>吴汉民</t>
  </si>
  <si>
    <t>吴伟斌</t>
  </si>
  <si>
    <t>王凤娇</t>
  </si>
  <si>
    <t>赵迎春</t>
  </si>
  <si>
    <t>赵爱平</t>
  </si>
  <si>
    <t>魏认珍</t>
  </si>
  <si>
    <t>赵发玉</t>
  </si>
  <si>
    <t>赵发彩</t>
  </si>
  <si>
    <t>王宏银</t>
  </si>
  <si>
    <t>王宏华</t>
  </si>
  <si>
    <t>王发友</t>
  </si>
  <si>
    <t>王发清</t>
  </si>
  <si>
    <t>王启会</t>
  </si>
  <si>
    <t>王铁壁</t>
  </si>
  <si>
    <t>王启台</t>
  </si>
  <si>
    <t>王平均</t>
  </si>
  <si>
    <t>王红军</t>
  </si>
  <si>
    <t>王启凡</t>
  </si>
  <si>
    <t>王良山</t>
  </si>
  <si>
    <t>王宏金</t>
  </si>
  <si>
    <t>王新强</t>
  </si>
  <si>
    <t>王新民</t>
  </si>
  <si>
    <t>洪尧班</t>
  </si>
  <si>
    <t>洪国军</t>
  </si>
  <si>
    <t>洪琼班</t>
  </si>
  <si>
    <t>洪仓苑</t>
  </si>
  <si>
    <t>洪建苑</t>
  </si>
  <si>
    <t>洪国会</t>
  </si>
  <si>
    <t>张正祥</t>
  </si>
  <si>
    <t>张国祥</t>
  </si>
  <si>
    <t>张义宽</t>
  </si>
  <si>
    <t>张继君</t>
  </si>
  <si>
    <t>张月华</t>
  </si>
  <si>
    <t>谢长生</t>
  </si>
  <si>
    <t>张文清变更为谢长生</t>
  </si>
  <si>
    <t>龚繁珍</t>
  </si>
  <si>
    <t>张继光</t>
  </si>
  <si>
    <t>张义干</t>
  </si>
  <si>
    <t>张继春</t>
  </si>
  <si>
    <t>张义猛</t>
  </si>
  <si>
    <t>张义树</t>
  </si>
  <si>
    <t>张祥明</t>
  </si>
  <si>
    <t>余群英</t>
  </si>
  <si>
    <t>王解生</t>
  </si>
  <si>
    <t>叶应务</t>
  </si>
  <si>
    <t>王雷明</t>
  </si>
  <si>
    <t>叶发展</t>
  </si>
  <si>
    <t>叶应党</t>
  </si>
  <si>
    <t>叶发治</t>
  </si>
  <si>
    <t>叶各英</t>
  </si>
  <si>
    <t>叶应鑫</t>
  </si>
  <si>
    <t>王新洲</t>
  </si>
  <si>
    <t>叶日新</t>
  </si>
  <si>
    <t>王训</t>
  </si>
  <si>
    <t>万冬贵变更为王训</t>
  </si>
  <si>
    <t>王友明</t>
  </si>
  <si>
    <t>吕稳珍</t>
  </si>
  <si>
    <t>王黎明</t>
  </si>
  <si>
    <t>黄翠红</t>
  </si>
  <si>
    <t>王专育</t>
  </si>
  <si>
    <t>王新正</t>
  </si>
  <si>
    <t>王永吉</t>
  </si>
  <si>
    <t>王学耕</t>
  </si>
  <si>
    <t>王志华</t>
  </si>
  <si>
    <t>王社明</t>
  </si>
  <si>
    <t>王新彬</t>
  </si>
  <si>
    <t>王华营</t>
  </si>
  <si>
    <t>赵奇方</t>
  </si>
  <si>
    <t>赵祥明</t>
  </si>
  <si>
    <t>赵汉江</t>
  </si>
  <si>
    <t>赵发社</t>
  </si>
  <si>
    <t>王深明</t>
  </si>
  <si>
    <t>王国明</t>
  </si>
  <si>
    <t>张继民</t>
  </si>
  <si>
    <t>张安民</t>
  </si>
  <si>
    <t>洪水明</t>
  </si>
  <si>
    <t>吴继明</t>
  </si>
  <si>
    <t>廖春林</t>
  </si>
  <si>
    <t>廖寒林</t>
  </si>
  <si>
    <t>刘煌荣</t>
  </si>
  <si>
    <t>廖长明</t>
  </si>
  <si>
    <t>廖志刚</t>
  </si>
  <si>
    <t>廖松林</t>
  </si>
  <si>
    <t>周兰</t>
  </si>
  <si>
    <t>廖金龙</t>
  </si>
  <si>
    <t>程冬英</t>
  </si>
  <si>
    <t>刘松兵</t>
  </si>
  <si>
    <t>刘甫儿</t>
  </si>
  <si>
    <t>刘泽义</t>
  </si>
  <si>
    <t>廖明先</t>
  </si>
  <si>
    <t>廖光先</t>
  </si>
  <si>
    <t>刘海林</t>
  </si>
  <si>
    <t>周仕淼</t>
  </si>
  <si>
    <t>廖小华</t>
  </si>
  <si>
    <t>周宗斌</t>
  </si>
  <si>
    <t>周兴亚</t>
  </si>
  <si>
    <t>周宗成</t>
  </si>
  <si>
    <t>廖兴华</t>
  </si>
  <si>
    <t>廖洪章</t>
  </si>
  <si>
    <t>张天军</t>
  </si>
  <si>
    <t>张茂松</t>
  </si>
  <si>
    <t>张松安</t>
  </si>
  <si>
    <t>程少青</t>
  </si>
  <si>
    <t>程定波</t>
  </si>
  <si>
    <t>程新安</t>
  </si>
  <si>
    <t>张满怀</t>
  </si>
  <si>
    <t>程传松</t>
  </si>
  <si>
    <t>程炳起</t>
  </si>
  <si>
    <t>程其明</t>
  </si>
  <si>
    <t>程定平</t>
  </si>
  <si>
    <t>程曾凡</t>
  </si>
  <si>
    <t>程安柏</t>
  </si>
  <si>
    <t>程安洪</t>
  </si>
  <si>
    <t>程传元</t>
  </si>
  <si>
    <t>程安文</t>
  </si>
  <si>
    <t>程水法</t>
  </si>
  <si>
    <t>程安清</t>
  </si>
  <si>
    <t>程传周</t>
  </si>
  <si>
    <t>程安洋</t>
  </si>
  <si>
    <t>程传申</t>
  </si>
  <si>
    <t>程传平</t>
  </si>
  <si>
    <t>程新民</t>
  </si>
  <si>
    <t>程孙权</t>
  </si>
  <si>
    <t>程万子</t>
  </si>
  <si>
    <t>程淼新</t>
  </si>
  <si>
    <t>程金良</t>
  </si>
  <si>
    <t>程金栋</t>
  </si>
  <si>
    <t>程德澄</t>
  </si>
  <si>
    <t>程卫星</t>
  </si>
  <si>
    <t>程传鹏</t>
  </si>
  <si>
    <t>程进洲</t>
  </si>
  <si>
    <t>程清华</t>
  </si>
  <si>
    <t>程传友</t>
  </si>
  <si>
    <t>程传良</t>
  </si>
  <si>
    <t>程传启</t>
  </si>
  <si>
    <t>程南通</t>
  </si>
  <si>
    <t>程万平</t>
  </si>
  <si>
    <t>程胜辉</t>
  </si>
  <si>
    <t>程安兵</t>
  </si>
  <si>
    <t>程长安</t>
  </si>
  <si>
    <t>程水进</t>
  </si>
  <si>
    <t>程传荣</t>
  </si>
  <si>
    <t>程定训</t>
  </si>
  <si>
    <t>程胜水</t>
  </si>
  <si>
    <t>刘桂武</t>
  </si>
  <si>
    <t>李松明</t>
  </si>
  <si>
    <t>周汉明</t>
  </si>
  <si>
    <t>田逢贵</t>
  </si>
  <si>
    <t>程进利</t>
  </si>
  <si>
    <t>李远洁</t>
  </si>
  <si>
    <t>成秋林</t>
  </si>
  <si>
    <t>成以凤</t>
  </si>
  <si>
    <t>成家茂</t>
  </si>
  <si>
    <t>成家德</t>
  </si>
  <si>
    <t>成家财</t>
  </si>
  <si>
    <t>成光金</t>
  </si>
  <si>
    <t>成治刚</t>
  </si>
  <si>
    <t>沈春保</t>
  </si>
  <si>
    <t>成以名</t>
  </si>
  <si>
    <t>成南林</t>
  </si>
  <si>
    <t>成林生</t>
  </si>
  <si>
    <t>成以杰</t>
  </si>
  <si>
    <t>成以朝</t>
  </si>
  <si>
    <t>成家明</t>
  </si>
  <si>
    <t>成新强</t>
  </si>
  <si>
    <t>成以恢</t>
  </si>
  <si>
    <t>成富强</t>
  </si>
  <si>
    <t>成金意</t>
  </si>
  <si>
    <t>成金海</t>
  </si>
  <si>
    <t>成家示</t>
  </si>
  <si>
    <t>成高潮</t>
  </si>
  <si>
    <t>成以福</t>
  </si>
  <si>
    <t>成以邦</t>
  </si>
  <si>
    <t>成治恒</t>
  </si>
  <si>
    <t>成以正</t>
  </si>
  <si>
    <t>张茂凤</t>
  </si>
  <si>
    <t>张建柏</t>
  </si>
  <si>
    <t>刘明良</t>
  </si>
  <si>
    <t>刘忠仁</t>
  </si>
  <si>
    <t>王六生</t>
  </si>
  <si>
    <t>张茂虎</t>
  </si>
  <si>
    <t>张伟明</t>
  </si>
  <si>
    <t>成家秀</t>
  </si>
  <si>
    <t>张茂芳</t>
  </si>
  <si>
    <t>张四明</t>
  </si>
  <si>
    <t>魏回香</t>
  </si>
  <si>
    <t>叶二名</t>
  </si>
  <si>
    <t>叶春名</t>
  </si>
  <si>
    <t>叶世松</t>
  </si>
  <si>
    <t>叶明聪</t>
  </si>
  <si>
    <t>叶海诚</t>
  </si>
  <si>
    <t>叶海兵</t>
  </si>
  <si>
    <t>叶启建</t>
  </si>
  <si>
    <t>叶明长</t>
  </si>
  <si>
    <t>叶海星</t>
  </si>
  <si>
    <t>叶启明</t>
  </si>
  <si>
    <t>叶进员</t>
  </si>
  <si>
    <t>叶委员</t>
  </si>
  <si>
    <t>叶海燕</t>
  </si>
  <si>
    <t>叶启臣</t>
  </si>
  <si>
    <t>叶建设</t>
  </si>
  <si>
    <t>叶再新</t>
  </si>
  <si>
    <t>叶天星</t>
  </si>
  <si>
    <t>叶国平</t>
  </si>
  <si>
    <t>叶习生</t>
  </si>
  <si>
    <t>叶林生</t>
  </si>
  <si>
    <t>叶爱国</t>
  </si>
  <si>
    <t>叶新朝</t>
  </si>
  <si>
    <t>叶海秋</t>
  </si>
  <si>
    <t>叶生林</t>
  </si>
  <si>
    <t>叶长征</t>
  </si>
  <si>
    <t>叶金星</t>
  </si>
  <si>
    <t>叶天师</t>
  </si>
  <si>
    <t>叶云</t>
  </si>
  <si>
    <t>叶启坤</t>
  </si>
  <si>
    <t>叶明政</t>
  </si>
  <si>
    <t>叶启乾</t>
  </si>
  <si>
    <t>叶江林</t>
  </si>
  <si>
    <t>叶河林</t>
  </si>
  <si>
    <t>叶岳林</t>
  </si>
  <si>
    <t>叶和平</t>
  </si>
  <si>
    <t>叶建军</t>
  </si>
  <si>
    <t>邓臣子</t>
  </si>
  <si>
    <t>刘忠学</t>
  </si>
  <si>
    <t>邓东明</t>
  </si>
  <si>
    <t>邓伟明</t>
  </si>
  <si>
    <t>邓高明</t>
  </si>
  <si>
    <t>成利民</t>
  </si>
  <si>
    <t>成金华</t>
  </si>
  <si>
    <t>黄振洲</t>
  </si>
  <si>
    <t>黄振六</t>
  </si>
  <si>
    <t>余新福</t>
  </si>
  <si>
    <t>向普秀</t>
  </si>
  <si>
    <t>黄振南</t>
  </si>
  <si>
    <t>黄红斌</t>
  </si>
  <si>
    <t>黄显平</t>
  </si>
  <si>
    <t>彭义江</t>
  </si>
  <si>
    <t>彭叶明</t>
  </si>
  <si>
    <t>彭汉平</t>
  </si>
  <si>
    <t>彭四清</t>
  </si>
  <si>
    <t>彭汉红</t>
  </si>
  <si>
    <t>彭东海</t>
  </si>
  <si>
    <t>彭东林</t>
  </si>
  <si>
    <t>汪长春</t>
  </si>
  <si>
    <t>彭礼志</t>
  </si>
  <si>
    <t>彭礼信</t>
  </si>
  <si>
    <t>彭义泽</t>
  </si>
  <si>
    <t>彭正忠</t>
  </si>
  <si>
    <t>彭正军</t>
  </si>
  <si>
    <t>彭礼维</t>
  </si>
  <si>
    <t>彭学武</t>
  </si>
  <si>
    <t>雷晓兵</t>
  </si>
  <si>
    <t>江定玉</t>
  </si>
  <si>
    <t>雷宗清</t>
  </si>
  <si>
    <t>雷腊九</t>
  </si>
  <si>
    <t>向秋珍</t>
  </si>
  <si>
    <t>雷宗金</t>
  </si>
  <si>
    <t>雷祚立</t>
  </si>
  <si>
    <t>雷祚金</t>
  </si>
  <si>
    <t>彭礼文</t>
  </si>
  <si>
    <t>江基文</t>
  </si>
  <si>
    <t>雷宗静</t>
  </si>
  <si>
    <t>雷祚长</t>
  </si>
  <si>
    <t>雷宗志</t>
  </si>
  <si>
    <t>雷海中变更为雷海清</t>
  </si>
  <si>
    <t>雷正亮</t>
  </si>
  <si>
    <t>江定银</t>
  </si>
  <si>
    <t>雷刚</t>
  </si>
  <si>
    <t>雷宗伟</t>
  </si>
  <si>
    <t>雷宗仁</t>
  </si>
  <si>
    <t>雷振</t>
  </si>
  <si>
    <t>雷祚六</t>
  </si>
  <si>
    <t>雷云开</t>
  </si>
  <si>
    <t>雷祚富</t>
  </si>
  <si>
    <t>雷祚雨</t>
  </si>
  <si>
    <t>雷银山</t>
  </si>
  <si>
    <t>雷祚信</t>
  </si>
  <si>
    <t>雷宗亮</t>
  </si>
  <si>
    <t>雷祚德</t>
  </si>
  <si>
    <t>田周全</t>
  </si>
  <si>
    <t>雷洋</t>
  </si>
  <si>
    <t>马文春</t>
  </si>
  <si>
    <t>马松青</t>
  </si>
  <si>
    <t>马名光</t>
  </si>
  <si>
    <t>马名江</t>
  </si>
  <si>
    <t>马华平</t>
  </si>
  <si>
    <t>马金林</t>
  </si>
  <si>
    <t>马名泽</t>
  </si>
  <si>
    <t>马兴周</t>
  </si>
  <si>
    <t>马名祥</t>
  </si>
  <si>
    <t>马太平</t>
  </si>
  <si>
    <t>马松柏</t>
  </si>
  <si>
    <t>马生林</t>
  </si>
  <si>
    <t>毕晚珍</t>
  </si>
  <si>
    <t>马名华</t>
  </si>
  <si>
    <t>马长青</t>
  </si>
  <si>
    <t>马文尧</t>
  </si>
  <si>
    <t>马文义</t>
  </si>
  <si>
    <t>舒才珍</t>
  </si>
  <si>
    <t>马明启变更为舒才珍</t>
  </si>
  <si>
    <t>马文德</t>
  </si>
  <si>
    <t>马盛成</t>
  </si>
  <si>
    <t>马文育</t>
  </si>
  <si>
    <t>余世济</t>
  </si>
  <si>
    <t>王清香</t>
  </si>
  <si>
    <t>余晚明变更为王清香</t>
  </si>
  <si>
    <t>余山</t>
  </si>
  <si>
    <t>余新照</t>
  </si>
  <si>
    <t>余新绍</t>
  </si>
  <si>
    <t>余东平</t>
  </si>
  <si>
    <t>余爱平</t>
  </si>
  <si>
    <t>余新尚</t>
  </si>
  <si>
    <t>余淼星</t>
  </si>
  <si>
    <t>余拱贵</t>
  </si>
  <si>
    <t>余百开</t>
  </si>
  <si>
    <t>余立新</t>
  </si>
  <si>
    <t>马名河</t>
  </si>
  <si>
    <t>漆伟平</t>
  </si>
  <si>
    <t>漆新华</t>
  </si>
  <si>
    <t>邓桂珍</t>
  </si>
  <si>
    <t>漆才智</t>
  </si>
  <si>
    <t>田三元</t>
  </si>
  <si>
    <t>漆学钊</t>
  </si>
  <si>
    <t>龚金保</t>
  </si>
  <si>
    <t>漆青山</t>
  </si>
  <si>
    <t>漆晓光</t>
  </si>
  <si>
    <t>洪如珍</t>
  </si>
  <si>
    <t>漆海婆</t>
  </si>
  <si>
    <t>漆少平</t>
  </si>
  <si>
    <t>马文业</t>
  </si>
  <si>
    <t>马名广</t>
  </si>
  <si>
    <t>张世峰</t>
  </si>
  <si>
    <t>舒明德</t>
  </si>
  <si>
    <t>文独明</t>
  </si>
  <si>
    <t>文仕魁</t>
  </si>
  <si>
    <t>文兴瑞</t>
  </si>
  <si>
    <t>文兴贵</t>
  </si>
  <si>
    <t>文仕喜</t>
  </si>
  <si>
    <t>文仕城</t>
  </si>
  <si>
    <t>文齐心</t>
  </si>
  <si>
    <t>文仕豹</t>
  </si>
  <si>
    <t>文拂晓</t>
  </si>
  <si>
    <t>文殊平</t>
  </si>
  <si>
    <t>文兴宋</t>
  </si>
  <si>
    <t>文天向</t>
  </si>
  <si>
    <t>文淼生</t>
  </si>
  <si>
    <t>文仕锋</t>
  </si>
  <si>
    <t>文团员</t>
  </si>
  <si>
    <t>文和平</t>
  </si>
  <si>
    <t>文仕滔</t>
  </si>
  <si>
    <t>文伟平</t>
  </si>
  <si>
    <t>文太平</t>
  </si>
  <si>
    <t>文志聪</t>
  </si>
  <si>
    <t>文炎阶</t>
  </si>
  <si>
    <t>熊凤华</t>
  </si>
  <si>
    <t>文仕金</t>
  </si>
  <si>
    <t>文建军</t>
  </si>
  <si>
    <t>文建平</t>
  </si>
  <si>
    <t>文南林</t>
  </si>
  <si>
    <t>文新训</t>
  </si>
  <si>
    <t>文伟星</t>
  </si>
  <si>
    <t>文海龙</t>
  </si>
  <si>
    <t>文兴余</t>
  </si>
  <si>
    <t>文松林</t>
  </si>
  <si>
    <t>文兴舜</t>
  </si>
  <si>
    <t>文兴尧</t>
  </si>
  <si>
    <t>文仕祥</t>
  </si>
  <si>
    <t>文天舍</t>
  </si>
  <si>
    <t>文柳洲</t>
  </si>
  <si>
    <t>文长江</t>
  </si>
  <si>
    <t>文兴发</t>
  </si>
  <si>
    <t>文海涛</t>
  </si>
  <si>
    <t>文批修</t>
  </si>
  <si>
    <t>文海山</t>
  </si>
  <si>
    <t>文云峰</t>
  </si>
  <si>
    <t>文洪林</t>
  </si>
  <si>
    <t>刘美华</t>
  </si>
  <si>
    <t>张腊秀</t>
  </si>
  <si>
    <t>熊正平</t>
  </si>
  <si>
    <t>李伟平</t>
  </si>
  <si>
    <t>王大新</t>
  </si>
  <si>
    <t>黄晓乔</t>
  </si>
  <si>
    <t>黄公民</t>
  </si>
  <si>
    <t>王启利</t>
  </si>
  <si>
    <t>王卫星</t>
  </si>
  <si>
    <t>田桂保</t>
  </si>
  <si>
    <t>刘美和</t>
  </si>
  <si>
    <t>马迎九</t>
  </si>
  <si>
    <t>李愧杰</t>
  </si>
  <si>
    <t>田咏梅</t>
  </si>
  <si>
    <t>李新永</t>
  </si>
  <si>
    <t>文尤阶</t>
  </si>
  <si>
    <t>陈新华</t>
  </si>
  <si>
    <t>邹汉祥</t>
  </si>
  <si>
    <t>宋齐珍</t>
  </si>
  <si>
    <t>张登祥</t>
  </si>
  <si>
    <t>张波清</t>
  </si>
  <si>
    <t>张怀林</t>
  </si>
  <si>
    <t>邹兰阶</t>
  </si>
  <si>
    <t>梅金元</t>
  </si>
  <si>
    <t>27</t>
  </si>
  <si>
    <t>邹柏林</t>
  </si>
  <si>
    <t>卢大海</t>
  </si>
  <si>
    <t>喻宗周</t>
  </si>
  <si>
    <t>徐杏珍</t>
  </si>
  <si>
    <t>徐和周</t>
  </si>
  <si>
    <t>郑孔明</t>
  </si>
  <si>
    <t>罗汉华</t>
  </si>
  <si>
    <t>喻日新</t>
  </si>
  <si>
    <t>郑晶辉</t>
  </si>
  <si>
    <t>陈芙蓉</t>
  </si>
  <si>
    <t>徐昌阶</t>
  </si>
  <si>
    <t>郑新珍</t>
  </si>
  <si>
    <t>喻美平</t>
  </si>
  <si>
    <t>喻银保</t>
  </si>
  <si>
    <t>喻宗和</t>
  </si>
  <si>
    <t>喻宗平</t>
  </si>
  <si>
    <t>郑金洲</t>
  </si>
  <si>
    <t>罗海新</t>
  </si>
  <si>
    <t>郑三民</t>
  </si>
  <si>
    <t>郑孔华</t>
  </si>
  <si>
    <t>徐艾容</t>
  </si>
  <si>
    <t>郑礼新</t>
  </si>
  <si>
    <t>徐林周</t>
  </si>
  <si>
    <t>李全意</t>
  </si>
  <si>
    <t>李亚清</t>
  </si>
  <si>
    <t>李智林</t>
  </si>
  <si>
    <t>李建华</t>
  </si>
  <si>
    <t>汪松林</t>
  </si>
  <si>
    <t>李波清</t>
  </si>
  <si>
    <t>汪复民</t>
  </si>
  <si>
    <t>李林清</t>
  </si>
  <si>
    <t>李明林</t>
  </si>
  <si>
    <t>梅天珍</t>
  </si>
  <si>
    <t>魏初珍</t>
  </si>
  <si>
    <t>赵金海</t>
  </si>
  <si>
    <t>李祥林</t>
  </si>
  <si>
    <t>李耀宗</t>
  </si>
  <si>
    <t>李亚东</t>
  </si>
  <si>
    <t>汪华明</t>
  </si>
  <si>
    <t>汪良生</t>
  </si>
  <si>
    <t>汪庆炎</t>
  </si>
  <si>
    <t>汪荣华</t>
  </si>
  <si>
    <t>汪红清</t>
  </si>
  <si>
    <t>汪新洲</t>
  </si>
  <si>
    <t>汪炳林</t>
  </si>
  <si>
    <t>黄耀清</t>
  </si>
  <si>
    <t>黄耀明</t>
  </si>
  <si>
    <t>汪立清</t>
  </si>
  <si>
    <t>徐斯良</t>
  </si>
  <si>
    <t>汪晓明</t>
  </si>
  <si>
    <t>徐克祥</t>
  </si>
  <si>
    <t>汪洋俊</t>
  </si>
  <si>
    <t>熊必联</t>
  </si>
  <si>
    <t>汪亚军</t>
  </si>
  <si>
    <t>李丽</t>
  </si>
  <si>
    <t>程功民</t>
  </si>
  <si>
    <t>汪亚秋</t>
  </si>
  <si>
    <t>杨雨香</t>
  </si>
  <si>
    <t>魏腊梅</t>
  </si>
  <si>
    <t>陈新清</t>
  </si>
  <si>
    <t>汪新淼</t>
  </si>
  <si>
    <t>熊汉军</t>
  </si>
  <si>
    <t>陈金桂</t>
  </si>
  <si>
    <t>覃佳新</t>
  </si>
  <si>
    <t>汪太山</t>
  </si>
  <si>
    <t>汪新国</t>
  </si>
  <si>
    <t>汪直洋</t>
  </si>
  <si>
    <t>熊高林</t>
  </si>
  <si>
    <t>熊菊林</t>
  </si>
  <si>
    <t>陈和光</t>
  </si>
  <si>
    <t>陈秋艳</t>
  </si>
  <si>
    <t>田亚国</t>
  </si>
  <si>
    <t>田明华</t>
  </si>
  <si>
    <t>钟学桂</t>
  </si>
  <si>
    <t>刘东秀</t>
  </si>
  <si>
    <t>钟北海</t>
  </si>
  <si>
    <t>熊北海</t>
  </si>
  <si>
    <t>吴三明</t>
  </si>
  <si>
    <t>万新明</t>
  </si>
  <si>
    <t>卢德坤</t>
  </si>
  <si>
    <t>卢宏祖</t>
  </si>
  <si>
    <t xml:space="preserve">卢金山 </t>
  </si>
  <si>
    <t>卢贵明</t>
  </si>
  <si>
    <t>余拱卿</t>
  </si>
  <si>
    <t>余合林</t>
  </si>
  <si>
    <t>卢伟国</t>
  </si>
  <si>
    <t>余拱民</t>
  </si>
  <si>
    <t>14</t>
  </si>
  <si>
    <t>刘四元</t>
  </si>
  <si>
    <t>熊英明</t>
  </si>
  <si>
    <t>熊西海</t>
  </si>
  <si>
    <t>熊西华</t>
  </si>
  <si>
    <t>熊西泉</t>
  </si>
  <si>
    <t>熊华千</t>
  </si>
  <si>
    <t>熊西财</t>
  </si>
  <si>
    <t>熊柳清</t>
  </si>
  <si>
    <t>熊西贵</t>
  </si>
  <si>
    <t>熊小牛</t>
  </si>
  <si>
    <t>熊业泉</t>
  </si>
  <si>
    <t>熊启明</t>
  </si>
  <si>
    <t>熊和东</t>
  </si>
  <si>
    <t>熊西进</t>
  </si>
  <si>
    <t>熊兰方</t>
  </si>
  <si>
    <t>宋思发</t>
  </si>
  <si>
    <t>宋思文</t>
  </si>
  <si>
    <t>熊秀英</t>
  </si>
  <si>
    <t>熊四海</t>
  </si>
  <si>
    <t>熊细祖</t>
  </si>
  <si>
    <t>熊艮海</t>
  </si>
  <si>
    <t>刘水平</t>
  </si>
  <si>
    <t>卢美英</t>
  </si>
  <si>
    <t>欧北平</t>
  </si>
  <si>
    <t>刘名禄</t>
  </si>
  <si>
    <t>刘铭佑</t>
  </si>
  <si>
    <t>刘金周</t>
  </si>
  <si>
    <t>刘海清</t>
  </si>
  <si>
    <t>刘华阶</t>
  </si>
  <si>
    <t>钟红山</t>
  </si>
  <si>
    <t>宋元清</t>
  </si>
  <si>
    <t>欧华兵</t>
  </si>
  <si>
    <t>陈雨林</t>
  </si>
  <si>
    <t>张明星</t>
  </si>
  <si>
    <t>刘泽阶</t>
  </si>
  <si>
    <t>宋艳明</t>
  </si>
  <si>
    <t>宋练兵</t>
  </si>
  <si>
    <t>熊中元</t>
  </si>
  <si>
    <t>熊西礼</t>
  </si>
  <si>
    <t>宋海洋</t>
  </si>
  <si>
    <t>熊火清</t>
  </si>
  <si>
    <t>熊太山</t>
  </si>
  <si>
    <t>熊西忠</t>
  </si>
  <si>
    <t>熊西东</t>
  </si>
  <si>
    <t>刘菊桃</t>
  </si>
  <si>
    <t>熊西发</t>
  </si>
  <si>
    <t>卢金泉</t>
  </si>
  <si>
    <t>陈永</t>
  </si>
  <si>
    <t>芦作艳</t>
  </si>
  <si>
    <t>胡平珍</t>
  </si>
  <si>
    <t>徐桂香</t>
  </si>
  <si>
    <t>宋小华</t>
  </si>
  <si>
    <t>宋高清</t>
  </si>
  <si>
    <t>宋先承</t>
  </si>
  <si>
    <t>胡绪和</t>
  </si>
  <si>
    <t>卢换珍</t>
  </si>
  <si>
    <t>宋丙山</t>
  </si>
  <si>
    <t>宋金波</t>
  </si>
  <si>
    <t>宋先波</t>
  </si>
  <si>
    <t>宋世友</t>
  </si>
  <si>
    <t>魏雄</t>
  </si>
  <si>
    <t>魏均斌</t>
  </si>
  <si>
    <t>舒国华</t>
  </si>
  <si>
    <t>魏重庆</t>
  </si>
  <si>
    <t>卢松林</t>
  </si>
  <si>
    <t>魏铁兵</t>
  </si>
  <si>
    <t>魏松柏</t>
  </si>
  <si>
    <t>程永珍</t>
  </si>
  <si>
    <t>魏巨祥</t>
  </si>
  <si>
    <t>卢新淼</t>
  </si>
  <si>
    <t xml:space="preserve">刘光盛 </t>
  </si>
  <si>
    <t>刘纯端</t>
  </si>
  <si>
    <t>游华良</t>
  </si>
  <si>
    <t>魏炎明</t>
  </si>
  <si>
    <t>魏巨和</t>
  </si>
  <si>
    <t>佘冬生</t>
  </si>
  <si>
    <t>魏巨信</t>
  </si>
  <si>
    <t>付敢珍</t>
  </si>
  <si>
    <t>舒宗忍</t>
  </si>
  <si>
    <t>舒宗新</t>
  </si>
  <si>
    <t>舒国祥</t>
  </si>
  <si>
    <t>魏永发</t>
  </si>
  <si>
    <t>魏绍永</t>
  </si>
  <si>
    <t>舒顶红</t>
  </si>
  <si>
    <t>魏同庆</t>
  </si>
  <si>
    <t>游建平</t>
  </si>
  <si>
    <t>魏钜尧</t>
  </si>
  <si>
    <t>魏巨喜</t>
  </si>
  <si>
    <t>魏金阶</t>
  </si>
  <si>
    <t>魏六祥</t>
  </si>
  <si>
    <t>舒宗高</t>
  </si>
  <si>
    <t>魏钜旭</t>
  </si>
  <si>
    <t>卢天习</t>
  </si>
  <si>
    <t>卢大军</t>
  </si>
  <si>
    <t>钟松柏</t>
  </si>
  <si>
    <t>宋新淼</t>
  </si>
  <si>
    <t>宋世雄</t>
  </si>
  <si>
    <t>陈祥</t>
  </si>
  <si>
    <t>刘德华</t>
  </si>
  <si>
    <t>张三英</t>
  </si>
  <si>
    <t>李大斌</t>
  </si>
  <si>
    <t>佘德贵</t>
  </si>
  <si>
    <t>王兵</t>
  </si>
  <si>
    <t>廖宗志</t>
  </si>
  <si>
    <t>廖宗胜</t>
  </si>
  <si>
    <t>成冬林</t>
  </si>
  <si>
    <t>李季春</t>
  </si>
  <si>
    <t>吴兵元</t>
  </si>
  <si>
    <t>程移生</t>
  </si>
  <si>
    <t>侯光明</t>
  </si>
  <si>
    <t>侯日升</t>
  </si>
  <si>
    <t>骆兰珍</t>
  </si>
  <si>
    <t>侯友谊</t>
  </si>
  <si>
    <t>任祖佑</t>
  </si>
  <si>
    <t>侯泽银</t>
  </si>
  <si>
    <t>骆继北</t>
  </si>
  <si>
    <t>侯海清</t>
  </si>
  <si>
    <t>侯锡启</t>
  </si>
  <si>
    <t>侯高升</t>
  </si>
  <si>
    <t>侯云茂</t>
  </si>
  <si>
    <t>骆继清</t>
  </si>
  <si>
    <t>侯泽浩</t>
  </si>
  <si>
    <t>侯东波</t>
  </si>
  <si>
    <t>侯桂珍</t>
  </si>
  <si>
    <t>侯荣隆</t>
  </si>
  <si>
    <t>侯立民</t>
  </si>
  <si>
    <t>侯泽保</t>
  </si>
  <si>
    <t>侯荣佳</t>
  </si>
  <si>
    <t>28</t>
  </si>
  <si>
    <t>侯云谊</t>
  </si>
  <si>
    <t>李海港</t>
  </si>
  <si>
    <t>宋檑</t>
  </si>
  <si>
    <t>38</t>
  </si>
  <si>
    <t>卢齐山</t>
  </si>
  <si>
    <t>39</t>
  </si>
  <si>
    <t>马开良</t>
  </si>
  <si>
    <t>马宏兵</t>
  </si>
  <si>
    <t>李晓辉</t>
  </si>
  <si>
    <t>魏绍兰</t>
  </si>
  <si>
    <t>李仁河</t>
  </si>
  <si>
    <t>杜贵秋</t>
  </si>
  <si>
    <t>42</t>
  </si>
  <si>
    <t>李翠珍</t>
  </si>
  <si>
    <t>宋先琪</t>
  </si>
  <si>
    <t>宋清阶</t>
  </si>
  <si>
    <t>宋金星</t>
  </si>
  <si>
    <t>44</t>
  </si>
  <si>
    <t>骆名泉</t>
  </si>
  <si>
    <t>李克敬</t>
  </si>
  <si>
    <t>李东海</t>
  </si>
  <si>
    <t>45</t>
  </si>
  <si>
    <t>宋立清</t>
  </si>
  <si>
    <t>宋荆洲</t>
  </si>
  <si>
    <t>46</t>
  </si>
  <si>
    <t>宋孟秋</t>
  </si>
  <si>
    <t>宋团山</t>
  </si>
  <si>
    <t>47</t>
  </si>
  <si>
    <t>杜选华</t>
  </si>
  <si>
    <t>宋栋柱</t>
  </si>
  <si>
    <t>魏肇云</t>
  </si>
  <si>
    <t>48</t>
  </si>
  <si>
    <t>49</t>
  </si>
  <si>
    <t>宋树清</t>
  </si>
  <si>
    <t>宋桂英</t>
  </si>
  <si>
    <t>邓柏平</t>
  </si>
  <si>
    <t>马盛友</t>
  </si>
  <si>
    <t>52</t>
  </si>
  <si>
    <t>李全海</t>
  </si>
  <si>
    <t>李鹤群</t>
  </si>
  <si>
    <t>李昌碧</t>
  </si>
  <si>
    <t>李少华</t>
  </si>
  <si>
    <t>陈梅珍</t>
  </si>
  <si>
    <t>李庆华</t>
  </si>
  <si>
    <t>56</t>
  </si>
  <si>
    <t>宋栋良</t>
  </si>
  <si>
    <t>石耀平</t>
  </si>
  <si>
    <t>石耀祖</t>
  </si>
  <si>
    <t>石会炳</t>
  </si>
  <si>
    <t>石德金</t>
  </si>
  <si>
    <t>石德汉</t>
  </si>
  <si>
    <t>石德华</t>
  </si>
  <si>
    <t>石地存</t>
  </si>
  <si>
    <t>石建国</t>
  </si>
  <si>
    <t>石金水</t>
  </si>
  <si>
    <t>石德荣</t>
  </si>
  <si>
    <t>石德香</t>
  </si>
  <si>
    <t>郑丽云</t>
  </si>
  <si>
    <t>石世必</t>
  </si>
  <si>
    <t>石天明</t>
  </si>
  <si>
    <t>郑忠梅</t>
  </si>
  <si>
    <t>郑西洲</t>
  </si>
  <si>
    <t>魏文阶</t>
  </si>
  <si>
    <t>魏耀军</t>
  </si>
  <si>
    <t>张克裕</t>
  </si>
  <si>
    <t>吴长清</t>
  </si>
  <si>
    <t>29</t>
  </si>
  <si>
    <t>魏绍南</t>
  </si>
  <si>
    <t>魏万林</t>
  </si>
  <si>
    <t>邹应玖</t>
  </si>
  <si>
    <t>魏巨明</t>
  </si>
  <si>
    <t>魏钜汉</t>
  </si>
  <si>
    <t>魏绍府</t>
  </si>
  <si>
    <t>魏超众</t>
  </si>
  <si>
    <t>魏运强</t>
  </si>
  <si>
    <t>魏巨英</t>
  </si>
  <si>
    <t>卢作淦</t>
  </si>
  <si>
    <t>卢作才</t>
  </si>
  <si>
    <t>卢新明</t>
  </si>
  <si>
    <t>魏巨泽</t>
  </si>
  <si>
    <t>魏林清</t>
  </si>
  <si>
    <t>魏善平</t>
  </si>
  <si>
    <t>魏巨志</t>
  </si>
  <si>
    <t>郑么秀</t>
  </si>
  <si>
    <t>魏艳华</t>
  </si>
  <si>
    <t>魏巨成</t>
  </si>
  <si>
    <t>卢 伟</t>
  </si>
  <si>
    <t>魏家伟</t>
  </si>
  <si>
    <t>魏国平</t>
  </si>
  <si>
    <t>徐昌付</t>
  </si>
  <si>
    <t>徐水平</t>
  </si>
  <si>
    <t>卢智尤</t>
  </si>
  <si>
    <t>谈成安</t>
  </si>
  <si>
    <t>魏柏平</t>
  </si>
  <si>
    <t>程宝泉</t>
  </si>
  <si>
    <t>徐明发</t>
  </si>
  <si>
    <t>大梅</t>
  </si>
  <si>
    <t>王泽民</t>
  </si>
  <si>
    <t>汪林珍</t>
  </si>
  <si>
    <t>李孝生</t>
  </si>
  <si>
    <t>赵铁清</t>
  </si>
  <si>
    <t>汪元清</t>
  </si>
  <si>
    <t>汪和生</t>
  </si>
  <si>
    <t>徐植林</t>
  </si>
  <si>
    <t>徐万新</t>
  </si>
  <si>
    <t>梅兰英</t>
  </si>
  <si>
    <t>徐尧阶</t>
  </si>
  <si>
    <t>徐训阶</t>
  </si>
  <si>
    <t>李仁新</t>
  </si>
  <si>
    <t>徐亚光</t>
  </si>
  <si>
    <t>王育林</t>
  </si>
  <si>
    <t>梅质礼</t>
  </si>
  <si>
    <t>徐前兵</t>
  </si>
  <si>
    <t>李才清</t>
  </si>
  <si>
    <t>李五新</t>
  </si>
  <si>
    <t>李明德</t>
  </si>
  <si>
    <t>饶炎林</t>
  </si>
  <si>
    <t>徐继</t>
  </si>
  <si>
    <t>徐尧炳</t>
  </si>
  <si>
    <t>徐东林</t>
  </si>
  <si>
    <t>梅松权</t>
  </si>
  <si>
    <t>赵耀初</t>
  </si>
  <si>
    <t>32</t>
  </si>
  <si>
    <t>33</t>
  </si>
  <si>
    <t>李双珍</t>
  </si>
  <si>
    <t>佘桂清</t>
  </si>
  <si>
    <t>徐作明</t>
  </si>
  <si>
    <t>徐升初</t>
  </si>
  <si>
    <t>赵涌清</t>
  </si>
  <si>
    <t>程三英</t>
  </si>
  <si>
    <t>赵四清</t>
  </si>
  <si>
    <t>赵建辉</t>
  </si>
  <si>
    <t>赵耀明</t>
  </si>
  <si>
    <t>赵耀清</t>
  </si>
  <si>
    <t>赵明山</t>
  </si>
  <si>
    <t>赵运动</t>
  </si>
  <si>
    <t>赵矿山</t>
  </si>
  <si>
    <t>赵和清</t>
  </si>
  <si>
    <t>赵存心</t>
  </si>
  <si>
    <t>陈伟珍</t>
  </si>
  <si>
    <t>赵建兵</t>
  </si>
  <si>
    <t>赵雄</t>
  </si>
  <si>
    <t>熊宏明</t>
  </si>
  <si>
    <t>赵长清</t>
  </si>
  <si>
    <t>谈三英</t>
  </si>
  <si>
    <t>赵勇军</t>
  </si>
  <si>
    <t>赵柏清</t>
  </si>
  <si>
    <t>黄祖德</t>
  </si>
  <si>
    <t>赵耀才</t>
  </si>
  <si>
    <t>赵六明</t>
  </si>
  <si>
    <t>赵亚洲</t>
  </si>
  <si>
    <t>王暑凉</t>
  </si>
  <si>
    <t>周虎</t>
  </si>
  <si>
    <t>饶中良</t>
  </si>
  <si>
    <t>徐新炳</t>
  </si>
  <si>
    <t>袁正升</t>
  </si>
  <si>
    <t>佘德林</t>
  </si>
  <si>
    <t>徐梅珍</t>
  </si>
  <si>
    <t>李幼红</t>
  </si>
  <si>
    <t>徐辉林</t>
  </si>
  <si>
    <t>徐向辉</t>
  </si>
  <si>
    <t>周祖元</t>
  </si>
  <si>
    <t>50</t>
  </si>
  <si>
    <t>徐新成</t>
  </si>
  <si>
    <t>徐金汉</t>
  </si>
  <si>
    <t>徐斯青</t>
  </si>
  <si>
    <t>徐斯泽</t>
  </si>
  <si>
    <t>饶新良</t>
  </si>
  <si>
    <t>任立浩</t>
  </si>
  <si>
    <t>卢新秋</t>
  </si>
  <si>
    <t>费邑先</t>
  </si>
  <si>
    <t>陈锡敏</t>
  </si>
  <si>
    <t>程大英</t>
  </si>
  <si>
    <t>程大雄</t>
  </si>
  <si>
    <t>程 源</t>
  </si>
  <si>
    <t>程 拾</t>
  </si>
  <si>
    <t>卢友华</t>
  </si>
  <si>
    <t>王福珍</t>
  </si>
  <si>
    <t>何夏珍</t>
  </si>
  <si>
    <t>李世银</t>
  </si>
  <si>
    <t>吕 华</t>
  </si>
  <si>
    <t>夏木金</t>
  </si>
  <si>
    <t>黄南平</t>
  </si>
  <si>
    <t>夏铁山</t>
  </si>
  <si>
    <t>冯曦铭</t>
  </si>
  <si>
    <t>夏木平</t>
  </si>
  <si>
    <t>夏艳春</t>
  </si>
  <si>
    <t>李树新</t>
  </si>
  <si>
    <t>黄南辉</t>
  </si>
  <si>
    <t>夏基常</t>
  </si>
  <si>
    <t>吕洪</t>
  </si>
  <si>
    <t>宋继祖</t>
  </si>
  <si>
    <t>赵国良</t>
  </si>
  <si>
    <t>冯金华</t>
  </si>
  <si>
    <t>叶应君</t>
  </si>
  <si>
    <t>冯峰明</t>
  </si>
  <si>
    <t>卢秋生</t>
  </si>
  <si>
    <t>俞翠娥</t>
  </si>
  <si>
    <t>卢中平</t>
  </si>
  <si>
    <t>俞亚科</t>
  </si>
  <si>
    <t>宋江平</t>
  </si>
  <si>
    <t>佘新意</t>
  </si>
  <si>
    <t>李金林</t>
  </si>
  <si>
    <t>宋利民</t>
  </si>
  <si>
    <t>吕金元</t>
  </si>
  <si>
    <t>任清和</t>
  </si>
  <si>
    <t>张金平</t>
  </si>
  <si>
    <t>任申华</t>
  </si>
  <si>
    <t>方海波</t>
  </si>
  <si>
    <t>马秋明</t>
  </si>
  <si>
    <t>马景安</t>
  </si>
  <si>
    <t>殷 伟</t>
  </si>
  <si>
    <t>殷建科</t>
  </si>
  <si>
    <t>殷建蒲</t>
  </si>
  <si>
    <t>李静山</t>
  </si>
  <si>
    <t>刘焱阶</t>
  </si>
  <si>
    <t>刘炎阶</t>
  </si>
  <si>
    <t>刘桃珍</t>
  </si>
  <si>
    <t>杨金阶</t>
  </si>
  <si>
    <t>杨四清</t>
  </si>
  <si>
    <t>王桂珍</t>
  </si>
  <si>
    <t>李展堂</t>
  </si>
  <si>
    <t>李六林</t>
  </si>
  <si>
    <t>李松华</t>
  </si>
  <si>
    <t>李善明</t>
  </si>
  <si>
    <t>李善新</t>
  </si>
  <si>
    <t>李立堂</t>
  </si>
  <si>
    <t>罗栋梁</t>
  </si>
  <si>
    <t>罗栋良</t>
  </si>
  <si>
    <t>罗合明</t>
  </si>
  <si>
    <t>罗联明</t>
  </si>
  <si>
    <t>罗亚明</t>
  </si>
  <si>
    <t>罗建国</t>
  </si>
  <si>
    <t>罗焰清</t>
  </si>
  <si>
    <t>罗火清</t>
  </si>
  <si>
    <t>吴成华</t>
  </si>
  <si>
    <t>罗云清</t>
  </si>
  <si>
    <t>罗木林</t>
  </si>
  <si>
    <t>魏加怀</t>
  </si>
  <si>
    <t>魏锦河</t>
  </si>
  <si>
    <t>魏金火</t>
  </si>
  <si>
    <t>吴成林</t>
  </si>
  <si>
    <t>刘阳</t>
  </si>
  <si>
    <t>刘青</t>
  </si>
  <si>
    <t>韩金海</t>
  </si>
  <si>
    <t>韩四海</t>
  </si>
  <si>
    <t>韩银海</t>
  </si>
  <si>
    <t>魏绍业</t>
  </si>
  <si>
    <t>胡存海</t>
  </si>
  <si>
    <t>卢中华</t>
  </si>
  <si>
    <t>郑善尧</t>
  </si>
  <si>
    <t>李移萍</t>
  </si>
  <si>
    <t>周金阶</t>
  </si>
  <si>
    <t>付安平</t>
  </si>
  <si>
    <t>付淼林</t>
  </si>
  <si>
    <t>付明金</t>
  </si>
  <si>
    <t>付胜先</t>
  </si>
  <si>
    <t>付辉先</t>
  </si>
  <si>
    <t>付升平</t>
  </si>
  <si>
    <t>付文斌</t>
  </si>
  <si>
    <t>付艳新</t>
  </si>
  <si>
    <t>付和林</t>
  </si>
  <si>
    <t>江春海</t>
  </si>
  <si>
    <t>陈秋波</t>
  </si>
  <si>
    <t>江红卫</t>
  </si>
  <si>
    <t>陈云烈</t>
  </si>
  <si>
    <t>江四清</t>
  </si>
  <si>
    <t>廖连英</t>
  </si>
  <si>
    <t>江焰基</t>
  </si>
  <si>
    <t>江松峰</t>
  </si>
  <si>
    <t>江朝阳</t>
  </si>
  <si>
    <t>江良军</t>
  </si>
  <si>
    <t>江幼军</t>
  </si>
  <si>
    <t>项亚清</t>
  </si>
  <si>
    <t>马从千</t>
  </si>
  <si>
    <t>胡爱珍</t>
  </si>
  <si>
    <t>邹启发</t>
  </si>
  <si>
    <t>马景才</t>
  </si>
  <si>
    <t>邹建明</t>
  </si>
  <si>
    <t>邹文海</t>
  </si>
  <si>
    <t>邹文有</t>
  </si>
  <si>
    <t>石光焘</t>
  </si>
  <si>
    <t>邹啟华</t>
  </si>
  <si>
    <t>邹玉良</t>
  </si>
  <si>
    <t>邹啟明</t>
  </si>
  <si>
    <t>邹玉银</t>
  </si>
  <si>
    <t>邹玉书</t>
  </si>
  <si>
    <t>邹啟良</t>
  </si>
  <si>
    <t>邹玉耀</t>
  </si>
  <si>
    <t>李翠金</t>
  </si>
  <si>
    <t>江廷明</t>
  </si>
  <si>
    <t>陈昌林</t>
  </si>
  <si>
    <t>邹玉生</t>
  </si>
  <si>
    <t>石光桥</t>
  </si>
  <si>
    <t>宋功海</t>
  </si>
  <si>
    <t>肖辉军</t>
  </si>
  <si>
    <t>马天星</t>
  </si>
  <si>
    <t>邹文绍</t>
  </si>
  <si>
    <t>宋建财</t>
  </si>
  <si>
    <t>廖其祥</t>
  </si>
  <si>
    <t>江文廷</t>
  </si>
  <si>
    <t>肖炎阶</t>
  </si>
  <si>
    <t>宋功祥</t>
  </si>
  <si>
    <t>刘华生</t>
  </si>
  <si>
    <t>肖春才</t>
  </si>
  <si>
    <t>肖志文</t>
  </si>
  <si>
    <t>刘金河</t>
  </si>
  <si>
    <t>廖继平</t>
  </si>
  <si>
    <t>马道富</t>
  </si>
  <si>
    <t>余成荣</t>
  </si>
  <si>
    <t>马景盛</t>
  </si>
  <si>
    <t>马锦元</t>
  </si>
  <si>
    <t>余成富</t>
  </si>
  <si>
    <t>徐火珍</t>
  </si>
  <si>
    <t>陈昌会</t>
  </si>
  <si>
    <t>卢桂来</t>
  </si>
  <si>
    <t>张新飞</t>
  </si>
  <si>
    <t>张细平</t>
  </si>
  <si>
    <t>张木平</t>
  </si>
  <si>
    <t>张锦兵</t>
  </si>
  <si>
    <t>陈先平</t>
  </si>
  <si>
    <t>陈友清</t>
  </si>
  <si>
    <t>徐道西</t>
  </si>
  <si>
    <t>余珀琥</t>
  </si>
  <si>
    <t>徐炎成</t>
  </si>
  <si>
    <t>邓帮华</t>
  </si>
  <si>
    <t>韩和清</t>
  </si>
  <si>
    <t>邓军明</t>
  </si>
  <si>
    <t>邓金炳</t>
  </si>
  <si>
    <t>邓楚东</t>
  </si>
  <si>
    <t>邓艳林</t>
  </si>
  <si>
    <t>邓楚兴</t>
  </si>
  <si>
    <t>邓楚华</t>
  </si>
  <si>
    <t>龚国山</t>
  </si>
  <si>
    <t>邓新军</t>
  </si>
  <si>
    <t>邓新阶</t>
  </si>
  <si>
    <t>方和平</t>
  </si>
  <si>
    <t>周爱平</t>
  </si>
  <si>
    <t>方华山</t>
  </si>
  <si>
    <t>周应南</t>
  </si>
  <si>
    <t>廖其华</t>
  </si>
  <si>
    <t>廖其武</t>
  </si>
  <si>
    <t>殷先海</t>
  </si>
  <si>
    <t>廖其伟</t>
  </si>
  <si>
    <t>廖其纯</t>
  </si>
  <si>
    <t>廖善清</t>
  </si>
  <si>
    <t>廖其松</t>
  </si>
  <si>
    <t>廖其林</t>
  </si>
  <si>
    <t>廖其平</t>
  </si>
  <si>
    <t>李德季</t>
  </si>
  <si>
    <t>马五湖</t>
  </si>
  <si>
    <t>陈清秀</t>
  </si>
  <si>
    <t>马翠林</t>
  </si>
  <si>
    <t>孙才志</t>
  </si>
  <si>
    <t>梁军</t>
  </si>
  <si>
    <t>余承利</t>
  </si>
  <si>
    <t>陈淼珍</t>
  </si>
  <si>
    <t>余明祥</t>
  </si>
  <si>
    <t>张兰英</t>
  </si>
  <si>
    <t>侯云飞</t>
  </si>
  <si>
    <t>候云飞</t>
  </si>
  <si>
    <t>余世云</t>
  </si>
  <si>
    <t>余世荣</t>
  </si>
  <si>
    <t>马景丰</t>
  </si>
  <si>
    <t>马景茂</t>
  </si>
  <si>
    <t>张建斌</t>
  </si>
  <si>
    <t>罗建超</t>
  </si>
  <si>
    <t>马景柏</t>
  </si>
  <si>
    <t>罗锦良</t>
  </si>
  <si>
    <t>陈卫星</t>
  </si>
  <si>
    <t>陈移华</t>
  </si>
  <si>
    <t>陈新焰</t>
  </si>
  <si>
    <t>陈文阶</t>
  </si>
  <si>
    <t>陈先太</t>
  </si>
  <si>
    <t>陈兰林</t>
  </si>
  <si>
    <t>陈银华</t>
  </si>
  <si>
    <t>李文阶</t>
  </si>
  <si>
    <t>吴斯必</t>
  </si>
  <si>
    <t>陈爱明</t>
  </si>
  <si>
    <t>陈胜祖</t>
  </si>
  <si>
    <t>陈红星</t>
  </si>
  <si>
    <t>魏元珍</t>
  </si>
  <si>
    <t>陈色秋</t>
  </si>
  <si>
    <t>黄河清</t>
  </si>
  <si>
    <t>黄文阶</t>
  </si>
  <si>
    <t>陈跃新</t>
  </si>
  <si>
    <t>陈涛</t>
  </si>
  <si>
    <t>陈金秋</t>
  </si>
  <si>
    <t>丁玉英</t>
  </si>
  <si>
    <t>黄文舟</t>
  </si>
  <si>
    <t>黄甘林</t>
  </si>
  <si>
    <t>黄细文</t>
  </si>
  <si>
    <t>陈年春</t>
  </si>
  <si>
    <t>陈永良</t>
  </si>
  <si>
    <t>陈春炎</t>
  </si>
  <si>
    <t>沈首益</t>
  </si>
  <si>
    <t>陈琴</t>
  </si>
  <si>
    <t>陈小勇</t>
  </si>
  <si>
    <t>陈小会</t>
  </si>
  <si>
    <t>陈银秋</t>
  </si>
  <si>
    <t>陈会清</t>
  </si>
  <si>
    <t>陈小文</t>
  </si>
  <si>
    <t>陈永保</t>
  </si>
  <si>
    <t>陈永英</t>
  </si>
  <si>
    <t>陈柱烈</t>
  </si>
  <si>
    <t>陈水波</t>
  </si>
  <si>
    <t>陈卫烈</t>
  </si>
  <si>
    <t>陈瑞烈</t>
  </si>
  <si>
    <t>陈永乐</t>
  </si>
  <si>
    <t>曾成春</t>
  </si>
  <si>
    <t>陈永树</t>
  </si>
  <si>
    <t>吴和珍</t>
  </si>
  <si>
    <t>陈辉</t>
  </si>
  <si>
    <t>陈永必</t>
  </si>
  <si>
    <t>陈永军</t>
  </si>
  <si>
    <t>马望尔</t>
  </si>
  <si>
    <t>陈南新</t>
  </si>
  <si>
    <t>王和贵</t>
  </si>
  <si>
    <t>陈振华</t>
  </si>
  <si>
    <t>魏黎明</t>
  </si>
  <si>
    <t>陈华新</t>
  </si>
  <si>
    <t>陈先钊</t>
  </si>
  <si>
    <t>邓云生</t>
  </si>
  <si>
    <t>陈大安</t>
  </si>
  <si>
    <t>陈小柏</t>
  </si>
  <si>
    <t>陈仕德</t>
  </si>
  <si>
    <t>陈炎烈</t>
  </si>
  <si>
    <t>陈永见</t>
  </si>
  <si>
    <t>熊秀兰</t>
  </si>
  <si>
    <t>陈永林</t>
  </si>
  <si>
    <t>陈松水</t>
  </si>
  <si>
    <t>陈小林</t>
  </si>
  <si>
    <t>陈安明</t>
  </si>
  <si>
    <t>陈安民</t>
  </si>
  <si>
    <t>陈文华</t>
  </si>
  <si>
    <t>陈和林</t>
  </si>
  <si>
    <t>江桂珍</t>
  </si>
  <si>
    <t>陈安新</t>
  </si>
  <si>
    <t>陈发平</t>
  </si>
  <si>
    <t>陈平阳</t>
  </si>
  <si>
    <t>陈先艳</t>
  </si>
  <si>
    <t>熊如意</t>
  </si>
  <si>
    <t>陈银波</t>
  </si>
  <si>
    <t>陈柏平</t>
  </si>
  <si>
    <t>石引生</t>
  </si>
  <si>
    <t>刘意珍</t>
  </si>
  <si>
    <t>陈么烈</t>
  </si>
  <si>
    <t>陈海烈</t>
  </si>
  <si>
    <t>陈军明</t>
  </si>
  <si>
    <t>陈长青</t>
  </si>
  <si>
    <t>陈长清</t>
  </si>
  <si>
    <t>石望新</t>
  </si>
  <si>
    <t>龚旺香</t>
  </si>
  <si>
    <t>杨新清</t>
  </si>
  <si>
    <t>杨鹤林</t>
  </si>
  <si>
    <t>谢月英</t>
  </si>
  <si>
    <t>杨世坤</t>
  </si>
  <si>
    <t>杨琼林</t>
  </si>
  <si>
    <t>杨贻芳</t>
  </si>
  <si>
    <t>杨世忠</t>
  </si>
  <si>
    <t>杨文锋</t>
  </si>
  <si>
    <t>杨世新</t>
  </si>
  <si>
    <t>杨世富</t>
  </si>
  <si>
    <t>余蒲珍</t>
  </si>
  <si>
    <t>杨世永</t>
  </si>
  <si>
    <t>杨开甲</t>
  </si>
  <si>
    <t>杨世德</t>
  </si>
  <si>
    <t>杨鼎绪</t>
  </si>
  <si>
    <t>杨世仁</t>
  </si>
  <si>
    <t>洪汗金</t>
  </si>
  <si>
    <t>洪汗春</t>
  </si>
  <si>
    <t>洪汗芳</t>
  </si>
  <si>
    <t>洪丁青</t>
  </si>
  <si>
    <t>洪新阶</t>
  </si>
  <si>
    <t>洪继华</t>
  </si>
  <si>
    <t>周贻珍</t>
  </si>
  <si>
    <t>龚红卫</t>
  </si>
  <si>
    <t>龚主千</t>
  </si>
  <si>
    <t>龚主干</t>
  </si>
  <si>
    <t>龚主义</t>
  </si>
  <si>
    <t>龚益元</t>
  </si>
  <si>
    <t>龚松阶</t>
  </si>
  <si>
    <t>龚一才</t>
  </si>
  <si>
    <t>叶桂香</t>
  </si>
  <si>
    <t>龚国华</t>
  </si>
  <si>
    <t>龚会成</t>
  </si>
  <si>
    <t>雷元英</t>
  </si>
  <si>
    <t>龚一和</t>
  </si>
  <si>
    <t>吕田珍</t>
  </si>
  <si>
    <t>龚主贵</t>
  </si>
  <si>
    <t>谢认珍</t>
  </si>
  <si>
    <t>龚主平</t>
  </si>
  <si>
    <t>龚益发</t>
  </si>
  <si>
    <t>龚廷芳</t>
  </si>
  <si>
    <t>龚廷方</t>
  </si>
  <si>
    <t>龚容周</t>
  </si>
  <si>
    <t>龚容州</t>
  </si>
  <si>
    <t>龚伟成</t>
  </si>
  <si>
    <t>龚主仁</t>
  </si>
  <si>
    <t>吕想生</t>
  </si>
  <si>
    <t>龚益金</t>
  </si>
  <si>
    <t>龚千明</t>
  </si>
  <si>
    <t>龚一荣</t>
  </si>
  <si>
    <t>熊青山</t>
  </si>
  <si>
    <t>熊道青</t>
  </si>
  <si>
    <t>龚永成</t>
  </si>
  <si>
    <t>龚永承</t>
  </si>
  <si>
    <t>龚全周</t>
  </si>
  <si>
    <t>龚全州</t>
  </si>
  <si>
    <t>龚西平</t>
  </si>
  <si>
    <t>熊正坤</t>
  </si>
  <si>
    <t>龚社成</t>
  </si>
  <si>
    <t>龚六元</t>
  </si>
  <si>
    <t>魏巨忠</t>
  </si>
  <si>
    <t>魏巨光</t>
  </si>
  <si>
    <t>魏银成</t>
  </si>
  <si>
    <t>魏青山</t>
  </si>
  <si>
    <t>田继红</t>
  </si>
  <si>
    <t>田逢波</t>
  </si>
  <si>
    <t>田继生</t>
  </si>
  <si>
    <t>马保银</t>
  </si>
  <si>
    <t>龚南阶</t>
  </si>
  <si>
    <t>龚北阶</t>
  </si>
  <si>
    <t>马大全</t>
  </si>
  <si>
    <t>马保金</t>
  </si>
  <si>
    <t>刘长清</t>
  </si>
  <si>
    <t>张三秀</t>
  </si>
  <si>
    <t>刘小虎</t>
  </si>
  <si>
    <t>龚玲玲</t>
  </si>
  <si>
    <t>李宏志</t>
  </si>
  <si>
    <t>舒友珍</t>
  </si>
  <si>
    <t>舒友阶</t>
  </si>
  <si>
    <t>陈久英</t>
  </si>
  <si>
    <t>龚青山</t>
  </si>
  <si>
    <t>刘长明</t>
  </si>
  <si>
    <t>龚民主</t>
  </si>
  <si>
    <t>陈宝和</t>
  </si>
  <si>
    <t>陈银和</t>
  </si>
  <si>
    <t>陈小平</t>
  </si>
  <si>
    <t>刘秋林</t>
  </si>
  <si>
    <t>陈斌</t>
  </si>
  <si>
    <t>龚权</t>
  </si>
  <si>
    <t>龚主和</t>
  </si>
  <si>
    <t>杨中元</t>
  </si>
  <si>
    <t>刘小洪</t>
  </si>
  <si>
    <t>任星珍</t>
  </si>
  <si>
    <t>马海明</t>
  </si>
  <si>
    <t>龚祥祥</t>
  </si>
  <si>
    <t>陈金和</t>
  </si>
  <si>
    <t>刘少瑞</t>
  </si>
  <si>
    <t>胡玉珍</t>
  </si>
  <si>
    <t>吕祥凯</t>
  </si>
  <si>
    <t>吕银海</t>
  </si>
  <si>
    <t>吕祥炼</t>
  </si>
  <si>
    <t>吕辉平</t>
  </si>
  <si>
    <t>吕大创</t>
  </si>
  <si>
    <t>吕辉太</t>
  </si>
  <si>
    <t>吕辉耀</t>
  </si>
  <si>
    <t>吕宗长</t>
  </si>
  <si>
    <t>吕大勇</t>
  </si>
  <si>
    <t>王凤英</t>
  </si>
  <si>
    <t>吕辉干</t>
  </si>
  <si>
    <t>吕国清</t>
  </si>
  <si>
    <t>吕新强</t>
  </si>
  <si>
    <t>吕辉村</t>
  </si>
  <si>
    <t>王爱民</t>
  </si>
  <si>
    <t>吕华林</t>
  </si>
  <si>
    <t>王富贵</t>
  </si>
  <si>
    <t>吕保林</t>
  </si>
  <si>
    <t>吕成</t>
  </si>
  <si>
    <t>吕五华</t>
  </si>
  <si>
    <t>吕辉生</t>
  </si>
  <si>
    <t>郑世明</t>
  </si>
  <si>
    <t>吕宗先</t>
  </si>
  <si>
    <t>吕宗平</t>
  </si>
  <si>
    <t>吕辉满</t>
  </si>
  <si>
    <t>吕新海</t>
  </si>
  <si>
    <t>吕辉泽</t>
  </si>
  <si>
    <t>吕汉林</t>
  </si>
  <si>
    <t>吕辉新</t>
  </si>
  <si>
    <t>吕辉栈</t>
  </si>
  <si>
    <t>吕凡青</t>
  </si>
  <si>
    <t>吕宗明</t>
  </si>
  <si>
    <t>张杏梅</t>
  </si>
  <si>
    <t>吕三星</t>
  </si>
  <si>
    <t>吕华清</t>
  </si>
  <si>
    <t>吕大智</t>
  </si>
  <si>
    <t>吕辉胜</t>
  </si>
  <si>
    <t>郑世龙</t>
  </si>
  <si>
    <t>吕宗鸿</t>
  </si>
  <si>
    <t>吕大华</t>
  </si>
  <si>
    <t>吕辉阶</t>
  </si>
  <si>
    <t>吕卫兵</t>
  </si>
  <si>
    <t>吕宗进</t>
  </si>
  <si>
    <t>吕辉志</t>
  </si>
  <si>
    <t>吕辉亮</t>
  </si>
  <si>
    <t>吕天明</t>
  </si>
  <si>
    <t>吕泽民</t>
  </si>
  <si>
    <t>龚主雄</t>
  </si>
  <si>
    <t>项昌明</t>
  </si>
  <si>
    <t>项明四</t>
  </si>
  <si>
    <t>项和平</t>
  </si>
  <si>
    <t>项明胜</t>
  </si>
  <si>
    <t>龚主村</t>
  </si>
  <si>
    <t>龚承富</t>
  </si>
  <si>
    <t>龚承旺</t>
  </si>
  <si>
    <t>项松林</t>
  </si>
  <si>
    <t>项均民</t>
  </si>
  <si>
    <t>项明太</t>
  </si>
  <si>
    <t>龚雨</t>
  </si>
  <si>
    <t>龚主宴</t>
  </si>
  <si>
    <t>项明亮</t>
  </si>
  <si>
    <t>项小斌</t>
  </si>
  <si>
    <t>项小兵</t>
  </si>
  <si>
    <t>项明志</t>
  </si>
  <si>
    <t>项道其</t>
  </si>
  <si>
    <t>龚承财</t>
  </si>
  <si>
    <t>项济明</t>
  </si>
  <si>
    <t>项俊</t>
  </si>
  <si>
    <t>项雄飞</t>
  </si>
  <si>
    <t>项明栋</t>
  </si>
  <si>
    <t>项明财</t>
  </si>
  <si>
    <t>项明泽</t>
  </si>
  <si>
    <t>项明柱</t>
  </si>
  <si>
    <t>项代平</t>
  </si>
  <si>
    <t>项小平</t>
  </si>
  <si>
    <t>龚主龙</t>
  </si>
  <si>
    <t>项德峰</t>
  </si>
  <si>
    <t>项明光</t>
  </si>
  <si>
    <t>项明春</t>
  </si>
  <si>
    <t>项明正</t>
  </si>
  <si>
    <t>项南林</t>
  </si>
  <si>
    <t>龚怡祖</t>
  </si>
  <si>
    <t>项鹏飞</t>
  </si>
  <si>
    <t>任蒲林</t>
  </si>
  <si>
    <t>任立耀</t>
  </si>
  <si>
    <t>任煌能</t>
  </si>
  <si>
    <t>任立勇</t>
  </si>
  <si>
    <t>任立河</t>
  </si>
  <si>
    <t>任立江</t>
  </si>
  <si>
    <t>任新华</t>
  </si>
  <si>
    <t>任庆华</t>
  </si>
  <si>
    <t>任四华</t>
  </si>
  <si>
    <t>任东华</t>
  </si>
  <si>
    <t>任江能</t>
  </si>
  <si>
    <t>任恒林</t>
  </si>
  <si>
    <t>任水清</t>
  </si>
  <si>
    <t>任立玉</t>
  </si>
  <si>
    <t>任立书</t>
  </si>
  <si>
    <t>任立瑞</t>
  </si>
  <si>
    <t>任立奇</t>
  </si>
  <si>
    <t>任立志</t>
  </si>
  <si>
    <t>任新春</t>
  </si>
  <si>
    <t>任立模</t>
  </si>
  <si>
    <t>雷想珍</t>
  </si>
  <si>
    <t>任贤洪</t>
  </si>
  <si>
    <t>任均平</t>
  </si>
  <si>
    <t>任金林</t>
  </si>
  <si>
    <t>任小华</t>
  </si>
  <si>
    <t>任茂芳</t>
  </si>
  <si>
    <t>任柏林</t>
  </si>
  <si>
    <t>任新阶</t>
  </si>
  <si>
    <t>任九林</t>
  </si>
  <si>
    <t>任松林</t>
  </si>
  <si>
    <t>任招平</t>
  </si>
  <si>
    <t>任社平</t>
  </si>
  <si>
    <t>任大洋</t>
  </si>
  <si>
    <t>任元方</t>
  </si>
  <si>
    <t>任三保</t>
  </si>
  <si>
    <t>龙二生</t>
  </si>
  <si>
    <t>邵洪山</t>
  </si>
  <si>
    <t>任新方</t>
  </si>
  <si>
    <t>任贤孟</t>
  </si>
  <si>
    <t>任品方</t>
  </si>
  <si>
    <t>任兵能</t>
  </si>
  <si>
    <t>任贤学</t>
  </si>
  <si>
    <t>刘三清</t>
  </si>
  <si>
    <t>任洪方</t>
  </si>
  <si>
    <t>任贤柏</t>
  </si>
  <si>
    <t>任继林</t>
  </si>
  <si>
    <t>任星林</t>
  </si>
  <si>
    <t>任新启</t>
  </si>
  <si>
    <t>任树林</t>
  </si>
  <si>
    <t>邱三桂</t>
  </si>
  <si>
    <t>任华山</t>
  </si>
  <si>
    <t>任贤武</t>
  </si>
  <si>
    <t>任五星</t>
  </si>
  <si>
    <t>余和平</t>
  </si>
  <si>
    <t>余细婆</t>
  </si>
  <si>
    <t>余南林</t>
  </si>
  <si>
    <t>芦金水</t>
  </si>
  <si>
    <t>卢高平</t>
  </si>
  <si>
    <t>魏国财</t>
  </si>
  <si>
    <t>徐才富</t>
  </si>
  <si>
    <t>卢汉洲</t>
  </si>
  <si>
    <t>陈焰明</t>
  </si>
  <si>
    <t>魏和珍</t>
  </si>
  <si>
    <t>黄国祥</t>
  </si>
  <si>
    <t>陈绍成</t>
  </si>
  <si>
    <t>卢作礼</t>
  </si>
  <si>
    <t>陈俊亮</t>
  </si>
  <si>
    <t>廖燕华</t>
  </si>
  <si>
    <t>李二生</t>
  </si>
  <si>
    <t>张金银</t>
  </si>
  <si>
    <t>魏绍山</t>
  </si>
  <si>
    <t>徐才清</t>
  </si>
  <si>
    <t>任太平</t>
  </si>
  <si>
    <t>卢建新</t>
  </si>
  <si>
    <t>魏和汉</t>
  </si>
  <si>
    <t>廖大君</t>
  </si>
  <si>
    <t>魏金红</t>
  </si>
  <si>
    <t>魏金汉</t>
  </si>
  <si>
    <t>魏平</t>
  </si>
  <si>
    <t>徐斯新</t>
  </si>
  <si>
    <t>徐金堂</t>
  </si>
  <si>
    <t>芦兰英</t>
  </si>
  <si>
    <t>徐金卫</t>
  </si>
  <si>
    <t>徐铁山</t>
  </si>
  <si>
    <t>魏金央</t>
  </si>
  <si>
    <t>芦银水</t>
  </si>
  <si>
    <t>任干劲</t>
  </si>
  <si>
    <t>任汉平</t>
  </si>
  <si>
    <t>任立成</t>
  </si>
  <si>
    <t>任新龙</t>
  </si>
  <si>
    <t>任少平</t>
  </si>
  <si>
    <t>任作贺</t>
  </si>
  <si>
    <t>卓启英</t>
  </si>
  <si>
    <t>廖海三</t>
  </si>
  <si>
    <t>周满珍</t>
  </si>
  <si>
    <t>廖敬</t>
  </si>
  <si>
    <t>任松平</t>
  </si>
  <si>
    <t>任林贤</t>
  </si>
  <si>
    <t>任能新</t>
  </si>
  <si>
    <t>廖汉新</t>
  </si>
  <si>
    <t>魏绍珍</t>
  </si>
  <si>
    <t>任锦林</t>
  </si>
  <si>
    <t>任成名</t>
  </si>
  <si>
    <t>黄国俊</t>
  </si>
  <si>
    <t>黄华城</t>
  </si>
  <si>
    <t>黄华镜</t>
  </si>
  <si>
    <t>黄华春</t>
  </si>
  <si>
    <t>程良北</t>
  </si>
  <si>
    <t>程金平</t>
  </si>
  <si>
    <t>程四平</t>
  </si>
  <si>
    <t>程学勋</t>
  </si>
  <si>
    <t>程陆平</t>
  </si>
  <si>
    <t>吴建明</t>
  </si>
  <si>
    <t>吴新发</t>
  </si>
  <si>
    <t>吴新财</t>
  </si>
  <si>
    <t>程传傅</t>
  </si>
  <si>
    <t>程权傅</t>
  </si>
  <si>
    <t>吴炳新</t>
  </si>
  <si>
    <t>程耀平</t>
  </si>
  <si>
    <t>程全平</t>
  </si>
  <si>
    <t>魏金林</t>
  </si>
  <si>
    <t>程树平</t>
  </si>
  <si>
    <t>程良鹏</t>
  </si>
  <si>
    <t>吴炳坤</t>
  </si>
  <si>
    <t>程良喜</t>
  </si>
  <si>
    <t>黄国庆</t>
  </si>
  <si>
    <t>黄孝平</t>
  </si>
  <si>
    <t>黄德荣</t>
  </si>
  <si>
    <t>黄青山</t>
  </si>
  <si>
    <t>黄德俊</t>
  </si>
  <si>
    <t>黄卫国</t>
  </si>
  <si>
    <t>黄文明</t>
  </si>
  <si>
    <t>黄华理</t>
  </si>
  <si>
    <t>黄亮明</t>
  </si>
  <si>
    <t>黄门财</t>
  </si>
  <si>
    <t>黄道礼</t>
  </si>
  <si>
    <t>黄华志</t>
  </si>
  <si>
    <t>黄桂洲</t>
  </si>
  <si>
    <t>黄前军</t>
  </si>
  <si>
    <t>黄福喻</t>
  </si>
  <si>
    <t>黄新平</t>
  </si>
  <si>
    <t>徐金意</t>
  </si>
  <si>
    <t>黄润洲</t>
  </si>
  <si>
    <t>龙孔哲</t>
  </si>
  <si>
    <t>钱丙东</t>
  </si>
  <si>
    <t>钱丙辉</t>
  </si>
  <si>
    <t>代定贵</t>
  </si>
  <si>
    <t>钱才忠</t>
  </si>
  <si>
    <t>钱丙如</t>
  </si>
  <si>
    <t>代定华</t>
  </si>
  <si>
    <t>钱西民</t>
  </si>
  <si>
    <t>钱丙富</t>
  </si>
  <si>
    <t>钱五斌</t>
  </si>
  <si>
    <t>邓大发</t>
  </si>
  <si>
    <t>邓大良</t>
  </si>
  <si>
    <t>邓大其</t>
  </si>
  <si>
    <t>身份证账号错误</t>
  </si>
  <si>
    <t>陈桂林</t>
  </si>
  <si>
    <t>陈其栋</t>
  </si>
  <si>
    <t>陈祚凤</t>
  </si>
  <si>
    <t>陈军良</t>
  </si>
  <si>
    <t>陈阳阶</t>
  </si>
  <si>
    <t>李晓生</t>
  </si>
  <si>
    <t>陈桂水</t>
  </si>
  <si>
    <t>包新阶</t>
  </si>
  <si>
    <t>刘裕贤</t>
  </si>
  <si>
    <t>刘海安</t>
  </si>
  <si>
    <t>刘久平</t>
  </si>
  <si>
    <t>刘九平</t>
  </si>
  <si>
    <t>刘金海</t>
  </si>
  <si>
    <t>刘亚冬</t>
  </si>
  <si>
    <t>陈亚民</t>
  </si>
  <si>
    <t>刘仁祥</t>
  </si>
  <si>
    <t>李文秀</t>
  </si>
  <si>
    <t>刘亚洲</t>
  </si>
  <si>
    <t>邱令东</t>
  </si>
  <si>
    <t>邱东林</t>
  </si>
  <si>
    <t>邱军</t>
  </si>
  <si>
    <t>邱江华</t>
  </si>
  <si>
    <t>邱兵</t>
  </si>
  <si>
    <t>邱幼明</t>
  </si>
  <si>
    <t>邱克昌</t>
  </si>
  <si>
    <t>邱水星</t>
  </si>
  <si>
    <t>邱武松</t>
  </si>
  <si>
    <t>邱黎明</t>
  </si>
  <si>
    <t>邱克伟</t>
  </si>
  <si>
    <t>邱东山</t>
  </si>
  <si>
    <t>邱焰华</t>
  </si>
  <si>
    <t>邱德发</t>
  </si>
  <si>
    <t>邱得义</t>
  </si>
  <si>
    <t>邱德启</t>
  </si>
  <si>
    <t>邱三明</t>
  </si>
  <si>
    <t>邱得录</t>
  </si>
  <si>
    <t>邱华</t>
  </si>
  <si>
    <t>邱得良</t>
  </si>
  <si>
    <t>邱令明</t>
  </si>
  <si>
    <t>邱天成</t>
  </si>
  <si>
    <t>邱天威</t>
  </si>
  <si>
    <t>邱得宏</t>
  </si>
  <si>
    <t>邱德仁</t>
  </si>
  <si>
    <t>邱四平</t>
  </si>
  <si>
    <t>邱德和</t>
  </si>
  <si>
    <t>邱水林</t>
  </si>
  <si>
    <t>邱克礼</t>
  </si>
  <si>
    <t>邱客礼</t>
  </si>
  <si>
    <t>马群英</t>
  </si>
  <si>
    <t>邱炎清</t>
  </si>
  <si>
    <t>邱焰新</t>
  </si>
  <si>
    <t>邱二香</t>
  </si>
  <si>
    <t>邱克进</t>
  </si>
  <si>
    <t>邱新华</t>
  </si>
  <si>
    <t>邱平华</t>
  </si>
  <si>
    <t>邱天伦</t>
  </si>
  <si>
    <t>邱主明</t>
  </si>
  <si>
    <t>骆爱军</t>
  </si>
  <si>
    <t>叶岩青</t>
  </si>
  <si>
    <t>叶明春</t>
  </si>
  <si>
    <t>李茂鑫</t>
  </si>
  <si>
    <t>叶晓青</t>
  </si>
  <si>
    <t>李茂楚</t>
  </si>
  <si>
    <t>李茂余</t>
  </si>
  <si>
    <t>李茂全</t>
  </si>
  <si>
    <t>李同勤</t>
  </si>
  <si>
    <t>李同凤</t>
  </si>
  <si>
    <t>李北春</t>
  </si>
  <si>
    <t>李茂东</t>
  </si>
  <si>
    <t>李茂友</t>
  </si>
  <si>
    <t>叶汉青</t>
  </si>
  <si>
    <t>叶汉清</t>
  </si>
  <si>
    <t>张全明</t>
  </si>
  <si>
    <t>李茂绪</t>
  </si>
  <si>
    <t>李艳阶</t>
  </si>
  <si>
    <t>李长城</t>
  </si>
  <si>
    <t>李三清</t>
  </si>
  <si>
    <t>李山清</t>
  </si>
  <si>
    <t>李茂秋</t>
  </si>
  <si>
    <t>李春青</t>
  </si>
  <si>
    <t>李茂方</t>
  </si>
  <si>
    <t>李同俊</t>
  </si>
  <si>
    <t>李黎明</t>
  </si>
  <si>
    <t>李社平</t>
  </si>
  <si>
    <t>李伟利</t>
  </si>
  <si>
    <t>李同世</t>
  </si>
  <si>
    <t>李联盟</t>
  </si>
  <si>
    <t>李同生</t>
  </si>
  <si>
    <t>李玉民</t>
  </si>
  <si>
    <t>钟新珍</t>
  </si>
  <si>
    <t>李茂成</t>
  </si>
  <si>
    <t>李茂华</t>
  </si>
  <si>
    <t>张全军</t>
  </si>
  <si>
    <t>李绍华</t>
  </si>
  <si>
    <t>李同清</t>
  </si>
  <si>
    <t>汪加林</t>
  </si>
  <si>
    <t>李红民</t>
  </si>
  <si>
    <t>李南阶</t>
  </si>
  <si>
    <t>马新民</t>
  </si>
  <si>
    <t>马小卫</t>
  </si>
  <si>
    <t>马立春</t>
  </si>
  <si>
    <t>马四毛</t>
  </si>
  <si>
    <t>陈金生</t>
  </si>
  <si>
    <t>马锦州</t>
  </si>
  <si>
    <t>马华林</t>
  </si>
  <si>
    <t>马日良</t>
  </si>
  <si>
    <t>马华清</t>
  </si>
  <si>
    <t>马晚生</t>
  </si>
  <si>
    <t>马淼清</t>
  </si>
  <si>
    <t>马桂林</t>
  </si>
  <si>
    <t>马孟林</t>
  </si>
  <si>
    <t>马树林</t>
  </si>
  <si>
    <t>马干生</t>
  </si>
  <si>
    <t>马新明</t>
  </si>
  <si>
    <t>马桥良</t>
  </si>
  <si>
    <t>徐柏洋</t>
  </si>
  <si>
    <t>徐斯玉</t>
  </si>
  <si>
    <t>徐春林</t>
  </si>
  <si>
    <t>马海平</t>
  </si>
  <si>
    <t>马宏涛</t>
  </si>
  <si>
    <t>马智富</t>
  </si>
  <si>
    <t>李银兰</t>
  </si>
  <si>
    <t>马小明</t>
  </si>
  <si>
    <t>马金波</t>
  </si>
  <si>
    <t>马宏富</t>
  </si>
  <si>
    <t>马波清</t>
  </si>
  <si>
    <t>马南平</t>
  </si>
  <si>
    <t>马宏江</t>
  </si>
  <si>
    <t>马红日</t>
  </si>
  <si>
    <t>魏启钊</t>
  </si>
  <si>
    <t>马宏勇</t>
  </si>
  <si>
    <t>马水清</t>
  </si>
  <si>
    <t>邱混珍</t>
  </si>
  <si>
    <t>马洪波</t>
  </si>
  <si>
    <t>徐春珍</t>
  </si>
  <si>
    <t>马鑫波</t>
  </si>
  <si>
    <t>马金平</t>
  </si>
  <si>
    <t>徐爱明</t>
  </si>
  <si>
    <t>马春良</t>
  </si>
  <si>
    <t>马贤平</t>
  </si>
  <si>
    <t>马玉良</t>
  </si>
  <si>
    <t>马贤发</t>
  </si>
  <si>
    <t>马启良</t>
  </si>
  <si>
    <t>马胜良</t>
  </si>
  <si>
    <t>马清良</t>
  </si>
  <si>
    <t>马昌民</t>
  </si>
  <si>
    <t>陈川</t>
  </si>
  <si>
    <t>陈志胜</t>
  </si>
  <si>
    <t>陈志忠</t>
  </si>
  <si>
    <t>马明良</t>
  </si>
  <si>
    <t>马荣良</t>
  </si>
  <si>
    <t>马洪良</t>
  </si>
  <si>
    <t>马胜利</t>
  </si>
  <si>
    <t>魏春生</t>
  </si>
  <si>
    <t>李正友</t>
  </si>
  <si>
    <t>李亚飞</t>
  </si>
  <si>
    <t>李贵阳</t>
  </si>
  <si>
    <t>李传名</t>
  </si>
  <si>
    <t>李长法</t>
  </si>
  <si>
    <t>李长发</t>
  </si>
  <si>
    <t>李桂林</t>
  </si>
  <si>
    <t>李丙洋</t>
  </si>
  <si>
    <t>李传模</t>
  </si>
  <si>
    <t>魏启珍</t>
  </si>
  <si>
    <t>李林生</t>
  </si>
  <si>
    <t>李传木</t>
  </si>
  <si>
    <t>李尚英</t>
  </si>
  <si>
    <t>李传洪</t>
  </si>
  <si>
    <t>李传华</t>
  </si>
  <si>
    <t>李传碧</t>
  </si>
  <si>
    <t>李尚雄</t>
  </si>
  <si>
    <t>刘丹</t>
  </si>
  <si>
    <t>李传奇</t>
  </si>
  <si>
    <t>李太生</t>
  </si>
  <si>
    <t>李银海</t>
  </si>
  <si>
    <t>费年生</t>
  </si>
  <si>
    <t>李银林</t>
  </si>
  <si>
    <t>徐金玉</t>
  </si>
  <si>
    <t>刘家洪</t>
  </si>
  <si>
    <t>刘家海</t>
  </si>
  <si>
    <t>刘三元</t>
  </si>
  <si>
    <t>刘家民</t>
  </si>
  <si>
    <t>刘家忠</t>
  </si>
  <si>
    <t>丁群安</t>
  </si>
  <si>
    <t>刘炳兰</t>
  </si>
  <si>
    <t>刘裕华</t>
  </si>
  <si>
    <t>刘继成</t>
  </si>
  <si>
    <t>刘裕发</t>
  </si>
  <si>
    <t>徐足意</t>
  </si>
  <si>
    <t>刘裕煌</t>
  </si>
  <si>
    <t>刘裕照</t>
  </si>
  <si>
    <t>刘如平</t>
  </si>
  <si>
    <t>刘家炳</t>
  </si>
  <si>
    <t>刘剑</t>
  </si>
  <si>
    <t>刘晚珍</t>
  </si>
  <si>
    <t>刘太阶</t>
  </si>
  <si>
    <t>刘太臣</t>
  </si>
  <si>
    <t>刘加保</t>
  </si>
  <si>
    <t>刘家林</t>
  </si>
  <si>
    <t>刘金山</t>
  </si>
  <si>
    <t>刘家艳</t>
  </si>
  <si>
    <t>刘保清</t>
  </si>
  <si>
    <t>刘建兵</t>
  </si>
  <si>
    <t>刘太文</t>
  </si>
  <si>
    <t>刘家仁</t>
  </si>
  <si>
    <t>刘移发</t>
  </si>
  <si>
    <t>吕建平</t>
  </si>
  <si>
    <t>吕晓阶</t>
  </si>
  <si>
    <t>吕宗庆</t>
  </si>
  <si>
    <t>吕宗全</t>
  </si>
  <si>
    <t>黄忠红</t>
  </si>
  <si>
    <t>黄建军</t>
  </si>
  <si>
    <t>黄建民</t>
  </si>
  <si>
    <t>黄显林</t>
  </si>
  <si>
    <t>黄国平</t>
  </si>
  <si>
    <t>黄显志</t>
  </si>
  <si>
    <t>黄文清</t>
  </si>
  <si>
    <t>黄小光</t>
  </si>
  <si>
    <t>黄国志</t>
  </si>
  <si>
    <t>黄显宏</t>
  </si>
  <si>
    <t>杜卷生</t>
  </si>
  <si>
    <t>黄显军</t>
  </si>
  <si>
    <t>雷银花</t>
  </si>
  <si>
    <t>黄国林</t>
  </si>
  <si>
    <t>黄国汉</t>
  </si>
  <si>
    <t>黄显斌</t>
  </si>
  <si>
    <t>黄红清</t>
  </si>
  <si>
    <t>黄显锋</t>
  </si>
  <si>
    <t>黄华林</t>
  </si>
  <si>
    <t>黄国保</t>
  </si>
  <si>
    <t>黄国胜</t>
  </si>
  <si>
    <t>黄建河</t>
  </si>
  <si>
    <t>杜想生</t>
  </si>
  <si>
    <t>黄国明</t>
  </si>
  <si>
    <t>黄少清</t>
  </si>
  <si>
    <t>黄大光</t>
  </si>
  <si>
    <t>吕金海</t>
  </si>
  <si>
    <t>吕宗武</t>
  </si>
  <si>
    <t>吕青林</t>
  </si>
  <si>
    <t>陈小华</t>
  </si>
  <si>
    <t>陈永金</t>
  </si>
  <si>
    <t>陈柏清</t>
  </si>
  <si>
    <t>陈金丙</t>
  </si>
  <si>
    <t>吕爱珍</t>
  </si>
  <si>
    <t>费金川</t>
  </si>
  <si>
    <t>魏启民</t>
  </si>
  <si>
    <t>魏红星</t>
  </si>
  <si>
    <t>魏金水</t>
  </si>
  <si>
    <t>魏河水</t>
  </si>
  <si>
    <t>徐之斌</t>
  </si>
  <si>
    <t>徐之明</t>
  </si>
  <si>
    <t>来启锋</t>
  </si>
  <si>
    <t>李干清</t>
  </si>
  <si>
    <t>李增光</t>
  </si>
  <si>
    <t>李淼堂</t>
  </si>
  <si>
    <t>徐斯智</t>
  </si>
  <si>
    <t>徐斯信</t>
  </si>
  <si>
    <t>陈新水</t>
  </si>
  <si>
    <t>陈艳林</t>
  </si>
  <si>
    <t>徐芝远</t>
  </si>
  <si>
    <t>龚廷全</t>
  </si>
  <si>
    <t>龚金秀</t>
  </si>
  <si>
    <t>吕新尾</t>
  </si>
  <si>
    <t>吕宗昆</t>
  </si>
  <si>
    <t>吴秋莲</t>
  </si>
  <si>
    <t>赵佑生</t>
  </si>
  <si>
    <t>吕宗泽</t>
  </si>
  <si>
    <t>吕德平</t>
  </si>
  <si>
    <t>吕志愿</t>
  </si>
  <si>
    <t>吕恢友</t>
  </si>
  <si>
    <t>吕羊明</t>
  </si>
  <si>
    <t>吕志鹏</t>
  </si>
  <si>
    <t>吕益</t>
  </si>
  <si>
    <t>吕恢良</t>
  </si>
  <si>
    <t>吕宗荣</t>
  </si>
  <si>
    <t>陈桂珍</t>
  </si>
  <si>
    <t>吕新林</t>
  </si>
  <si>
    <t>吕燕平</t>
  </si>
  <si>
    <t>吕宗其</t>
  </si>
  <si>
    <t>吕志平</t>
  </si>
  <si>
    <t>龚佑生</t>
  </si>
  <si>
    <t>雷银良</t>
  </si>
  <si>
    <t>李淼清</t>
  </si>
  <si>
    <t>李增荣</t>
  </si>
  <si>
    <t>徐芝艳</t>
  </si>
  <si>
    <t>陈大胜</t>
  </si>
  <si>
    <t>龚廷新</t>
  </si>
  <si>
    <t>陈学付</t>
  </si>
  <si>
    <t>陈尾山</t>
  </si>
  <si>
    <t>陈继文</t>
  </si>
  <si>
    <t>陈汗林</t>
  </si>
  <si>
    <t>徐斯红</t>
  </si>
  <si>
    <t>陈学忠</t>
  </si>
  <si>
    <t>陈大勇</t>
  </si>
  <si>
    <t>陈学文</t>
  </si>
  <si>
    <t>陈学齐</t>
  </si>
  <si>
    <t>陈树清</t>
  </si>
  <si>
    <t>陈华清</t>
  </si>
  <si>
    <t>陈仕能</t>
  </si>
  <si>
    <t>陈伟发</t>
  </si>
  <si>
    <t>陈汉清</t>
  </si>
  <si>
    <t>陈学涛</t>
  </si>
  <si>
    <t>陈大福</t>
  </si>
  <si>
    <t>费冬林</t>
  </si>
  <si>
    <t>费小柏</t>
  </si>
  <si>
    <t>费从金</t>
  </si>
  <si>
    <t>陈燕华</t>
  </si>
  <si>
    <t>陈诚</t>
  </si>
  <si>
    <t>陈炎清</t>
  </si>
  <si>
    <t>陈华阶</t>
  </si>
  <si>
    <t>陈瑶阶</t>
  </si>
  <si>
    <t>陈烈新</t>
  </si>
  <si>
    <t>魏启国</t>
  </si>
  <si>
    <t>黄金喜</t>
  </si>
  <si>
    <t>魏桂林</t>
  </si>
  <si>
    <t>龚仕槐</t>
  </si>
  <si>
    <t>陈仕玉</t>
  </si>
  <si>
    <t>陈仕五</t>
  </si>
  <si>
    <t>陈庆生</t>
  </si>
  <si>
    <t>陈勇云</t>
  </si>
  <si>
    <t>龚水清</t>
  </si>
  <si>
    <t>徐北平</t>
  </si>
  <si>
    <t>陈北平</t>
  </si>
  <si>
    <t>陈学贵</t>
  </si>
  <si>
    <t>陈大东</t>
  </si>
  <si>
    <t>邓婷</t>
  </si>
  <si>
    <t>雷末珍</t>
  </si>
  <si>
    <t>邓昌干</t>
  </si>
  <si>
    <t>邓国卿</t>
  </si>
  <si>
    <t>邓晓双</t>
  </si>
  <si>
    <t>邓亚卿</t>
  </si>
  <si>
    <t>邓云南</t>
  </si>
  <si>
    <t>邓财清</t>
  </si>
  <si>
    <t>吕松林</t>
  </si>
  <si>
    <t>陈腊珍</t>
  </si>
  <si>
    <t>熊正楚</t>
  </si>
  <si>
    <t>熊正华</t>
  </si>
  <si>
    <t>吕大发</t>
  </si>
  <si>
    <t>熊宇波</t>
  </si>
  <si>
    <t>熊正洪</t>
  </si>
  <si>
    <t>熊海民</t>
  </si>
  <si>
    <t>吕康明</t>
  </si>
  <si>
    <t>熊荣和</t>
  </si>
  <si>
    <t>熊学志</t>
  </si>
  <si>
    <t>吕新发</t>
  </si>
  <si>
    <t>吕小民</t>
  </si>
  <si>
    <t>王益珍</t>
  </si>
  <si>
    <t>账号激活</t>
  </si>
  <si>
    <t>熊正依</t>
  </si>
  <si>
    <t>刘六英</t>
  </si>
  <si>
    <t>吕幼明</t>
  </si>
  <si>
    <t>熊柏林</t>
  </si>
  <si>
    <t>熊进林</t>
  </si>
  <si>
    <t>熊东海</t>
  </si>
  <si>
    <t>熊进军</t>
  </si>
  <si>
    <t>熊学奇</t>
  </si>
  <si>
    <t>熊新艳</t>
  </si>
  <si>
    <t>龚主杨</t>
  </si>
  <si>
    <t>龚建林</t>
  </si>
  <si>
    <t>龚主君</t>
  </si>
  <si>
    <t>龚水林</t>
  </si>
  <si>
    <t>马引生</t>
  </si>
  <si>
    <t>熊平均</t>
  </si>
  <si>
    <t>龚主民</t>
  </si>
  <si>
    <t>高选珍</t>
  </si>
  <si>
    <t>吕东元</t>
  </si>
  <si>
    <t>熊正南</t>
  </si>
  <si>
    <t>熊斌</t>
  </si>
  <si>
    <t>熊柏清</t>
  </si>
  <si>
    <t>龚兵</t>
  </si>
  <si>
    <t>龚小斌</t>
  </si>
  <si>
    <t>舒新建</t>
  </si>
  <si>
    <t>舒九清</t>
  </si>
  <si>
    <t>汪功松</t>
  </si>
  <si>
    <t>汪宗从</t>
  </si>
  <si>
    <t>汪宗蒲</t>
  </si>
  <si>
    <t>魏冬梅</t>
  </si>
  <si>
    <t>汪宗财</t>
  </si>
  <si>
    <t>汪小山</t>
  </si>
  <si>
    <t>汪克定</t>
  </si>
  <si>
    <t>汪功武</t>
  </si>
  <si>
    <t>汪宗鹏</t>
  </si>
  <si>
    <t>汪功杰</t>
  </si>
  <si>
    <t>汪克勤</t>
  </si>
  <si>
    <t>汪青山</t>
  </si>
  <si>
    <t>汪宗礼</t>
  </si>
  <si>
    <t>汪元明</t>
  </si>
  <si>
    <t>汪铁新</t>
  </si>
  <si>
    <t>汪同新</t>
  </si>
  <si>
    <t>汪铜新</t>
  </si>
  <si>
    <t>汪功智</t>
  </si>
  <si>
    <t>汪功臣</t>
  </si>
  <si>
    <t>汪宗启</t>
  </si>
  <si>
    <t>汪远航</t>
  </si>
  <si>
    <t>汪和平</t>
  </si>
  <si>
    <t>汪宗星</t>
  </si>
  <si>
    <t>汪永平</t>
  </si>
  <si>
    <t>汪宗栋</t>
  </si>
  <si>
    <t>汪功主</t>
  </si>
  <si>
    <t>汪少华</t>
  </si>
  <si>
    <t>汪宗豫</t>
  </si>
  <si>
    <t>汪建军</t>
  </si>
  <si>
    <t>龚仕清</t>
  </si>
  <si>
    <t>廖三秀</t>
  </si>
  <si>
    <t>龚建波</t>
  </si>
  <si>
    <t>王金光</t>
  </si>
  <si>
    <t>王武杰</t>
  </si>
  <si>
    <t>覃旺生</t>
  </si>
  <si>
    <t>王叶田</t>
  </si>
  <si>
    <t>雷正新</t>
  </si>
  <si>
    <t>杨如阶</t>
  </si>
  <si>
    <t>付良保</t>
  </si>
  <si>
    <t>付金明</t>
  </si>
  <si>
    <t>付金林</t>
  </si>
  <si>
    <t>付兰山</t>
  </si>
  <si>
    <t>付国敏</t>
  </si>
  <si>
    <t>傅坤</t>
  </si>
  <si>
    <t>付坤</t>
  </si>
  <si>
    <t>龚益先</t>
  </si>
  <si>
    <t>龚建国</t>
  </si>
  <si>
    <t>龚廷贵</t>
  </si>
  <si>
    <t>龚许生</t>
  </si>
  <si>
    <t>李传新</t>
  </si>
  <si>
    <t>龚仕友</t>
  </si>
  <si>
    <t>龚海兵</t>
  </si>
  <si>
    <t>龚元义</t>
  </si>
  <si>
    <t>汪梅林</t>
  </si>
  <si>
    <t>汪华志</t>
  </si>
  <si>
    <t>汪建国</t>
  </si>
  <si>
    <t>汪建新</t>
  </si>
  <si>
    <t>汪小清</t>
  </si>
  <si>
    <t>汪功礼</t>
  </si>
  <si>
    <t>汪春林</t>
  </si>
  <si>
    <t>汪移林</t>
  </si>
  <si>
    <t>汪功英</t>
  </si>
  <si>
    <t>汪涛</t>
  </si>
  <si>
    <t>汪宗胜</t>
  </si>
  <si>
    <t>肖三英</t>
  </si>
  <si>
    <t>汪杰</t>
  </si>
  <si>
    <t>龚主志</t>
  </si>
  <si>
    <t>龚主智</t>
  </si>
  <si>
    <t>龚金榜</t>
  </si>
  <si>
    <t>龚义芳</t>
  </si>
  <si>
    <t>龚仕诚</t>
  </si>
  <si>
    <t>龚南方</t>
  </si>
  <si>
    <t>银行账号错误</t>
  </si>
  <si>
    <t>龚金淼</t>
  </si>
  <si>
    <t>龚仕义</t>
  </si>
  <si>
    <t>龚海平</t>
  </si>
  <si>
    <t>汪太生</t>
  </si>
  <si>
    <t>龚精明</t>
  </si>
  <si>
    <t>龚自明</t>
  </si>
  <si>
    <t>龚保生</t>
  </si>
  <si>
    <t>龚东海</t>
  </si>
  <si>
    <t>龚仕全</t>
  </si>
  <si>
    <t>龚远伟</t>
  </si>
  <si>
    <t>龚朝霞</t>
  </si>
  <si>
    <t>张雪珍</t>
  </si>
  <si>
    <t>李六秀</t>
  </si>
  <si>
    <t>龚主福</t>
  </si>
  <si>
    <t>熊传生</t>
  </si>
  <si>
    <t>汪玉珍</t>
  </si>
  <si>
    <t>龚益隆</t>
  </si>
  <si>
    <t>陈财梅</t>
  </si>
  <si>
    <t>龚建芳</t>
  </si>
  <si>
    <t>龚建洲</t>
  </si>
  <si>
    <t>龚春芳</t>
  </si>
  <si>
    <t>龚元昌</t>
  </si>
  <si>
    <t>谢少华</t>
  </si>
  <si>
    <t>谢守辉</t>
  </si>
  <si>
    <t>谢先义</t>
  </si>
  <si>
    <t>谢先连</t>
  </si>
  <si>
    <t>谢伟元</t>
  </si>
  <si>
    <t>谢建平</t>
  </si>
  <si>
    <t>谢光志</t>
  </si>
  <si>
    <t>谢光智</t>
  </si>
  <si>
    <t>谢先光</t>
  </si>
  <si>
    <t>王金秀</t>
  </si>
  <si>
    <t>谢先乐</t>
  </si>
  <si>
    <t>谢守佳</t>
  </si>
  <si>
    <t>谢先念</t>
  </si>
  <si>
    <t>谢先力</t>
  </si>
  <si>
    <t>谢先梅</t>
  </si>
  <si>
    <t>谢树林</t>
  </si>
  <si>
    <t>陈和英</t>
  </si>
  <si>
    <t>谢凯明</t>
  </si>
  <si>
    <t>谢先会</t>
  </si>
  <si>
    <t>杨东凯</t>
  </si>
  <si>
    <t>谢日良</t>
  </si>
  <si>
    <t>谢先祥</t>
  </si>
  <si>
    <t>卢炎林</t>
  </si>
  <si>
    <t>熊新火</t>
  </si>
  <si>
    <t>邱正军</t>
  </si>
  <si>
    <t>周新焰</t>
  </si>
  <si>
    <t>戴红春</t>
  </si>
  <si>
    <t>但朝武</t>
  </si>
  <si>
    <t>邱正生</t>
  </si>
  <si>
    <t>邱定海</t>
  </si>
  <si>
    <t>周敬柏</t>
  </si>
  <si>
    <t>邱炎林</t>
  </si>
  <si>
    <t>邱定荣</t>
  </si>
  <si>
    <t>邱定喜</t>
  </si>
  <si>
    <t>邱金海</t>
  </si>
  <si>
    <t>周金海</t>
  </si>
  <si>
    <t>周本平</t>
  </si>
  <si>
    <t>周立信</t>
  </si>
  <si>
    <t>周本模</t>
  </si>
  <si>
    <t>周本旭</t>
  </si>
  <si>
    <t>周本礼</t>
  </si>
  <si>
    <t>周本光</t>
  </si>
  <si>
    <t>周焰林</t>
  </si>
  <si>
    <t>周金河</t>
  </si>
  <si>
    <t>周宗武</t>
  </si>
  <si>
    <t>周宗新</t>
  </si>
  <si>
    <t>周五星</t>
  </si>
  <si>
    <t>周新河</t>
  </si>
  <si>
    <t>周本典</t>
  </si>
  <si>
    <t>周敬艳</t>
  </si>
  <si>
    <t>周敬国</t>
  </si>
  <si>
    <t>周建军</t>
  </si>
  <si>
    <t>周围</t>
  </si>
  <si>
    <t>邱宗德</t>
  </si>
  <si>
    <t>周本田</t>
  </si>
  <si>
    <t>周敬爱</t>
  </si>
  <si>
    <t>邹田香</t>
  </si>
  <si>
    <t>魏南北</t>
  </si>
  <si>
    <t>魏绍栋</t>
  </si>
  <si>
    <t>魏南方</t>
  </si>
  <si>
    <t>魏启发</t>
  </si>
  <si>
    <t>魏双海</t>
  </si>
  <si>
    <t>魏绍峰</t>
  </si>
  <si>
    <t>魏新生</t>
  </si>
  <si>
    <t>魏家述</t>
  </si>
  <si>
    <t>魏家中</t>
  </si>
  <si>
    <t>魏昌武</t>
  </si>
  <si>
    <t>但胡生</t>
  </si>
  <si>
    <t>但金保</t>
  </si>
  <si>
    <t>熊正林</t>
  </si>
  <si>
    <t>熊道文</t>
  </si>
  <si>
    <t>熊华春</t>
  </si>
  <si>
    <t>王东明</t>
  </si>
  <si>
    <t>熊道武</t>
  </si>
  <si>
    <t>熊阳春</t>
  </si>
  <si>
    <t>熊学林</t>
  </si>
  <si>
    <t>魏家森</t>
  </si>
  <si>
    <t>刘汉立</t>
  </si>
  <si>
    <t>刘水良</t>
  </si>
  <si>
    <t>黄艳林</t>
  </si>
  <si>
    <t>邹冬贵</t>
  </si>
  <si>
    <t>熊秀利</t>
  </si>
  <si>
    <t>刘书生</t>
  </si>
  <si>
    <t>程胜华</t>
  </si>
  <si>
    <t>周腊儿</t>
  </si>
  <si>
    <t>杨星星</t>
  </si>
  <si>
    <t>蔡桂华</t>
  </si>
  <si>
    <t>蔡焰林</t>
  </si>
  <si>
    <t>贺金香</t>
  </si>
  <si>
    <t>沈继生</t>
  </si>
  <si>
    <t>沈定能</t>
  </si>
  <si>
    <t>沈银成</t>
  </si>
  <si>
    <t>马志雄</t>
  </si>
  <si>
    <t>李蒲金</t>
  </si>
  <si>
    <t>李志明</t>
  </si>
  <si>
    <t>周四华</t>
  </si>
  <si>
    <t>沈成永</t>
  </si>
  <si>
    <t>毛卫华</t>
  </si>
  <si>
    <t>李四平</t>
  </si>
  <si>
    <t>毛四清</t>
  </si>
  <si>
    <t>黄水生</t>
  </si>
  <si>
    <t>周三盘</t>
  </si>
  <si>
    <t>周宗军</t>
  </si>
  <si>
    <t>陈金辉</t>
  </si>
  <si>
    <t>沈成均</t>
  </si>
  <si>
    <t>马志南</t>
  </si>
  <si>
    <t>杨明星</t>
  </si>
  <si>
    <t>沈名柏</t>
  </si>
  <si>
    <t>姚月星</t>
  </si>
  <si>
    <t>刘其团</t>
  </si>
  <si>
    <t>熊新华</t>
  </si>
  <si>
    <t>刘其明</t>
  </si>
  <si>
    <t>刘其结</t>
  </si>
  <si>
    <t>刘煌柏</t>
  </si>
  <si>
    <t>付晓羊</t>
  </si>
  <si>
    <t>刘求发</t>
  </si>
  <si>
    <t>刘其军</t>
  </si>
  <si>
    <t>戴春华</t>
  </si>
  <si>
    <t>刘次裕</t>
  </si>
  <si>
    <t>马佛次</t>
  </si>
  <si>
    <t>刘尧军</t>
  </si>
  <si>
    <t>陈东林</t>
  </si>
  <si>
    <t>陈高朝</t>
  </si>
  <si>
    <t>郑先华</t>
  </si>
  <si>
    <t>姚金龙</t>
  </si>
  <si>
    <t>姚人慎</t>
  </si>
  <si>
    <t>夏凤姣</t>
  </si>
  <si>
    <t>熊大东</t>
  </si>
  <si>
    <t>邹启年</t>
  </si>
  <si>
    <t>邹启贤</t>
  </si>
  <si>
    <t>邹新意</t>
  </si>
  <si>
    <t>邹海清</t>
  </si>
  <si>
    <t>邹云辉</t>
  </si>
  <si>
    <t>邹金林</t>
  </si>
  <si>
    <t>邹新汉</t>
  </si>
  <si>
    <t>沈维胜</t>
  </si>
  <si>
    <t>邹启军</t>
  </si>
  <si>
    <t>邹道生</t>
  </si>
  <si>
    <t>邹树林</t>
  </si>
  <si>
    <t>刘明志</t>
  </si>
  <si>
    <t>杨年春</t>
  </si>
  <si>
    <t>邹夏林</t>
  </si>
  <si>
    <t>邹启才</t>
  </si>
  <si>
    <t>邹玉南</t>
  </si>
  <si>
    <t>邹启金</t>
  </si>
  <si>
    <t>邹启法</t>
  </si>
  <si>
    <t>邹果城</t>
  </si>
  <si>
    <t>邹玉兵</t>
  </si>
  <si>
    <t>邹长荣</t>
  </si>
  <si>
    <t>邹启万</t>
  </si>
  <si>
    <t>冷金发</t>
  </si>
  <si>
    <t>冷文银</t>
  </si>
  <si>
    <t>邹长鹏</t>
  </si>
  <si>
    <t>邹玉春</t>
  </si>
  <si>
    <t>邹林生</t>
  </si>
  <si>
    <t>邹启传</t>
  </si>
  <si>
    <t>邹拥军</t>
  </si>
  <si>
    <t>邹树生</t>
  </si>
  <si>
    <t>邹维新</t>
  </si>
  <si>
    <t>邹启辰</t>
  </si>
  <si>
    <t>皮绪金</t>
  </si>
  <si>
    <t>沈林兵</t>
  </si>
  <si>
    <t>邹玉学</t>
  </si>
  <si>
    <t>邹启友</t>
  </si>
  <si>
    <t>邹晚生</t>
  </si>
  <si>
    <t>陈永松</t>
  </si>
  <si>
    <t>卢中文</t>
  </si>
  <si>
    <t>卢中武</t>
  </si>
  <si>
    <t>沈显杨</t>
  </si>
  <si>
    <t>周宗民</t>
  </si>
  <si>
    <t>周柏林</t>
  </si>
  <si>
    <t>沈杨智</t>
  </si>
  <si>
    <t>周长清</t>
  </si>
  <si>
    <t>陈同庆</t>
  </si>
  <si>
    <t>陈平阶</t>
  </si>
  <si>
    <t>沈金阶</t>
  </si>
  <si>
    <t>沈水清</t>
  </si>
  <si>
    <t>沈干清</t>
  </si>
  <si>
    <t>沈维星</t>
  </si>
  <si>
    <t>邹长华</t>
  </si>
  <si>
    <t>邹长付</t>
  </si>
  <si>
    <t>邹启明</t>
  </si>
  <si>
    <t>罗长儒</t>
  </si>
  <si>
    <t>陈海明</t>
  </si>
  <si>
    <t>付成池</t>
  </si>
  <si>
    <t>熊传兴</t>
  </si>
  <si>
    <t>樊爱先</t>
  </si>
  <si>
    <t>樊启玉</t>
  </si>
  <si>
    <t>樊启金</t>
  </si>
  <si>
    <t>樊友森</t>
  </si>
  <si>
    <t>樊厚秀</t>
  </si>
  <si>
    <t>樊后梅</t>
  </si>
  <si>
    <t>樊爱国</t>
  </si>
  <si>
    <t>樊三清</t>
  </si>
  <si>
    <t>樊清华</t>
  </si>
  <si>
    <t>刘冠军</t>
  </si>
  <si>
    <t>刘祖军</t>
  </si>
  <si>
    <t>郑润桂</t>
  </si>
  <si>
    <t>刘祖明</t>
  </si>
  <si>
    <t>刘祖辉</t>
  </si>
  <si>
    <t>刘世龙</t>
  </si>
  <si>
    <t>刘阶</t>
  </si>
  <si>
    <t>刘胜祖</t>
  </si>
  <si>
    <t>张怀凤</t>
  </si>
  <si>
    <t>刘兰阶</t>
  </si>
  <si>
    <t>刘祖保</t>
  </si>
  <si>
    <t>刘之明</t>
  </si>
  <si>
    <t>刘瑞之</t>
  </si>
  <si>
    <t>刘祖平</t>
  </si>
  <si>
    <t>刘祖友</t>
  </si>
  <si>
    <t>刘木祥</t>
  </si>
  <si>
    <t>刘祖文</t>
  </si>
  <si>
    <t>钱良柱</t>
  </si>
  <si>
    <t>唐贤珍</t>
  </si>
  <si>
    <t>钱值禹</t>
  </si>
  <si>
    <t>钱良春</t>
  </si>
  <si>
    <t>钱值华</t>
  </si>
  <si>
    <t>钱清林</t>
  </si>
  <si>
    <t>钱林生</t>
  </si>
  <si>
    <t>周银儿</t>
  </si>
  <si>
    <t>钱文清</t>
  </si>
  <si>
    <t>钱值贵</t>
  </si>
  <si>
    <t>钱值训</t>
  </si>
  <si>
    <t>钱火婆</t>
  </si>
  <si>
    <t>但新龙</t>
  </si>
  <si>
    <t>熊伍林</t>
  </si>
  <si>
    <t>熊仁明</t>
  </si>
  <si>
    <t>熊建平</t>
  </si>
  <si>
    <t>熊仁国</t>
  </si>
  <si>
    <t>唐崇淼</t>
  </si>
  <si>
    <t>唐新志</t>
  </si>
  <si>
    <t>唐崇辉</t>
  </si>
  <si>
    <t>李谟银</t>
  </si>
  <si>
    <t>李烈灏</t>
  </si>
  <si>
    <t>李烈忠</t>
  </si>
  <si>
    <t>陈毕桂</t>
  </si>
  <si>
    <t>熊金平</t>
  </si>
  <si>
    <t>熊秋平</t>
  </si>
  <si>
    <t>熊仁桂</t>
  </si>
  <si>
    <t>唐嘉陵</t>
  </si>
  <si>
    <t>李烈清</t>
  </si>
  <si>
    <t>李烈华</t>
  </si>
  <si>
    <t>李烈纯</t>
  </si>
  <si>
    <t>刘发林</t>
  </si>
  <si>
    <t>樊正光</t>
  </si>
  <si>
    <t>刘煌辉</t>
  </si>
  <si>
    <t>刘煌玉</t>
  </si>
  <si>
    <t>樊孝群</t>
  </si>
  <si>
    <t>刘煌亮</t>
  </si>
  <si>
    <t>方德贤</t>
  </si>
  <si>
    <t>陈宗福</t>
  </si>
  <si>
    <t>黄华英</t>
  </si>
  <si>
    <t>刘建生</t>
  </si>
  <si>
    <t>陈功礼</t>
  </si>
  <si>
    <t>陈宗全</t>
  </si>
  <si>
    <t>陈功志</t>
  </si>
  <si>
    <t>陈功才</t>
  </si>
  <si>
    <t>陈昌新</t>
  </si>
  <si>
    <t>陈宗文</t>
  </si>
  <si>
    <t xml:space="preserve">陈宗贵 </t>
  </si>
  <si>
    <t>周清明</t>
  </si>
  <si>
    <t>陈柏南</t>
  </si>
  <si>
    <t>陈功斌</t>
  </si>
  <si>
    <t>陈小兵</t>
  </si>
  <si>
    <t>雷云金</t>
  </si>
  <si>
    <t>雷火发</t>
  </si>
  <si>
    <t>陈金南</t>
  </si>
  <si>
    <t>陈功文</t>
  </si>
  <si>
    <t>钱良权</t>
  </si>
  <si>
    <t>钱值祥</t>
  </si>
  <si>
    <t>刘海军</t>
  </si>
  <si>
    <t>刘桂兴</t>
  </si>
  <si>
    <t>樊友成</t>
  </si>
  <si>
    <t>刘显清</t>
  </si>
  <si>
    <t>刘东林</t>
  </si>
  <si>
    <t>樊友胜</t>
  </si>
  <si>
    <t>陈金海</t>
  </si>
  <si>
    <t>但功保</t>
  </si>
  <si>
    <t>刘之咸</t>
  </si>
  <si>
    <t>刘海洋</t>
  </si>
  <si>
    <t>刘金平</t>
  </si>
  <si>
    <t>刘爱清</t>
  </si>
  <si>
    <t>刘瑶清</t>
  </si>
  <si>
    <t>刘之友</t>
  </si>
  <si>
    <t>刘祖仲</t>
  </si>
  <si>
    <t>刘金安</t>
  </si>
  <si>
    <t>刘之谷</t>
  </si>
  <si>
    <t>刘保生</t>
  </si>
  <si>
    <t>刘辉南</t>
  </si>
  <si>
    <t>刘海棠</t>
  </si>
  <si>
    <t>刘火林</t>
  </si>
  <si>
    <t>刘祖纯</t>
  </si>
  <si>
    <t>刘之君</t>
  </si>
  <si>
    <t>刘世伟</t>
  </si>
  <si>
    <t>刘祖义</t>
  </si>
  <si>
    <t>刘世凯</t>
  </si>
  <si>
    <t>刘世新</t>
  </si>
  <si>
    <t>刘金虎</t>
  </si>
  <si>
    <t>刘世富</t>
  </si>
  <si>
    <t>李传珍</t>
  </si>
  <si>
    <t>刘爱军</t>
  </si>
  <si>
    <t>刘拥军</t>
  </si>
  <si>
    <t>刘世立</t>
  </si>
  <si>
    <t>刘金牛</t>
  </si>
  <si>
    <t>刘国林</t>
  </si>
  <si>
    <t>刘金火</t>
  </si>
  <si>
    <t>刘金国</t>
  </si>
  <si>
    <t>游良秀</t>
  </si>
  <si>
    <t>张连珍</t>
  </si>
  <si>
    <t>刘祥先</t>
  </si>
  <si>
    <t>刘水林</t>
  </si>
  <si>
    <t>李桂元</t>
  </si>
  <si>
    <t>熊海奇</t>
  </si>
  <si>
    <t>陈国秋</t>
  </si>
  <si>
    <t>陈功浩</t>
  </si>
  <si>
    <t>陈树明</t>
  </si>
  <si>
    <t>陈宗柏</t>
  </si>
  <si>
    <t>陈长生</t>
  </si>
  <si>
    <t>陈金光</t>
  </si>
  <si>
    <t>方燕娥</t>
  </si>
  <si>
    <t>陈功德</t>
  </si>
  <si>
    <t>陈功宏</t>
  </si>
  <si>
    <t>陈冬平</t>
  </si>
  <si>
    <t>陈艳红</t>
  </si>
  <si>
    <t>揭勇平</t>
  </si>
  <si>
    <t>张涌波</t>
  </si>
  <si>
    <t>陈艳</t>
  </si>
  <si>
    <t>黄绪清</t>
  </si>
  <si>
    <t>樊金山</t>
  </si>
  <si>
    <t>樊启军</t>
  </si>
  <si>
    <t>陈昌秀</t>
  </si>
  <si>
    <t>樊爱民</t>
  </si>
  <si>
    <t>樊关明</t>
  </si>
  <si>
    <t>熊文兵</t>
  </si>
  <si>
    <t>樊志国</t>
  </si>
  <si>
    <t>樊旭峰</t>
  </si>
  <si>
    <t>黄珊珊</t>
  </si>
  <si>
    <t>樊友清</t>
  </si>
  <si>
    <t>黄么儿</t>
  </si>
  <si>
    <t>雷云木</t>
  </si>
  <si>
    <t>李漠清</t>
  </si>
  <si>
    <t>刘仁组</t>
  </si>
  <si>
    <t>刘世文</t>
  </si>
  <si>
    <t>石人</t>
  </si>
  <si>
    <t>熊仁启</t>
  </si>
  <si>
    <t>熊仁军</t>
  </si>
  <si>
    <t>熊小毛</t>
  </si>
  <si>
    <t>熊春波</t>
  </si>
  <si>
    <t>熊小波</t>
  </si>
  <si>
    <t>宋春才</t>
  </si>
  <si>
    <t>叶强新</t>
  </si>
  <si>
    <t>叶焱光</t>
  </si>
  <si>
    <t>宋春木</t>
  </si>
  <si>
    <t>熊泽汉</t>
  </si>
  <si>
    <t>熊辉先</t>
  </si>
  <si>
    <t>孙亚鑫</t>
  </si>
  <si>
    <t>熊神保</t>
  </si>
  <si>
    <t>孙渤海</t>
  </si>
  <si>
    <t>熊焕阶</t>
  </si>
  <si>
    <t>熊建新</t>
  </si>
  <si>
    <t>李蒲珍</t>
  </si>
  <si>
    <t>熊继承</t>
  </si>
  <si>
    <t xml:space="preserve"> 熊学海　</t>
  </si>
  <si>
    <t>熊道荣</t>
  </si>
  <si>
    <t>熊建华</t>
  </si>
  <si>
    <t>熊正新</t>
  </si>
  <si>
    <t>熊学汉</t>
  </si>
  <si>
    <t>熊继生</t>
  </si>
  <si>
    <t>熊海兵</t>
  </si>
  <si>
    <t>熊学洲</t>
  </si>
  <si>
    <t>熊学能</t>
  </si>
  <si>
    <t>熊学权</t>
  </si>
  <si>
    <t>熊学坤</t>
  </si>
  <si>
    <t>熊正淼</t>
  </si>
  <si>
    <t>熊学龙</t>
  </si>
  <si>
    <t>熊新海</t>
  </si>
  <si>
    <t>熊学俊</t>
  </si>
  <si>
    <t xml:space="preserve"> 熊练国　</t>
  </si>
  <si>
    <t>熊学会</t>
  </si>
  <si>
    <t>熊学武</t>
  </si>
  <si>
    <t>熊清明</t>
  </si>
  <si>
    <t>熊新山</t>
  </si>
  <si>
    <t>熊金水</t>
  </si>
  <si>
    <t>熊亚南</t>
  </si>
  <si>
    <t>熊道南</t>
  </si>
  <si>
    <t>熊楚方</t>
  </si>
  <si>
    <t>熊道生</t>
  </si>
  <si>
    <t>熊初全</t>
  </si>
  <si>
    <t>熊毛婆</t>
  </si>
  <si>
    <t>熊道保</t>
  </si>
  <si>
    <t>熊柏村</t>
  </si>
  <si>
    <t>熊道凤</t>
  </si>
  <si>
    <t>熊兰阶</t>
  </si>
  <si>
    <t>熊正瑞</t>
  </si>
  <si>
    <t>宋淼英</t>
  </si>
  <si>
    <t>熊仁华</t>
  </si>
  <si>
    <t xml:space="preserve"> 熊和清　</t>
  </si>
  <si>
    <t>熊仁江</t>
  </si>
  <si>
    <t>胡明宽</t>
  </si>
  <si>
    <t>徐建新</t>
  </si>
  <si>
    <t>田洪武</t>
  </si>
  <si>
    <t>熊金山</t>
  </si>
  <si>
    <t>徐昌南</t>
  </si>
  <si>
    <t>李春芳</t>
  </si>
  <si>
    <t>田干香</t>
  </si>
  <si>
    <t>魏明英</t>
  </si>
  <si>
    <t>许国祥</t>
  </si>
  <si>
    <t>许国辉</t>
  </si>
  <si>
    <t>许国道</t>
  </si>
  <si>
    <t>周宗淼</t>
  </si>
  <si>
    <t>周华兴</t>
  </si>
  <si>
    <t>许明光</t>
  </si>
  <si>
    <t>祖伏秋</t>
  </si>
  <si>
    <t>熊正先</t>
  </si>
  <si>
    <t>江树平</t>
  </si>
  <si>
    <t>熊学梅</t>
  </si>
  <si>
    <t>熊正辉</t>
  </si>
  <si>
    <t>熊正波</t>
  </si>
  <si>
    <t>江水平</t>
  </si>
  <si>
    <t>熊学梓</t>
  </si>
  <si>
    <t>熊学猛</t>
  </si>
  <si>
    <t>熊海清</t>
  </si>
  <si>
    <t>熊道国</t>
  </si>
  <si>
    <t>熊名山</t>
  </si>
  <si>
    <t>熊正勇</t>
  </si>
  <si>
    <t>熊西林</t>
  </si>
  <si>
    <t>熊正峰</t>
  </si>
  <si>
    <t>黄水珍</t>
  </si>
  <si>
    <t>李传佑</t>
  </si>
  <si>
    <t>熊江波</t>
  </si>
  <si>
    <t>熊南林</t>
  </si>
  <si>
    <t>熊正梅</t>
  </si>
  <si>
    <t>熊学松</t>
  </si>
  <si>
    <t>李修河</t>
  </si>
  <si>
    <t>熊正汉</t>
  </si>
  <si>
    <t>熊正能</t>
  </si>
  <si>
    <t>熊元林</t>
  </si>
  <si>
    <t xml:space="preserve"> 许秋林　</t>
  </si>
  <si>
    <t>但汉军</t>
  </si>
  <si>
    <t>邓建新</t>
  </si>
  <si>
    <t>张爱彬</t>
  </si>
  <si>
    <t>张安坤</t>
  </si>
  <si>
    <t>张次芳</t>
  </si>
  <si>
    <t>张全堂</t>
  </si>
  <si>
    <t>陆华子</t>
  </si>
  <si>
    <t>但昭志</t>
  </si>
  <si>
    <t>饶条生</t>
  </si>
  <si>
    <t>余喜儿</t>
  </si>
  <si>
    <t>李本义</t>
  </si>
  <si>
    <t>李世新</t>
  </si>
  <si>
    <t xml:space="preserve"> 李七星</t>
  </si>
  <si>
    <t>李柏儿</t>
  </si>
  <si>
    <t>李乐意</t>
  </si>
  <si>
    <t>李运清</t>
  </si>
  <si>
    <t>李丙清</t>
  </si>
  <si>
    <t>李三东</t>
  </si>
  <si>
    <t>李四齐</t>
  </si>
  <si>
    <t>李国荣</t>
  </si>
  <si>
    <t>李全初</t>
  </si>
  <si>
    <t>李伟清</t>
  </si>
  <si>
    <t>周望儿</t>
  </si>
  <si>
    <t>李文清</t>
  </si>
  <si>
    <t>李世珍</t>
  </si>
  <si>
    <t>李松清</t>
  </si>
  <si>
    <t>饶楚信</t>
  </si>
  <si>
    <t>饶正来</t>
  </si>
  <si>
    <t>饶正清</t>
  </si>
  <si>
    <t>邱爱群</t>
  </si>
  <si>
    <t>饶炎清</t>
  </si>
  <si>
    <t>饶梅林</t>
  </si>
  <si>
    <t>刘金贵</t>
  </si>
  <si>
    <t>饶正纪</t>
  </si>
  <si>
    <t>饶平安</t>
  </si>
  <si>
    <t>饶楚生</t>
  </si>
  <si>
    <t>宋五儿</t>
  </si>
  <si>
    <t>饶楚付</t>
  </si>
  <si>
    <t>邱孝生</t>
  </si>
  <si>
    <t>饶兵泉</t>
  </si>
  <si>
    <t>饶文泉</t>
  </si>
  <si>
    <t>饶五泉</t>
  </si>
  <si>
    <t>饶国付</t>
  </si>
  <si>
    <t>饶祖清</t>
  </si>
  <si>
    <t>周珍保</t>
  </si>
  <si>
    <t>戴其兵</t>
  </si>
  <si>
    <t>贺毕清</t>
  </si>
  <si>
    <t>戴其国</t>
  </si>
  <si>
    <t>戴木洋</t>
  </si>
  <si>
    <t>饶伯梨</t>
  </si>
  <si>
    <t>张爱军</t>
  </si>
  <si>
    <t>陈友明</t>
  </si>
  <si>
    <t>张四新</t>
  </si>
  <si>
    <t>张金明</t>
  </si>
  <si>
    <t>张叙军</t>
  </si>
  <si>
    <t>张叙祥</t>
  </si>
  <si>
    <t>张祖元</t>
  </si>
  <si>
    <t>张学军</t>
  </si>
  <si>
    <t>张叙游</t>
  </si>
  <si>
    <t>张润生</t>
  </si>
  <si>
    <t>陈润香</t>
  </si>
  <si>
    <t>张学功</t>
  </si>
  <si>
    <t>张叙模</t>
  </si>
  <si>
    <t>张卫星</t>
  </si>
  <si>
    <t>张叙武</t>
  </si>
  <si>
    <t>张叙荣</t>
  </si>
  <si>
    <t>张敦礼</t>
  </si>
  <si>
    <t>张叙营</t>
  </si>
  <si>
    <t>张叙朋</t>
  </si>
  <si>
    <t>张叙胜</t>
  </si>
  <si>
    <t>张敦厚</t>
  </si>
  <si>
    <t>张叙明</t>
  </si>
  <si>
    <t>周敬禄</t>
  </si>
  <si>
    <t>游春林</t>
  </si>
  <si>
    <t>游和平</t>
  </si>
  <si>
    <t>周本祥</t>
  </si>
  <si>
    <t>周敬坤</t>
  </si>
  <si>
    <t>周月生</t>
  </si>
  <si>
    <t>刘衍先</t>
  </si>
  <si>
    <t>周敬明</t>
  </si>
  <si>
    <t>周本玉</t>
  </si>
  <si>
    <t>刘祝清</t>
  </si>
  <si>
    <t>刘恢复</t>
  </si>
  <si>
    <t>周强生</t>
  </si>
  <si>
    <t>刘军军</t>
  </si>
  <si>
    <t>刘明明</t>
  </si>
  <si>
    <t>刘木清</t>
  </si>
  <si>
    <t>周明辉</t>
  </si>
  <si>
    <t>周敬新</t>
  </si>
  <si>
    <t>刘诗秀</t>
  </si>
  <si>
    <t>刘清清</t>
  </si>
  <si>
    <t>刘志清</t>
  </si>
  <si>
    <t>刘和清</t>
  </si>
  <si>
    <t>刘想宝</t>
  </si>
  <si>
    <t>刘诗锦</t>
  </si>
  <si>
    <t>刘诗林</t>
  </si>
  <si>
    <t>刘祖祥</t>
  </si>
  <si>
    <t>刘勇鹏</t>
  </si>
  <si>
    <t>宋燕玉</t>
  </si>
  <si>
    <t>刘新塘</t>
  </si>
  <si>
    <t>周锦新</t>
  </si>
  <si>
    <t>田金莲</t>
  </si>
  <si>
    <t>周本胡</t>
  </si>
  <si>
    <t>郭德安</t>
  </si>
  <si>
    <t>龚成方</t>
  </si>
  <si>
    <t>张喜华</t>
  </si>
  <si>
    <t>童月华</t>
  </si>
  <si>
    <t>左建明</t>
  </si>
  <si>
    <t>童菊华</t>
  </si>
  <si>
    <t>兰建元</t>
  </si>
  <si>
    <t>张子明</t>
  </si>
  <si>
    <t>左毕华</t>
  </si>
  <si>
    <t>左毕大</t>
  </si>
  <si>
    <t>左社清</t>
  </si>
  <si>
    <t>左胜清</t>
  </si>
  <si>
    <t>左新华</t>
  </si>
  <si>
    <t>童秋林</t>
  </si>
  <si>
    <t>游俭波</t>
  </si>
  <si>
    <t>游海波</t>
  </si>
  <si>
    <t>游锦波</t>
  </si>
  <si>
    <t>熊英</t>
  </si>
  <si>
    <t>周新成</t>
  </si>
  <si>
    <t>李美爱</t>
  </si>
  <si>
    <t>周永清</t>
  </si>
  <si>
    <t>周巍</t>
  </si>
  <si>
    <t>周继平</t>
  </si>
  <si>
    <t>熊德明</t>
  </si>
  <si>
    <t>周宗四</t>
  </si>
  <si>
    <t>李福欣</t>
  </si>
  <si>
    <t>周敬德</t>
  </si>
  <si>
    <t>周新山</t>
  </si>
  <si>
    <t>但汉强</t>
  </si>
  <si>
    <t>张水生</t>
  </si>
  <si>
    <t>但有华</t>
  </si>
  <si>
    <t>但昭礼</t>
  </si>
  <si>
    <t>李玉会</t>
  </si>
  <si>
    <t>但汉华</t>
  </si>
  <si>
    <t>肖金民</t>
  </si>
  <si>
    <t>袁南林</t>
  </si>
  <si>
    <t>贺战平</t>
  </si>
  <si>
    <t>张小英</t>
  </si>
  <si>
    <t>张军</t>
  </si>
  <si>
    <t>张敬国</t>
  </si>
  <si>
    <t>刘灿</t>
  </si>
  <si>
    <t>韩志平</t>
  </si>
  <si>
    <t>肖良彪</t>
  </si>
  <si>
    <t>周宗启</t>
  </si>
  <si>
    <t>周本银</t>
  </si>
  <si>
    <t>周本太</t>
  </si>
  <si>
    <t>沈学金</t>
  </si>
  <si>
    <t>周敬东</t>
  </si>
  <si>
    <t>沈学成</t>
  </si>
  <si>
    <t>周敬溪</t>
  </si>
  <si>
    <t>周水清</t>
  </si>
  <si>
    <t>周宗发</t>
  </si>
  <si>
    <t>周月明</t>
  </si>
  <si>
    <t>周关林</t>
  </si>
  <si>
    <t>贺玉山</t>
  </si>
  <si>
    <t>周河清</t>
  </si>
  <si>
    <t>刘晏清</t>
  </si>
  <si>
    <t>彭幼明</t>
  </si>
  <si>
    <t>周晓平</t>
  </si>
  <si>
    <t>周宗大</t>
  </si>
  <si>
    <t>姓名登记有误</t>
  </si>
  <si>
    <t>朱记明</t>
  </si>
  <si>
    <t>黄新元</t>
  </si>
  <si>
    <t>黄南方</t>
  </si>
  <si>
    <t>黄新年</t>
  </si>
  <si>
    <t>黄新和</t>
  </si>
  <si>
    <t>黄洪波</t>
  </si>
  <si>
    <t>黄兰清</t>
  </si>
  <si>
    <t>沈拥军</t>
  </si>
  <si>
    <t>黄国中</t>
  </si>
  <si>
    <t>沈维堂</t>
  </si>
  <si>
    <t>魏秋明</t>
  </si>
  <si>
    <t>黄强</t>
  </si>
  <si>
    <t>葛青山</t>
  </si>
  <si>
    <t>葛想民</t>
  </si>
  <si>
    <t>葛争光</t>
  </si>
  <si>
    <t>葛艳明</t>
  </si>
  <si>
    <t>葛光全</t>
  </si>
  <si>
    <t>葛光正</t>
  </si>
  <si>
    <t>葛生福</t>
  </si>
  <si>
    <t>葛光远</t>
  </si>
  <si>
    <t>葛昭海</t>
  </si>
  <si>
    <t>葛四明</t>
  </si>
  <si>
    <t>葛想保</t>
  </si>
  <si>
    <t>钱良寿</t>
  </si>
  <si>
    <t>葛焱林</t>
  </si>
  <si>
    <t>葛昭新</t>
  </si>
  <si>
    <t>葛昭炎</t>
  </si>
  <si>
    <t>葛淼清</t>
  </si>
  <si>
    <t>葛昭和</t>
  </si>
  <si>
    <t>葛全新</t>
  </si>
  <si>
    <t>葛天星</t>
  </si>
  <si>
    <t>葛建国</t>
  </si>
  <si>
    <t>葛桂林</t>
  </si>
  <si>
    <t>葛昭成</t>
  </si>
  <si>
    <t>葛昭煌</t>
  </si>
  <si>
    <t>葛南林</t>
  </si>
  <si>
    <t>葛伟林</t>
  </si>
  <si>
    <t>葛鑫清</t>
  </si>
  <si>
    <t>葛建华</t>
  </si>
  <si>
    <t>葛淑华</t>
  </si>
  <si>
    <t>李勇军</t>
  </si>
  <si>
    <t>李兴</t>
  </si>
  <si>
    <t>葛典良</t>
  </si>
  <si>
    <t>王凡保</t>
  </si>
  <si>
    <t>葛建平</t>
  </si>
  <si>
    <t>葛昭兵</t>
  </si>
  <si>
    <t>葛卫华</t>
  </si>
  <si>
    <t>葛文全</t>
  </si>
  <si>
    <t>葛新华</t>
  </si>
  <si>
    <t>葛进军</t>
  </si>
  <si>
    <t>卢盛栋</t>
  </si>
  <si>
    <t>宋么儿</t>
  </si>
  <si>
    <t>熊正江</t>
  </si>
  <si>
    <t>魏新洋</t>
  </si>
  <si>
    <t>葛炎生</t>
  </si>
  <si>
    <t>卢冬焰</t>
  </si>
  <si>
    <t>卢盛松</t>
  </si>
  <si>
    <t>黄佑碧</t>
  </si>
  <si>
    <t>黄四新</t>
  </si>
  <si>
    <t>李艳红</t>
  </si>
  <si>
    <t>葛光才</t>
  </si>
  <si>
    <t>葛典阳</t>
  </si>
  <si>
    <t>卢国平</t>
  </si>
  <si>
    <t>葛建新</t>
  </si>
  <si>
    <t>葛建明</t>
  </si>
  <si>
    <t>葛双全</t>
  </si>
  <si>
    <t>李槐清</t>
  </si>
  <si>
    <t>熊秀华</t>
  </si>
  <si>
    <t>刘火生</t>
  </si>
  <si>
    <t>张兰桂</t>
  </si>
  <si>
    <t>刘亚明</t>
  </si>
  <si>
    <t>余长柏</t>
  </si>
  <si>
    <t>余木生</t>
  </si>
  <si>
    <t>韩玲</t>
  </si>
  <si>
    <t>熊正焱</t>
  </si>
  <si>
    <t>张秀瑛</t>
  </si>
  <si>
    <t>葛新爱</t>
  </si>
  <si>
    <t>葛迎星</t>
  </si>
  <si>
    <t>母：熊珍秀（改）子：葛迎星</t>
  </si>
  <si>
    <t>韩建新</t>
  </si>
  <si>
    <t>妻：王小平（改）夫：韩建新</t>
  </si>
  <si>
    <t>熊仁腊</t>
  </si>
  <si>
    <t>熊道付</t>
  </si>
  <si>
    <t>熊道庆</t>
  </si>
  <si>
    <t>熊金香</t>
  </si>
  <si>
    <t>熊乾坤</t>
  </si>
  <si>
    <t>黄必如</t>
  </si>
  <si>
    <t>黄少兵</t>
  </si>
  <si>
    <t>黄德海</t>
  </si>
  <si>
    <t>陈章田</t>
  </si>
  <si>
    <t>黄从军</t>
  </si>
  <si>
    <t>黄炳林</t>
  </si>
  <si>
    <t>黄延陵</t>
  </si>
  <si>
    <t>黄德懋</t>
  </si>
  <si>
    <t>黄德河</t>
  </si>
  <si>
    <t>唐干成</t>
  </si>
  <si>
    <t>唐忠国</t>
  </si>
  <si>
    <t>唐海青</t>
  </si>
  <si>
    <t>唐楚成</t>
  </si>
  <si>
    <t>祖其祥</t>
  </si>
  <si>
    <t>唐学斌</t>
  </si>
  <si>
    <t>唐汗成</t>
  </si>
  <si>
    <t>唐春波</t>
  </si>
  <si>
    <t>唐铁清</t>
  </si>
  <si>
    <t>祖国辉</t>
  </si>
  <si>
    <t>但慧生</t>
  </si>
  <si>
    <t>唐建国</t>
  </si>
  <si>
    <t>唐东山</t>
  </si>
  <si>
    <t>唐秋成</t>
  </si>
  <si>
    <t>葛冬平</t>
  </si>
  <si>
    <t>黄龙军</t>
  </si>
  <si>
    <t>黄新生</t>
  </si>
  <si>
    <t>黄小三</t>
  </si>
  <si>
    <t>黄华兰</t>
  </si>
  <si>
    <t>黄松林</t>
  </si>
  <si>
    <t>黄德勋</t>
  </si>
  <si>
    <t>黄启成</t>
  </si>
  <si>
    <t>黄爱国</t>
  </si>
  <si>
    <t>黄发生</t>
  </si>
  <si>
    <t>黄长江</t>
  </si>
  <si>
    <t>黄佑金</t>
  </si>
  <si>
    <t>黄启南</t>
  </si>
  <si>
    <t>黄启安</t>
  </si>
  <si>
    <t>张青霞</t>
  </si>
  <si>
    <t>黄开继</t>
  </si>
  <si>
    <t>黄新华</t>
  </si>
  <si>
    <t>黄星光</t>
  </si>
  <si>
    <t>黄胜元</t>
  </si>
  <si>
    <t>刘二元</t>
  </si>
  <si>
    <t>聂绪祥</t>
  </si>
  <si>
    <t>聂绪民</t>
  </si>
  <si>
    <t>许盘桂</t>
  </si>
  <si>
    <t>聂新山</t>
  </si>
  <si>
    <t>熊梅英</t>
  </si>
  <si>
    <t>田菊英</t>
  </si>
  <si>
    <t>但静甫</t>
  </si>
  <si>
    <t>但汉武</t>
  </si>
  <si>
    <t>但汉炳</t>
  </si>
  <si>
    <t>但汉楚</t>
  </si>
  <si>
    <t>但汉盛</t>
  </si>
  <si>
    <t>周健平</t>
  </si>
  <si>
    <t>周回祖</t>
  </si>
  <si>
    <t>周敬英</t>
  </si>
  <si>
    <t>周敬学</t>
  </si>
  <si>
    <t>周敬智</t>
  </si>
  <si>
    <t>周敬体</t>
  </si>
  <si>
    <t>罗来新</t>
  </si>
  <si>
    <t>周岷山</t>
  </si>
  <si>
    <t>李春秀</t>
  </si>
  <si>
    <t>周捷</t>
  </si>
  <si>
    <t>但汉涛</t>
  </si>
  <si>
    <t>周丁山</t>
  </si>
  <si>
    <t>李落清</t>
  </si>
  <si>
    <t>李志达</t>
  </si>
  <si>
    <t>李新柏</t>
  </si>
  <si>
    <t>李祖发</t>
  </si>
  <si>
    <t>熊道辉</t>
  </si>
  <si>
    <t>魏松山</t>
  </si>
  <si>
    <t>吴二珍</t>
  </si>
  <si>
    <t>李家树</t>
  </si>
  <si>
    <t>李金汉</t>
  </si>
  <si>
    <t>李家胜</t>
  </si>
  <si>
    <t>熊乐保</t>
  </si>
  <si>
    <t>熊三元</t>
  </si>
  <si>
    <t>但伟清</t>
  </si>
  <si>
    <t>但汉发</t>
  </si>
  <si>
    <t>李仲秀</t>
  </si>
  <si>
    <t>周象山</t>
  </si>
  <si>
    <t>周健兴</t>
  </si>
  <si>
    <t>彭路林</t>
  </si>
  <si>
    <t>彭汉成</t>
  </si>
  <si>
    <t>彭相斌</t>
  </si>
  <si>
    <t>李玉山</t>
  </si>
  <si>
    <t>彭日栋</t>
  </si>
  <si>
    <t>彭中良</t>
  </si>
  <si>
    <t>李光平</t>
  </si>
  <si>
    <t>李群</t>
  </si>
  <si>
    <t>李学仕</t>
  </si>
  <si>
    <t>吴启珍</t>
  </si>
  <si>
    <t>李学倚</t>
  </si>
  <si>
    <t>田耀南</t>
  </si>
  <si>
    <t>田逢义</t>
  </si>
  <si>
    <t>熊发清</t>
  </si>
  <si>
    <t>熊建国</t>
  </si>
  <si>
    <t>熊学俭</t>
  </si>
  <si>
    <t>田蒲林</t>
  </si>
  <si>
    <t>魏秀儿</t>
  </si>
  <si>
    <t>田期生</t>
  </si>
  <si>
    <t>田河清</t>
  </si>
  <si>
    <t>田兵生</t>
  </si>
  <si>
    <t>田冬初</t>
  </si>
  <si>
    <t>田洪均</t>
  </si>
  <si>
    <t>田期虎</t>
  </si>
  <si>
    <t>熊流芳</t>
  </si>
  <si>
    <t>熊学焕</t>
  </si>
  <si>
    <t>田兴富</t>
  </si>
  <si>
    <t>熊道富</t>
  </si>
  <si>
    <t>但昭淼</t>
  </si>
  <si>
    <t>黄启生</t>
  </si>
  <si>
    <t>沧湖合计</t>
  </si>
  <si>
    <t>刘时秀</t>
  </si>
  <si>
    <t>刘裕奇</t>
  </si>
  <si>
    <t>芮玉英</t>
  </si>
  <si>
    <t>宋柏生</t>
  </si>
  <si>
    <t>宋晋生</t>
  </si>
  <si>
    <t>宋荣华</t>
  </si>
  <si>
    <t>宋世金</t>
  </si>
  <si>
    <t>宋世淼</t>
  </si>
  <si>
    <t>宋世楠</t>
  </si>
  <si>
    <t>宋世桥</t>
  </si>
  <si>
    <t>宋首山</t>
  </si>
  <si>
    <t>宋先海</t>
  </si>
  <si>
    <t>宋再山</t>
  </si>
  <si>
    <t>宋梓玉</t>
  </si>
  <si>
    <t>宋祖宏</t>
  </si>
  <si>
    <t>宋祖器</t>
  </si>
  <si>
    <t>康进荣</t>
  </si>
  <si>
    <t>田耀书</t>
  </si>
  <si>
    <t>汪功荣</t>
  </si>
  <si>
    <t>吴孝慈</t>
  </si>
  <si>
    <t>肖公清</t>
  </si>
  <si>
    <t>肖江山</t>
  </si>
  <si>
    <t>朱道荣</t>
  </si>
  <si>
    <t>朱道文</t>
  </si>
  <si>
    <t>杨晋志</t>
  </si>
  <si>
    <t>杨向发</t>
  </si>
  <si>
    <t>杨焕山</t>
  </si>
  <si>
    <t>杨炎林</t>
  </si>
  <si>
    <t>杨春波</t>
  </si>
  <si>
    <t>杨华民</t>
  </si>
  <si>
    <t>杨向友</t>
  </si>
  <si>
    <t>宋三毛</t>
  </si>
  <si>
    <t>宋祖耀</t>
  </si>
  <si>
    <t>周尚泽</t>
  </si>
  <si>
    <t>宋祖佳</t>
  </si>
  <si>
    <t>宋继春</t>
  </si>
  <si>
    <t>宋小水</t>
  </si>
  <si>
    <t>宋祥婆</t>
  </si>
  <si>
    <t>宋祖赤</t>
  </si>
  <si>
    <t>宋先容</t>
  </si>
  <si>
    <t>宋耀春</t>
  </si>
  <si>
    <t>宋祖群</t>
  </si>
  <si>
    <t>宋中明</t>
  </si>
  <si>
    <t>宋先玉</t>
  </si>
  <si>
    <t>张贤钊</t>
  </si>
  <si>
    <t>张贤法</t>
  </si>
  <si>
    <t>张东山</t>
  </si>
  <si>
    <t>张贤龙</t>
  </si>
  <si>
    <t>张贤泽</t>
  </si>
  <si>
    <t>张达兵</t>
  </si>
  <si>
    <t>张爱群</t>
  </si>
  <si>
    <t>张爱明</t>
  </si>
  <si>
    <t>张春新</t>
  </si>
  <si>
    <t>张亚美</t>
  </si>
  <si>
    <t>张干林</t>
  </si>
  <si>
    <t>张贤勇</t>
  </si>
  <si>
    <t>张祖德</t>
  </si>
  <si>
    <t>张祖发</t>
  </si>
  <si>
    <t>张贤仁</t>
  </si>
  <si>
    <t>张贤义</t>
  </si>
  <si>
    <t>张贤礼</t>
  </si>
  <si>
    <t>张小阳</t>
  </si>
  <si>
    <t>张建美</t>
  </si>
  <si>
    <t>张建智</t>
  </si>
  <si>
    <t>张茂金</t>
  </si>
  <si>
    <t>张拥军</t>
  </si>
  <si>
    <t>张建会</t>
  </si>
  <si>
    <t>张春林</t>
  </si>
  <si>
    <t>张建欢</t>
  </si>
  <si>
    <t>张建红</t>
  </si>
  <si>
    <t>张茂红</t>
  </si>
  <si>
    <t>张茂花</t>
  </si>
  <si>
    <t>张茂富</t>
  </si>
  <si>
    <t>张茂桂</t>
  </si>
  <si>
    <t>张茂全</t>
  </si>
  <si>
    <t>张建告</t>
  </si>
  <si>
    <t>张长春</t>
  </si>
  <si>
    <t>宋华婆</t>
  </si>
  <si>
    <t>宋继明</t>
  </si>
  <si>
    <t>宋林波</t>
  </si>
  <si>
    <t>宋念付</t>
  </si>
  <si>
    <t>宋少锋</t>
  </si>
  <si>
    <t>宋少林</t>
  </si>
  <si>
    <t>宋先敬</t>
  </si>
  <si>
    <t>宋先义</t>
  </si>
  <si>
    <t>宋小波</t>
  </si>
  <si>
    <t>宋耀平</t>
  </si>
  <si>
    <t>宋祖君</t>
  </si>
  <si>
    <t>宋祖朗</t>
  </si>
  <si>
    <t>王河新</t>
  </si>
  <si>
    <t>王玉兰</t>
  </si>
  <si>
    <t>杨才生</t>
  </si>
  <si>
    <t>杨向春</t>
  </si>
  <si>
    <t>杨新民</t>
  </si>
  <si>
    <t>张少林</t>
  </si>
  <si>
    <t>张社民</t>
  </si>
  <si>
    <t>潘永珍</t>
  </si>
  <si>
    <t>江军基</t>
  </si>
  <si>
    <t>谢桃生</t>
  </si>
  <si>
    <t>谢立新</t>
  </si>
  <si>
    <t>江伟平</t>
  </si>
  <si>
    <t>江新平</t>
  </si>
  <si>
    <t>汪艳军</t>
  </si>
  <si>
    <t>汪德晖</t>
  </si>
  <si>
    <t>江文波</t>
  </si>
  <si>
    <t>谢立松</t>
  </si>
  <si>
    <t>汪维和</t>
  </si>
  <si>
    <t>马景文</t>
  </si>
  <si>
    <t>马景明</t>
  </si>
  <si>
    <t>马从文</t>
  </si>
  <si>
    <t>张达耀</t>
  </si>
  <si>
    <t>熊田珍</t>
  </si>
  <si>
    <t>汪亚文</t>
  </si>
  <si>
    <t>汪宝山</t>
  </si>
  <si>
    <t>汪太平</t>
  </si>
  <si>
    <t>汪铁清</t>
  </si>
  <si>
    <t>马景付</t>
  </si>
  <si>
    <t>马景华</t>
  </si>
  <si>
    <t>王文兵</t>
  </si>
  <si>
    <t>石辉华</t>
  </si>
  <si>
    <t>石柏林</t>
  </si>
  <si>
    <t>石建良</t>
  </si>
  <si>
    <t>石辉力</t>
  </si>
  <si>
    <t>向以安</t>
  </si>
  <si>
    <t>石辉成</t>
  </si>
  <si>
    <t>石辉洪</t>
  </si>
  <si>
    <t>石水清</t>
  </si>
  <si>
    <t>石辉鹏</t>
  </si>
  <si>
    <t>石光泽</t>
  </si>
  <si>
    <t>石纯东</t>
  </si>
  <si>
    <t>马良财</t>
  </si>
  <si>
    <t>王清顺</t>
  </si>
  <si>
    <t>石成文</t>
  </si>
  <si>
    <t>马良斌</t>
  </si>
  <si>
    <t>马良义</t>
  </si>
  <si>
    <t>石纯兰</t>
  </si>
  <si>
    <t>马良军</t>
  </si>
  <si>
    <t>段建明</t>
  </si>
  <si>
    <t>李研堂</t>
  </si>
  <si>
    <t>李锡山</t>
  </si>
  <si>
    <t>段铁刚</t>
  </si>
  <si>
    <t>段铁成</t>
  </si>
  <si>
    <t>石纯华</t>
  </si>
  <si>
    <t>刘淼清</t>
  </si>
  <si>
    <t>刘元清</t>
  </si>
  <si>
    <t>黄远铜</t>
  </si>
  <si>
    <t>罗青全</t>
  </si>
  <si>
    <t>黄远铁</t>
  </si>
  <si>
    <t>王林珍</t>
  </si>
  <si>
    <t>石辉干</t>
  </si>
  <si>
    <t>石松林</t>
  </si>
  <si>
    <t>石光森</t>
  </si>
  <si>
    <t>石纯兵</t>
  </si>
  <si>
    <t>任玉玲</t>
  </si>
  <si>
    <t>石明山</t>
  </si>
  <si>
    <t>汪木林</t>
  </si>
  <si>
    <t>汪文阶</t>
  </si>
  <si>
    <t>汪海山</t>
  </si>
  <si>
    <t>梅同生</t>
  </si>
  <si>
    <t>汪海燕</t>
  </si>
  <si>
    <t>廖水清</t>
  </si>
  <si>
    <t>江南基</t>
  </si>
  <si>
    <t>汪德胜</t>
  </si>
  <si>
    <t>李祖南</t>
  </si>
  <si>
    <t>杨耀南</t>
  </si>
  <si>
    <t>杨四毛</t>
  </si>
  <si>
    <t>王生发</t>
  </si>
  <si>
    <t>邓孝权</t>
  </si>
  <si>
    <t>邓孝志</t>
  </si>
  <si>
    <t>邓乐意</t>
  </si>
  <si>
    <t>骆训义</t>
  </si>
  <si>
    <t>骆建军</t>
  </si>
  <si>
    <t>骆清明</t>
  </si>
  <si>
    <t>骆火清</t>
  </si>
  <si>
    <t>骆训缘</t>
  </si>
  <si>
    <t>郑光怀</t>
  </si>
  <si>
    <t>骆长林</t>
  </si>
  <si>
    <t>骆训光</t>
  </si>
  <si>
    <t>骆银水</t>
  </si>
  <si>
    <t>骆金水</t>
  </si>
  <si>
    <t>骆新春</t>
  </si>
  <si>
    <t>魏冬秀</t>
  </si>
  <si>
    <t>骆仁付</t>
  </si>
  <si>
    <t>李祖新</t>
  </si>
  <si>
    <t>魏启武</t>
  </si>
  <si>
    <t>李恩海</t>
  </si>
  <si>
    <t>魏启文</t>
  </si>
  <si>
    <t>冯万清</t>
  </si>
  <si>
    <t>邓乐成</t>
  </si>
  <si>
    <t>李祖红</t>
  </si>
  <si>
    <t>李贵华</t>
  </si>
  <si>
    <t>骆森林</t>
  </si>
  <si>
    <t>马三水</t>
  </si>
  <si>
    <t>马玉鹏</t>
  </si>
  <si>
    <t>马柏林</t>
  </si>
  <si>
    <t>郑耀新</t>
  </si>
  <si>
    <t>马林阶</t>
  </si>
  <si>
    <t>马栋林</t>
  </si>
  <si>
    <t>骆汝林</t>
  </si>
  <si>
    <t>石梅珍</t>
  </si>
  <si>
    <t>马民主</t>
  </si>
  <si>
    <t>马善元</t>
  </si>
  <si>
    <t>马群星</t>
  </si>
  <si>
    <t>熊判水</t>
  </si>
  <si>
    <t>程细英</t>
  </si>
  <si>
    <t>马铁华</t>
  </si>
  <si>
    <t>马胜生</t>
  </si>
  <si>
    <t>马新生</t>
  </si>
  <si>
    <t>马木洋</t>
  </si>
  <si>
    <t>马道亮</t>
  </si>
  <si>
    <t>马铁山</t>
  </si>
  <si>
    <t>马烈清</t>
  </si>
  <si>
    <t>马井祥</t>
  </si>
  <si>
    <t>马景升</t>
  </si>
  <si>
    <t>游社林</t>
  </si>
  <si>
    <t>吕宝国</t>
  </si>
  <si>
    <t>胡长明</t>
  </si>
  <si>
    <t>万立新</t>
  </si>
  <si>
    <t>万爱国</t>
  </si>
  <si>
    <t>万亚明</t>
  </si>
  <si>
    <t>万亚军</t>
  </si>
  <si>
    <t>万五平</t>
  </si>
  <si>
    <t>万仁民</t>
  </si>
  <si>
    <t>万仁林</t>
  </si>
  <si>
    <t>万泽民</t>
  </si>
  <si>
    <t>程新发</t>
  </si>
  <si>
    <t>程铁成</t>
  </si>
  <si>
    <t>石孝文</t>
  </si>
  <si>
    <t>胡四元</t>
  </si>
  <si>
    <t>程爱民</t>
  </si>
  <si>
    <t>程华清</t>
  </si>
  <si>
    <t>程柏清</t>
  </si>
  <si>
    <t>程运华</t>
  </si>
  <si>
    <t>程新光</t>
  </si>
  <si>
    <t>熊长生</t>
  </si>
  <si>
    <t>邓乐新</t>
  </si>
  <si>
    <t>胡学建</t>
  </si>
  <si>
    <t>程学斌</t>
  </si>
  <si>
    <t>程生发</t>
  </si>
  <si>
    <t>罗水清</t>
  </si>
  <si>
    <t>熊良忠</t>
  </si>
  <si>
    <t>程兰清</t>
  </si>
  <si>
    <t>刘定生</t>
  </si>
  <si>
    <t>骆健水</t>
  </si>
  <si>
    <t>骆松柏</t>
  </si>
  <si>
    <t>刘定宝</t>
  </si>
  <si>
    <t>骆训发</t>
  </si>
  <si>
    <t>邓乐元</t>
  </si>
  <si>
    <t>李海华</t>
  </si>
  <si>
    <t>李祖亮</t>
  </si>
  <si>
    <t>李阳</t>
  </si>
  <si>
    <t>万焱清</t>
  </si>
  <si>
    <t>万皇生</t>
  </si>
  <si>
    <t>王树元</t>
  </si>
  <si>
    <t>万仁启</t>
  </si>
  <si>
    <t>黄志兵</t>
  </si>
  <si>
    <t>万幼民</t>
  </si>
  <si>
    <t>游维新</t>
  </si>
  <si>
    <t>万建国</t>
  </si>
  <si>
    <t>韦应喜</t>
  </si>
  <si>
    <t>王树海</t>
  </si>
  <si>
    <t>汪为华</t>
  </si>
  <si>
    <t>汪建华</t>
  </si>
  <si>
    <t>于永华</t>
  </si>
  <si>
    <t>程立华</t>
  </si>
  <si>
    <t>程运长</t>
  </si>
  <si>
    <t>程南华</t>
  </si>
  <si>
    <t>程运明</t>
  </si>
  <si>
    <t>余立泉</t>
  </si>
  <si>
    <t>胡新平</t>
  </si>
  <si>
    <t>胡国平</t>
  </si>
  <si>
    <t>石孝武</t>
  </si>
  <si>
    <t>石孝兵</t>
  </si>
  <si>
    <t>彭志国</t>
  </si>
  <si>
    <t>马井光</t>
  </si>
  <si>
    <t>马瑞方</t>
  </si>
  <si>
    <t>马景祥</t>
  </si>
  <si>
    <t>程五新</t>
  </si>
  <si>
    <t>程新杞</t>
  </si>
  <si>
    <t>胡礼英</t>
  </si>
  <si>
    <t>胡长清</t>
  </si>
  <si>
    <t>黄金娥</t>
  </si>
  <si>
    <t>李发民</t>
  </si>
  <si>
    <t>李行才</t>
  </si>
  <si>
    <t>李焕明</t>
  </si>
  <si>
    <t>李尾明</t>
  </si>
  <si>
    <t>罗会卿</t>
  </si>
  <si>
    <t>马小阳</t>
  </si>
  <si>
    <t>彭伯曾</t>
  </si>
  <si>
    <t>钱新杞</t>
  </si>
  <si>
    <t>石汉林</t>
  </si>
  <si>
    <t>石辉荣</t>
  </si>
  <si>
    <t>石晓英</t>
  </si>
  <si>
    <t>石益群</t>
  </si>
  <si>
    <t>万红</t>
  </si>
  <si>
    <t>文金元</t>
  </si>
  <si>
    <t>谢营营</t>
  </si>
  <si>
    <t>杨爱民</t>
  </si>
  <si>
    <t>杨清秀</t>
  </si>
  <si>
    <t>杨雅旋</t>
  </si>
  <si>
    <t>于光前</t>
  </si>
  <si>
    <t>张复新</t>
  </si>
  <si>
    <t>2003年</t>
  </si>
  <si>
    <t>马井彬</t>
  </si>
  <si>
    <t>马井军</t>
  </si>
  <si>
    <t>马尾山</t>
  </si>
  <si>
    <t>马松山</t>
  </si>
  <si>
    <t>马仁从</t>
  </si>
  <si>
    <t>马兴发</t>
  </si>
  <si>
    <t>马杨从</t>
  </si>
  <si>
    <t>马品章</t>
  </si>
  <si>
    <t>吴忠文</t>
  </si>
  <si>
    <t>吴国庆</t>
  </si>
  <si>
    <t>魏金堂</t>
  </si>
  <si>
    <t>潘永平</t>
  </si>
  <si>
    <t>潘西平</t>
  </si>
  <si>
    <t>潘冬平</t>
  </si>
  <si>
    <t>潘永兵</t>
  </si>
  <si>
    <t>潘北海</t>
  </si>
  <si>
    <t>潘冬海</t>
  </si>
  <si>
    <t>潘永猛</t>
  </si>
  <si>
    <t>潘新生</t>
  </si>
  <si>
    <t>潘才清</t>
  </si>
  <si>
    <t>潘永仁</t>
  </si>
  <si>
    <t>潘金波</t>
  </si>
  <si>
    <t>潘永仕</t>
  </si>
  <si>
    <t>潘永能</t>
  </si>
  <si>
    <t>潘柏春</t>
  </si>
  <si>
    <t>潘平清</t>
  </si>
  <si>
    <t>潘成春</t>
  </si>
  <si>
    <t>石元珍</t>
  </si>
  <si>
    <t>潘永光</t>
  </si>
  <si>
    <t>潘永安</t>
  </si>
  <si>
    <t>潘启柏</t>
  </si>
  <si>
    <t>潘启南</t>
  </si>
  <si>
    <t>潘永堂</t>
  </si>
  <si>
    <t>潘永康</t>
  </si>
  <si>
    <t>潘换清</t>
  </si>
  <si>
    <t>潘祖清</t>
  </si>
  <si>
    <t>潘永先</t>
  </si>
  <si>
    <t>潘永民</t>
  </si>
  <si>
    <t>潘从阳</t>
  </si>
  <si>
    <t>潘永元</t>
  </si>
  <si>
    <t>潘新华</t>
  </si>
  <si>
    <t>潘永银</t>
  </si>
  <si>
    <t>谢铜山</t>
  </si>
  <si>
    <t>谢连民</t>
  </si>
  <si>
    <t>谢银山</t>
  </si>
  <si>
    <t>谢贵林</t>
  </si>
  <si>
    <t>谢文明</t>
  </si>
  <si>
    <t>谢青松</t>
  </si>
  <si>
    <t>张少华</t>
  </si>
  <si>
    <t>张克文</t>
  </si>
  <si>
    <t>张生林</t>
  </si>
  <si>
    <t>余日长</t>
  </si>
  <si>
    <t>余日柏</t>
  </si>
  <si>
    <t>余日清</t>
  </si>
  <si>
    <t>余日松</t>
  </si>
  <si>
    <t>余秋兵</t>
  </si>
  <si>
    <t>余晓明</t>
  </si>
  <si>
    <t>余蒲清</t>
  </si>
  <si>
    <t>余伍兵</t>
  </si>
  <si>
    <t>余恒清</t>
  </si>
  <si>
    <t>余恒胜</t>
  </si>
  <si>
    <t>王烈婆</t>
  </si>
  <si>
    <t>王建明</t>
  </si>
  <si>
    <t>王水林</t>
  </si>
  <si>
    <t>王宇成</t>
  </si>
  <si>
    <t>王井训</t>
  </si>
  <si>
    <t>王庆国</t>
  </si>
  <si>
    <t>王冬明</t>
  </si>
  <si>
    <t>王爱明</t>
  </si>
  <si>
    <t>王生学</t>
  </si>
  <si>
    <t>王东清</t>
  </si>
  <si>
    <t>王联明</t>
  </si>
  <si>
    <t>王庆华</t>
  </si>
  <si>
    <t>王贵林</t>
  </si>
  <si>
    <t>王坤明</t>
  </si>
  <si>
    <t>王发信</t>
  </si>
  <si>
    <t>任贤江</t>
  </si>
  <si>
    <t>马良国</t>
  </si>
  <si>
    <t>任能炎</t>
  </si>
  <si>
    <t>任贤海</t>
  </si>
  <si>
    <t>马兴方</t>
  </si>
  <si>
    <t>潘炼清</t>
  </si>
  <si>
    <t>潘文兵</t>
  </si>
  <si>
    <t>潘永国</t>
  </si>
  <si>
    <t>王火林</t>
  </si>
  <si>
    <t>谢德正</t>
  </si>
  <si>
    <t>谢善民</t>
  </si>
  <si>
    <t>张善民</t>
  </si>
  <si>
    <t>田期如</t>
  </si>
  <si>
    <t>田华东</t>
  </si>
  <si>
    <t>田植训</t>
  </si>
  <si>
    <t>田植波</t>
  </si>
  <si>
    <t>何爱香</t>
  </si>
  <si>
    <t>田应林</t>
  </si>
  <si>
    <t>田期瑜</t>
  </si>
  <si>
    <t>汪月英</t>
  </si>
  <si>
    <t>田植金</t>
  </si>
  <si>
    <t>田和平</t>
  </si>
  <si>
    <t>田植瑶</t>
  </si>
  <si>
    <t>田斌山</t>
  </si>
  <si>
    <t>田期华</t>
  </si>
  <si>
    <t>田成民</t>
  </si>
  <si>
    <t>田团清</t>
  </si>
  <si>
    <t>汪漠兵</t>
  </si>
  <si>
    <t>周继东</t>
  </si>
  <si>
    <t>周云清</t>
  </si>
  <si>
    <t>周本全</t>
  </si>
  <si>
    <t>田鉴林</t>
  </si>
  <si>
    <t>田海涛</t>
  </si>
  <si>
    <t>田期瑞</t>
  </si>
  <si>
    <t>田成明</t>
  </si>
  <si>
    <t>田植生</t>
  </si>
  <si>
    <t>田近钊</t>
  </si>
  <si>
    <t>田金堂</t>
  </si>
  <si>
    <t>田耀堂</t>
  </si>
  <si>
    <t>田满堂</t>
  </si>
  <si>
    <t>田近梅</t>
  </si>
  <si>
    <t>田耀民</t>
  </si>
  <si>
    <t>周纯民</t>
  </si>
  <si>
    <t>涂良福</t>
  </si>
  <si>
    <t>田艳文</t>
  </si>
  <si>
    <t>田锐</t>
  </si>
  <si>
    <t>田燕清</t>
  </si>
  <si>
    <t>田龙才</t>
  </si>
  <si>
    <t>田兴民</t>
  </si>
  <si>
    <t>田淼秋</t>
  </si>
  <si>
    <t>田期典</t>
  </si>
  <si>
    <t>田异民</t>
  </si>
  <si>
    <t>田泽民</t>
  </si>
  <si>
    <t>罗安意</t>
  </si>
  <si>
    <t>罗会国</t>
  </si>
  <si>
    <t>祝培友</t>
  </si>
  <si>
    <t>祝恩英</t>
  </si>
  <si>
    <t>吴纯德</t>
  </si>
  <si>
    <t>吴孝柏</t>
  </si>
  <si>
    <t>吴孝文</t>
  </si>
  <si>
    <t>徐江真</t>
  </si>
  <si>
    <t>吴志圣</t>
  </si>
  <si>
    <t>吴孝友</t>
  </si>
  <si>
    <t>刘冬山</t>
  </si>
  <si>
    <t>刘亚斌</t>
  </si>
  <si>
    <t>刘诗齐</t>
  </si>
  <si>
    <t>田生禄</t>
  </si>
  <si>
    <t>刘栋成</t>
  </si>
  <si>
    <t>潘忠英</t>
  </si>
  <si>
    <t>祝培俊</t>
  </si>
  <si>
    <t>祝儒宗</t>
  </si>
  <si>
    <t>李后来</t>
  </si>
  <si>
    <t>潘木林</t>
  </si>
  <si>
    <t>潘品清</t>
  </si>
  <si>
    <t>潘昌泉</t>
  </si>
  <si>
    <t>潘康明</t>
  </si>
  <si>
    <t>李左新</t>
  </si>
  <si>
    <t>李祚全</t>
  </si>
  <si>
    <t>李堂林</t>
  </si>
  <si>
    <t>李凤全</t>
  </si>
  <si>
    <t>李文光</t>
  </si>
  <si>
    <t>李祚贵</t>
  </si>
  <si>
    <t>李合林</t>
  </si>
  <si>
    <t>李文祥</t>
  </si>
  <si>
    <t>李佑新</t>
  </si>
  <si>
    <t>袁运河</t>
  </si>
  <si>
    <t>胡耀明</t>
  </si>
  <si>
    <t>任金波</t>
  </si>
  <si>
    <t>潘友香</t>
  </si>
  <si>
    <t>胡晓明</t>
  </si>
  <si>
    <t>胡塘生</t>
  </si>
  <si>
    <t>田秀林</t>
  </si>
  <si>
    <t>胡秋明</t>
  </si>
  <si>
    <t>李祚荣</t>
  </si>
  <si>
    <t>任银波</t>
  </si>
  <si>
    <t>袁正文</t>
  </si>
  <si>
    <t>王昌义</t>
  </si>
  <si>
    <t>王生斌</t>
  </si>
  <si>
    <t>王木青</t>
  </si>
  <si>
    <t>李奇星</t>
  </si>
  <si>
    <t>刘铁新</t>
  </si>
  <si>
    <t>潘大志</t>
  </si>
  <si>
    <t>王税青</t>
  </si>
  <si>
    <t>祝汉林</t>
  </si>
  <si>
    <t>祝培栋</t>
  </si>
  <si>
    <t>祝如桂</t>
  </si>
  <si>
    <t>祝如章</t>
  </si>
  <si>
    <t>刘诗新</t>
  </si>
  <si>
    <t>祝如清</t>
  </si>
  <si>
    <t>郑铁荣</t>
  </si>
  <si>
    <t>郑太平</t>
  </si>
  <si>
    <t>马嫡珍</t>
  </si>
  <si>
    <t>殷道凡</t>
  </si>
  <si>
    <t>马从宽</t>
  </si>
  <si>
    <t>马景德</t>
  </si>
  <si>
    <t>李伟珍</t>
  </si>
  <si>
    <t>马景春</t>
  </si>
  <si>
    <t>李德安</t>
  </si>
  <si>
    <t>郑银林</t>
  </si>
  <si>
    <t>郑先春</t>
  </si>
  <si>
    <t>马从学</t>
  </si>
  <si>
    <t>马景新</t>
  </si>
  <si>
    <t>唐志春</t>
  </si>
  <si>
    <t>殷建雄</t>
  </si>
  <si>
    <t>宋新波</t>
  </si>
  <si>
    <t>宋同清</t>
  </si>
  <si>
    <t>宋虎明</t>
  </si>
  <si>
    <t>宋木明</t>
  </si>
  <si>
    <t>宋连明</t>
  </si>
  <si>
    <t>宋华明</t>
  </si>
  <si>
    <t>马景财</t>
  </si>
  <si>
    <t>石顺生</t>
  </si>
  <si>
    <t>马道海</t>
  </si>
  <si>
    <t>殷洪哲</t>
  </si>
  <si>
    <t>王世文</t>
  </si>
  <si>
    <t>宋建明</t>
  </si>
  <si>
    <t>宋念江</t>
  </si>
  <si>
    <t>宋学明</t>
  </si>
  <si>
    <t>王铁清</t>
  </si>
  <si>
    <t>殷东平</t>
  </si>
  <si>
    <t>宋兰林</t>
  </si>
  <si>
    <t>王移发</t>
  </si>
  <si>
    <t>王同山</t>
  </si>
  <si>
    <t>钱拾意</t>
  </si>
  <si>
    <t>马立清</t>
  </si>
  <si>
    <t>马口来</t>
  </si>
  <si>
    <t>马金臣</t>
  </si>
  <si>
    <t>马新林</t>
  </si>
  <si>
    <t>马移发</t>
  </si>
  <si>
    <t>马立强</t>
  </si>
  <si>
    <t>刘胡北</t>
  </si>
  <si>
    <t>王小兰</t>
  </si>
  <si>
    <t>谢立峰</t>
  </si>
  <si>
    <t>刘水清</t>
  </si>
  <si>
    <t>陈桂华</t>
  </si>
  <si>
    <t>刘裕宜</t>
  </si>
  <si>
    <t>马国新</t>
  </si>
  <si>
    <t>张立英</t>
  </si>
  <si>
    <t>郑满珍</t>
  </si>
  <si>
    <t>赵铭海</t>
  </si>
  <si>
    <t>刘志超</t>
  </si>
  <si>
    <t>曾祥耀</t>
  </si>
  <si>
    <t>田小军</t>
  </si>
  <si>
    <t>曾令军</t>
  </si>
  <si>
    <t>刘志民</t>
  </si>
  <si>
    <t>肖业胜</t>
  </si>
  <si>
    <t>肖铁山</t>
  </si>
  <si>
    <t>肖军山</t>
  </si>
  <si>
    <t>肖罗山</t>
  </si>
  <si>
    <t>肖创清</t>
  </si>
  <si>
    <t>但神生</t>
  </si>
  <si>
    <t>但秋开</t>
  </si>
  <si>
    <t>熊平清</t>
  </si>
  <si>
    <t>熊道德</t>
  </si>
  <si>
    <t>熊道福</t>
  </si>
  <si>
    <t>熊道远</t>
  </si>
  <si>
    <t>熊淼生</t>
  </si>
  <si>
    <t>熊木生</t>
  </si>
  <si>
    <t>但汉斌</t>
  </si>
  <si>
    <t>但昭永</t>
  </si>
  <si>
    <t>但汉书</t>
  </si>
  <si>
    <t>但胡清</t>
  </si>
  <si>
    <t>但胡明</t>
  </si>
  <si>
    <t>但昭尧</t>
  </si>
  <si>
    <t>但昭舜</t>
  </si>
  <si>
    <t>袁西明</t>
  </si>
  <si>
    <t>王安华</t>
  </si>
  <si>
    <t>胡新华</t>
  </si>
  <si>
    <t>但爱军</t>
  </si>
  <si>
    <t>但锐次</t>
  </si>
  <si>
    <t>但顺次</t>
  </si>
  <si>
    <t>但汉臣</t>
  </si>
  <si>
    <t>但昭铜</t>
  </si>
  <si>
    <t>但汉君</t>
  </si>
  <si>
    <t>但钦考</t>
  </si>
  <si>
    <t>但海燕</t>
  </si>
  <si>
    <t>但家斌</t>
  </si>
  <si>
    <t>但东林</t>
  </si>
  <si>
    <t>但汉付</t>
  </si>
  <si>
    <t>但继元</t>
  </si>
  <si>
    <t>但昭柏</t>
  </si>
  <si>
    <t>但汉荣</t>
  </si>
  <si>
    <t>魏连香</t>
  </si>
  <si>
    <t>胡典华</t>
  </si>
  <si>
    <t>胡国斌</t>
  </si>
  <si>
    <t>但金南</t>
  </si>
  <si>
    <t>王洪</t>
  </si>
  <si>
    <t>曾金城</t>
  </si>
  <si>
    <t>曾树清</t>
  </si>
  <si>
    <t>曾小波</t>
  </si>
  <si>
    <t>曾齐山</t>
  </si>
  <si>
    <t>曾得忠</t>
  </si>
  <si>
    <t>曾新华</t>
  </si>
  <si>
    <t>曾亚民</t>
  </si>
  <si>
    <t>曾海波</t>
  </si>
  <si>
    <t>王生贵</t>
  </si>
  <si>
    <t>王新开</t>
  </si>
  <si>
    <t>王康平</t>
  </si>
  <si>
    <t>王胡生</t>
  </si>
  <si>
    <t>王团清</t>
  </si>
  <si>
    <t>王焕明</t>
  </si>
  <si>
    <t>王乐新</t>
  </si>
  <si>
    <t>王生德</t>
  </si>
  <si>
    <t>王院清</t>
  </si>
  <si>
    <t>王少飞</t>
  </si>
  <si>
    <t>曾建华</t>
  </si>
  <si>
    <t>王生平</t>
  </si>
  <si>
    <t>田华</t>
  </si>
  <si>
    <t>田安清</t>
  </si>
  <si>
    <t>袁新山</t>
  </si>
  <si>
    <t>田永安</t>
  </si>
  <si>
    <t>田东山</t>
  </si>
  <si>
    <t>田生福</t>
  </si>
  <si>
    <t>田隆聪</t>
  </si>
  <si>
    <t>田隆德</t>
  </si>
  <si>
    <t>田隆明</t>
  </si>
  <si>
    <t>田祚波</t>
  </si>
  <si>
    <t>田隆正</t>
  </si>
  <si>
    <t>田新明</t>
  </si>
  <si>
    <t>徐昌新</t>
  </si>
  <si>
    <t>汪南方</t>
  </si>
  <si>
    <t>徐昌梓</t>
  </si>
  <si>
    <t>廖其艳</t>
  </si>
  <si>
    <t>徐耀明</t>
  </si>
  <si>
    <t>徐海燕</t>
  </si>
  <si>
    <t>刘德银</t>
  </si>
  <si>
    <t>涂秋香</t>
  </si>
  <si>
    <t>刘波林</t>
  </si>
  <si>
    <t>刘远军</t>
  </si>
  <si>
    <t>刘涛</t>
  </si>
  <si>
    <t>吴华洋</t>
  </si>
  <si>
    <t>汪远恒</t>
  </si>
  <si>
    <t>李家禄</t>
  </si>
  <si>
    <t>李新启</t>
  </si>
  <si>
    <t>张成满</t>
  </si>
  <si>
    <t>汪海民</t>
  </si>
  <si>
    <t>田隆鹏</t>
  </si>
  <si>
    <t>田逢贤</t>
  </si>
  <si>
    <t>田逢祥</t>
  </si>
  <si>
    <t>田生模</t>
  </si>
  <si>
    <t>田钦光</t>
  </si>
  <si>
    <t>田海生</t>
  </si>
  <si>
    <t>田逢良</t>
  </si>
  <si>
    <t>田隆兴</t>
  </si>
  <si>
    <t>徐斯枚</t>
  </si>
  <si>
    <t>徐秋明</t>
  </si>
  <si>
    <t>徐华阶</t>
  </si>
  <si>
    <t>徐卫兵</t>
  </si>
  <si>
    <t>徐爱学</t>
  </si>
  <si>
    <t>徐卫星</t>
  </si>
  <si>
    <t>徐海南</t>
  </si>
  <si>
    <t>吴新祥</t>
  </si>
  <si>
    <t>吴如生</t>
  </si>
  <si>
    <t>吴艳光</t>
  </si>
  <si>
    <t>芮增铭</t>
  </si>
  <si>
    <t>叶仁清</t>
  </si>
  <si>
    <t>叶茂生</t>
  </si>
  <si>
    <t>叶新河</t>
  </si>
  <si>
    <t>叶世保</t>
  </si>
  <si>
    <t>叶火生</t>
  </si>
  <si>
    <t>叶小山</t>
  </si>
  <si>
    <t>叶世金</t>
  </si>
  <si>
    <t>叶银福</t>
  </si>
  <si>
    <t>叶正茂</t>
  </si>
  <si>
    <t>叶春林</t>
  </si>
  <si>
    <t>叶发均</t>
  </si>
  <si>
    <t>叶正贵</t>
  </si>
  <si>
    <t>叶发开</t>
  </si>
  <si>
    <t>芮水秀</t>
  </si>
  <si>
    <t>叶发功</t>
  </si>
  <si>
    <t>叶子龙</t>
  </si>
  <si>
    <t>叶耀华</t>
  </si>
  <si>
    <t>叶正敏</t>
  </si>
  <si>
    <t>叶发学</t>
  </si>
  <si>
    <t>叶正国</t>
  </si>
  <si>
    <t>叶发淼</t>
  </si>
  <si>
    <t>叶金波</t>
  </si>
  <si>
    <t>叶祥明</t>
  </si>
  <si>
    <t>叶伟华</t>
  </si>
  <si>
    <t>叶正秋</t>
  </si>
  <si>
    <t>叶金林</t>
  </si>
  <si>
    <t>叶良清</t>
  </si>
  <si>
    <t>江碧学</t>
  </si>
  <si>
    <t>何家波</t>
  </si>
  <si>
    <t>芮增喜</t>
  </si>
  <si>
    <t>曾长清</t>
  </si>
  <si>
    <t>但澄清</t>
  </si>
  <si>
    <t>但新阶</t>
  </si>
  <si>
    <t>但昭清</t>
  </si>
  <si>
    <t>但昭铁</t>
  </si>
  <si>
    <t>胡道仁</t>
  </si>
  <si>
    <t>黄小羊</t>
  </si>
  <si>
    <t>李家智</t>
  </si>
  <si>
    <t>刘水强</t>
  </si>
  <si>
    <t>刘永雄</t>
  </si>
  <si>
    <t>马立山</t>
  </si>
  <si>
    <t>田菊香</t>
  </si>
  <si>
    <t>田隆友</t>
  </si>
  <si>
    <t>田木民</t>
  </si>
  <si>
    <t>田植森</t>
  </si>
  <si>
    <t>汪模锦</t>
  </si>
  <si>
    <t>王长明</t>
  </si>
  <si>
    <t>肖创明</t>
  </si>
  <si>
    <t>肖丁</t>
  </si>
  <si>
    <t>肖业安</t>
  </si>
  <si>
    <t>熊天然</t>
  </si>
  <si>
    <t>徐昌楠</t>
  </si>
  <si>
    <t>叶和婆</t>
  </si>
  <si>
    <t>叶前元</t>
  </si>
  <si>
    <t>叶助望</t>
  </si>
  <si>
    <t>周凡珍</t>
  </si>
  <si>
    <t>龚益荣</t>
  </si>
  <si>
    <t>龚主柏</t>
  </si>
  <si>
    <t>李久华</t>
  </si>
  <si>
    <t>李久臣</t>
  </si>
  <si>
    <t>陈转秋</t>
  </si>
  <si>
    <t>唐凤珍</t>
  </si>
  <si>
    <t>陈国华</t>
  </si>
  <si>
    <t>陈三平</t>
  </si>
  <si>
    <t>江木基</t>
  </si>
  <si>
    <t>李久铭</t>
  </si>
  <si>
    <t>胡礼江</t>
  </si>
  <si>
    <t>胡礼方</t>
  </si>
  <si>
    <t>龚举发</t>
  </si>
  <si>
    <t>李久君</t>
  </si>
  <si>
    <t>李开荣</t>
  </si>
  <si>
    <t>魏剑平</t>
  </si>
  <si>
    <t>李谋文</t>
  </si>
  <si>
    <t>汪金宝</t>
  </si>
  <si>
    <t>李贻全</t>
  </si>
  <si>
    <t>杨其仁</t>
  </si>
  <si>
    <t>李开茂</t>
  </si>
  <si>
    <t>李开平</t>
  </si>
  <si>
    <t>李华平</t>
  </si>
  <si>
    <t>李谋志</t>
  </si>
  <si>
    <t>刘本楷</t>
  </si>
  <si>
    <t>刘金和</t>
  </si>
  <si>
    <t>刘兵权</t>
  </si>
  <si>
    <t>刘本淼</t>
  </si>
  <si>
    <t>刘蒲生</t>
  </si>
  <si>
    <t>刘忠泽</t>
  </si>
  <si>
    <t>刘焕景</t>
  </si>
  <si>
    <t>刘守泽</t>
  </si>
  <si>
    <t>刘焕玉</t>
  </si>
  <si>
    <t>刘焕团</t>
  </si>
  <si>
    <t>刘江泽</t>
  </si>
  <si>
    <t>刘焕臣</t>
  </si>
  <si>
    <t>刘焕彪</t>
  </si>
  <si>
    <t>刘焕治</t>
  </si>
  <si>
    <t>刘奇华</t>
  </si>
  <si>
    <t>饶金香</t>
  </si>
  <si>
    <t>刘君</t>
  </si>
  <si>
    <t>刘彬</t>
  </si>
  <si>
    <t>刘本松</t>
  </si>
  <si>
    <t>刘纯林</t>
  </si>
  <si>
    <t>刘月长</t>
  </si>
  <si>
    <t>刘开基</t>
  </si>
  <si>
    <t>刘甲生</t>
  </si>
  <si>
    <t>刘火阶</t>
  </si>
  <si>
    <t>刘佐清</t>
  </si>
  <si>
    <t>刘焕和</t>
  </si>
  <si>
    <t>刘焕良</t>
  </si>
  <si>
    <t>刘本林</t>
  </si>
  <si>
    <t>刘蒲林</t>
  </si>
  <si>
    <t>刘焕华</t>
  </si>
  <si>
    <t>刘铁山</t>
  </si>
  <si>
    <t>刘贤泽</t>
  </si>
  <si>
    <t>谢贤桂</t>
  </si>
  <si>
    <t>刘金洲</t>
  </si>
  <si>
    <t>刘本道</t>
  </si>
  <si>
    <t>刘火才</t>
  </si>
  <si>
    <t>刘焕金</t>
  </si>
  <si>
    <t>李先和</t>
  </si>
  <si>
    <t>李开国</t>
  </si>
  <si>
    <t>沈宗林</t>
  </si>
  <si>
    <t>郑小阳</t>
  </si>
  <si>
    <t>郑松柏</t>
  </si>
  <si>
    <t>谢杨民</t>
  </si>
  <si>
    <t>汪庆祥</t>
  </si>
  <si>
    <t>汪衍松</t>
  </si>
  <si>
    <t>汪庆主</t>
  </si>
  <si>
    <t>汪国平</t>
  </si>
  <si>
    <t>汪俊清</t>
  </si>
  <si>
    <t>马明珍</t>
  </si>
  <si>
    <t>石辉金</t>
  </si>
  <si>
    <t>刘金桂</t>
  </si>
  <si>
    <t>石晚成</t>
  </si>
  <si>
    <t>陈福 山</t>
  </si>
  <si>
    <t>马道臣</t>
  </si>
  <si>
    <t>颜秀英</t>
  </si>
  <si>
    <t>马道栋</t>
  </si>
  <si>
    <t>王吉平</t>
  </si>
  <si>
    <t>王斌全</t>
  </si>
  <si>
    <t>王大鹏</t>
  </si>
  <si>
    <t>王世隆</t>
  </si>
  <si>
    <t>廖清英</t>
  </si>
  <si>
    <t>谢玉树</t>
  </si>
  <si>
    <t>王云</t>
  </si>
  <si>
    <t>余北洋</t>
  </si>
  <si>
    <t>余拱锋</t>
  </si>
  <si>
    <t>杨向民</t>
  </si>
  <si>
    <t>杨爱明</t>
  </si>
  <si>
    <t>任青林</t>
  </si>
  <si>
    <t>任能碧</t>
  </si>
  <si>
    <t>任能安</t>
  </si>
  <si>
    <t>任春联</t>
  </si>
  <si>
    <t>任能信</t>
  </si>
  <si>
    <t>任国安</t>
  </si>
  <si>
    <t>陈银春</t>
  </si>
  <si>
    <t>任海州</t>
  </si>
  <si>
    <t>任自力</t>
  </si>
  <si>
    <t>任能金</t>
  </si>
  <si>
    <t>任汉林</t>
  </si>
  <si>
    <t>任能银</t>
  </si>
  <si>
    <t>任金水</t>
  </si>
  <si>
    <t>任金堂</t>
  </si>
  <si>
    <t>杨杏兰</t>
  </si>
  <si>
    <t>任增民</t>
  </si>
  <si>
    <t>任能全</t>
  </si>
  <si>
    <t>马军阶</t>
  </si>
  <si>
    <t>唐良汉</t>
  </si>
  <si>
    <t>唐心平</t>
  </si>
  <si>
    <t>唐心华</t>
  </si>
  <si>
    <t>唐圣生</t>
  </si>
  <si>
    <t>张秋珍</t>
  </si>
  <si>
    <t>唐水清</t>
  </si>
  <si>
    <t>唐兵</t>
  </si>
  <si>
    <t>唐平安</t>
  </si>
  <si>
    <t>唐从尧</t>
  </si>
  <si>
    <t>余秀珍</t>
  </si>
  <si>
    <t>唐心元</t>
  </si>
  <si>
    <t>唐心志</t>
  </si>
  <si>
    <t>唐心荣</t>
  </si>
  <si>
    <t>唐心阶</t>
  </si>
  <si>
    <t>唐心海</t>
  </si>
  <si>
    <t>徐旺林</t>
  </si>
  <si>
    <t>唐心民</t>
  </si>
  <si>
    <t>唐铁山</t>
  </si>
  <si>
    <t>唐崇华</t>
  </si>
  <si>
    <t>邓长生</t>
  </si>
  <si>
    <t>王光明</t>
  </si>
  <si>
    <t>马春林</t>
  </si>
  <si>
    <t>张正方</t>
  </si>
  <si>
    <t>郑旺生</t>
  </si>
  <si>
    <t>马海清</t>
  </si>
  <si>
    <t>陈青山</t>
  </si>
  <si>
    <t>陈福山</t>
  </si>
  <si>
    <t>张腊平</t>
  </si>
  <si>
    <t>马华阶</t>
  </si>
  <si>
    <t>马华南</t>
  </si>
  <si>
    <t>马立</t>
  </si>
  <si>
    <t>刘金泉</t>
  </si>
  <si>
    <t>马道荣</t>
  </si>
  <si>
    <t>石日钦</t>
  </si>
  <si>
    <t>马景志</t>
  </si>
  <si>
    <t>周一善</t>
  </si>
  <si>
    <t>石日钊</t>
  </si>
  <si>
    <t>唐眉青</t>
  </si>
  <si>
    <t>王利民</t>
  </si>
  <si>
    <t>王秀英</t>
  </si>
  <si>
    <t>唐崇源</t>
  </si>
  <si>
    <t>唐心全</t>
  </si>
  <si>
    <t>唐雷</t>
  </si>
  <si>
    <t>唐和平</t>
  </si>
  <si>
    <t>唐崇林</t>
  </si>
  <si>
    <t>马望珍</t>
  </si>
  <si>
    <t>唐良周</t>
  </si>
  <si>
    <t>刘本全</t>
  </si>
  <si>
    <t>刘桂生</t>
  </si>
  <si>
    <t>王世武</t>
  </si>
  <si>
    <t>王世华</t>
  </si>
  <si>
    <t>王继平</t>
  </si>
  <si>
    <t>王九海</t>
  </si>
  <si>
    <t>程晓玲</t>
  </si>
  <si>
    <t>刘金树</t>
  </si>
  <si>
    <t>任能志</t>
  </si>
  <si>
    <t>任七州</t>
  </si>
  <si>
    <t>沈成和</t>
  </si>
  <si>
    <t>唐良烔</t>
  </si>
  <si>
    <t>唐青山</t>
  </si>
  <si>
    <t>唐心勇</t>
  </si>
  <si>
    <t>汪衍槐</t>
  </si>
  <si>
    <t>郑建军</t>
  </si>
  <si>
    <t>王东林</t>
  </si>
  <si>
    <t>王洪紫</t>
  </si>
  <si>
    <t>王洪典</t>
  </si>
  <si>
    <t>王绿水</t>
  </si>
  <si>
    <t>王三全</t>
  </si>
  <si>
    <t>王洪告</t>
  </si>
  <si>
    <t>王木全</t>
  </si>
  <si>
    <t>王华明</t>
  </si>
  <si>
    <t>王良</t>
  </si>
  <si>
    <t>王洪圣</t>
  </si>
  <si>
    <t>王锦新</t>
  </si>
  <si>
    <t>王昌荣</t>
  </si>
  <si>
    <t>李陆水</t>
  </si>
  <si>
    <t>王明宇</t>
  </si>
  <si>
    <t>陈伟华</t>
  </si>
  <si>
    <t>黄青海</t>
  </si>
  <si>
    <t>黄传明</t>
  </si>
  <si>
    <t>涂洪炎</t>
  </si>
  <si>
    <t>黄建新</t>
  </si>
  <si>
    <t>黄永祥</t>
  </si>
  <si>
    <t>涂洪学</t>
  </si>
  <si>
    <t>黄传全</t>
  </si>
  <si>
    <t>涂才能</t>
  </si>
  <si>
    <t>涂继全</t>
  </si>
  <si>
    <t>黄永红</t>
  </si>
  <si>
    <t>涂继容</t>
  </si>
  <si>
    <t>涂继军</t>
  </si>
  <si>
    <t>周本海</t>
  </si>
  <si>
    <t>周俊山</t>
  </si>
  <si>
    <t>舒宗祥</t>
  </si>
  <si>
    <t>舒金海</t>
  </si>
  <si>
    <t>郑孔太</t>
  </si>
  <si>
    <t>易继林</t>
  </si>
  <si>
    <t>周艳林</t>
  </si>
  <si>
    <t>周新林</t>
  </si>
  <si>
    <t>李景</t>
  </si>
  <si>
    <t>舒生林</t>
  </si>
  <si>
    <t>郑昌仁</t>
  </si>
  <si>
    <t>舒宗寿</t>
  </si>
  <si>
    <t>舒宗其</t>
  </si>
  <si>
    <t>舒宗长</t>
  </si>
  <si>
    <t>舒宗福</t>
  </si>
  <si>
    <t>舒陆新</t>
  </si>
  <si>
    <t>郑明新</t>
  </si>
  <si>
    <t>郑向阳</t>
  </si>
  <si>
    <t>黄年新</t>
  </si>
  <si>
    <t>马如庆</t>
  </si>
  <si>
    <t>郑日新</t>
  </si>
  <si>
    <t>郑孔文</t>
  </si>
  <si>
    <t>郑善民</t>
  </si>
  <si>
    <t>郑铁新</t>
  </si>
  <si>
    <t>郑南芳</t>
  </si>
  <si>
    <t>郑孔武</t>
  </si>
  <si>
    <t>郑海军</t>
  </si>
  <si>
    <t>郑孔俭</t>
  </si>
  <si>
    <t>郑百川</t>
  </si>
  <si>
    <t>郑国新</t>
  </si>
  <si>
    <t>郑银山</t>
  </si>
  <si>
    <t>郑祖芳</t>
  </si>
  <si>
    <t>郑柏清</t>
  </si>
  <si>
    <t>郑文华</t>
  </si>
  <si>
    <t>郑岳洲</t>
  </si>
  <si>
    <t>郑少新</t>
  </si>
  <si>
    <t>黄周林</t>
  </si>
  <si>
    <t>黄育民</t>
  </si>
  <si>
    <t>黄建国</t>
  </si>
  <si>
    <t>黄德贵</t>
  </si>
  <si>
    <t>张淑德</t>
  </si>
  <si>
    <t>吴孝英</t>
  </si>
  <si>
    <t>黄德功</t>
  </si>
  <si>
    <t>黄五星</t>
  </si>
  <si>
    <t>黄金民</t>
  </si>
  <si>
    <t>黄军山</t>
  </si>
  <si>
    <t>黄再星</t>
  </si>
  <si>
    <t>舒斌</t>
  </si>
  <si>
    <t>舒顶光</t>
  </si>
  <si>
    <t>涂丛洋</t>
  </si>
  <si>
    <t>郑楚新</t>
  </si>
  <si>
    <t>郑伍星</t>
  </si>
  <si>
    <t>周风山</t>
  </si>
  <si>
    <t>石爱华</t>
  </si>
  <si>
    <t>沈晚清</t>
  </si>
  <si>
    <t>曹四清</t>
  </si>
  <si>
    <t>胡双全</t>
  </si>
  <si>
    <t>胡金城</t>
  </si>
  <si>
    <t>黄淼清</t>
  </si>
  <si>
    <t>黄晚清</t>
  </si>
  <si>
    <t>黄元勋</t>
  </si>
  <si>
    <t>黄在武</t>
  </si>
  <si>
    <t>黄河</t>
  </si>
  <si>
    <t>邱晓春</t>
  </si>
  <si>
    <t>邱毕山</t>
  </si>
  <si>
    <t>邱正才</t>
  </si>
  <si>
    <t>邱万清</t>
  </si>
  <si>
    <t>邱柏清</t>
  </si>
  <si>
    <t>邱定稳</t>
  </si>
  <si>
    <t>邱艳山</t>
  </si>
  <si>
    <t>邱首山</t>
  </si>
  <si>
    <t>邱春山</t>
  </si>
  <si>
    <t>宋祖江</t>
  </si>
  <si>
    <t>王炼成</t>
  </si>
  <si>
    <t>魏绍明</t>
  </si>
  <si>
    <t>刘运开</t>
  </si>
  <si>
    <t>祝师生</t>
  </si>
  <si>
    <t>马良满</t>
  </si>
  <si>
    <t>马昌福</t>
  </si>
  <si>
    <t>马昌华</t>
  </si>
  <si>
    <t>蔡华</t>
  </si>
  <si>
    <t>谢书安</t>
  </si>
  <si>
    <t>宋移山</t>
  </si>
  <si>
    <t>蔡和平</t>
  </si>
  <si>
    <t>李爱军</t>
  </si>
  <si>
    <t>马良宝</t>
  </si>
  <si>
    <t>马贤金</t>
  </si>
  <si>
    <t>马蒲林</t>
  </si>
  <si>
    <t>马细明</t>
  </si>
  <si>
    <t>马良明</t>
  </si>
  <si>
    <t>马贤清</t>
  </si>
  <si>
    <t>潘永录</t>
  </si>
  <si>
    <t>潘世发</t>
  </si>
  <si>
    <t>潘国太</t>
  </si>
  <si>
    <t>潘永满</t>
  </si>
  <si>
    <t>潘四清</t>
  </si>
  <si>
    <t>任贤文</t>
  </si>
  <si>
    <t>马再元</t>
  </si>
  <si>
    <t>任贤喜</t>
  </si>
  <si>
    <t>任玖林</t>
  </si>
  <si>
    <t>任贤启</t>
  </si>
  <si>
    <t>任南林</t>
  </si>
  <si>
    <t>任国庆</t>
  </si>
  <si>
    <t>任小平</t>
  </si>
  <si>
    <t>任少斌</t>
  </si>
  <si>
    <t>任移山</t>
  </si>
  <si>
    <t>任平山</t>
  </si>
  <si>
    <t>任太山</t>
  </si>
  <si>
    <t>任继柏</t>
  </si>
  <si>
    <t>任贤梓</t>
  </si>
  <si>
    <t>任继春</t>
  </si>
  <si>
    <t>马良寿</t>
  </si>
  <si>
    <t>马仁清</t>
  </si>
  <si>
    <t>马贤春</t>
  </si>
  <si>
    <t>马贤法</t>
  </si>
  <si>
    <t>马其林</t>
  </si>
  <si>
    <t>马祥林</t>
  </si>
  <si>
    <t>马育斌</t>
  </si>
  <si>
    <t>汤治新</t>
  </si>
  <si>
    <t>梅同友</t>
  </si>
  <si>
    <t>梅丁山</t>
  </si>
  <si>
    <t>徐诗海</t>
  </si>
  <si>
    <t>祝天东</t>
  </si>
  <si>
    <t>祝于祥</t>
  </si>
  <si>
    <t>祝天池</t>
  </si>
  <si>
    <t>祝天淼</t>
  </si>
  <si>
    <t>祝光辉</t>
  </si>
  <si>
    <t>祝天沼</t>
  </si>
  <si>
    <t>祝培元</t>
  </si>
  <si>
    <t>祝培志</t>
  </si>
  <si>
    <t>蒋国荣</t>
  </si>
  <si>
    <t>蒋三太</t>
  </si>
  <si>
    <t>蒋继华</t>
  </si>
  <si>
    <t>蒋方平</t>
  </si>
  <si>
    <t>蒋国平</t>
  </si>
  <si>
    <t>黄解水</t>
  </si>
  <si>
    <t>黄金山</t>
  </si>
  <si>
    <t>程小年</t>
  </si>
  <si>
    <t>梅同春</t>
  </si>
  <si>
    <t>程道海</t>
  </si>
  <si>
    <t>程道河</t>
  </si>
  <si>
    <t>梅水清</t>
  </si>
  <si>
    <t>梅荣林</t>
  </si>
  <si>
    <t>黄在时</t>
  </si>
  <si>
    <t>蔡爱明</t>
  </si>
  <si>
    <t>胡生林</t>
  </si>
  <si>
    <t>黄朝华</t>
  </si>
  <si>
    <t>黄光民</t>
  </si>
  <si>
    <t>黄在英</t>
  </si>
  <si>
    <t>蒋铁阳</t>
  </si>
  <si>
    <t>蒋在干</t>
  </si>
  <si>
    <t>马金阶</t>
  </si>
  <si>
    <t>马良聪</t>
  </si>
  <si>
    <t>马良法</t>
  </si>
  <si>
    <t>马良禄</t>
  </si>
  <si>
    <t>马良忠</t>
  </si>
  <si>
    <t>马新法</t>
  </si>
  <si>
    <t>梅会生</t>
  </si>
  <si>
    <t>潘世财</t>
  </si>
  <si>
    <t>潘移发</t>
  </si>
  <si>
    <t>邱财清</t>
  </si>
  <si>
    <t>邱德辉</t>
  </si>
  <si>
    <t>邱东成</t>
  </si>
  <si>
    <t>邱七儿</t>
  </si>
  <si>
    <t>邱拥军</t>
  </si>
  <si>
    <t>任河生</t>
  </si>
  <si>
    <t>任会贤</t>
  </si>
  <si>
    <t>任强斌</t>
  </si>
  <si>
    <t>任贤才</t>
  </si>
  <si>
    <t>宋阶平</t>
  </si>
  <si>
    <t>宋祖锡</t>
  </si>
  <si>
    <t>汤炎生</t>
  </si>
  <si>
    <t>魏绍军</t>
  </si>
  <si>
    <t>祝剑兵</t>
  </si>
  <si>
    <t>邓和新</t>
  </si>
  <si>
    <t>杨俊清</t>
  </si>
  <si>
    <t>宋西波</t>
  </si>
  <si>
    <t>任亚文</t>
  </si>
  <si>
    <t>潘望香</t>
  </si>
  <si>
    <t>应银秀</t>
  </si>
  <si>
    <t>徐绍佳</t>
  </si>
  <si>
    <t>王华山</t>
  </si>
  <si>
    <t>王恒山</t>
  </si>
  <si>
    <t>任能功</t>
  </si>
  <si>
    <t>任清政</t>
  </si>
  <si>
    <t>何德明</t>
  </si>
  <si>
    <t>徐绍满</t>
  </si>
  <si>
    <t>徐建良</t>
  </si>
  <si>
    <t>赵玉霞</t>
  </si>
  <si>
    <t>李三生</t>
  </si>
  <si>
    <t>王义付</t>
  </si>
  <si>
    <t>王俊清</t>
  </si>
  <si>
    <t>任立武</t>
  </si>
  <si>
    <t>江松柏</t>
  </si>
  <si>
    <t>杨新群</t>
  </si>
  <si>
    <t>宋先启</t>
  </si>
  <si>
    <t>邓和林</t>
  </si>
  <si>
    <t>冯玉香</t>
  </si>
  <si>
    <t>任能武</t>
  </si>
  <si>
    <t>任桂贤</t>
  </si>
  <si>
    <t>王礼明</t>
  </si>
  <si>
    <t>王礼辉</t>
  </si>
  <si>
    <t>任能耀</t>
  </si>
  <si>
    <t>任能国</t>
  </si>
  <si>
    <t>张华阶</t>
  </si>
  <si>
    <t>邹公明</t>
  </si>
  <si>
    <t>邹卫明</t>
  </si>
  <si>
    <t>陈保清</t>
  </si>
  <si>
    <t>马道财</t>
  </si>
  <si>
    <t>陈烈山</t>
  </si>
  <si>
    <t>陈永楚</t>
  </si>
  <si>
    <t>廖新明</t>
  </si>
  <si>
    <t>陈松柏</t>
  </si>
  <si>
    <t>马南林</t>
  </si>
  <si>
    <t>陈新林</t>
  </si>
  <si>
    <t>马道池</t>
  </si>
  <si>
    <t>马华新</t>
  </si>
  <si>
    <t>马文生</t>
  </si>
  <si>
    <t>陈卫兵</t>
  </si>
  <si>
    <t>邹泽明</t>
  </si>
  <si>
    <t>张腊梅</t>
  </si>
  <si>
    <t>邓映芳</t>
  </si>
  <si>
    <t>陈永毕</t>
  </si>
  <si>
    <t>陈烈志</t>
  </si>
  <si>
    <t>周晚珍</t>
  </si>
  <si>
    <t>马道晋</t>
  </si>
  <si>
    <t>马兵阶</t>
  </si>
  <si>
    <t>马继明</t>
  </si>
  <si>
    <t>易建恒</t>
  </si>
  <si>
    <t>马长清</t>
  </si>
  <si>
    <t>马爱清</t>
  </si>
  <si>
    <t>马松清</t>
  </si>
  <si>
    <t>马银阶</t>
  </si>
  <si>
    <t>杨乐清</t>
  </si>
  <si>
    <t>魏邵春</t>
  </si>
  <si>
    <t>马丛周</t>
  </si>
  <si>
    <t>马景银</t>
  </si>
  <si>
    <t>余恒义</t>
  </si>
  <si>
    <t>马立新</t>
  </si>
  <si>
    <t>马林生</t>
  </si>
  <si>
    <t>余建国</t>
  </si>
  <si>
    <t>马建民</t>
  </si>
  <si>
    <t>马成龙</t>
  </si>
  <si>
    <t>陈金玲</t>
  </si>
  <si>
    <t>李想生</t>
  </si>
  <si>
    <t>马爱明</t>
  </si>
  <si>
    <t>马大祖</t>
  </si>
  <si>
    <t>马汉成</t>
  </si>
  <si>
    <t>马清华</t>
  </si>
  <si>
    <t>陈道财</t>
  </si>
  <si>
    <t>杨松林</t>
  </si>
  <si>
    <t>官金阶</t>
  </si>
  <si>
    <t>马南方</t>
  </si>
  <si>
    <t>马金山</t>
  </si>
  <si>
    <t>马立明</t>
  </si>
  <si>
    <t>陈建华</t>
  </si>
  <si>
    <t>马景录</t>
  </si>
  <si>
    <t>余恒大</t>
  </si>
  <si>
    <t>马荣华</t>
  </si>
  <si>
    <t>马海兵</t>
  </si>
  <si>
    <t>马明山</t>
  </si>
  <si>
    <t>马斌华</t>
  </si>
  <si>
    <t>陈华民</t>
  </si>
  <si>
    <t>陈保林</t>
  </si>
  <si>
    <t>张三明</t>
  </si>
  <si>
    <t>张炯</t>
  </si>
  <si>
    <t>石光焱</t>
  </si>
  <si>
    <t>石光林</t>
  </si>
  <si>
    <t>石日全</t>
  </si>
  <si>
    <t>徐德祥</t>
  </si>
  <si>
    <t>肖发盛</t>
  </si>
  <si>
    <t>吕金阶</t>
  </si>
  <si>
    <t>李玖海</t>
  </si>
  <si>
    <t>李玖明</t>
  </si>
  <si>
    <t>肖小明</t>
  </si>
  <si>
    <t>肖财明</t>
  </si>
  <si>
    <t>肖柏阶</t>
  </si>
  <si>
    <t>肖柏林</t>
  </si>
  <si>
    <t>肖松林</t>
  </si>
  <si>
    <t>肖永贵</t>
  </si>
  <si>
    <t>饶友清</t>
  </si>
  <si>
    <t>王木英</t>
  </si>
  <si>
    <t>饶邦启</t>
  </si>
  <si>
    <t>饶邦林</t>
  </si>
  <si>
    <t>饶汉林</t>
  </si>
  <si>
    <t>饶友洪</t>
  </si>
  <si>
    <t>饶焱林</t>
  </si>
  <si>
    <t>饶邦发</t>
  </si>
  <si>
    <t>饶志良</t>
  </si>
  <si>
    <t>饶有为</t>
  </si>
  <si>
    <t>马国平</t>
  </si>
  <si>
    <t>饶水清</t>
  </si>
  <si>
    <t>饶和清</t>
  </si>
  <si>
    <t>饶邦同</t>
  </si>
  <si>
    <t>饶银阶</t>
  </si>
  <si>
    <t>石桂珍</t>
  </si>
  <si>
    <t>彭水生</t>
  </si>
  <si>
    <t>马景珍</t>
  </si>
  <si>
    <t>石西林</t>
  </si>
  <si>
    <t>石新春</t>
  </si>
  <si>
    <t>石鹏</t>
  </si>
  <si>
    <t>石同清</t>
  </si>
  <si>
    <t>石银清</t>
  </si>
  <si>
    <t>石良成</t>
  </si>
  <si>
    <t>石才清</t>
  </si>
  <si>
    <t>石大清</t>
  </si>
  <si>
    <t>石新民</t>
  </si>
  <si>
    <t>石幼林</t>
  </si>
  <si>
    <t>石亚兵</t>
  </si>
  <si>
    <t>石铁牛</t>
  </si>
  <si>
    <t>石文清</t>
  </si>
  <si>
    <t>石前城</t>
  </si>
  <si>
    <t>石日艳</t>
  </si>
  <si>
    <t>陈海斌</t>
  </si>
  <si>
    <t>李守信</t>
  </si>
  <si>
    <t>刘东升</t>
  </si>
  <si>
    <t>马光成</t>
  </si>
  <si>
    <t>马新淼</t>
  </si>
  <si>
    <t>饶邦银</t>
  </si>
  <si>
    <t>饶荣清</t>
  </si>
  <si>
    <t>饶细林</t>
  </si>
  <si>
    <t>任引儿</t>
  </si>
  <si>
    <t>宋美香</t>
  </si>
  <si>
    <t>谢毕清</t>
  </si>
  <si>
    <t>徐绍方</t>
  </si>
  <si>
    <t>邹牧民</t>
  </si>
  <si>
    <t>马昌财</t>
  </si>
  <si>
    <t>马昌武</t>
  </si>
  <si>
    <t>马久红</t>
  </si>
  <si>
    <t>马乔</t>
  </si>
  <si>
    <t>马昌斌</t>
  </si>
  <si>
    <t>马剑</t>
  </si>
  <si>
    <t>李想</t>
  </si>
  <si>
    <t>张粉英</t>
  </si>
  <si>
    <t>马昌文</t>
  </si>
  <si>
    <t>盛想生</t>
  </si>
  <si>
    <t>熊黎平</t>
  </si>
  <si>
    <t>熊峰</t>
  </si>
  <si>
    <t>熊学南</t>
  </si>
  <si>
    <t>熊学义</t>
  </si>
  <si>
    <t>马龙岩</t>
  </si>
  <si>
    <t>杨柏树</t>
  </si>
  <si>
    <t>龚廷凯</t>
  </si>
  <si>
    <t>熊晓平</t>
  </si>
  <si>
    <t>熊桂桔</t>
  </si>
  <si>
    <t>熊春梅</t>
  </si>
  <si>
    <t>胡焕发</t>
  </si>
  <si>
    <t>何爱萍</t>
  </si>
  <si>
    <t>熊爱玲</t>
  </si>
  <si>
    <t>李宗明</t>
  </si>
  <si>
    <t>李新安</t>
  </si>
  <si>
    <t>魏均富</t>
  </si>
  <si>
    <t>胡春华</t>
  </si>
  <si>
    <t>马萍</t>
  </si>
  <si>
    <t>马再兴</t>
  </si>
  <si>
    <t>钱凉英</t>
  </si>
  <si>
    <t>熊瑞玲</t>
  </si>
  <si>
    <t>叶立荣</t>
  </si>
  <si>
    <t>方保林</t>
  </si>
  <si>
    <t>方绍修</t>
  </si>
  <si>
    <t>周桂保</t>
  </si>
  <si>
    <t>陈道平</t>
  </si>
  <si>
    <t>方安民</t>
  </si>
  <si>
    <t>方春明</t>
  </si>
  <si>
    <t>方文才</t>
  </si>
  <si>
    <t>李金伟</t>
  </si>
  <si>
    <t>方雁军</t>
  </si>
  <si>
    <t>方伟才</t>
  </si>
  <si>
    <t>何香生</t>
  </si>
  <si>
    <t>方木兰</t>
  </si>
  <si>
    <t>方继秋</t>
  </si>
  <si>
    <t>方训智</t>
  </si>
  <si>
    <t>方武才</t>
  </si>
  <si>
    <t>方金和</t>
  </si>
  <si>
    <t>方余明</t>
  </si>
  <si>
    <t>方助山</t>
  </si>
  <si>
    <t>方金平</t>
  </si>
  <si>
    <t>方万才</t>
  </si>
  <si>
    <t>周宗茂</t>
  </si>
  <si>
    <t>熊用明</t>
  </si>
  <si>
    <t>熊南平</t>
  </si>
  <si>
    <t>熊国武</t>
  </si>
  <si>
    <t>李金福</t>
  </si>
  <si>
    <t>张炳华</t>
  </si>
  <si>
    <t>方金榜</t>
  </si>
  <si>
    <t>方春祥</t>
  </si>
  <si>
    <t>方智才</t>
  </si>
  <si>
    <t>方桂才</t>
  </si>
  <si>
    <t>方世才</t>
  </si>
  <si>
    <t>方众才</t>
  </si>
  <si>
    <t>方淼生</t>
  </si>
  <si>
    <t>杨奉启</t>
  </si>
  <si>
    <t>王志高</t>
  </si>
  <si>
    <t>宋长儿</t>
  </si>
  <si>
    <t>方国才</t>
  </si>
  <si>
    <t>方启才</t>
  </si>
  <si>
    <t>杨奉明</t>
  </si>
  <si>
    <t>方耀宗</t>
  </si>
  <si>
    <t>方奉才</t>
  </si>
  <si>
    <t>沈雷</t>
  </si>
  <si>
    <t>杨凤桂</t>
  </si>
  <si>
    <t>方盛清</t>
  </si>
  <si>
    <t>方训才</t>
  </si>
  <si>
    <t>方训朋</t>
  </si>
  <si>
    <t>方安明</t>
  </si>
  <si>
    <t>方洪才</t>
  </si>
  <si>
    <t>方陆阳</t>
  </si>
  <si>
    <t>方小羊</t>
  </si>
  <si>
    <t>方新财</t>
  </si>
  <si>
    <t>方训风</t>
  </si>
  <si>
    <t>方训炼</t>
  </si>
  <si>
    <t>方洋财</t>
  </si>
  <si>
    <t>宋春喜</t>
  </si>
  <si>
    <t>杨奉才</t>
  </si>
  <si>
    <t>方训练</t>
  </si>
  <si>
    <t>张南林</t>
  </si>
  <si>
    <t>张成松</t>
  </si>
  <si>
    <t>张水清</t>
  </si>
  <si>
    <t>朱家春</t>
  </si>
  <si>
    <t>宋世齐</t>
  </si>
  <si>
    <t>魏德文</t>
  </si>
  <si>
    <t>张金发</t>
  </si>
  <si>
    <t>张伟生</t>
  </si>
  <si>
    <t>何解秀</t>
  </si>
  <si>
    <t>张金军</t>
  </si>
  <si>
    <t>张艳华</t>
  </si>
  <si>
    <t>张良生</t>
  </si>
  <si>
    <t>宋尾明</t>
  </si>
  <si>
    <t>张东明</t>
  </si>
  <si>
    <t>张乐新</t>
  </si>
  <si>
    <t>郑翠姣</t>
  </si>
  <si>
    <t>张明海</t>
  </si>
  <si>
    <t>张华泉</t>
  </si>
  <si>
    <t>魏人为</t>
  </si>
  <si>
    <t>魏人富</t>
  </si>
  <si>
    <t>宋祖乾</t>
  </si>
  <si>
    <t>魏树生</t>
  </si>
  <si>
    <t>魏建明</t>
  </si>
  <si>
    <t>魏人贵</t>
  </si>
  <si>
    <t>熊爱明</t>
  </si>
  <si>
    <t>熊道才</t>
  </si>
  <si>
    <t>魏文斌</t>
  </si>
  <si>
    <t>宋元珍</t>
  </si>
  <si>
    <t>魏人华</t>
  </si>
  <si>
    <t>魏孝文</t>
  </si>
  <si>
    <t>魏人生</t>
  </si>
  <si>
    <t>魏人和</t>
  </si>
  <si>
    <t>熊球生</t>
  </si>
  <si>
    <t>刘万权</t>
  </si>
  <si>
    <t>张炳法</t>
  </si>
  <si>
    <t>张成矣</t>
  </si>
  <si>
    <t>张昭辉</t>
  </si>
  <si>
    <t>魏艳明</t>
  </si>
  <si>
    <t>魏以主</t>
  </si>
  <si>
    <t>魏楷辉</t>
  </si>
  <si>
    <t>方亚明</t>
  </si>
  <si>
    <t>许金海</t>
  </si>
  <si>
    <t>方英才</t>
  </si>
  <si>
    <t>宋才法</t>
  </si>
  <si>
    <t>张仁林</t>
  </si>
  <si>
    <t>何春来</t>
  </si>
  <si>
    <t>宋秋英</t>
  </si>
  <si>
    <t>魏干以</t>
  </si>
  <si>
    <t>张赛涛</t>
  </si>
  <si>
    <t>何落成</t>
  </si>
  <si>
    <t>宋来法</t>
  </si>
  <si>
    <t>胡水汉</t>
  </si>
  <si>
    <t>宋黎明</t>
  </si>
  <si>
    <t>宋柱先</t>
  </si>
  <si>
    <t>魏波清</t>
  </si>
  <si>
    <t>杨取明</t>
  </si>
  <si>
    <t>李南民</t>
  </si>
  <si>
    <t>赵书落</t>
  </si>
  <si>
    <t>杨南新</t>
  </si>
  <si>
    <t>杨绍华</t>
  </si>
  <si>
    <t>杨黎明</t>
  </si>
  <si>
    <t>杨旭林</t>
  </si>
  <si>
    <t>杨晋荣</t>
  </si>
  <si>
    <t>赵文明</t>
  </si>
  <si>
    <t>杨平情</t>
  </si>
  <si>
    <t>赵情芳</t>
  </si>
  <si>
    <t>杨元村</t>
  </si>
  <si>
    <t>杨满村</t>
  </si>
  <si>
    <t>杨向华</t>
  </si>
  <si>
    <t>杨全安</t>
  </si>
  <si>
    <t>杨柳清</t>
  </si>
  <si>
    <t>田梅香</t>
  </si>
  <si>
    <t>宋太平</t>
  </si>
  <si>
    <t>宋春香</t>
  </si>
  <si>
    <t>何同林</t>
  </si>
  <si>
    <t>李建波</t>
  </si>
  <si>
    <t>魏仁哲</t>
  </si>
  <si>
    <t>魏华波</t>
  </si>
  <si>
    <t>杨昭华</t>
  </si>
  <si>
    <t>何胡秀</t>
  </si>
  <si>
    <t>赵桥明</t>
  </si>
  <si>
    <t>杨晋书</t>
  </si>
  <si>
    <t>周汝民</t>
  </si>
  <si>
    <t>杨晓聪</t>
  </si>
  <si>
    <t>宋梓球</t>
  </si>
  <si>
    <t>杨昭鹏</t>
  </si>
  <si>
    <t>赵起职</t>
  </si>
  <si>
    <t>宋利明</t>
  </si>
  <si>
    <t>杨关林</t>
  </si>
  <si>
    <t>李春燕</t>
  </si>
  <si>
    <t>张建清</t>
  </si>
  <si>
    <t>宋新平</t>
  </si>
  <si>
    <t>宋志刚</t>
  </si>
  <si>
    <t>何同军</t>
  </si>
  <si>
    <t>杨九明</t>
  </si>
  <si>
    <t>宋先落</t>
  </si>
  <si>
    <t>何时林</t>
  </si>
  <si>
    <t>何同焱</t>
  </si>
  <si>
    <t>何彬海</t>
  </si>
  <si>
    <t>杨向海</t>
  </si>
  <si>
    <t>魏艳山</t>
  </si>
  <si>
    <t>何康明</t>
  </si>
  <si>
    <t>何春秋</t>
  </si>
  <si>
    <t>何继秋</t>
  </si>
  <si>
    <t>何同理</t>
  </si>
  <si>
    <t>宋祖法</t>
  </si>
  <si>
    <t>何同汉</t>
  </si>
  <si>
    <t>何峰</t>
  </si>
  <si>
    <t>高显文</t>
  </si>
  <si>
    <t>宋六明</t>
  </si>
  <si>
    <t>赵娥民</t>
  </si>
  <si>
    <t>宋海华</t>
  </si>
  <si>
    <t>何建华</t>
  </si>
  <si>
    <t>宋连海</t>
  </si>
  <si>
    <t>刘顺祥</t>
  </si>
  <si>
    <t>何金喜</t>
  </si>
  <si>
    <t>宋念灼</t>
  </si>
  <si>
    <t>何冬初</t>
  </si>
  <si>
    <t>宋龙文</t>
  </si>
  <si>
    <t>宋先郎</t>
  </si>
  <si>
    <t>杨铜城</t>
  </si>
  <si>
    <t>杨元儿</t>
  </si>
  <si>
    <t>杨再香</t>
  </si>
  <si>
    <t>13组</t>
  </si>
  <si>
    <t>宋清秀</t>
  </si>
  <si>
    <t>黄南桥</t>
  </si>
  <si>
    <t>黄平权</t>
  </si>
  <si>
    <t>宋群英</t>
  </si>
  <si>
    <t>黄晏平</t>
  </si>
  <si>
    <t>罗立群</t>
  </si>
  <si>
    <t>罗胜明</t>
  </si>
  <si>
    <t>谢文先</t>
  </si>
  <si>
    <t>何波成</t>
  </si>
  <si>
    <t>何成光</t>
  </si>
  <si>
    <t>何家仁</t>
  </si>
  <si>
    <t>谢守超</t>
  </si>
  <si>
    <t>罗爱明</t>
  </si>
  <si>
    <t>宋世旺</t>
  </si>
  <si>
    <t>宋耀明</t>
  </si>
  <si>
    <t>宋先甲</t>
  </si>
  <si>
    <t>宋炎生</t>
  </si>
  <si>
    <t>葛光福</t>
  </si>
  <si>
    <t>宋美珍</t>
  </si>
  <si>
    <t>葛光寿</t>
  </si>
  <si>
    <t>杨金焱</t>
  </si>
  <si>
    <t>葛乐新</t>
  </si>
  <si>
    <t>葛文新</t>
  </si>
  <si>
    <t>葛光雄</t>
  </si>
  <si>
    <t>葛光显</t>
  </si>
  <si>
    <t>葛杏村</t>
  </si>
  <si>
    <t>葛焱村</t>
  </si>
  <si>
    <t>葛翠明</t>
  </si>
  <si>
    <t>刘小毛</t>
  </si>
  <si>
    <t>何易光</t>
  </si>
  <si>
    <t>葛光祥</t>
  </si>
  <si>
    <t>葛光新</t>
  </si>
  <si>
    <t>杨斌光</t>
  </si>
  <si>
    <t>宋来泉</t>
  </si>
  <si>
    <t>宋四香</t>
  </si>
  <si>
    <t>葛助新</t>
  </si>
  <si>
    <t>何同炳</t>
  </si>
  <si>
    <t>何同柏</t>
  </si>
  <si>
    <t>何同斌</t>
  </si>
  <si>
    <t>何建明</t>
  </si>
  <si>
    <t>何家文</t>
  </si>
  <si>
    <t>何同华</t>
  </si>
  <si>
    <t>胡昌柏</t>
  </si>
  <si>
    <t>胡兴德</t>
  </si>
  <si>
    <t>胡和清</t>
  </si>
  <si>
    <t>胡兴华</t>
  </si>
  <si>
    <t>陈慎淼</t>
  </si>
  <si>
    <t>宋伟林</t>
  </si>
  <si>
    <t>宋来明</t>
  </si>
  <si>
    <t>宋来煌</t>
  </si>
  <si>
    <t>熊世瑞</t>
  </si>
  <si>
    <t>杨青山</t>
  </si>
  <si>
    <t>杨淼清</t>
  </si>
  <si>
    <t>胡炎林</t>
  </si>
  <si>
    <t>胡学军</t>
  </si>
  <si>
    <t>宋汉明</t>
  </si>
  <si>
    <t>何同荣</t>
  </si>
  <si>
    <t>何炎林</t>
  </si>
  <si>
    <t>熊澄清</t>
  </si>
  <si>
    <t>宋柳秀</t>
  </si>
  <si>
    <t>何海生</t>
  </si>
  <si>
    <t>何同壁</t>
  </si>
  <si>
    <t>何同贵</t>
  </si>
  <si>
    <t>胡学文</t>
  </si>
  <si>
    <t>何家桂</t>
  </si>
  <si>
    <t>何家武</t>
  </si>
  <si>
    <t>何家蓬</t>
  </si>
  <si>
    <t>何友亨</t>
  </si>
  <si>
    <t>何家干</t>
  </si>
  <si>
    <t>何超群</t>
  </si>
  <si>
    <t>何家宏</t>
  </si>
  <si>
    <t>何家华</t>
  </si>
  <si>
    <t>何鉴明</t>
  </si>
  <si>
    <t>何同保</t>
  </si>
  <si>
    <t>宋会民</t>
  </si>
  <si>
    <t>邓开河</t>
  </si>
  <si>
    <t>易自秀</t>
  </si>
  <si>
    <t>邓槐生</t>
  </si>
  <si>
    <t>邓荣生</t>
  </si>
  <si>
    <t>曹菊香</t>
  </si>
  <si>
    <t>戴尚桂</t>
  </si>
  <si>
    <t>魏军波</t>
  </si>
  <si>
    <t>李开谊</t>
  </si>
  <si>
    <t>肖心华</t>
  </si>
  <si>
    <t>肖满堂</t>
  </si>
  <si>
    <t>肖心恭</t>
  </si>
  <si>
    <t>肖新星</t>
  </si>
  <si>
    <t>杨冬平</t>
  </si>
  <si>
    <t>杨金海</t>
  </si>
  <si>
    <t>杨炳林</t>
  </si>
  <si>
    <t>杨晋波</t>
  </si>
  <si>
    <t>杨会平</t>
  </si>
  <si>
    <t>杨晋柏</t>
  </si>
  <si>
    <t>肖太和</t>
  </si>
  <si>
    <t>肖新友</t>
  </si>
  <si>
    <t>肖淼清</t>
  </si>
  <si>
    <t>肖心国</t>
  </si>
  <si>
    <t>李文辉</t>
  </si>
  <si>
    <t>李修海</t>
  </si>
  <si>
    <t>向铁清</t>
  </si>
  <si>
    <t>聂会儿</t>
  </si>
  <si>
    <t>李水青</t>
  </si>
  <si>
    <t>李家松</t>
  </si>
  <si>
    <t>李开乾</t>
  </si>
  <si>
    <t>葛元英</t>
  </si>
  <si>
    <t>李开富</t>
  </si>
  <si>
    <t>李美章</t>
  </si>
  <si>
    <t>李开尧</t>
  </si>
  <si>
    <t>李修武</t>
  </si>
  <si>
    <t>李家发</t>
  </si>
  <si>
    <t>曹桂清</t>
  </si>
  <si>
    <t>李开文</t>
  </si>
  <si>
    <t>李开春</t>
  </si>
  <si>
    <t>曹泽民</t>
  </si>
  <si>
    <t>葛成清</t>
  </si>
  <si>
    <t>胡大强</t>
  </si>
  <si>
    <t>李成林</t>
  </si>
  <si>
    <t>李西林</t>
  </si>
  <si>
    <t>罗华安</t>
  </si>
  <si>
    <t>邱五莲</t>
  </si>
  <si>
    <t>宋杏珍</t>
  </si>
  <si>
    <t>宋元孙</t>
  </si>
  <si>
    <t>田炎生</t>
  </si>
  <si>
    <t>肖心平</t>
  </si>
  <si>
    <t>杨干平</t>
  </si>
  <si>
    <t>宋祖亮</t>
  </si>
  <si>
    <t>何生林</t>
  </si>
  <si>
    <t>宋世树</t>
  </si>
  <si>
    <t>周水才</t>
  </si>
  <si>
    <t>何国太</t>
  </si>
  <si>
    <t>宋念军</t>
  </si>
  <si>
    <t>宋义林</t>
  </si>
  <si>
    <t>李四元</t>
  </si>
  <si>
    <t>李楷平</t>
  </si>
  <si>
    <t>宋雪堂</t>
  </si>
  <si>
    <t>李金城</t>
  </si>
  <si>
    <t>李孟新</t>
  </si>
  <si>
    <t>李昌民</t>
  </si>
  <si>
    <t>李首城</t>
  </si>
  <si>
    <t>李昌鸿</t>
  </si>
  <si>
    <t>许国龙</t>
  </si>
  <si>
    <t>宋监林</t>
  </si>
  <si>
    <t>宋水平</t>
  </si>
  <si>
    <t>刘焕银</t>
  </si>
  <si>
    <t>李五英</t>
  </si>
  <si>
    <t>李汉林</t>
  </si>
  <si>
    <t>李昌爱</t>
  </si>
  <si>
    <t>李继先</t>
  </si>
  <si>
    <t>李昌雄</t>
  </si>
  <si>
    <t>李昌能</t>
  </si>
  <si>
    <t>李海山</t>
  </si>
  <si>
    <t>李家楷</t>
  </si>
  <si>
    <t>李火林</t>
  </si>
  <si>
    <t>陈国秀</t>
  </si>
  <si>
    <t>宋育林</t>
  </si>
  <si>
    <t>宋先保</t>
  </si>
  <si>
    <t>何金海</t>
  </si>
  <si>
    <t>何应堂</t>
  </si>
  <si>
    <t>何同桥</t>
  </si>
  <si>
    <t>何银海</t>
  </si>
  <si>
    <t>陈容满</t>
  </si>
  <si>
    <t>李昌银</t>
  </si>
  <si>
    <t>宋宜平</t>
  </si>
  <si>
    <t>付斌</t>
  </si>
  <si>
    <t>何军新</t>
  </si>
  <si>
    <t>何治民</t>
  </si>
  <si>
    <t>何炯成</t>
  </si>
  <si>
    <t>朱熬朋</t>
  </si>
  <si>
    <t>朱铁山</t>
  </si>
  <si>
    <t>朱育才</t>
  </si>
  <si>
    <t>何松林</t>
  </si>
  <si>
    <t>朱海凤</t>
  </si>
  <si>
    <t>朱幼朋</t>
  </si>
  <si>
    <t>宋斌清</t>
  </si>
  <si>
    <t>何梦冬</t>
  </si>
  <si>
    <t>宋祖南</t>
  </si>
  <si>
    <t>何家民</t>
  </si>
  <si>
    <t>宋祖启</t>
  </si>
  <si>
    <t>何铁桥</t>
  </si>
  <si>
    <t>朱家模</t>
  </si>
  <si>
    <t>朱丙芳</t>
  </si>
  <si>
    <t>何同平</t>
  </si>
  <si>
    <t>何家军</t>
  </si>
  <si>
    <t>何家辉</t>
  </si>
  <si>
    <t>何家焱</t>
  </si>
  <si>
    <t>朱海蛟</t>
  </si>
  <si>
    <t>何家展</t>
  </si>
  <si>
    <t>巫宝朝</t>
  </si>
  <si>
    <t>何家安</t>
  </si>
  <si>
    <t>何家雷</t>
  </si>
  <si>
    <t>宋成名</t>
  </si>
  <si>
    <t>彭兰生</t>
  </si>
  <si>
    <t>宋立香</t>
  </si>
  <si>
    <t>宋波先</t>
  </si>
  <si>
    <t>宋赛来</t>
  </si>
  <si>
    <t>梁斌</t>
  </si>
  <si>
    <t>宋朋先</t>
  </si>
  <si>
    <t>何新光</t>
  </si>
  <si>
    <t>宋启来</t>
  </si>
  <si>
    <t>宋世喜</t>
  </si>
  <si>
    <t>何家典</t>
  </si>
  <si>
    <t>宋雷明</t>
  </si>
  <si>
    <t>宋青珍</t>
  </si>
  <si>
    <t>杜明江</t>
  </si>
  <si>
    <t>宋必清</t>
  </si>
  <si>
    <t>宋世波</t>
  </si>
  <si>
    <t>宋亚先</t>
  </si>
  <si>
    <t>桂北林</t>
  </si>
  <si>
    <t>桂伟生</t>
  </si>
  <si>
    <t>李华汉</t>
  </si>
  <si>
    <t>桂瑞清</t>
  </si>
  <si>
    <t>李家荣</t>
  </si>
  <si>
    <t>何国凡</t>
  </si>
  <si>
    <t>李为新</t>
  </si>
  <si>
    <t>李木生</t>
  </si>
  <si>
    <t>李家明</t>
  </si>
  <si>
    <t>李昌国</t>
  </si>
  <si>
    <t>李其梓</t>
  </si>
  <si>
    <t>李家武</t>
  </si>
  <si>
    <t>李拳连</t>
  </si>
  <si>
    <t>李家圻</t>
  </si>
  <si>
    <t>李亚林</t>
  </si>
  <si>
    <t>田玉珍</t>
  </si>
  <si>
    <t>李秋明</t>
  </si>
  <si>
    <t>何同祥</t>
  </si>
  <si>
    <t>李树生</t>
  </si>
  <si>
    <t>李平波</t>
  </si>
  <si>
    <t>熊艳梓</t>
  </si>
  <si>
    <t>何山涛</t>
  </si>
  <si>
    <t>何耀生</t>
  </si>
  <si>
    <t>王冬珍</t>
  </si>
  <si>
    <t>李玉林</t>
  </si>
  <si>
    <t>李超亮</t>
  </si>
  <si>
    <t>何汉川</t>
  </si>
  <si>
    <t>何艳堂</t>
  </si>
  <si>
    <t>何木村</t>
  </si>
  <si>
    <t>何立亨</t>
  </si>
  <si>
    <t>蒋彭直</t>
  </si>
  <si>
    <t>蒋汉成</t>
  </si>
  <si>
    <t>蒋彭勇</t>
  </si>
  <si>
    <t>蒋彭善</t>
  </si>
  <si>
    <t>蒋乐民</t>
  </si>
  <si>
    <t>蒋爱国</t>
  </si>
  <si>
    <t>刘爱珍</t>
  </si>
  <si>
    <t>李春阶</t>
  </si>
  <si>
    <t>李南京</t>
  </si>
  <si>
    <t>李久明</t>
  </si>
  <si>
    <t>饶群光</t>
  </si>
  <si>
    <t>饶海涛</t>
  </si>
  <si>
    <t>何鸿林</t>
  </si>
  <si>
    <t>何同万</t>
  </si>
  <si>
    <t>何金波</t>
  </si>
  <si>
    <t>何才亨</t>
  </si>
  <si>
    <t>何海亨</t>
  </si>
  <si>
    <t>何同智</t>
  </si>
  <si>
    <t>李方英</t>
  </si>
  <si>
    <t>何家祥</t>
  </si>
  <si>
    <t>何胜生</t>
  </si>
  <si>
    <t>何家南</t>
  </si>
  <si>
    <t>何阶梓</t>
  </si>
  <si>
    <t>何靖国</t>
  </si>
  <si>
    <t>何国红</t>
  </si>
  <si>
    <t>何国新</t>
  </si>
  <si>
    <t>何木秀</t>
  </si>
  <si>
    <t>田九香</t>
  </si>
  <si>
    <t>何国才</t>
  </si>
  <si>
    <t>何海源</t>
  </si>
  <si>
    <t>何家兵</t>
  </si>
  <si>
    <t>何家淼</t>
  </si>
  <si>
    <t>李开明</t>
  </si>
  <si>
    <t>刘太山</t>
  </si>
  <si>
    <t>刘家祥</t>
  </si>
  <si>
    <t>刘松明</t>
  </si>
  <si>
    <t>李北海</t>
  </si>
  <si>
    <t>刘松槐</t>
  </si>
  <si>
    <t>刘家光</t>
  </si>
  <si>
    <t>李满江</t>
  </si>
  <si>
    <t>刘平生</t>
  </si>
  <si>
    <t>李开胜</t>
  </si>
  <si>
    <t>何继新</t>
  </si>
  <si>
    <t>何东林</t>
  </si>
  <si>
    <t>何江明</t>
  </si>
  <si>
    <t>何春生</t>
  </si>
  <si>
    <t>宋年春</t>
  </si>
  <si>
    <t>李开槐</t>
  </si>
  <si>
    <t>宋世豪</t>
  </si>
  <si>
    <t>何文生</t>
  </si>
  <si>
    <t>何志鹏</t>
  </si>
  <si>
    <t>何兵</t>
  </si>
  <si>
    <t>何志敏</t>
  </si>
  <si>
    <t>何志辉</t>
  </si>
  <si>
    <t>李艳秀</t>
  </si>
  <si>
    <t>李修荣</t>
  </si>
  <si>
    <t>宋木祖</t>
  </si>
  <si>
    <t>何国立</t>
  </si>
  <si>
    <t>何四清</t>
  </si>
  <si>
    <t>宋炎安</t>
  </si>
  <si>
    <t>饶金华</t>
  </si>
  <si>
    <t>何家新</t>
  </si>
  <si>
    <t>李月光</t>
  </si>
  <si>
    <t>刘午秀</t>
  </si>
  <si>
    <t>何东明</t>
  </si>
  <si>
    <t>何丙生</t>
  </si>
  <si>
    <t>李德顺</t>
  </si>
  <si>
    <t>李豹林</t>
  </si>
  <si>
    <t>何湖亨</t>
  </si>
  <si>
    <t>蒋彭银</t>
  </si>
  <si>
    <t>李家矩</t>
  </si>
  <si>
    <t>饶继辉</t>
  </si>
  <si>
    <t>饶伟民</t>
  </si>
  <si>
    <t>宋关儿</t>
  </si>
  <si>
    <t>宋助山</t>
  </si>
  <si>
    <t>杨晓兰</t>
  </si>
  <si>
    <t>任安平</t>
  </si>
  <si>
    <t>任克勤</t>
  </si>
  <si>
    <t>任健生</t>
  </si>
  <si>
    <t>宋辉来</t>
  </si>
  <si>
    <t>宋来军</t>
  </si>
  <si>
    <t>李先仁</t>
  </si>
  <si>
    <t>李国汉</t>
  </si>
  <si>
    <t>李国林</t>
  </si>
  <si>
    <t>李伟山</t>
  </si>
  <si>
    <t>宋新祖</t>
  </si>
  <si>
    <t>宋祖耻</t>
  </si>
  <si>
    <t>徐爱民</t>
  </si>
  <si>
    <t xml:space="preserve"> 05组</t>
  </si>
  <si>
    <t>谢先宗</t>
  </si>
  <si>
    <t>宋念同</t>
  </si>
  <si>
    <t>但昭新</t>
  </si>
  <si>
    <t>但海明</t>
  </si>
  <si>
    <t>但光明</t>
  </si>
  <si>
    <t>但汉彬</t>
  </si>
  <si>
    <t>但善明</t>
  </si>
  <si>
    <t>但江河</t>
  </si>
  <si>
    <t>但朝富</t>
  </si>
  <si>
    <t>但汉祥</t>
  </si>
  <si>
    <t>但昭军</t>
  </si>
  <si>
    <t>但昭民</t>
  </si>
  <si>
    <t>但新明</t>
  </si>
  <si>
    <t>但汉南</t>
  </si>
  <si>
    <t>但汉洋</t>
  </si>
  <si>
    <t>谢辉先</t>
  </si>
  <si>
    <t>苏祥林</t>
  </si>
  <si>
    <t>苏继北</t>
  </si>
  <si>
    <t>刘保山</t>
  </si>
  <si>
    <t>刘万保</t>
  </si>
  <si>
    <t>刘青松</t>
  </si>
  <si>
    <t>刘爱平</t>
  </si>
  <si>
    <t>刘寿炎</t>
  </si>
  <si>
    <t>刘平海</t>
  </si>
  <si>
    <t>刘东波</t>
  </si>
  <si>
    <t>刘毕山</t>
  </si>
  <si>
    <t>刘万宗</t>
  </si>
  <si>
    <t>刘万福</t>
  </si>
  <si>
    <t>刘万先</t>
  </si>
  <si>
    <t>刘伯儒</t>
  </si>
  <si>
    <t>余泽良</t>
  </si>
  <si>
    <t>余保国</t>
  </si>
  <si>
    <t>余泽义</t>
  </si>
  <si>
    <t>余文革</t>
  </si>
  <si>
    <t>余泽军</t>
  </si>
  <si>
    <t>余爱国</t>
  </si>
  <si>
    <t>余泽民</t>
  </si>
  <si>
    <t>余泽新</t>
  </si>
  <si>
    <t>余泽友</t>
  </si>
  <si>
    <t>余泽文</t>
  </si>
  <si>
    <t>余亚林</t>
  </si>
  <si>
    <t>刘永斗</t>
  </si>
  <si>
    <t>但功信</t>
  </si>
  <si>
    <t>刘世波</t>
  </si>
  <si>
    <t>任星火</t>
  </si>
  <si>
    <t>宋祖德</t>
  </si>
  <si>
    <t>叶金山</t>
  </si>
  <si>
    <t>余泽林</t>
  </si>
  <si>
    <t>叶国兵</t>
  </si>
  <si>
    <t>黄建祥</t>
  </si>
  <si>
    <t>马建坤</t>
  </si>
  <si>
    <t>佘清河</t>
  </si>
  <si>
    <t>陈淼清</t>
  </si>
  <si>
    <t>刘志刚</t>
  </si>
  <si>
    <t>周得新</t>
  </si>
  <si>
    <t>周正坤</t>
  </si>
  <si>
    <t>周春山</t>
  </si>
  <si>
    <t>周华山</t>
  </si>
  <si>
    <t>周利民</t>
  </si>
  <si>
    <t>周炎新</t>
  </si>
  <si>
    <t>周福春</t>
  </si>
  <si>
    <t>周福仁</t>
  </si>
  <si>
    <t>袁其林</t>
  </si>
  <si>
    <t>袁  晖</t>
  </si>
  <si>
    <t>曾庆祥</t>
  </si>
  <si>
    <t>黄水平</t>
  </si>
  <si>
    <t>谭福香</t>
  </si>
  <si>
    <t>徐刚进</t>
  </si>
  <si>
    <t>黄铁金</t>
  </si>
  <si>
    <t>黄菊英</t>
  </si>
  <si>
    <t>周罗生</t>
  </si>
  <si>
    <t>蒋富章</t>
  </si>
  <si>
    <t>周天佑</t>
  </si>
  <si>
    <t>周德成</t>
  </si>
  <si>
    <t>李木华</t>
  </si>
  <si>
    <t>李国其</t>
  </si>
  <si>
    <t>刘国秀</t>
  </si>
  <si>
    <t>佘元仕</t>
  </si>
  <si>
    <t>袁壬寅</t>
  </si>
  <si>
    <t>袁贡发</t>
  </si>
  <si>
    <t>冯盛国</t>
  </si>
  <si>
    <t>袁德兵</t>
  </si>
  <si>
    <t>罗桂华</t>
  </si>
  <si>
    <t>周正春</t>
  </si>
  <si>
    <t>周玉春</t>
  </si>
  <si>
    <t>周陆春</t>
  </si>
  <si>
    <t>陶金函</t>
  </si>
  <si>
    <t>熊锦祥</t>
  </si>
  <si>
    <t>叶水平</t>
  </si>
  <si>
    <t>叶祖团</t>
  </si>
  <si>
    <t>叶德文</t>
  </si>
  <si>
    <t>叶春柳</t>
  </si>
  <si>
    <t>叶德敏</t>
  </si>
  <si>
    <t>叶德中</t>
  </si>
  <si>
    <t>叶德新</t>
  </si>
  <si>
    <t>叶祖贵</t>
  </si>
  <si>
    <t>陈金兰</t>
  </si>
  <si>
    <t>叶德祥</t>
  </si>
  <si>
    <t>叶荣辉</t>
  </si>
  <si>
    <t>李向阳</t>
  </si>
  <si>
    <t>叶德青</t>
  </si>
  <si>
    <t>黄细平</t>
  </si>
  <si>
    <t>叶祖信</t>
  </si>
  <si>
    <t>叶祖南</t>
  </si>
  <si>
    <t>叶德润</t>
  </si>
  <si>
    <t>袁五军</t>
  </si>
  <si>
    <t>袁志刚</t>
  </si>
  <si>
    <t>刘海松</t>
  </si>
  <si>
    <t>佘光荣</t>
  </si>
  <si>
    <t>佘青松</t>
  </si>
  <si>
    <t>佘青河</t>
  </si>
  <si>
    <t>佘光伟</t>
  </si>
  <si>
    <t>佘柏青</t>
  </si>
  <si>
    <t>佘华树</t>
  </si>
  <si>
    <t>佘晓明</t>
  </si>
  <si>
    <t>徐毓义</t>
  </si>
  <si>
    <t>叶浪</t>
  </si>
  <si>
    <t>周瑞齐</t>
  </si>
  <si>
    <t>周武卫</t>
  </si>
  <si>
    <t>谭培辉</t>
  </si>
  <si>
    <t>属西湾村</t>
  </si>
  <si>
    <t>马四清</t>
  </si>
  <si>
    <t>刘盛辉</t>
  </si>
  <si>
    <t>颜昌志</t>
  </si>
  <si>
    <t>王桂英</t>
  </si>
  <si>
    <t>刘盛华</t>
  </si>
  <si>
    <t>刘盛兵</t>
  </si>
  <si>
    <t>周炎明</t>
  </si>
  <si>
    <t>张建炎</t>
  </si>
  <si>
    <t>徐毓祥</t>
  </si>
  <si>
    <t>周瑞道</t>
  </si>
  <si>
    <t>周新华</t>
  </si>
  <si>
    <t>孙世明</t>
  </si>
  <si>
    <t>刘盛文</t>
  </si>
  <si>
    <t>万文选</t>
  </si>
  <si>
    <t>刘盛武</t>
  </si>
  <si>
    <t>万冬云</t>
  </si>
  <si>
    <t>徐必告</t>
  </si>
  <si>
    <t>姜金梅</t>
  </si>
  <si>
    <t>廖正发</t>
  </si>
  <si>
    <t>颜泽金</t>
  </si>
  <si>
    <t>颜永军</t>
  </si>
  <si>
    <t>刘礼武</t>
  </si>
  <si>
    <t>罗纪明</t>
  </si>
  <si>
    <t>罗树来</t>
  </si>
  <si>
    <t>陈火金</t>
  </si>
  <si>
    <t>陈道理</t>
  </si>
  <si>
    <t>陈海兴</t>
  </si>
  <si>
    <t>陈金全</t>
  </si>
  <si>
    <t>陈海燕</t>
  </si>
  <si>
    <t>廖志理</t>
  </si>
  <si>
    <t>王世海</t>
  </si>
  <si>
    <t>王世柏</t>
  </si>
  <si>
    <t>王世洲</t>
  </si>
  <si>
    <t>王明祖</t>
  </si>
  <si>
    <t>王世清</t>
  </si>
  <si>
    <t>吕光辉</t>
  </si>
  <si>
    <t>王新文</t>
  </si>
  <si>
    <t>王世松</t>
  </si>
  <si>
    <t>王六四</t>
  </si>
  <si>
    <t>佘兴旺</t>
  </si>
  <si>
    <t>王启胜</t>
  </si>
  <si>
    <t>王兵子</t>
  </si>
  <si>
    <t>余日记</t>
  </si>
  <si>
    <t>陈福兴</t>
  </si>
  <si>
    <t>陈火清</t>
  </si>
  <si>
    <t>陈安武</t>
  </si>
  <si>
    <t>徐光松</t>
  </si>
  <si>
    <t>徐从林</t>
  </si>
  <si>
    <t>徐光宗</t>
  </si>
  <si>
    <t>徐毓江</t>
  </si>
  <si>
    <t>徐水林</t>
  </si>
  <si>
    <t>颜如华</t>
  </si>
  <si>
    <t>颜泽启</t>
  </si>
  <si>
    <t>徐海兵</t>
  </si>
  <si>
    <t>陈安文</t>
  </si>
  <si>
    <t>陈木松</t>
  </si>
  <si>
    <t>陈年方</t>
  </si>
  <si>
    <t>陈林方</t>
  </si>
  <si>
    <t>罗春河</t>
  </si>
  <si>
    <t>罗河洲</t>
  </si>
  <si>
    <t>罗通贵</t>
  </si>
  <si>
    <t>罗纪来</t>
  </si>
  <si>
    <t>罗通良</t>
  </si>
  <si>
    <t>陈云华</t>
  </si>
  <si>
    <t>方立和</t>
  </si>
  <si>
    <t>刘年生</t>
  </si>
  <si>
    <t>刘细生</t>
  </si>
  <si>
    <t>刘平山</t>
  </si>
  <si>
    <t>刘正南</t>
  </si>
  <si>
    <t>谭凤煌</t>
  </si>
  <si>
    <t>刘金祥</t>
  </si>
  <si>
    <t>刘金辉</t>
  </si>
  <si>
    <t>刘素生</t>
  </si>
  <si>
    <t>刘平汉</t>
  </si>
  <si>
    <t>刘建元</t>
  </si>
  <si>
    <t>徐新洲</t>
  </si>
  <si>
    <t>徐毓亨</t>
  </si>
  <si>
    <t>邓祖建</t>
  </si>
  <si>
    <t>邓军文</t>
  </si>
  <si>
    <t>邓付武</t>
  </si>
  <si>
    <t>邓孝斌</t>
  </si>
  <si>
    <t>邓华先</t>
  </si>
  <si>
    <t>邓华江</t>
  </si>
  <si>
    <t>徐星元</t>
  </si>
  <si>
    <t>邓海明</t>
  </si>
  <si>
    <t>邓卫明</t>
  </si>
  <si>
    <t>邓炎清</t>
  </si>
  <si>
    <t>邓亚新</t>
  </si>
  <si>
    <t>邓林新</t>
  </si>
  <si>
    <t>邓水新</t>
  </si>
  <si>
    <t>王啟成</t>
  </si>
  <si>
    <t>王春凤</t>
  </si>
  <si>
    <t>王啟贵</t>
  </si>
  <si>
    <t>王银海</t>
  </si>
  <si>
    <t>李子香</t>
  </si>
  <si>
    <t>佘清涛</t>
  </si>
  <si>
    <t>罗继红</t>
  </si>
  <si>
    <t>陈金火</t>
  </si>
  <si>
    <t>陈满星</t>
  </si>
  <si>
    <t>佘红新</t>
  </si>
  <si>
    <t>陈纪明</t>
  </si>
  <si>
    <t>陈道义</t>
  </si>
  <si>
    <t>刘耀华</t>
  </si>
  <si>
    <t>罗金水</t>
  </si>
  <si>
    <t>徐海清</t>
  </si>
  <si>
    <t>刘银山</t>
  </si>
  <si>
    <t>周茂成</t>
  </si>
  <si>
    <t>周茂桂</t>
  </si>
  <si>
    <t>徐育宗</t>
  </si>
  <si>
    <t>徐桂珍</t>
  </si>
  <si>
    <t>郑兴湖</t>
  </si>
  <si>
    <t>徐从国</t>
  </si>
  <si>
    <t>郑银玉</t>
  </si>
  <si>
    <t>李贤功</t>
  </si>
  <si>
    <t>钱良新</t>
  </si>
  <si>
    <t>陈长友</t>
  </si>
  <si>
    <t>汪勇</t>
  </si>
  <si>
    <t>莫志华</t>
  </si>
  <si>
    <t>刘少军</t>
  </si>
  <si>
    <t>李忠平</t>
  </si>
  <si>
    <t>蔡从柏</t>
  </si>
  <si>
    <t>任左能</t>
  </si>
  <si>
    <t>任海林</t>
  </si>
  <si>
    <t>任发能</t>
  </si>
  <si>
    <t>任宏能</t>
  </si>
  <si>
    <t>周显峰</t>
  </si>
  <si>
    <t>任立先</t>
  </si>
  <si>
    <t>陈燕烈</t>
  </si>
  <si>
    <t>任金和</t>
  </si>
  <si>
    <t>龙雪梅</t>
  </si>
  <si>
    <t>占宗利</t>
  </si>
  <si>
    <t>占宗兴</t>
  </si>
  <si>
    <t>占伟光</t>
  </si>
  <si>
    <t>石海金</t>
  </si>
  <si>
    <t>石海林</t>
  </si>
  <si>
    <t>占宗州</t>
  </si>
  <si>
    <t>占金星</t>
  </si>
  <si>
    <t>占宗华</t>
  </si>
  <si>
    <t>刘学治</t>
  </si>
  <si>
    <t>廖海林</t>
  </si>
  <si>
    <t>余学斌</t>
  </si>
  <si>
    <t>张金文</t>
  </si>
  <si>
    <t>贺子亮</t>
  </si>
  <si>
    <t>龚光辉</t>
  </si>
  <si>
    <t>肖刚</t>
  </si>
  <si>
    <t>王诗文</t>
  </si>
  <si>
    <t>王运和</t>
  </si>
  <si>
    <t>钱海军</t>
  </si>
  <si>
    <t>杨海军</t>
  </si>
  <si>
    <t>杨建明</t>
  </si>
  <si>
    <t>杨海银</t>
  </si>
  <si>
    <t>陈淑群</t>
  </si>
  <si>
    <t>石亚和</t>
  </si>
  <si>
    <t>熊应军</t>
  </si>
  <si>
    <t>杨汉祥</t>
  </si>
  <si>
    <t>钱文新</t>
  </si>
  <si>
    <t>钱武新</t>
  </si>
  <si>
    <t>钱四清</t>
  </si>
  <si>
    <t>钱金海</t>
  </si>
  <si>
    <t>熊炳权</t>
  </si>
  <si>
    <t>石亚刚</t>
  </si>
  <si>
    <t>任贤佑</t>
  </si>
  <si>
    <t>任作志</t>
  </si>
  <si>
    <t>龙光祥</t>
  </si>
  <si>
    <t>梅复元</t>
  </si>
  <si>
    <t>任和清</t>
  </si>
  <si>
    <t>刘日金</t>
  </si>
  <si>
    <t>占功和</t>
  </si>
  <si>
    <t>占宗为</t>
  </si>
  <si>
    <t>刘国洪</t>
  </si>
  <si>
    <t>占宗海</t>
  </si>
  <si>
    <t>占功文</t>
  </si>
  <si>
    <t>占宗鑫</t>
  </si>
  <si>
    <t>刘佑坤</t>
  </si>
  <si>
    <t>胡绪新</t>
  </si>
  <si>
    <t>刘纯秀</t>
  </si>
  <si>
    <t>占功发</t>
  </si>
  <si>
    <t>占木金</t>
  </si>
  <si>
    <t>胡绪文</t>
  </si>
  <si>
    <t>胡清海</t>
  </si>
  <si>
    <t>刘日红</t>
  </si>
  <si>
    <t>刘夕文</t>
  </si>
  <si>
    <t>刘夕武</t>
  </si>
  <si>
    <t>刘玉臣</t>
  </si>
  <si>
    <t>刘时武</t>
  </si>
  <si>
    <t>莫纯珍</t>
  </si>
  <si>
    <t>占晓明</t>
  </si>
  <si>
    <t>李久义</t>
  </si>
  <si>
    <t>占建明</t>
  </si>
  <si>
    <t>刘佑齐</t>
  </si>
  <si>
    <t>龚益贤</t>
  </si>
  <si>
    <t>李玉龙</t>
  </si>
  <si>
    <t>刘时文</t>
  </si>
  <si>
    <t>李莲英</t>
  </si>
  <si>
    <t>李久斌</t>
  </si>
  <si>
    <t>汪爱华</t>
  </si>
  <si>
    <t>刘铭钢</t>
  </si>
  <si>
    <t>王大成</t>
  </si>
  <si>
    <t>王世闲</t>
  </si>
  <si>
    <t>谢明星</t>
  </si>
  <si>
    <t>谢移兴</t>
  </si>
  <si>
    <t>谢模成</t>
  </si>
  <si>
    <t>谢先德</t>
  </si>
  <si>
    <t>谢模君</t>
  </si>
  <si>
    <t>谢高潮</t>
  </si>
  <si>
    <t>谢国英</t>
  </si>
  <si>
    <t>谢和发</t>
  </si>
  <si>
    <t>谢祖德</t>
  </si>
  <si>
    <t>谢定发</t>
  </si>
  <si>
    <t>谢应先</t>
  </si>
  <si>
    <t>谢红卫</t>
  </si>
  <si>
    <t>王秀珍</t>
  </si>
  <si>
    <t>邓华武</t>
  </si>
  <si>
    <t>邓才福</t>
  </si>
  <si>
    <t>邓才华</t>
  </si>
  <si>
    <t>邓陈彪</t>
  </si>
  <si>
    <t>罗淼新</t>
  </si>
  <si>
    <t>罗锦泉</t>
  </si>
  <si>
    <t>罗平安</t>
  </si>
  <si>
    <t>邓想珍</t>
  </si>
  <si>
    <t>罗五兵</t>
  </si>
  <si>
    <t>邓秀明</t>
  </si>
  <si>
    <t>罗国平</t>
  </si>
  <si>
    <t>邓华兵</t>
  </si>
  <si>
    <t>邓海涛</t>
  </si>
  <si>
    <t>邓俊儒</t>
  </si>
  <si>
    <t>邓怡生</t>
  </si>
  <si>
    <t>邓水红</t>
  </si>
  <si>
    <t>邓才明</t>
  </si>
  <si>
    <t>邓才义</t>
  </si>
  <si>
    <t>王国新</t>
  </si>
  <si>
    <t>叶逢德</t>
  </si>
  <si>
    <t>梅水平</t>
  </si>
  <si>
    <t>罗水贵</t>
  </si>
  <si>
    <t>叶胡清</t>
  </si>
  <si>
    <t>叶逢武</t>
  </si>
  <si>
    <t>叶逢时</t>
  </si>
  <si>
    <t>梅先加</t>
  </si>
  <si>
    <t>叶海松</t>
  </si>
  <si>
    <t>叶水良</t>
  </si>
  <si>
    <t>叶 兵</t>
  </si>
  <si>
    <t>叶平均</t>
  </si>
  <si>
    <t>叶欣文</t>
  </si>
  <si>
    <t>叶干劲</t>
  </si>
  <si>
    <t>叶欣汉</t>
  </si>
  <si>
    <t>叶逢义</t>
  </si>
  <si>
    <t>叶移明</t>
  </si>
  <si>
    <t>叶木松</t>
  </si>
  <si>
    <t>叶水松</t>
  </si>
  <si>
    <t>叶欣昌</t>
  </si>
  <si>
    <t>叶明德</t>
  </si>
  <si>
    <t>梅元加</t>
  </si>
  <si>
    <t>叶海军</t>
  </si>
  <si>
    <t>叶移星</t>
  </si>
  <si>
    <t>张江平</t>
  </si>
  <si>
    <t>张国俊</t>
  </si>
  <si>
    <t>刘盛龙</t>
  </si>
  <si>
    <t>叶永红</t>
  </si>
  <si>
    <t>叶光家</t>
  </si>
  <si>
    <t>李彰任</t>
  </si>
  <si>
    <t>叶久清</t>
  </si>
  <si>
    <t>谢祖兴</t>
  </si>
  <si>
    <t>龚延柏</t>
  </si>
  <si>
    <t>李国庆</t>
  </si>
  <si>
    <t>吴明星</t>
  </si>
  <si>
    <t>吴师文</t>
  </si>
  <si>
    <t>王治贵</t>
  </si>
  <si>
    <t>姚英</t>
  </si>
  <si>
    <t>李才武</t>
  </si>
  <si>
    <t>叶海生</t>
  </si>
  <si>
    <t>周承龙</t>
  </si>
  <si>
    <t>叶金武</t>
  </si>
  <si>
    <t>叶铁光</t>
  </si>
  <si>
    <t>李德勇</t>
  </si>
  <si>
    <t>李谋武</t>
  </si>
  <si>
    <t>吴学荣</t>
  </si>
  <si>
    <t>张春桃</t>
  </si>
  <si>
    <t>金贵荣</t>
  </si>
  <si>
    <t>刘仁清</t>
  </si>
  <si>
    <t>李才信</t>
  </si>
  <si>
    <t>李才礼</t>
  </si>
  <si>
    <t>王治华</t>
  </si>
  <si>
    <t>吴顺模</t>
  </si>
  <si>
    <t>张腊英</t>
  </si>
  <si>
    <t>李才义</t>
  </si>
  <si>
    <t>吴江湖</t>
  </si>
  <si>
    <t>但汉山</t>
  </si>
  <si>
    <t>吴顺清</t>
  </si>
  <si>
    <t>吴学清</t>
  </si>
  <si>
    <t>葛仙山村</t>
  </si>
  <si>
    <t>陈南明</t>
  </si>
  <si>
    <t>陈冬明</t>
  </si>
  <si>
    <t>陈台金</t>
  </si>
  <si>
    <t>梅君子</t>
  </si>
  <si>
    <t>陈耀召</t>
  </si>
  <si>
    <t>陈耀祖</t>
  </si>
  <si>
    <t>陈明星</t>
  </si>
  <si>
    <t>黄建设</t>
  </si>
  <si>
    <t>梅树平</t>
  </si>
  <si>
    <t>王跃进</t>
  </si>
  <si>
    <t>黄正旺</t>
  </si>
  <si>
    <t>王 辉</t>
  </si>
  <si>
    <t>王啟昌</t>
  </si>
  <si>
    <t>梅同平</t>
  </si>
  <si>
    <t>蔡银兰</t>
  </si>
  <si>
    <t>李启仁</t>
  </si>
  <si>
    <t>李启年</t>
  </si>
  <si>
    <t>黄忠炎</t>
  </si>
  <si>
    <t>王松清</t>
  </si>
  <si>
    <t>王银山</t>
  </si>
  <si>
    <t>吴东山</t>
  </si>
  <si>
    <t>吴纯松</t>
  </si>
  <si>
    <t>王绍文</t>
  </si>
  <si>
    <t>程海明</t>
  </si>
  <si>
    <t>宋佑忠</t>
  </si>
  <si>
    <t>程海陆</t>
  </si>
  <si>
    <t>黄显耀</t>
  </si>
  <si>
    <t>王绍武</t>
  </si>
  <si>
    <t>黄国彪</t>
  </si>
  <si>
    <t>黄国宝</t>
  </si>
  <si>
    <t>黄忠年</t>
  </si>
  <si>
    <t>黄显良</t>
  </si>
  <si>
    <t>黄国民</t>
  </si>
  <si>
    <t>黄劲松</t>
  </si>
  <si>
    <t>黄金星</t>
  </si>
  <si>
    <t>黄显祥</t>
  </si>
  <si>
    <t>程新和</t>
  </si>
  <si>
    <t>程海生</t>
  </si>
  <si>
    <t>方学军</t>
  </si>
  <si>
    <t>谈昌清</t>
  </si>
  <si>
    <t>汪铁山</t>
  </si>
  <si>
    <t>谈昌付</t>
  </si>
  <si>
    <t>谈昌洪</t>
  </si>
  <si>
    <t>张会忠</t>
  </si>
  <si>
    <t>金克勤</t>
  </si>
  <si>
    <t>金克兵</t>
  </si>
  <si>
    <t>金 星</t>
  </si>
  <si>
    <t>金克和</t>
  </si>
  <si>
    <t>曾松青</t>
  </si>
  <si>
    <t>徐菊英</t>
  </si>
  <si>
    <t>金克仁</t>
  </si>
  <si>
    <t>曾金六</t>
  </si>
  <si>
    <t>金克江</t>
  </si>
  <si>
    <t>金克云</t>
  </si>
  <si>
    <t>金克春</t>
  </si>
  <si>
    <t>金兵山</t>
  </si>
  <si>
    <t>金春林</t>
  </si>
  <si>
    <t>金克平</t>
  </si>
  <si>
    <t>曾和兴</t>
  </si>
  <si>
    <t>金绪高</t>
  </si>
  <si>
    <t>金桂林</t>
  </si>
  <si>
    <t>金炳林</t>
  </si>
  <si>
    <t>金建华</t>
  </si>
  <si>
    <t>金树兰</t>
  </si>
  <si>
    <t>金丁兰</t>
  </si>
  <si>
    <t>曾春来</t>
  </si>
  <si>
    <t>陈文林</t>
  </si>
  <si>
    <t>姚敬美</t>
  </si>
  <si>
    <t>金成兵</t>
  </si>
  <si>
    <t>王启红</t>
  </si>
  <si>
    <t>金运富</t>
  </si>
  <si>
    <t>金运彬</t>
  </si>
  <si>
    <t>曾三定</t>
  </si>
  <si>
    <t>张珍英</t>
  </si>
  <si>
    <t>余锦金</t>
  </si>
  <si>
    <t>郑金武</t>
  </si>
  <si>
    <t>郑四红</t>
  </si>
  <si>
    <t>郑忠德</t>
  </si>
  <si>
    <t>郑六军</t>
  </si>
  <si>
    <t>朱汉波</t>
  </si>
  <si>
    <t>郑继安</t>
  </si>
  <si>
    <t>徐云开</t>
  </si>
  <si>
    <t>徐成良</t>
  </si>
  <si>
    <t>徐先进</t>
  </si>
  <si>
    <t>徐新星</t>
  </si>
  <si>
    <t>徐建党</t>
  </si>
  <si>
    <t>徐运新</t>
  </si>
  <si>
    <t>徐金和</t>
  </si>
  <si>
    <t>徐芝永</t>
  </si>
  <si>
    <t>徐成军</t>
  </si>
  <si>
    <t>徐四清</t>
  </si>
  <si>
    <t>徐保家</t>
  </si>
  <si>
    <t>徐土星</t>
  </si>
  <si>
    <t>徐成斌</t>
  </si>
  <si>
    <t>徐成松</t>
  </si>
  <si>
    <t>郑条龙</t>
  </si>
  <si>
    <t>徐远林</t>
  </si>
  <si>
    <t>吴纯星</t>
  </si>
  <si>
    <t>金炎林</t>
  </si>
  <si>
    <t>金建社</t>
  </si>
  <si>
    <t>郑金文</t>
  </si>
  <si>
    <t>徐金星</t>
  </si>
  <si>
    <t>徐成耀</t>
  </si>
  <si>
    <t>金成勇</t>
  </si>
  <si>
    <t>徐存容</t>
  </si>
  <si>
    <t>汪衍福</t>
  </si>
  <si>
    <t>汪长安</t>
  </si>
  <si>
    <t>王炳炎</t>
  </si>
  <si>
    <t>郑金城</t>
  </si>
  <si>
    <t>黄忠文</t>
  </si>
  <si>
    <t>郑忠诰</t>
  </si>
  <si>
    <t>徐之发</t>
  </si>
  <si>
    <t>余恩富</t>
  </si>
  <si>
    <t>余卫仁</t>
  </si>
  <si>
    <t>余卫华</t>
  </si>
  <si>
    <t>余社五</t>
  </si>
  <si>
    <t>杨四元</t>
  </si>
  <si>
    <t>余社木</t>
  </si>
  <si>
    <t>余朝礼</t>
  </si>
  <si>
    <t>余国营</t>
  </si>
  <si>
    <t>余恩发</t>
  </si>
  <si>
    <t>余炳炎</t>
  </si>
  <si>
    <t>叶亚平</t>
  </si>
  <si>
    <t>叶青洲</t>
  </si>
  <si>
    <t>叶发庆</t>
  </si>
  <si>
    <t>罗时杰</t>
  </si>
  <si>
    <t>黄军新</t>
  </si>
  <si>
    <t>汪和保</t>
  </si>
  <si>
    <t>黄亚平</t>
  </si>
  <si>
    <t>孙金梅</t>
  </si>
  <si>
    <t>谢亚祥</t>
  </si>
  <si>
    <t>徐洪明</t>
  </si>
  <si>
    <t>黄亚洲</t>
  </si>
  <si>
    <t>黄炳政</t>
  </si>
  <si>
    <t>谢四清</t>
  </si>
  <si>
    <t>黄彬</t>
  </si>
  <si>
    <t>黄木星</t>
  </si>
  <si>
    <t>老虎岩村</t>
  </si>
  <si>
    <t>王志诚</t>
  </si>
  <si>
    <t>王正英</t>
  </si>
  <si>
    <t>吕天才</t>
  </si>
  <si>
    <t>王显明</t>
  </si>
  <si>
    <t>王继锋</t>
  </si>
  <si>
    <t>王绍明</t>
  </si>
  <si>
    <t>王伟彬</t>
  </si>
  <si>
    <t>王 峰</t>
  </si>
  <si>
    <t>王立德</t>
  </si>
  <si>
    <t>王来友</t>
  </si>
  <si>
    <t>黄晚英</t>
  </si>
  <si>
    <t>王辉武</t>
  </si>
  <si>
    <t>王立兴</t>
  </si>
  <si>
    <t>梅凤美</t>
  </si>
  <si>
    <t>王俊杰</t>
  </si>
  <si>
    <t>王川明</t>
  </si>
  <si>
    <t>黄 杰</t>
  </si>
  <si>
    <t>吕华良</t>
  </si>
  <si>
    <t>吕 卫</t>
  </si>
  <si>
    <t>吕辉群</t>
  </si>
  <si>
    <t>吕金方</t>
  </si>
  <si>
    <t>陈希桂</t>
  </si>
  <si>
    <t>葛积毛</t>
  </si>
  <si>
    <t>王解清</t>
  </si>
  <si>
    <t>王继良</t>
  </si>
  <si>
    <t>王建方</t>
  </si>
  <si>
    <t>陈东香</t>
  </si>
  <si>
    <t>费议斌</t>
  </si>
  <si>
    <t>费南海</t>
  </si>
  <si>
    <t>费炳山</t>
  </si>
  <si>
    <t>罗会文</t>
  </si>
  <si>
    <t>罗新明</t>
  </si>
  <si>
    <t>张云南</t>
  </si>
  <si>
    <t>张克义</t>
  </si>
  <si>
    <t>费小华</t>
  </si>
  <si>
    <t>费胜军</t>
  </si>
  <si>
    <t>宋克齐</t>
  </si>
  <si>
    <t>费议华</t>
  </si>
  <si>
    <t>费议明</t>
  </si>
  <si>
    <t>费议昌</t>
  </si>
  <si>
    <t>费议合</t>
  </si>
  <si>
    <t>费议鹏</t>
  </si>
  <si>
    <t>费海明</t>
  </si>
  <si>
    <t>费水清</t>
  </si>
  <si>
    <t>费议家</t>
  </si>
  <si>
    <t>费谏梅</t>
  </si>
  <si>
    <t>沈冰儿</t>
  </si>
  <si>
    <t>费金如</t>
  </si>
  <si>
    <t>费冻如</t>
  </si>
  <si>
    <t>汪庆邦</t>
  </si>
  <si>
    <t>张和希</t>
  </si>
  <si>
    <t>吴营珍</t>
  </si>
  <si>
    <t>张春明</t>
  </si>
  <si>
    <t>邓辉</t>
  </si>
  <si>
    <t>邓胜祖</t>
  </si>
  <si>
    <t>邓黑平</t>
  </si>
  <si>
    <t>邓富德</t>
  </si>
  <si>
    <t>邓富邦</t>
  </si>
  <si>
    <t>马礼金</t>
  </si>
  <si>
    <t>肖承林</t>
  </si>
  <si>
    <t>马义周</t>
  </si>
  <si>
    <t>颜泽明</t>
  </si>
  <si>
    <t>颜新洲</t>
  </si>
  <si>
    <t>颜金星</t>
  </si>
  <si>
    <t>颜平清</t>
  </si>
  <si>
    <t>颜木新</t>
  </si>
  <si>
    <t>颜泽江</t>
  </si>
  <si>
    <t>颜木林</t>
  </si>
  <si>
    <t>邓梅珍</t>
  </si>
  <si>
    <t>颜金堂</t>
  </si>
  <si>
    <t>颜泽忠</t>
  </si>
  <si>
    <t>颜安新</t>
  </si>
  <si>
    <t>颜新德</t>
  </si>
  <si>
    <t>邓桃秀</t>
  </si>
  <si>
    <t>张新松</t>
  </si>
  <si>
    <t>张火儿</t>
  </si>
  <si>
    <t>张全静</t>
  </si>
  <si>
    <t>张新国</t>
  </si>
  <si>
    <t>张元山</t>
  </si>
  <si>
    <t>张东方</t>
  </si>
  <si>
    <t>张中华</t>
  </si>
  <si>
    <t>张耀山</t>
  </si>
  <si>
    <t>刘桂孙</t>
  </si>
  <si>
    <t>张克俊</t>
  </si>
  <si>
    <t>张亚兵</t>
  </si>
  <si>
    <t>张新元</t>
  </si>
  <si>
    <t>张铜山</t>
  </si>
  <si>
    <t>张安辉</t>
  </si>
  <si>
    <t>费才青</t>
  </si>
  <si>
    <t>邓满儿</t>
  </si>
  <si>
    <t>颜汉民</t>
  </si>
  <si>
    <t>颜帮清</t>
  </si>
  <si>
    <t>费义平</t>
  </si>
  <si>
    <t>张平兰</t>
  </si>
  <si>
    <t>费谏清</t>
  </si>
  <si>
    <t>张峰</t>
  </si>
  <si>
    <t>汪衍贵</t>
  </si>
  <si>
    <t>颜邦桂</t>
  </si>
  <si>
    <t>颜新明</t>
  </si>
  <si>
    <t>颜邦国</t>
  </si>
  <si>
    <t>张雨山</t>
  </si>
  <si>
    <t>汪庆堂</t>
  </si>
  <si>
    <t>张水儿</t>
  </si>
  <si>
    <t>李云星</t>
  </si>
  <si>
    <t>李洪武</t>
  </si>
  <si>
    <t>范正平</t>
  </si>
  <si>
    <t>金蒲桃</t>
  </si>
  <si>
    <t>李锦华</t>
  </si>
  <si>
    <t>王会珍</t>
  </si>
  <si>
    <t>赵长青</t>
  </si>
  <si>
    <t>赵正江</t>
  </si>
  <si>
    <t>赵正兴</t>
  </si>
  <si>
    <t>袁正清</t>
  </si>
  <si>
    <t>宁四兵</t>
  </si>
  <si>
    <t>宁汉兵</t>
  </si>
  <si>
    <t>王孝兵</t>
  </si>
  <si>
    <t>范正兵</t>
  </si>
  <si>
    <t>王丁山</t>
  </si>
  <si>
    <t>袁国文</t>
  </si>
  <si>
    <t>刘立新</t>
  </si>
  <si>
    <t>张冬兴</t>
  </si>
  <si>
    <t>程松林</t>
  </si>
  <si>
    <t>周向阳</t>
  </si>
  <si>
    <t>马梅珍</t>
  </si>
  <si>
    <t>周积义</t>
  </si>
  <si>
    <t>周建设</t>
  </si>
  <si>
    <t>王相群</t>
  </si>
  <si>
    <t>王老三</t>
  </si>
  <si>
    <t>王相民</t>
  </si>
  <si>
    <t>王贵芳</t>
  </si>
  <si>
    <t>王元法</t>
  </si>
  <si>
    <t>王元海</t>
  </si>
  <si>
    <t>张定斌</t>
  </si>
  <si>
    <t>王三富</t>
  </si>
  <si>
    <t>王兴子</t>
  </si>
  <si>
    <t>王绍友</t>
  </si>
  <si>
    <t>王德明</t>
  </si>
  <si>
    <t>曾细保</t>
  </si>
  <si>
    <t>王绍甫</t>
  </si>
  <si>
    <t>李左民</t>
  </si>
  <si>
    <t>李佑明</t>
  </si>
  <si>
    <t>王秋湖</t>
  </si>
  <si>
    <t>范正龙</t>
  </si>
  <si>
    <t>王东胡</t>
  </si>
  <si>
    <t>赵正付</t>
  </si>
  <si>
    <t>朱清山</t>
  </si>
  <si>
    <t>李季柏</t>
  </si>
  <si>
    <t>吴忠兵</t>
  </si>
  <si>
    <t>舒运得</t>
  </si>
  <si>
    <t>赵文革</t>
  </si>
  <si>
    <t>谭辉武</t>
  </si>
  <si>
    <t>陈建学</t>
  </si>
  <si>
    <t>李德生</t>
  </si>
  <si>
    <t>吴传德</t>
  </si>
  <si>
    <t>吴传红</t>
  </si>
  <si>
    <t>陈友谊</t>
  </si>
  <si>
    <t>胡 辉</t>
  </si>
  <si>
    <t>王火生</t>
  </si>
  <si>
    <t>胡宗辉</t>
  </si>
  <si>
    <t>谢从阳</t>
  </si>
  <si>
    <t>谢从武</t>
  </si>
  <si>
    <t>谢从志</t>
  </si>
  <si>
    <t>谢从严</t>
  </si>
  <si>
    <t>但七林</t>
  </si>
  <si>
    <t>沈定雄</t>
  </si>
  <si>
    <t>吴忠红</t>
  </si>
  <si>
    <t>文松华</t>
  </si>
  <si>
    <t>但汉罗</t>
  </si>
  <si>
    <t>金犁平</t>
  </si>
  <si>
    <t>王私友</t>
  </si>
  <si>
    <t>王 飞</t>
  </si>
  <si>
    <t>彭正发</t>
  </si>
  <si>
    <t>姚石武</t>
  </si>
  <si>
    <t>张东升</t>
  </si>
  <si>
    <t>占承杰</t>
  </si>
  <si>
    <t>吴江平</t>
  </si>
  <si>
    <t>张克英</t>
  </si>
  <si>
    <t>周晓林</t>
  </si>
  <si>
    <t>彭云喜</t>
  </si>
  <si>
    <t>胡北涛</t>
  </si>
  <si>
    <t>胡定军</t>
  </si>
  <si>
    <t>徐建斌</t>
  </si>
  <si>
    <t>祝东升</t>
  </si>
  <si>
    <t>雷明清</t>
  </si>
  <si>
    <t>胡定元</t>
  </si>
  <si>
    <t>徐佑斌</t>
  </si>
  <si>
    <t>周 亮</t>
  </si>
  <si>
    <t>雷明平</t>
  </si>
  <si>
    <t>周兴武</t>
  </si>
  <si>
    <t>钱季平</t>
  </si>
  <si>
    <t>胡定坤</t>
  </si>
  <si>
    <t>陈炎秀</t>
  </si>
  <si>
    <t>刘铜强</t>
  </si>
  <si>
    <t>金中平</t>
  </si>
  <si>
    <t>李春保</t>
  </si>
  <si>
    <t>周国良</t>
  </si>
  <si>
    <t>佘铁锤</t>
  </si>
  <si>
    <t>冯何香</t>
  </si>
  <si>
    <t>刘宗仁</t>
  </si>
  <si>
    <t>金建辉</t>
  </si>
  <si>
    <t>刘永安</t>
  </si>
  <si>
    <t>刘永盛</t>
  </si>
  <si>
    <t>金世元</t>
  </si>
  <si>
    <t>李炎秋</t>
  </si>
  <si>
    <t>刘铁钢</t>
  </si>
  <si>
    <t>蒋胜望</t>
  </si>
  <si>
    <t>李桂香</t>
  </si>
  <si>
    <t>李炎春</t>
  </si>
  <si>
    <t>但汉洲</t>
  </si>
  <si>
    <t>邓高志</t>
  </si>
  <si>
    <t>邓高峰</t>
  </si>
  <si>
    <t>邓品新</t>
  </si>
  <si>
    <t>邓 兵</t>
  </si>
  <si>
    <t>邓四兵</t>
  </si>
  <si>
    <t>刘小羊</t>
  </si>
  <si>
    <t>刘本军</t>
  </si>
  <si>
    <t>周明星</t>
  </si>
  <si>
    <t>黄道金</t>
  </si>
  <si>
    <t>徐桃英</t>
  </si>
  <si>
    <t>谢帮兴</t>
  </si>
  <si>
    <t>金香平</t>
  </si>
  <si>
    <t>余晓红</t>
  </si>
  <si>
    <t>吴凤祥</t>
  </si>
  <si>
    <t>吴明华</t>
  </si>
  <si>
    <t>廖国富</t>
  </si>
  <si>
    <t>刘从义</t>
  </si>
  <si>
    <t>曹立珍</t>
  </si>
  <si>
    <t>李金谋</t>
  </si>
  <si>
    <t>雷祚林</t>
  </si>
  <si>
    <t>李光谋</t>
  </si>
  <si>
    <t>李春景</t>
  </si>
  <si>
    <t>杨志华</t>
  </si>
  <si>
    <t xml:space="preserve">李美旭 </t>
  </si>
  <si>
    <t>李久忠</t>
  </si>
  <si>
    <t>但满英</t>
  </si>
  <si>
    <t>张时金</t>
  </si>
  <si>
    <t>郭建军</t>
  </si>
  <si>
    <t>李谋木</t>
  </si>
  <si>
    <t>李德盛</t>
  </si>
  <si>
    <t>雷证礼</t>
  </si>
  <si>
    <t>李银谋</t>
  </si>
  <si>
    <t>李开寿</t>
  </si>
  <si>
    <t>李久洲</t>
  </si>
  <si>
    <t>李松谋</t>
  </si>
  <si>
    <t>王友秀</t>
  </si>
  <si>
    <t>殷连交</t>
  </si>
  <si>
    <t>胡术林</t>
  </si>
  <si>
    <t>雷正信</t>
  </si>
  <si>
    <t>田生仁</t>
  </si>
  <si>
    <t>田洪国</t>
  </si>
  <si>
    <t>田生明</t>
  </si>
  <si>
    <t>田生银</t>
  </si>
  <si>
    <t>田继明</t>
  </si>
  <si>
    <t>田生香</t>
  </si>
  <si>
    <t>田日先</t>
  </si>
  <si>
    <t>田洪龙</t>
  </si>
  <si>
    <t>田洪文</t>
  </si>
  <si>
    <t>田生礼</t>
  </si>
  <si>
    <t>田洪兴</t>
  </si>
  <si>
    <t>田威威</t>
  </si>
  <si>
    <t>田生钱</t>
  </si>
  <si>
    <t>田生信</t>
  </si>
  <si>
    <t>叶胜利</t>
  </si>
  <si>
    <t>叶祥盛</t>
  </si>
  <si>
    <t>叶星星</t>
  </si>
  <si>
    <t>覃增海</t>
  </si>
  <si>
    <t>覃增武</t>
  </si>
  <si>
    <t>覃增乾</t>
  </si>
  <si>
    <t>徐小红</t>
  </si>
  <si>
    <t>覃修明</t>
  </si>
  <si>
    <t>覃修金</t>
  </si>
  <si>
    <t>覃修华</t>
  </si>
  <si>
    <t>李佑清</t>
  </si>
  <si>
    <t>何晓庆</t>
  </si>
  <si>
    <t>任立华</t>
  </si>
  <si>
    <t>何晓光</t>
  </si>
  <si>
    <t>覃爱军</t>
  </si>
  <si>
    <t>覃修云</t>
  </si>
  <si>
    <t>李胜华</t>
  </si>
  <si>
    <t xml:space="preserve">黄显明 </t>
  </si>
  <si>
    <t>覃修和</t>
  </si>
  <si>
    <t>黄显泽</t>
  </si>
  <si>
    <t>覃修本</t>
  </si>
  <si>
    <t>覃拥军</t>
  </si>
  <si>
    <t>冯华志</t>
  </si>
  <si>
    <t>程建辉</t>
  </si>
  <si>
    <t>覃维俊</t>
  </si>
  <si>
    <t>叶发俭</t>
  </si>
  <si>
    <t>叶松柏</t>
  </si>
  <si>
    <t>覃安国</t>
  </si>
  <si>
    <t>覃青阳</t>
  </si>
  <si>
    <t>覃东湖</t>
  </si>
  <si>
    <t>覃鑫江</t>
  </si>
  <si>
    <t>叶发勤</t>
  </si>
  <si>
    <t>叶幸福</t>
  </si>
  <si>
    <t>汤宗保</t>
  </si>
  <si>
    <t xml:space="preserve">冯金定 </t>
  </si>
  <si>
    <t>冯金星</t>
  </si>
  <si>
    <t>冯五星</t>
  </si>
  <si>
    <t>冯金寿</t>
  </si>
  <si>
    <t>冯华君</t>
  </si>
  <si>
    <t>冯华武</t>
  </si>
  <si>
    <t>李久喻</t>
  </si>
  <si>
    <t>李久荣</t>
  </si>
  <si>
    <t>李谋龙</t>
  </si>
  <si>
    <t>李恒</t>
  </si>
  <si>
    <t>王计豪</t>
  </si>
  <si>
    <t>郭元英</t>
  </si>
  <si>
    <t>黄金德</t>
  </si>
  <si>
    <t>梁国宏</t>
  </si>
  <si>
    <t>王桂民</t>
  </si>
  <si>
    <t>谢新余</t>
  </si>
  <si>
    <t>谢新堂</t>
  </si>
  <si>
    <t>冯立新</t>
  </si>
  <si>
    <t>冯方全</t>
  </si>
  <si>
    <t>冯方堂</t>
  </si>
  <si>
    <t>冯 波</t>
  </si>
  <si>
    <t>冯卫华</t>
  </si>
  <si>
    <t>盛国平</t>
  </si>
  <si>
    <t>冯文革</t>
  </si>
  <si>
    <t>冯险峰</t>
  </si>
  <si>
    <t>冯圣发</t>
  </si>
  <si>
    <t>李善佳</t>
  </si>
  <si>
    <t>李善文</t>
  </si>
  <si>
    <t>李日福</t>
  </si>
  <si>
    <t>覃增雄</t>
  </si>
  <si>
    <t>覃为星</t>
  </si>
  <si>
    <t>谢新光</t>
  </si>
  <si>
    <t>吴继兵</t>
  </si>
  <si>
    <t>冯贻新</t>
  </si>
  <si>
    <t>黄均武</t>
  </si>
  <si>
    <t>黄操禾</t>
  </si>
  <si>
    <t>王增荣</t>
  </si>
  <si>
    <t>冯盛兑</t>
  </si>
  <si>
    <t>冯美玲</t>
  </si>
  <si>
    <t>叶旅诚</t>
  </si>
  <si>
    <t>李日禄</t>
  </si>
  <si>
    <t>李录英</t>
  </si>
  <si>
    <t>覃小志</t>
  </si>
  <si>
    <t>冯斌</t>
  </si>
  <si>
    <t>谢强</t>
  </si>
  <si>
    <t>谢先柏</t>
  </si>
  <si>
    <t>谢从禹</t>
  </si>
  <si>
    <t>谢从和</t>
  </si>
  <si>
    <t>李细军</t>
  </si>
  <si>
    <t>周君荣</t>
  </si>
  <si>
    <t>谢先明</t>
  </si>
  <si>
    <t>谢先发</t>
  </si>
  <si>
    <t>李才兴</t>
  </si>
  <si>
    <t>谢守忠</t>
  </si>
  <si>
    <t>叶和松</t>
  </si>
  <si>
    <t>罗满珍</t>
  </si>
  <si>
    <t>叶秋仙</t>
  </si>
  <si>
    <t>谢先平</t>
  </si>
  <si>
    <t>谢先辉</t>
  </si>
  <si>
    <t>谢日初</t>
  </si>
  <si>
    <t>罗词文</t>
  </si>
  <si>
    <t>罗词凡</t>
  </si>
  <si>
    <t>罗词友</t>
  </si>
  <si>
    <t>杨松和</t>
  </si>
  <si>
    <t>杨雪平</t>
  </si>
  <si>
    <t>龚承贵</t>
  </si>
  <si>
    <t>虢新建</t>
  </si>
  <si>
    <t>虢建兵</t>
  </si>
  <si>
    <t>罗词勇</t>
  </si>
  <si>
    <t>罗词武</t>
  </si>
  <si>
    <t>周军山</t>
  </si>
  <si>
    <t>高云泉</t>
  </si>
  <si>
    <t>陈宏太</t>
  </si>
  <si>
    <t>李原新</t>
  </si>
  <si>
    <t>陈大桥</t>
  </si>
  <si>
    <t>陈宏星</t>
  </si>
  <si>
    <t>何小飞</t>
  </si>
  <si>
    <t>高云良</t>
  </si>
  <si>
    <t>陈昌蒲</t>
  </si>
  <si>
    <t>张小川</t>
  </si>
  <si>
    <t>成家胜</t>
  </si>
  <si>
    <t>钱世文</t>
  </si>
  <si>
    <t>张克林</t>
  </si>
  <si>
    <t>成家凤</t>
  </si>
  <si>
    <t>张克启</t>
  </si>
  <si>
    <t>张俭全</t>
  </si>
  <si>
    <t>张全进</t>
  </si>
  <si>
    <t>蒋炳坤</t>
  </si>
  <si>
    <t>胡绪伟</t>
  </si>
  <si>
    <t>胡绪荣</t>
  </si>
  <si>
    <t>谢先天</t>
  </si>
  <si>
    <t>洪刚</t>
  </si>
  <si>
    <t>洪金班</t>
  </si>
  <si>
    <t>何岳军</t>
  </si>
  <si>
    <t>何友模</t>
  </si>
  <si>
    <t>何悦来</t>
  </si>
  <si>
    <t>胡绪华</t>
  </si>
  <si>
    <t>何建军</t>
  </si>
  <si>
    <t>何红专</t>
  </si>
  <si>
    <t>胡绪建</t>
  </si>
  <si>
    <t>沈桃青</t>
  </si>
  <si>
    <t>胡经刚</t>
  </si>
  <si>
    <t>胡世英</t>
  </si>
  <si>
    <t>胡勇</t>
  </si>
  <si>
    <t>胡经汉</t>
  </si>
  <si>
    <t>杨秀珍</t>
  </si>
  <si>
    <t>沈海宝</t>
  </si>
  <si>
    <t>沈春生</t>
  </si>
  <si>
    <t>沈长青</t>
  </si>
  <si>
    <t>杨国胜</t>
  </si>
  <si>
    <t>杨德贵</t>
  </si>
  <si>
    <t>胡经武</t>
  </si>
  <si>
    <t>胡世祥</t>
  </si>
  <si>
    <t>成建华</t>
  </si>
  <si>
    <t>杨红如</t>
  </si>
  <si>
    <t>谢从晋</t>
  </si>
  <si>
    <t>江定兵</t>
  </si>
  <si>
    <t>谢先瑜</t>
  </si>
  <si>
    <t>江定财</t>
  </si>
  <si>
    <t>江定胜</t>
  </si>
  <si>
    <t>江红伟</t>
  </si>
  <si>
    <t>谢先华</t>
  </si>
  <si>
    <t>杨全如</t>
  </si>
  <si>
    <t>杨高如</t>
  </si>
  <si>
    <t>杨军凯</t>
  </si>
  <si>
    <t>谢辉</t>
  </si>
  <si>
    <t>成海宝</t>
  </si>
  <si>
    <t>成海金</t>
  </si>
  <si>
    <t>成家文</t>
  </si>
  <si>
    <t>吴万福</t>
  </si>
  <si>
    <t>成如庆</t>
  </si>
  <si>
    <t>成发庆</t>
  </si>
  <si>
    <t>宋德明</t>
  </si>
  <si>
    <t>谢从新</t>
  </si>
  <si>
    <t>占大明</t>
  </si>
  <si>
    <t>周水秀</t>
  </si>
  <si>
    <t>成新民</t>
  </si>
  <si>
    <t>陈昌久</t>
  </si>
  <si>
    <t>陈宏亮</t>
  </si>
  <si>
    <t>何小六</t>
  </si>
  <si>
    <t>陈宏华</t>
  </si>
  <si>
    <t>潘孝芬</t>
  </si>
  <si>
    <t>宋春全</t>
  </si>
  <si>
    <t>许元珍</t>
  </si>
  <si>
    <t>谢从春</t>
  </si>
  <si>
    <t>何俊</t>
  </si>
  <si>
    <t>谢先果</t>
  </si>
  <si>
    <t>杨海涛</t>
  </si>
  <si>
    <t>陈宏云</t>
  </si>
  <si>
    <t>胡绪志</t>
  </si>
  <si>
    <t>杨茴莲</t>
  </si>
  <si>
    <t>谢海飞</t>
  </si>
  <si>
    <t>沈为</t>
  </si>
  <si>
    <t>吴庆华</t>
  </si>
  <si>
    <t>谢守高</t>
  </si>
  <si>
    <t>胡绪明</t>
  </si>
  <si>
    <t>杨辉平</t>
  </si>
  <si>
    <t>谢小飞</t>
  </si>
  <si>
    <t>谢雄新</t>
  </si>
  <si>
    <t>吴五松</t>
  </si>
  <si>
    <t>龚承华</t>
  </si>
  <si>
    <t>易伶益</t>
  </si>
  <si>
    <t>龚承荣</t>
  </si>
  <si>
    <t>成四海</t>
  </si>
  <si>
    <t>徐辉平</t>
  </si>
  <si>
    <t>沈昌明</t>
  </si>
  <si>
    <t>杨运才</t>
  </si>
  <si>
    <t>杨有根</t>
  </si>
  <si>
    <t>龚富山</t>
  </si>
  <si>
    <t>徐明日</t>
  </si>
  <si>
    <t>张晚芳</t>
  </si>
  <si>
    <t>冯桃元</t>
  </si>
  <si>
    <t>谭冬秀</t>
  </si>
  <si>
    <t>邓幸福</t>
  </si>
  <si>
    <t>邓品进</t>
  </si>
  <si>
    <t>谭春英</t>
  </si>
  <si>
    <t>邓永松</t>
  </si>
  <si>
    <t>马新祥</t>
  </si>
  <si>
    <t>邓四儿</t>
  </si>
  <si>
    <t>马盛朝</t>
  </si>
  <si>
    <t>王爱蒲</t>
  </si>
  <si>
    <t>陈满珍</t>
  </si>
  <si>
    <t>马洲明</t>
  </si>
  <si>
    <t>马德明</t>
  </si>
  <si>
    <t>刘平先</t>
  </si>
  <si>
    <t>刘五星</t>
  </si>
  <si>
    <t>马国金</t>
  </si>
  <si>
    <t>徐存忠</t>
  </si>
  <si>
    <t>马红六</t>
  </si>
  <si>
    <t>余换英</t>
  </si>
  <si>
    <t>马勤</t>
  </si>
  <si>
    <t>邓青秀</t>
  </si>
  <si>
    <t>陈金星</t>
  </si>
  <si>
    <t>陈祖汉</t>
  </si>
  <si>
    <t>陈继洲</t>
  </si>
  <si>
    <t>陈柳洲</t>
  </si>
  <si>
    <t>罗四珍</t>
  </si>
  <si>
    <t>陈江安</t>
  </si>
  <si>
    <t>田清富</t>
  </si>
  <si>
    <t>田清贵</t>
  </si>
  <si>
    <t>陈广忠</t>
  </si>
  <si>
    <t>罗会军</t>
  </si>
  <si>
    <t>陈和洲</t>
  </si>
  <si>
    <t>陈金洲</t>
  </si>
  <si>
    <t>龙海燕</t>
  </si>
  <si>
    <t>龙海鸥</t>
  </si>
  <si>
    <t>邓六英</t>
  </si>
  <si>
    <t>涂祖雄</t>
  </si>
  <si>
    <t>陈功明</t>
  </si>
  <si>
    <t>陈邦富</t>
  </si>
  <si>
    <t>黄中华</t>
  </si>
  <si>
    <t>陈金山</t>
  </si>
  <si>
    <t>陈金梅</t>
  </si>
  <si>
    <t>颜腊梅</t>
  </si>
  <si>
    <t>陈社明</t>
  </si>
  <si>
    <t>黄选桂</t>
  </si>
  <si>
    <t>刘群英</t>
  </si>
  <si>
    <t>罗海林</t>
  </si>
  <si>
    <t xml:space="preserve"> 佘亚明</t>
  </si>
  <si>
    <t>徐晚珍</t>
  </si>
  <si>
    <t>马乔明</t>
  </si>
  <si>
    <t>马圣明</t>
  </si>
  <si>
    <t>马明如</t>
  </si>
  <si>
    <t>马凤和</t>
  </si>
  <si>
    <t>马亚清</t>
  </si>
  <si>
    <t>马洪明</t>
  </si>
  <si>
    <t>马华山</t>
  </si>
  <si>
    <t>余火贵</t>
  </si>
  <si>
    <t>罗国新</t>
  </si>
  <si>
    <t>罗高伟</t>
  </si>
  <si>
    <t>罗么华</t>
  </si>
  <si>
    <t>罗青松</t>
  </si>
  <si>
    <t>罗清和</t>
  </si>
  <si>
    <t>罗金来</t>
  </si>
  <si>
    <t>罗清华</t>
  </si>
  <si>
    <t>罗新山</t>
  </si>
  <si>
    <t>罗来文</t>
  </si>
  <si>
    <t>张足英</t>
  </si>
  <si>
    <t>罗冬炳</t>
  </si>
  <si>
    <t>罗金荣</t>
  </si>
  <si>
    <t>谢美珍</t>
  </si>
  <si>
    <t>马炎生</t>
  </si>
  <si>
    <t>罗水平</t>
  </si>
  <si>
    <t>罗唤新</t>
  </si>
  <si>
    <t>罗光明</t>
  </si>
  <si>
    <t>熊新文</t>
  </si>
  <si>
    <t>李子平</t>
  </si>
  <si>
    <t>徐美珍</t>
  </si>
  <si>
    <t>张水秀</t>
  </si>
  <si>
    <t>罗凤鸣</t>
  </si>
  <si>
    <t>罗明星</t>
  </si>
  <si>
    <t>周庆元</t>
  </si>
  <si>
    <t>李主元</t>
  </si>
  <si>
    <t>罗会敏</t>
  </si>
  <si>
    <t>罗安民</t>
  </si>
  <si>
    <t>罗小强</t>
  </si>
  <si>
    <t>余美春</t>
  </si>
  <si>
    <t>陈发英</t>
  </si>
  <si>
    <t>罗柱清</t>
  </si>
  <si>
    <t>罗斌阳</t>
  </si>
  <si>
    <t>罗早清</t>
  </si>
  <si>
    <t>罗海金</t>
  </si>
  <si>
    <t>罗状元</t>
  </si>
  <si>
    <t>罗胜波</t>
  </si>
  <si>
    <t>罗愿清</t>
  </si>
  <si>
    <t>罗志清</t>
  </si>
  <si>
    <t>罗时辉</t>
  </si>
  <si>
    <t>罗来卿</t>
  </si>
  <si>
    <t>罗超先</t>
  </si>
  <si>
    <t>罗太新</t>
  </si>
  <si>
    <t>罗太平</t>
  </si>
  <si>
    <t>罗秋声</t>
  </si>
  <si>
    <t>罗金元</t>
  </si>
  <si>
    <t>罗耀先</t>
  </si>
  <si>
    <t>罗亚洲</t>
  </si>
  <si>
    <t>罗来琼</t>
  </si>
  <si>
    <t>罗亚兵</t>
  </si>
  <si>
    <t>罗新洲</t>
  </si>
  <si>
    <t>罗炳元</t>
  </si>
  <si>
    <t>罗汉平</t>
  </si>
  <si>
    <t>罗雪梅</t>
  </si>
  <si>
    <t>罗栋林</t>
  </si>
  <si>
    <t>罗木清</t>
  </si>
  <si>
    <t>罗琼林</t>
  </si>
  <si>
    <t>罗元安</t>
  </si>
  <si>
    <t>罗来良</t>
  </si>
  <si>
    <t>罗普清</t>
  </si>
  <si>
    <t>罗定华</t>
  </si>
  <si>
    <t>罗冬山</t>
  </si>
  <si>
    <t>王松青</t>
  </si>
  <si>
    <t>徐长江</t>
  </si>
  <si>
    <t>王德江</t>
  </si>
  <si>
    <t>徐金炎</t>
  </si>
  <si>
    <t>余华英</t>
  </si>
  <si>
    <t>马圣丰</t>
  </si>
  <si>
    <t>陈邦生</t>
  </si>
  <si>
    <t>向佑孙</t>
  </si>
  <si>
    <t>钱帆</t>
  </si>
  <si>
    <t>罗运河</t>
  </si>
  <si>
    <t>马斌新</t>
  </si>
  <si>
    <t>陈晓民</t>
  </si>
  <si>
    <t>罗军平</t>
  </si>
  <si>
    <t>罗金桂</t>
  </si>
  <si>
    <t>马社明</t>
  </si>
  <si>
    <t>马明骐</t>
  </si>
  <si>
    <t>任红</t>
  </si>
  <si>
    <t>马远鹏</t>
  </si>
  <si>
    <t>罗新民</t>
  </si>
  <si>
    <t>徐青明</t>
  </si>
  <si>
    <t>肖金焕</t>
  </si>
  <si>
    <t>肖民堂</t>
  </si>
  <si>
    <t>肖仁初</t>
  </si>
  <si>
    <t>肖新堂</t>
  </si>
  <si>
    <t>肖华新</t>
  </si>
  <si>
    <t>肖瑞长</t>
  </si>
  <si>
    <t>徐 杰</t>
  </si>
  <si>
    <t>身份证号15位</t>
  </si>
  <si>
    <t>徐玉千</t>
  </si>
  <si>
    <t>徐清芳</t>
  </si>
  <si>
    <t>徐光华</t>
  </si>
  <si>
    <t>徐胜洲</t>
  </si>
  <si>
    <t>徐松斌</t>
  </si>
  <si>
    <t>徐芝林</t>
  </si>
  <si>
    <t>徐林季</t>
  </si>
  <si>
    <t>袁云珍</t>
  </si>
  <si>
    <t>徐祖平</t>
  </si>
  <si>
    <t>徐小辉</t>
  </si>
  <si>
    <t>徐元和</t>
  </si>
  <si>
    <t>徐培初</t>
  </si>
  <si>
    <t>徐复明</t>
  </si>
  <si>
    <t>徐世军</t>
  </si>
  <si>
    <t>徐文耀</t>
  </si>
  <si>
    <t>余晚秀</t>
  </si>
  <si>
    <t>徐稳平</t>
  </si>
  <si>
    <t>袁春英</t>
  </si>
  <si>
    <t>徐大洪</t>
  </si>
  <si>
    <t>徐文照</t>
  </si>
  <si>
    <t>徐志明</t>
  </si>
  <si>
    <t>陈国辉</t>
  </si>
  <si>
    <t>陈樟才</t>
  </si>
  <si>
    <t>陈如富</t>
  </si>
  <si>
    <t>肖想保</t>
  </si>
  <si>
    <t>陈红新</t>
  </si>
  <si>
    <t>陈如兰</t>
  </si>
  <si>
    <t>陈新兵</t>
  </si>
  <si>
    <t>陈如新</t>
  </si>
  <si>
    <t>肖梅英</t>
  </si>
  <si>
    <t>王华荣</t>
  </si>
  <si>
    <t>陈辉华</t>
  </si>
  <si>
    <t>陈辉章</t>
  </si>
  <si>
    <t>陈解放</t>
  </si>
  <si>
    <t>陈兴隆</t>
  </si>
  <si>
    <t>彭社庆</t>
  </si>
  <si>
    <t>彭如庆</t>
  </si>
  <si>
    <t>彭忠华</t>
  </si>
  <si>
    <t>彭国祥</t>
  </si>
  <si>
    <t>王木舟</t>
  </si>
  <si>
    <t>邓文金</t>
  </si>
  <si>
    <t>肖耀山</t>
  </si>
  <si>
    <t>肖耀堂</t>
  </si>
  <si>
    <t>周金莲</t>
  </si>
  <si>
    <t>肖忠炎</t>
  </si>
  <si>
    <t>肖家云</t>
  </si>
  <si>
    <t>陈火林</t>
  </si>
  <si>
    <t>陈昌山</t>
  </si>
  <si>
    <t>陈如勤</t>
  </si>
  <si>
    <t>陈兴山</t>
  </si>
  <si>
    <t>陈水清</t>
  </si>
  <si>
    <t>陈忠新</t>
  </si>
  <si>
    <t>陈樟柏</t>
  </si>
  <si>
    <t>袁辉平</t>
  </si>
  <si>
    <t>陈仁达</t>
  </si>
  <si>
    <t>陈永新</t>
  </si>
  <si>
    <t>艾美云</t>
  </si>
  <si>
    <t>陈晚兰</t>
  </si>
  <si>
    <t>陈学兵</t>
  </si>
  <si>
    <t>赵应生</t>
  </si>
  <si>
    <t>陈学易</t>
  </si>
  <si>
    <t>孙运香</t>
  </si>
  <si>
    <t>陈学军</t>
  </si>
  <si>
    <t>陈学平</t>
  </si>
  <si>
    <t>陈水平</t>
  </si>
  <si>
    <t>陈学武</t>
  </si>
  <si>
    <t>祝秋芳</t>
  </si>
  <si>
    <t>陈学规</t>
  </si>
  <si>
    <t>陈朝辉</t>
  </si>
  <si>
    <t>陈维君</t>
  </si>
  <si>
    <t>彭柏松</t>
  </si>
  <si>
    <t>彭丙松</t>
  </si>
  <si>
    <t>彭胡松</t>
  </si>
  <si>
    <t>陈晓英</t>
  </si>
  <si>
    <t>周炳新</t>
  </si>
  <si>
    <t>周杏梅</t>
  </si>
  <si>
    <t>孙立新</t>
  </si>
  <si>
    <t>徐元清</t>
  </si>
  <si>
    <t>徐元海</t>
  </si>
  <si>
    <t>徐晩松</t>
  </si>
  <si>
    <t>王晚洲</t>
  </si>
  <si>
    <t>徐友淸</t>
  </si>
  <si>
    <t>邓木金</t>
  </si>
  <si>
    <t>袁光美</t>
  </si>
  <si>
    <t>喻兰珍</t>
  </si>
  <si>
    <t>孙五林</t>
  </si>
  <si>
    <t>陈兴林</t>
  </si>
  <si>
    <t>夏春林</t>
  </si>
  <si>
    <t>李裕春</t>
  </si>
  <si>
    <t>李四保</t>
  </si>
  <si>
    <t>杜太平</t>
  </si>
  <si>
    <t>魏巨珍</t>
  </si>
  <si>
    <t>李晚明</t>
  </si>
  <si>
    <t>李泽刚</t>
  </si>
  <si>
    <t>陈 剑</t>
  </si>
  <si>
    <t>陈育清</t>
  </si>
  <si>
    <t>李裕平</t>
  </si>
  <si>
    <t>叶云华</t>
  </si>
  <si>
    <t>陈继良</t>
  </si>
  <si>
    <t>谭清平</t>
  </si>
  <si>
    <t>陈望清</t>
  </si>
  <si>
    <t>李彰利</t>
  </si>
  <si>
    <t>周正良</t>
  </si>
  <si>
    <t>易炳炎</t>
  </si>
  <si>
    <t>刘文德</t>
  </si>
  <si>
    <t>舒欲全</t>
  </si>
  <si>
    <t>汤忠红</t>
  </si>
  <si>
    <t>佘光辉</t>
  </si>
  <si>
    <t>涂召平</t>
  </si>
  <si>
    <t>刘人淼</t>
  </si>
  <si>
    <t>汤大春</t>
  </si>
  <si>
    <t>张定光</t>
  </si>
  <si>
    <t>徐云华</t>
  </si>
  <si>
    <t>张定清</t>
  </si>
  <si>
    <t>石丙气</t>
  </si>
  <si>
    <t>石德松</t>
  </si>
  <si>
    <t>张会仁</t>
  </si>
  <si>
    <t>李金生</t>
  </si>
  <si>
    <t>李裕财</t>
  </si>
  <si>
    <t>李泽永</t>
  </si>
  <si>
    <t>李基良</t>
  </si>
  <si>
    <t>李彰勇</t>
  </si>
  <si>
    <t>李裕文</t>
  </si>
  <si>
    <t>李泽海</t>
  </si>
  <si>
    <t>李彰强</t>
  </si>
  <si>
    <t>张定志</t>
  </si>
  <si>
    <t>张定学</t>
  </si>
  <si>
    <t>杨建春</t>
  </si>
  <si>
    <t>舒志刚</t>
  </si>
  <si>
    <t>杨正南</t>
  </si>
  <si>
    <t>石丙和</t>
  </si>
  <si>
    <t>周正明</t>
  </si>
  <si>
    <t>涂德琼</t>
  </si>
  <si>
    <t>涂德贵</t>
  </si>
  <si>
    <t>涂利平</t>
  </si>
  <si>
    <t>石显斌</t>
  </si>
  <si>
    <t>杨益元</t>
  </si>
  <si>
    <t>石显武</t>
  </si>
  <si>
    <t>石炳祥</t>
  </si>
  <si>
    <t>舒剑南</t>
  </si>
  <si>
    <t>周泉</t>
  </si>
  <si>
    <t>张定国</t>
  </si>
  <si>
    <t>石炳新</t>
  </si>
  <si>
    <t>刘应成</t>
  </si>
  <si>
    <t>刘应元</t>
  </si>
  <si>
    <t>李金武</t>
  </si>
  <si>
    <t>刘应泉</t>
  </si>
  <si>
    <t>秦建明</t>
  </si>
  <si>
    <t>秦建国</t>
  </si>
  <si>
    <t>肖建国</t>
  </si>
  <si>
    <t>袁桂祥</t>
  </si>
  <si>
    <t>周冬明</t>
  </si>
  <si>
    <t>周友良</t>
  </si>
  <si>
    <t>汤宗义</t>
  </si>
  <si>
    <t>汤兆富</t>
  </si>
  <si>
    <t>汤兆贵</t>
  </si>
  <si>
    <t>汤兆荣</t>
  </si>
  <si>
    <t>赵锦斌</t>
  </si>
  <si>
    <t>赵锦求</t>
  </si>
  <si>
    <t>李刚辉</t>
  </si>
  <si>
    <t>徐毓芳</t>
  </si>
  <si>
    <t>佘军辉</t>
  </si>
  <si>
    <t>唐志强</t>
  </si>
  <si>
    <t>唐光明</t>
  </si>
  <si>
    <t>张铁强</t>
  </si>
  <si>
    <t>孔春山</t>
  </si>
  <si>
    <t>张高平</t>
  </si>
  <si>
    <t>张在武</t>
  </si>
  <si>
    <t>谭成鹏</t>
  </si>
  <si>
    <t>谭月明</t>
  </si>
  <si>
    <t>彭德纯</t>
  </si>
  <si>
    <t>唐冬明</t>
  </si>
  <si>
    <t>刘桂兰</t>
  </si>
  <si>
    <t>谭斌煌</t>
  </si>
  <si>
    <t>严再春</t>
  </si>
  <si>
    <t>张青松</t>
  </si>
  <si>
    <t>梁刚强</t>
  </si>
  <si>
    <t>梁国强</t>
  </si>
  <si>
    <t>李汉炎</t>
  </si>
  <si>
    <t>高泽明</t>
  </si>
  <si>
    <t>陈国和</t>
  </si>
  <si>
    <t>陈国其</t>
  </si>
  <si>
    <t>高双喜</t>
  </si>
  <si>
    <t>李厚金</t>
  </si>
  <si>
    <t>邹意强</t>
  </si>
  <si>
    <t>邹志强</t>
  </si>
  <si>
    <t>王海泉</t>
  </si>
  <si>
    <t>高泽坤</t>
  </si>
  <si>
    <t>陈国兵</t>
  </si>
  <si>
    <t>高泽庚</t>
  </si>
  <si>
    <t>王元朝</t>
  </si>
  <si>
    <t>王元江</t>
  </si>
  <si>
    <t>王元强</t>
  </si>
  <si>
    <t>熊道琛</t>
  </si>
  <si>
    <t>熊道炎</t>
  </si>
  <si>
    <t>王新桥</t>
  </si>
  <si>
    <t>王绍兴</t>
  </si>
  <si>
    <t>张占斌</t>
  </si>
  <si>
    <t>张继清</t>
  </si>
  <si>
    <t>谭均志</t>
  </si>
  <si>
    <t>张占红</t>
  </si>
  <si>
    <t>徐艳芳</t>
  </si>
  <si>
    <t>张继先</t>
  </si>
  <si>
    <t>谭湘锦</t>
  </si>
  <si>
    <t>田青安</t>
  </si>
  <si>
    <t>田如兴</t>
  </si>
  <si>
    <t>黄良炎</t>
  </si>
  <si>
    <t>田安保</t>
  </si>
  <si>
    <t>田际辉</t>
  </si>
  <si>
    <t>严华昌</t>
  </si>
  <si>
    <t>严华春</t>
  </si>
  <si>
    <t>田如兵</t>
  </si>
  <si>
    <t>张继安</t>
  </si>
  <si>
    <t>张伟</t>
  </si>
  <si>
    <t>谭湘淼</t>
  </si>
  <si>
    <t>马义长</t>
  </si>
  <si>
    <t>马二明</t>
  </si>
  <si>
    <t>黄经汉</t>
  </si>
  <si>
    <t>陈云辉</t>
  </si>
  <si>
    <t>郭新楼</t>
  </si>
  <si>
    <t>周志军</t>
  </si>
  <si>
    <t>袁啟明</t>
  </si>
  <si>
    <t>袁启兵</t>
  </si>
  <si>
    <t>田逢兴</t>
  </si>
  <si>
    <t>袁启红</t>
  </si>
  <si>
    <t>袁海新</t>
  </si>
  <si>
    <t>刘登炳</t>
  </si>
  <si>
    <t>张爱平</t>
  </si>
  <si>
    <t>刘本先</t>
  </si>
  <si>
    <t>刘本进</t>
  </si>
  <si>
    <t>邓贤勇</t>
  </si>
  <si>
    <t>邓贤文</t>
  </si>
  <si>
    <t>邓贤钦</t>
  </si>
  <si>
    <t>邓贤美</t>
  </si>
  <si>
    <t>邓贤华</t>
  </si>
  <si>
    <t>邓贤遵</t>
  </si>
  <si>
    <t>邓能志</t>
  </si>
  <si>
    <t>邓能武</t>
  </si>
  <si>
    <t>邓能文</t>
  </si>
  <si>
    <t>邓能群</t>
  </si>
  <si>
    <t>邓礼兆</t>
  </si>
  <si>
    <t>邓礼兴</t>
  </si>
  <si>
    <t>邓贤兵</t>
  </si>
  <si>
    <t>邓波</t>
  </si>
  <si>
    <t>邓礼家</t>
  </si>
  <si>
    <t>邓礼高</t>
  </si>
  <si>
    <t>邓建军</t>
  </si>
  <si>
    <t>邓继芳</t>
  </si>
  <si>
    <t>邓礼本</t>
  </si>
  <si>
    <t>邓礼斌</t>
  </si>
  <si>
    <t>肖运道</t>
  </si>
  <si>
    <t>吴孝松</t>
  </si>
  <si>
    <t>吴孝春</t>
  </si>
  <si>
    <t>张玉莲</t>
  </si>
  <si>
    <t>彭成武</t>
  </si>
  <si>
    <t>欧阳进宝</t>
  </si>
  <si>
    <t>马仁民</t>
  </si>
  <si>
    <t>刘毓安</t>
  </si>
  <si>
    <t>刘敏</t>
  </si>
  <si>
    <t>吴忠和</t>
  </si>
  <si>
    <t>吴又新</t>
  </si>
  <si>
    <t>易云辉</t>
  </si>
  <si>
    <t>吴盛</t>
  </si>
  <si>
    <t>龙云凤</t>
  </si>
  <si>
    <t>易建华</t>
  </si>
  <si>
    <t>黄炳生</t>
  </si>
  <si>
    <t>罗来家</t>
  </si>
  <si>
    <t>罗红平</t>
  </si>
  <si>
    <t>罗才兵</t>
  </si>
  <si>
    <t>罗来兵</t>
  </si>
  <si>
    <t>黄道武</t>
  </si>
  <si>
    <t>黄道高</t>
  </si>
  <si>
    <t>罗新华</t>
  </si>
  <si>
    <t>罗文华</t>
  </si>
  <si>
    <t>邓贤永</t>
  </si>
  <si>
    <t>刘治平</t>
  </si>
  <si>
    <t>邓小明</t>
  </si>
  <si>
    <t>邓澎</t>
  </si>
  <si>
    <t>程安定</t>
  </si>
  <si>
    <t>程定云</t>
  </si>
  <si>
    <t>刘水兴</t>
  </si>
  <si>
    <t>程定文</t>
  </si>
  <si>
    <t>郭文化</t>
  </si>
  <si>
    <t>李开新</t>
  </si>
  <si>
    <t>陈曾生</t>
  </si>
  <si>
    <t>黄经山</t>
  </si>
  <si>
    <t>周锡清</t>
  </si>
  <si>
    <t>马益明</t>
  </si>
  <si>
    <t>吴忠心</t>
  </si>
  <si>
    <t>郭军全</t>
  </si>
  <si>
    <t>姚文武</t>
  </si>
  <si>
    <t>陈继兵</t>
  </si>
  <si>
    <t>周锡洪</t>
  </si>
  <si>
    <t>袁正盛</t>
  </si>
  <si>
    <t>邹仁甲</t>
  </si>
  <si>
    <t>邓能兴</t>
  </si>
  <si>
    <t>张春连</t>
  </si>
  <si>
    <t>钱丛军</t>
  </si>
  <si>
    <t>钱和明</t>
  </si>
  <si>
    <t>钱世国</t>
  </si>
  <si>
    <t>钱世利</t>
  </si>
  <si>
    <t>钱炳兰</t>
  </si>
  <si>
    <t>张亨国</t>
  </si>
  <si>
    <t>张东红</t>
  </si>
  <si>
    <t>张世君</t>
  </si>
  <si>
    <t>张小毛</t>
  </si>
  <si>
    <t>张亨武</t>
  </si>
  <si>
    <t>张军平</t>
  </si>
  <si>
    <t>黄光武</t>
  </si>
  <si>
    <t>黄炳军</t>
  </si>
  <si>
    <t>黄年华</t>
  </si>
  <si>
    <t>黄铁华</t>
  </si>
  <si>
    <t>黄绍奇</t>
  </si>
  <si>
    <t>黄志祥</t>
  </si>
  <si>
    <t>黄志华</t>
  </si>
  <si>
    <t>黄光文</t>
  </si>
  <si>
    <t>阮家文</t>
  </si>
  <si>
    <t>阮家光</t>
  </si>
  <si>
    <t>阮家明</t>
  </si>
  <si>
    <t>黄乃祥</t>
  </si>
  <si>
    <t>黄世金</t>
  </si>
  <si>
    <t>刘应铁</t>
  </si>
  <si>
    <t>李鸿</t>
  </si>
  <si>
    <t>李道祥</t>
  </si>
  <si>
    <t>李爱武</t>
  </si>
  <si>
    <t>李道文</t>
  </si>
  <si>
    <t>李道善</t>
  </si>
  <si>
    <t>李道清</t>
  </si>
  <si>
    <t>李道明</t>
  </si>
  <si>
    <t>李道华</t>
  </si>
  <si>
    <t>李道富</t>
  </si>
  <si>
    <t>李道安</t>
  </si>
  <si>
    <t>李才仁</t>
  </si>
  <si>
    <t>李才全</t>
  </si>
  <si>
    <t>方晓明</t>
  </si>
  <si>
    <t>方立水</t>
  </si>
  <si>
    <t>方黎明</t>
  </si>
  <si>
    <t>方昌明</t>
  </si>
  <si>
    <t>李祖福</t>
  </si>
  <si>
    <t>李恋峰</t>
  </si>
  <si>
    <t>王清自</t>
  </si>
  <si>
    <t>胡建平</t>
  </si>
  <si>
    <t>夏福山</t>
  </si>
  <si>
    <t>王清文</t>
  </si>
  <si>
    <t>王清和</t>
  </si>
  <si>
    <t xml:space="preserve">梅贤国 </t>
  </si>
  <si>
    <t xml:space="preserve">梅贤德 </t>
  </si>
  <si>
    <t>冯贤维</t>
  </si>
  <si>
    <t>王大金</t>
  </si>
  <si>
    <t>王清水</t>
  </si>
  <si>
    <t>王清华</t>
  </si>
  <si>
    <t>王清洲</t>
  </si>
  <si>
    <t>王清富</t>
  </si>
  <si>
    <t>王清辉</t>
  </si>
  <si>
    <t>雷世炎</t>
  </si>
  <si>
    <t>王志君</t>
  </si>
  <si>
    <t>宁芝生</t>
  </si>
  <si>
    <t>宁秋贵</t>
  </si>
  <si>
    <t>王志信</t>
  </si>
  <si>
    <t>胡卫国</t>
  </si>
  <si>
    <t>魏光国</t>
  </si>
  <si>
    <t>魏光荣</t>
  </si>
  <si>
    <t>欧阳正福</t>
  </si>
  <si>
    <t>欧阳正清</t>
  </si>
  <si>
    <t>陈思贤</t>
  </si>
  <si>
    <t>成云桃</t>
  </si>
  <si>
    <t>李建先</t>
  </si>
  <si>
    <t>欧阳正武</t>
  </si>
  <si>
    <t>欧阳正亮</t>
  </si>
  <si>
    <t>魏均济</t>
  </si>
  <si>
    <t>彭家兵</t>
  </si>
  <si>
    <t>周子清</t>
  </si>
  <si>
    <t>周春莲</t>
  </si>
  <si>
    <t>陈先进</t>
  </si>
  <si>
    <t>周鄂平</t>
  </si>
  <si>
    <t>姚文秀</t>
  </si>
  <si>
    <t>魏光鑫</t>
  </si>
  <si>
    <t>魏光文</t>
  </si>
  <si>
    <t>钱忠文</t>
  </si>
  <si>
    <t>钱建国</t>
  </si>
  <si>
    <t>梅光文</t>
  </si>
  <si>
    <t>陈想宝</t>
  </si>
  <si>
    <t>王刚</t>
  </si>
  <si>
    <t>王超</t>
  </si>
  <si>
    <t>李德洪</t>
  </si>
  <si>
    <t>蔡伙生</t>
  </si>
  <si>
    <t>李小峰</t>
  </si>
  <si>
    <t>王志羲</t>
  </si>
  <si>
    <t>李游</t>
  </si>
  <si>
    <t>钱世兰</t>
  </si>
  <si>
    <t>欧阳铁祥</t>
  </si>
  <si>
    <t>刘伯红</t>
  </si>
  <si>
    <t>钱世锋</t>
  </si>
  <si>
    <t>彭复斌</t>
  </si>
  <si>
    <t>李海河</t>
  </si>
  <si>
    <t>李志兴</t>
  </si>
  <si>
    <t>李民主</t>
  </si>
  <si>
    <t>李林民</t>
  </si>
  <si>
    <t>罗水孙</t>
  </si>
  <si>
    <t>李卫军</t>
  </si>
  <si>
    <t>李水平</t>
  </si>
  <si>
    <t>李冬斌</t>
  </si>
  <si>
    <t>李木金</t>
  </si>
  <si>
    <t>李安平</t>
  </si>
  <si>
    <t>李 冰</t>
  </si>
  <si>
    <t>李海松</t>
  </si>
  <si>
    <t>李卫清</t>
  </si>
  <si>
    <t>张贤军</t>
  </si>
  <si>
    <t>李忠民</t>
  </si>
  <si>
    <t>凌水英</t>
  </si>
  <si>
    <t>李国和</t>
  </si>
  <si>
    <t>李华林</t>
  </si>
  <si>
    <t>李 洪</t>
  </si>
  <si>
    <t>李文兴</t>
  </si>
  <si>
    <t>喻和保</t>
  </si>
  <si>
    <t>李卫德</t>
  </si>
  <si>
    <t>李卫平</t>
  </si>
  <si>
    <t>李卫星</t>
  </si>
  <si>
    <t>李正清</t>
  </si>
  <si>
    <t>李正兴</t>
  </si>
  <si>
    <t>李文德</t>
  </si>
  <si>
    <t>李国营</t>
  </si>
  <si>
    <t>卢作云</t>
  </si>
  <si>
    <t>卢大寨</t>
  </si>
  <si>
    <t>黄树松</t>
  </si>
  <si>
    <t>费丽芳</t>
  </si>
  <si>
    <t>黄海松</t>
  </si>
  <si>
    <t>袁正国</t>
  </si>
  <si>
    <t>黄大兴</t>
  </si>
  <si>
    <t>袁金发</t>
  </si>
  <si>
    <t>袁水金</t>
  </si>
  <si>
    <t>袁兴明</t>
  </si>
  <si>
    <t>袁金兴</t>
  </si>
  <si>
    <t>余亚平</t>
  </si>
  <si>
    <t>袁和兴</t>
  </si>
  <si>
    <t>袁 斌</t>
  </si>
  <si>
    <t>周松权</t>
  </si>
  <si>
    <t>袁华斌</t>
  </si>
  <si>
    <t>袁五星</t>
  </si>
  <si>
    <t>卢前进</t>
  </si>
  <si>
    <t>卢运林</t>
  </si>
  <si>
    <t>卢大奎</t>
  </si>
  <si>
    <t>卢云山</t>
  </si>
  <si>
    <t>王日平</t>
  </si>
  <si>
    <t>凌祖红</t>
  </si>
  <si>
    <t>凌日新</t>
  </si>
  <si>
    <t>凌兴旺</t>
  </si>
  <si>
    <t>黄江兵</t>
  </si>
  <si>
    <t>黄爱民</t>
  </si>
  <si>
    <t>黄远明</t>
  </si>
  <si>
    <t>黄海洲</t>
  </si>
  <si>
    <t>黄汉桥</t>
  </si>
  <si>
    <t>凌菊安</t>
  </si>
  <si>
    <t>凌兴宁</t>
  </si>
  <si>
    <t>凌栋华</t>
  </si>
  <si>
    <t>凌松林</t>
  </si>
  <si>
    <t>凌彩平</t>
  </si>
  <si>
    <t>余哈利</t>
  </si>
  <si>
    <t>凌祖贵</t>
  </si>
  <si>
    <t>凌祖香</t>
  </si>
  <si>
    <t>李会平</t>
  </si>
  <si>
    <t>李远敬</t>
  </si>
  <si>
    <t>李德民</t>
  </si>
  <si>
    <t>李炎平</t>
  </si>
  <si>
    <t>陈凤英</t>
  </si>
  <si>
    <t>袁强</t>
  </si>
  <si>
    <t>袁从新</t>
  </si>
  <si>
    <t>黄火松</t>
  </si>
  <si>
    <t>袁正明</t>
  </si>
  <si>
    <t>袁桂洲</t>
  </si>
  <si>
    <t>黄征兴</t>
  </si>
  <si>
    <t>李火金</t>
  </si>
  <si>
    <t>凌祖府</t>
  </si>
  <si>
    <t>陈向林</t>
  </si>
  <si>
    <t>黄贵卿</t>
  </si>
  <si>
    <t>李成业</t>
  </si>
  <si>
    <t>童天明</t>
  </si>
  <si>
    <t>童天成</t>
  </si>
  <si>
    <t>童炎林</t>
  </si>
  <si>
    <t>漆小红</t>
  </si>
  <si>
    <t>童明良</t>
  </si>
  <si>
    <t>童明声</t>
  </si>
  <si>
    <t>童明为</t>
  </si>
  <si>
    <t>聂珍儿</t>
  </si>
  <si>
    <t>童声斌</t>
  </si>
  <si>
    <t>胡小平</t>
  </si>
  <si>
    <t>付宗斌</t>
  </si>
  <si>
    <t>刘廷挥</t>
  </si>
  <si>
    <t>谢从炎</t>
  </si>
  <si>
    <t>谢从尧</t>
  </si>
  <si>
    <t>李裕兵</t>
  </si>
  <si>
    <t>黄正海</t>
  </si>
  <si>
    <t>李道存</t>
  </si>
  <si>
    <t>吴勤民</t>
  </si>
  <si>
    <t>吴金和</t>
  </si>
  <si>
    <t>吴忠元</t>
  </si>
  <si>
    <t>吴一平</t>
  </si>
  <si>
    <t>吴天河</t>
  </si>
  <si>
    <t>吴忠智</t>
  </si>
  <si>
    <t>吴忠炎</t>
  </si>
  <si>
    <t>吴忠升</t>
  </si>
  <si>
    <t>吴玉生</t>
  </si>
  <si>
    <t>李菊生</t>
  </si>
  <si>
    <t>罗金文</t>
  </si>
  <si>
    <t>陈洪华</t>
  </si>
  <si>
    <t>汪玉新</t>
  </si>
  <si>
    <t>李诗秀</t>
  </si>
  <si>
    <t>钟桂金</t>
  </si>
  <si>
    <t>汪新平</t>
  </si>
  <si>
    <t>汪新良</t>
  </si>
  <si>
    <t>汪新军</t>
  </si>
  <si>
    <t>汪新凡</t>
  </si>
  <si>
    <t>胡 杨</t>
  </si>
  <si>
    <t>童金焕</t>
  </si>
  <si>
    <t>胡绪炎</t>
  </si>
  <si>
    <t>胡绪淼</t>
  </si>
  <si>
    <t>胡六华</t>
  </si>
  <si>
    <t>胡绪干</t>
  </si>
  <si>
    <t>胡文化</t>
  </si>
  <si>
    <t>胡九大</t>
  </si>
  <si>
    <t>胡北祥</t>
  </si>
  <si>
    <t>王尊让</t>
  </si>
  <si>
    <t>汪兵兵</t>
  </si>
  <si>
    <t>汪新仁</t>
  </si>
  <si>
    <t>吴金权</t>
  </si>
  <si>
    <t>刘海和</t>
  </si>
  <si>
    <t>童明才</t>
  </si>
  <si>
    <t>童明华</t>
  </si>
  <si>
    <t>童辉勤</t>
  </si>
  <si>
    <t>童声宏</t>
  </si>
  <si>
    <t>童声文</t>
  </si>
  <si>
    <t>童景明</t>
  </si>
  <si>
    <t>汪桂珍</t>
  </si>
  <si>
    <t>童忠华</t>
  </si>
  <si>
    <t>童金华</t>
  </si>
  <si>
    <t>张司边村</t>
  </si>
  <si>
    <t>刘毓津</t>
  </si>
  <si>
    <t>刘日平</t>
  </si>
  <si>
    <t>刘青山</t>
  </si>
  <si>
    <t>佘飞虎</t>
  </si>
  <si>
    <t>佘光月</t>
  </si>
  <si>
    <t>佘小平</t>
  </si>
  <si>
    <t>毛亚平</t>
  </si>
  <si>
    <t>毛炳营</t>
  </si>
  <si>
    <t>江立民</t>
  </si>
  <si>
    <t>刘北军</t>
  </si>
  <si>
    <t>刘和兵</t>
  </si>
  <si>
    <t>刘新江</t>
  </si>
  <si>
    <t>罗长生</t>
  </si>
  <si>
    <t>刘阳春</t>
  </si>
  <si>
    <t>蔡桥村</t>
  </si>
  <si>
    <t>蔡正本</t>
  </si>
  <si>
    <t>王艳山</t>
  </si>
  <si>
    <t>蔡文明</t>
  </si>
  <si>
    <t>蔡正顶</t>
  </si>
  <si>
    <t>蔡新武</t>
  </si>
  <si>
    <t>陈光海</t>
  </si>
  <si>
    <t>蔡光鑫</t>
  </si>
  <si>
    <t>蔡建设</t>
  </si>
  <si>
    <t>蔡光江</t>
  </si>
  <si>
    <t>蔡明学</t>
  </si>
  <si>
    <t>蔡正利</t>
  </si>
  <si>
    <t>蔡光付</t>
  </si>
  <si>
    <t>蔡玉林</t>
  </si>
  <si>
    <t>尹英俊</t>
  </si>
  <si>
    <t>蔡志勇</t>
  </si>
  <si>
    <t>蔡小敏</t>
  </si>
  <si>
    <t>蔡光济</t>
  </si>
  <si>
    <t>尹英明</t>
  </si>
  <si>
    <t>李泽尘</t>
  </si>
  <si>
    <t>蔡秋林</t>
  </si>
  <si>
    <t>蔡正学</t>
  </si>
  <si>
    <t>蔡光文</t>
  </si>
  <si>
    <t>蔡大祥</t>
  </si>
  <si>
    <t>蔡社明</t>
  </si>
  <si>
    <t>蔡光志</t>
  </si>
  <si>
    <t>蔡正元</t>
  </si>
  <si>
    <t>蔡正柳</t>
  </si>
  <si>
    <t>蔡建英</t>
  </si>
  <si>
    <t>蔡正军</t>
  </si>
  <si>
    <t>舒辉发</t>
  </si>
  <si>
    <t>舒宗华</t>
  </si>
  <si>
    <t>舒宗朗</t>
  </si>
  <si>
    <t>舒辉淼</t>
  </si>
  <si>
    <t>舒胜保</t>
  </si>
  <si>
    <t>舒宗会</t>
  </si>
  <si>
    <t>舒宗舜</t>
  </si>
  <si>
    <t>舒宗杰</t>
  </si>
  <si>
    <t>舒宗生</t>
  </si>
  <si>
    <t>舒宗春</t>
  </si>
  <si>
    <t>舒建国</t>
  </si>
  <si>
    <t>舒宗宇</t>
  </si>
  <si>
    <t>舒元明</t>
  </si>
  <si>
    <t>舒汉明</t>
  </si>
  <si>
    <t>舒宗太</t>
  </si>
  <si>
    <t>舒辉松</t>
  </si>
  <si>
    <t>舒宗林</t>
  </si>
  <si>
    <t>舒宗雷</t>
  </si>
  <si>
    <t>舒志青</t>
  </si>
  <si>
    <t>舒辉兴</t>
  </si>
  <si>
    <t>舒顶华</t>
  </si>
  <si>
    <t>但昭榜</t>
  </si>
  <si>
    <t>吴纯铠</t>
  </si>
  <si>
    <t>舒辉元</t>
  </si>
  <si>
    <t>但昭移</t>
  </si>
  <si>
    <t>但汉超</t>
  </si>
  <si>
    <t>但汉川</t>
  </si>
  <si>
    <t>但汉奇</t>
  </si>
  <si>
    <t>蔡燕</t>
  </si>
  <si>
    <t>舒宗伟</t>
  </si>
  <si>
    <t>蔡正汉</t>
  </si>
  <si>
    <t>舒汉林</t>
  </si>
  <si>
    <t>舒广香</t>
  </si>
  <si>
    <t>舒辉耀</t>
  </si>
  <si>
    <t>舒文彬</t>
  </si>
  <si>
    <t>舒炳华</t>
  </si>
  <si>
    <t>舒辉玉</t>
  </si>
  <si>
    <t>舒辉彬</t>
  </si>
  <si>
    <t>舒柏林</t>
  </si>
  <si>
    <t>舒顶益</t>
  </si>
  <si>
    <t>舒锐平</t>
  </si>
  <si>
    <t>舒祖立</t>
  </si>
  <si>
    <t>舒宗浩</t>
  </si>
  <si>
    <t>舒建设</t>
  </si>
  <si>
    <t>舒顶鹏</t>
  </si>
  <si>
    <t>廖红生</t>
  </si>
  <si>
    <t>李会成</t>
  </si>
  <si>
    <t>舒胜利</t>
  </si>
  <si>
    <t>舒移发</t>
  </si>
  <si>
    <t>谢邦治</t>
  </si>
  <si>
    <t>但昭道</t>
  </si>
  <si>
    <t>舒奇辉</t>
  </si>
  <si>
    <t>舒鼎清</t>
  </si>
  <si>
    <t>舒秋林</t>
  </si>
  <si>
    <t>覃汉民</t>
  </si>
  <si>
    <t>杨桥村</t>
  </si>
  <si>
    <t>覃修元</t>
  </si>
  <si>
    <t>覃修炎</t>
  </si>
  <si>
    <t>覃修喜</t>
  </si>
  <si>
    <t>覃修寿</t>
  </si>
  <si>
    <t>覃修盛</t>
  </si>
  <si>
    <t>覃修清</t>
  </si>
  <si>
    <t>邓玉兰</t>
  </si>
  <si>
    <t>杨金元</t>
  </si>
  <si>
    <t>覃修俭</t>
  </si>
  <si>
    <t>覃维光</t>
  </si>
  <si>
    <t>覃修福</t>
  </si>
  <si>
    <t>覃修兵</t>
  </si>
  <si>
    <t>覃利民</t>
  </si>
  <si>
    <t>包新全</t>
  </si>
  <si>
    <t>覃大信</t>
  </si>
  <si>
    <t>覃大祥</t>
  </si>
  <si>
    <t>孙克军</t>
  </si>
  <si>
    <t>石善秀</t>
  </si>
  <si>
    <t>赖盛福</t>
  </si>
  <si>
    <t>覃维兴</t>
  </si>
  <si>
    <t>覃大忠</t>
  </si>
  <si>
    <t>邓富平</t>
  </si>
  <si>
    <t>邓如清</t>
  </si>
  <si>
    <t>邓富强</t>
  </si>
  <si>
    <t>邓华玉</t>
  </si>
  <si>
    <t>谈周华</t>
  </si>
  <si>
    <t>邓高潮</t>
  </si>
  <si>
    <t>邓国潮</t>
  </si>
  <si>
    <t>邓如成</t>
  </si>
  <si>
    <t>邓如利</t>
  </si>
  <si>
    <t>邓如其</t>
  </si>
  <si>
    <t>邓付元</t>
  </si>
  <si>
    <t>邓晨</t>
  </si>
  <si>
    <t>邓春兴</t>
  </si>
  <si>
    <t>邓华光</t>
  </si>
  <si>
    <t>邓江湖</t>
  </si>
  <si>
    <t>邓华书</t>
  </si>
  <si>
    <t>邓金湖</t>
  </si>
  <si>
    <t>朱运华</t>
  </si>
  <si>
    <t>邓如兵</t>
  </si>
  <si>
    <t>邓保潮</t>
  </si>
  <si>
    <t>覃修仨</t>
  </si>
  <si>
    <t>覃贵林</t>
  </si>
  <si>
    <t>邓元朝</t>
  </si>
  <si>
    <t>邓三兴</t>
  </si>
  <si>
    <t>邓峰</t>
  </si>
  <si>
    <t>冯庆林</t>
  </si>
  <si>
    <t>杨晋清</t>
  </si>
  <si>
    <t>杨向猛</t>
  </si>
  <si>
    <t>杨向勇</t>
  </si>
  <si>
    <t>杨海平</t>
  </si>
  <si>
    <t>杨向兴</t>
  </si>
  <si>
    <t>杨从儿</t>
  </si>
  <si>
    <t>李永秀</t>
  </si>
  <si>
    <t>杨勤</t>
  </si>
  <si>
    <t>杨建</t>
  </si>
  <si>
    <t>程金香</t>
  </si>
  <si>
    <t>杨向军</t>
  </si>
  <si>
    <t>杨向文</t>
  </si>
  <si>
    <t>杨向葵</t>
  </si>
  <si>
    <t>杨绍平</t>
  </si>
  <si>
    <t>富望英</t>
  </si>
  <si>
    <t>富先礼</t>
  </si>
  <si>
    <t>杨晋富</t>
  </si>
  <si>
    <t>杨向刚</t>
  </si>
  <si>
    <t>杨智虎</t>
  </si>
  <si>
    <t>富先贵</t>
  </si>
  <si>
    <t>杨向忠</t>
  </si>
  <si>
    <t>鲁连英</t>
  </si>
  <si>
    <t>杨晋银</t>
  </si>
  <si>
    <t>富先文</t>
  </si>
  <si>
    <t>富黎明</t>
  </si>
  <si>
    <t>杨向村</t>
  </si>
  <si>
    <t>杨向进</t>
  </si>
  <si>
    <t>杨晋国</t>
  </si>
  <si>
    <t>鲁平汉</t>
  </si>
  <si>
    <t>鲁胜利</t>
  </si>
  <si>
    <t>覃晚英</t>
  </si>
  <si>
    <t>鲁红辉</t>
  </si>
  <si>
    <t>鲁必松</t>
  </si>
  <si>
    <t>鲁守俊</t>
  </si>
  <si>
    <t>游快英</t>
  </si>
  <si>
    <t>鲁兵华</t>
  </si>
  <si>
    <t>梁成金</t>
  </si>
  <si>
    <t>梁成元</t>
  </si>
  <si>
    <t>梁成柏</t>
  </si>
  <si>
    <t>梁成宗</t>
  </si>
  <si>
    <t>梁成堂</t>
  </si>
  <si>
    <t>梁全文</t>
  </si>
  <si>
    <t>梁全武</t>
  </si>
  <si>
    <t>梁成坤</t>
  </si>
  <si>
    <t>梁成满</t>
  </si>
  <si>
    <t>梁成木</t>
  </si>
  <si>
    <t>梁全福</t>
  </si>
  <si>
    <t>梁雄</t>
  </si>
  <si>
    <t>梁金洲</t>
  </si>
  <si>
    <t>姚同利</t>
  </si>
  <si>
    <t>高岭村</t>
  </si>
  <si>
    <t>姚胜和</t>
  </si>
  <si>
    <t>姚友珍</t>
  </si>
  <si>
    <t>邹四清</t>
  </si>
  <si>
    <t>徐文明</t>
  </si>
  <si>
    <t>田龙文</t>
  </si>
  <si>
    <t>唐腊梅</t>
  </si>
  <si>
    <t>曹钟红</t>
  </si>
  <si>
    <t>付雪山</t>
  </si>
  <si>
    <t>付雪洪</t>
  </si>
  <si>
    <t>付雪福</t>
  </si>
  <si>
    <t>付调堂</t>
  </si>
  <si>
    <t>付雪芳</t>
  </si>
  <si>
    <t>付雪光</t>
  </si>
  <si>
    <t>付雪高</t>
  </si>
  <si>
    <t>付新山</t>
  </si>
  <si>
    <t>付雪天</t>
  </si>
  <si>
    <t>付调玉</t>
  </si>
  <si>
    <t>王恒业</t>
  </si>
  <si>
    <t>王功元</t>
  </si>
  <si>
    <t>王恒化</t>
  </si>
  <si>
    <t>王恒宗</t>
  </si>
  <si>
    <t>王小柏</t>
  </si>
  <si>
    <t>王功明</t>
  </si>
  <si>
    <t>王恒平</t>
  </si>
  <si>
    <t>王恒武</t>
  </si>
  <si>
    <t>王小红</t>
  </si>
  <si>
    <t>王秋海</t>
  </si>
  <si>
    <t>王恒立</t>
  </si>
  <si>
    <t>王恒周</t>
  </si>
  <si>
    <t>廖庆英</t>
  </si>
  <si>
    <t>王功俊</t>
  </si>
  <si>
    <t>王明坤</t>
  </si>
  <si>
    <t>王恒章</t>
  </si>
  <si>
    <t>付调煌</t>
  </si>
  <si>
    <t>付友河</t>
  </si>
  <si>
    <t>占金水</t>
  </si>
  <si>
    <t>付雪文</t>
  </si>
  <si>
    <t>付雪权</t>
  </si>
  <si>
    <t>邹文兵</t>
  </si>
  <si>
    <t>占志明</t>
  </si>
  <si>
    <t>邹晓明</t>
  </si>
  <si>
    <t>邹晓红</t>
  </si>
  <si>
    <t>占先光</t>
  </si>
  <si>
    <t>邹文生</t>
  </si>
  <si>
    <t>傅调英</t>
  </si>
  <si>
    <t>詹志辉</t>
  </si>
  <si>
    <t>聂承会</t>
  </si>
  <si>
    <t>邹民船</t>
  </si>
  <si>
    <t>黄德福</t>
  </si>
  <si>
    <t>李绪仁</t>
  </si>
  <si>
    <t>李云发</t>
  </si>
  <si>
    <t>李秋平</t>
  </si>
  <si>
    <t>田龙武</t>
  </si>
  <si>
    <t>田友山</t>
  </si>
  <si>
    <t>田小木</t>
  </si>
  <si>
    <t>田复生</t>
  </si>
  <si>
    <t>田龙堂</t>
  </si>
  <si>
    <t>邹玉珍</t>
  </si>
  <si>
    <t>田火连</t>
  </si>
  <si>
    <t>王水金</t>
  </si>
  <si>
    <t>占和平</t>
  </si>
  <si>
    <t>占文化</t>
  </si>
  <si>
    <t>占大金</t>
  </si>
  <si>
    <t>占玉林</t>
  </si>
  <si>
    <t>占大钊</t>
  </si>
  <si>
    <t>占松林</t>
  </si>
  <si>
    <t>廖其英</t>
  </si>
  <si>
    <t>詹成文</t>
  </si>
  <si>
    <t>廖其雄</t>
  </si>
  <si>
    <t>廖绪玉</t>
  </si>
  <si>
    <t>廖其亨</t>
  </si>
  <si>
    <t>廖绪兵</t>
  </si>
  <si>
    <t>廖金和</t>
  </si>
  <si>
    <t>廖祖兴</t>
  </si>
  <si>
    <t>廖衍成</t>
  </si>
  <si>
    <t>廖其发</t>
  </si>
  <si>
    <t>廖其志</t>
  </si>
  <si>
    <t>占春蓉</t>
  </si>
  <si>
    <t>廖平安</t>
  </si>
  <si>
    <t>李德平</t>
  </si>
  <si>
    <t>曹忠平</t>
  </si>
  <si>
    <t>曹敦理</t>
  </si>
  <si>
    <t>曹敦祥</t>
  </si>
  <si>
    <t>曹水平</t>
  </si>
  <si>
    <t>曹先贵</t>
  </si>
  <si>
    <t>曹成才</t>
  </si>
  <si>
    <t>曹敦兴</t>
  </si>
  <si>
    <t>曹先玉</t>
  </si>
  <si>
    <t>夏松林</t>
  </si>
  <si>
    <t>舒宗文</t>
  </si>
  <si>
    <t>舒辉华</t>
  </si>
  <si>
    <t>谢模淦</t>
  </si>
  <si>
    <t>夏汉敏</t>
  </si>
  <si>
    <t>舒辉煌</t>
  </si>
  <si>
    <t>舒辉义</t>
  </si>
  <si>
    <t>舒辉志</t>
  </si>
  <si>
    <t>谢模星</t>
  </si>
  <si>
    <t>覃增建</t>
  </si>
  <si>
    <t>覃增华</t>
  </si>
  <si>
    <t>田天秀</t>
  </si>
  <si>
    <t>钱能铜</t>
  </si>
  <si>
    <t>覃修利</t>
  </si>
  <si>
    <t>涂先红</t>
  </si>
  <si>
    <t>罗结义</t>
  </si>
  <si>
    <t>罗会勤</t>
  </si>
  <si>
    <t>覃新生</t>
  </si>
  <si>
    <t>覃为发</t>
  </si>
  <si>
    <t>覃修海</t>
  </si>
  <si>
    <t>吴富英</t>
  </si>
  <si>
    <t>覃建明</t>
  </si>
  <si>
    <t>覃新华</t>
  </si>
  <si>
    <t>唐仁松</t>
  </si>
  <si>
    <t>唐仁义</t>
  </si>
  <si>
    <t>覃增品</t>
  </si>
  <si>
    <t>钱光辉</t>
  </si>
  <si>
    <t>唐仁福</t>
  </si>
  <si>
    <t>覃为兵</t>
  </si>
  <si>
    <t>赖世寿</t>
  </si>
  <si>
    <t>赖世福</t>
  </si>
  <si>
    <t>覃维青</t>
  </si>
  <si>
    <t>覃修槐</t>
  </si>
  <si>
    <t>覃修春</t>
  </si>
  <si>
    <t>覃火箭</t>
  </si>
  <si>
    <t>覃修淼</t>
  </si>
  <si>
    <t>程安桂</t>
  </si>
  <si>
    <t>覃为国</t>
  </si>
  <si>
    <t xml:space="preserve">覃修发 </t>
  </si>
  <si>
    <t>覃海罗</t>
  </si>
  <si>
    <t>覃木生</t>
  </si>
  <si>
    <t>江金保</t>
  </si>
  <si>
    <t>江学军</t>
  </si>
  <si>
    <t>魏忠厚</t>
  </si>
  <si>
    <t>江开盛</t>
  </si>
  <si>
    <t>江基明</t>
  </si>
  <si>
    <t>江基炳</t>
  </si>
  <si>
    <t>刘旱平</t>
  </si>
  <si>
    <t>江学林</t>
  </si>
  <si>
    <t>江开祥</t>
  </si>
  <si>
    <t>江文静</t>
  </si>
  <si>
    <t>江学华</t>
  </si>
  <si>
    <t>王桃香</t>
  </si>
  <si>
    <t>李　星</t>
  </si>
  <si>
    <t>刘志芳</t>
  </si>
  <si>
    <t>徐元发</t>
  </si>
  <si>
    <t>徐昌志</t>
  </si>
  <si>
    <t>徐培贵</t>
  </si>
  <si>
    <t>徐培富</t>
  </si>
  <si>
    <t>徐培礼</t>
  </si>
  <si>
    <t>徐培洪</t>
  </si>
  <si>
    <t>徐培华</t>
  </si>
  <si>
    <t>石世泽</t>
  </si>
  <si>
    <t>黄德政</t>
  </si>
  <si>
    <t>詹五林</t>
  </si>
  <si>
    <t>李梅英</t>
  </si>
  <si>
    <t>占承武</t>
  </si>
  <si>
    <t>毛冬英</t>
  </si>
  <si>
    <t>王恒华</t>
  </si>
  <si>
    <t>王汉高</t>
  </si>
  <si>
    <t>王恒美</t>
  </si>
  <si>
    <t>詹金和</t>
  </si>
  <si>
    <t>曹满意</t>
  </si>
  <si>
    <t>邹明生</t>
  </si>
  <si>
    <t>占六华</t>
  </si>
  <si>
    <t>邹明主</t>
  </si>
  <si>
    <t>李燕松</t>
  </si>
  <si>
    <t>田炳生</t>
  </si>
  <si>
    <t>曹敦玉</t>
  </si>
  <si>
    <t>田大木</t>
  </si>
  <si>
    <t>占成军</t>
  </si>
  <si>
    <t>王想英</t>
  </si>
  <si>
    <t>杨世文</t>
  </si>
  <si>
    <t>刘基智</t>
  </si>
  <si>
    <t>占四英</t>
  </si>
  <si>
    <t>雷彭孙</t>
  </si>
  <si>
    <t>覃增忠</t>
  </si>
  <si>
    <t>覃维英</t>
  </si>
  <si>
    <t>覃修河</t>
  </si>
  <si>
    <t>覃维松</t>
  </si>
  <si>
    <t>覃维仁</t>
  </si>
  <si>
    <t>覃修红</t>
  </si>
  <si>
    <t>徐巍</t>
  </si>
  <si>
    <t>黄德启</t>
  </si>
  <si>
    <t>廖敦荣</t>
  </si>
  <si>
    <t>廖敦海</t>
  </si>
  <si>
    <t>洪班新</t>
  </si>
  <si>
    <t>毕德忠</t>
  </si>
  <si>
    <t>毕国华</t>
  </si>
  <si>
    <t>毕国清</t>
  </si>
  <si>
    <t>毕国安</t>
  </si>
  <si>
    <t>毕德盛</t>
  </si>
  <si>
    <t>毕平安</t>
  </si>
  <si>
    <t>佘世文</t>
  </si>
  <si>
    <t>毕亚军</t>
  </si>
  <si>
    <t>胡其志</t>
  </si>
  <si>
    <t>毕德华</t>
  </si>
  <si>
    <t>叶华柏</t>
  </si>
  <si>
    <t>刘敦勇</t>
  </si>
  <si>
    <t>嶂山村</t>
  </si>
  <si>
    <t>刘兰发</t>
  </si>
  <si>
    <t>王芳彩</t>
  </si>
  <si>
    <t>王宗友</t>
  </si>
  <si>
    <t>王茂秀</t>
  </si>
  <si>
    <t>王宗强</t>
  </si>
  <si>
    <t>张梅珍</t>
  </si>
  <si>
    <t>王宗亮</t>
  </si>
  <si>
    <t>王宗杰</t>
  </si>
  <si>
    <t>刘义金</t>
  </si>
  <si>
    <t>张兹贵</t>
  </si>
  <si>
    <t>毕腊秀</t>
  </si>
  <si>
    <t>刘安心</t>
  </si>
  <si>
    <t>方小红</t>
  </si>
  <si>
    <t>方国贤</t>
  </si>
  <si>
    <t>方大华</t>
  </si>
  <si>
    <t>张兹华</t>
  </si>
  <si>
    <t>张兹敏</t>
  </si>
  <si>
    <t>方华贤</t>
  </si>
  <si>
    <t>廖志宏</t>
  </si>
  <si>
    <t>毕书民</t>
  </si>
  <si>
    <t>方汉清</t>
  </si>
  <si>
    <t>漆辉明</t>
  </si>
  <si>
    <t>李南平</t>
  </si>
  <si>
    <t>漆辉兴</t>
  </si>
  <si>
    <t>李裕成</t>
  </si>
  <si>
    <t>漆学义</t>
  </si>
  <si>
    <t>漆胜儿</t>
  </si>
  <si>
    <t>漆新</t>
  </si>
  <si>
    <t>漆辉庆</t>
  </si>
  <si>
    <t>漆青华</t>
  </si>
  <si>
    <t>漆学松</t>
  </si>
  <si>
    <t>漆学亮</t>
  </si>
  <si>
    <t>漆学训</t>
  </si>
  <si>
    <t>漆学波</t>
  </si>
  <si>
    <t>漆学尧</t>
  </si>
  <si>
    <t>漆辉智</t>
  </si>
  <si>
    <t>汤珍意</t>
  </si>
  <si>
    <t>漆才杰</t>
  </si>
  <si>
    <t>漆运生</t>
  </si>
  <si>
    <t>江开兵</t>
  </si>
  <si>
    <t>李贻高</t>
  </si>
  <si>
    <t>李贻玉</t>
  </si>
  <si>
    <t>李贻明</t>
  </si>
  <si>
    <t>李贻洪</t>
  </si>
  <si>
    <t>李启富</t>
  </si>
  <si>
    <t>江开金</t>
  </si>
  <si>
    <t>漆木儿</t>
  </si>
  <si>
    <t>漆辉禄</t>
  </si>
  <si>
    <t>王功洪</t>
  </si>
  <si>
    <t>聂诗智</t>
  </si>
  <si>
    <t>龙泽文</t>
  </si>
  <si>
    <t>龙华明</t>
  </si>
  <si>
    <t>龙从礼</t>
  </si>
  <si>
    <t>谢守政</t>
  </si>
  <si>
    <t>谢先海</t>
  </si>
  <si>
    <t>王鹏</t>
  </si>
  <si>
    <t>方国栋</t>
  </si>
  <si>
    <t>谢先宏</t>
  </si>
  <si>
    <t>毕和珍</t>
  </si>
  <si>
    <t>谢先长</t>
  </si>
  <si>
    <t>谢守松</t>
  </si>
  <si>
    <t>谢守丰</t>
  </si>
  <si>
    <t>谢银海</t>
  </si>
  <si>
    <t>龚珍英</t>
  </si>
  <si>
    <t>谢守卫</t>
  </si>
  <si>
    <t>谢小波</t>
  </si>
  <si>
    <t>谢模卫</t>
  </si>
  <si>
    <t>谢守本</t>
  </si>
  <si>
    <t>谢守权</t>
  </si>
  <si>
    <t>谢守元</t>
  </si>
  <si>
    <t>谢先礼</t>
  </si>
  <si>
    <t>谢先志</t>
  </si>
  <si>
    <t>谢守国</t>
  </si>
  <si>
    <t>谢守朝</t>
  </si>
  <si>
    <t>谢先举</t>
  </si>
  <si>
    <t>谢先贤</t>
  </si>
  <si>
    <t>谢守武</t>
  </si>
  <si>
    <t>谢守杞</t>
  </si>
  <si>
    <t>谢守义</t>
  </si>
  <si>
    <t>谢守敢</t>
  </si>
  <si>
    <t>谢守林</t>
  </si>
  <si>
    <t>谢守寅</t>
  </si>
  <si>
    <t>谢守彬</t>
  </si>
  <si>
    <t>洪国珍</t>
  </si>
  <si>
    <t>谢锋</t>
  </si>
  <si>
    <t>谢从明</t>
  </si>
  <si>
    <t>谢黎明</t>
  </si>
  <si>
    <t>谢从信</t>
  </si>
  <si>
    <t>谢从义</t>
  </si>
  <si>
    <t>谢从元</t>
  </si>
  <si>
    <t>含谢从锐0.9亩</t>
  </si>
  <si>
    <t>谢从光</t>
  </si>
  <si>
    <t>谢海林</t>
  </si>
  <si>
    <t>谢从雄</t>
  </si>
  <si>
    <t>谢从礼</t>
  </si>
  <si>
    <t>谢从治</t>
  </si>
  <si>
    <t>谢金满</t>
  </si>
  <si>
    <t>谢邦炳</t>
  </si>
  <si>
    <t>谢从龙</t>
  </si>
  <si>
    <t>谢雨子</t>
  </si>
  <si>
    <t>谢利群</t>
  </si>
  <si>
    <t>谢邦益</t>
  </si>
  <si>
    <t>方志刚</t>
  </si>
  <si>
    <t>谢拥华</t>
  </si>
  <si>
    <t>张义焕</t>
  </si>
  <si>
    <t>游光柏</t>
  </si>
  <si>
    <t>游光和</t>
  </si>
  <si>
    <t>肖谋炎</t>
  </si>
  <si>
    <t>舒辉荣</t>
  </si>
  <si>
    <t>张义柏</t>
  </si>
  <si>
    <t>谢平安</t>
  </si>
  <si>
    <t>张华</t>
  </si>
  <si>
    <t>张大海</t>
  </si>
  <si>
    <t>邓育林</t>
  </si>
  <si>
    <t>程大金</t>
  </si>
  <si>
    <t>涂才先</t>
  </si>
  <si>
    <t>涂德权</t>
  </si>
  <si>
    <t>涂焰林</t>
  </si>
  <si>
    <t>李春珍</t>
  </si>
  <si>
    <t>涂才良</t>
  </si>
  <si>
    <t>吴解生</t>
  </si>
  <si>
    <t>涂东红</t>
  </si>
  <si>
    <t>万兹河</t>
  </si>
  <si>
    <t>万兹明</t>
  </si>
  <si>
    <t>蔡和英</t>
  </si>
  <si>
    <t>万晓春</t>
  </si>
  <si>
    <t>万前平</t>
  </si>
  <si>
    <t>万新山</t>
  </si>
  <si>
    <t>谢从斌</t>
  </si>
  <si>
    <t>王启荣</t>
  </si>
  <si>
    <t>谢先彬</t>
  </si>
  <si>
    <t>谢守绊</t>
  </si>
  <si>
    <t>马圣才</t>
  </si>
  <si>
    <t>马宏旗</t>
  </si>
  <si>
    <t>龚成绪</t>
  </si>
  <si>
    <t>谢守主</t>
  </si>
  <si>
    <t>谢先才</t>
  </si>
  <si>
    <t>谢从兴</t>
  </si>
  <si>
    <t>谢守伟</t>
  </si>
  <si>
    <t>谢从诗</t>
  </si>
  <si>
    <t>谢邦绪</t>
  </si>
  <si>
    <t>张继祥</t>
  </si>
  <si>
    <t>涂昭勤</t>
  </si>
  <si>
    <t>涂昭明</t>
  </si>
  <si>
    <t>涂昭荣</t>
  </si>
  <si>
    <t>涂昭华</t>
  </si>
  <si>
    <t>涂昭富</t>
  </si>
  <si>
    <t>但新忠</t>
  </si>
  <si>
    <t>万昌志</t>
  </si>
  <si>
    <t>胡银河</t>
  </si>
  <si>
    <t>李和斌</t>
  </si>
  <si>
    <t>胡道华</t>
  </si>
  <si>
    <t>胡道炳</t>
  </si>
  <si>
    <t>胡引引</t>
  </si>
  <si>
    <t>胡道雄</t>
  </si>
  <si>
    <t>胡绪群</t>
  </si>
  <si>
    <t>杨海兵</t>
  </si>
  <si>
    <t>杨晋平</t>
  </si>
  <si>
    <t>杨向荣</t>
  </si>
  <si>
    <t>杨绍忠</t>
  </si>
  <si>
    <t>杨亚利</t>
  </si>
  <si>
    <t>谭文兵</t>
  </si>
  <si>
    <t>杨金钱</t>
  </si>
  <si>
    <t>杨向东</t>
  </si>
  <si>
    <t>杨火国</t>
  </si>
  <si>
    <t>杨晋耀</t>
  </si>
  <si>
    <t>杨新南</t>
  </si>
  <si>
    <t>杨晋阶</t>
  </si>
  <si>
    <t>鲁梅英</t>
  </si>
  <si>
    <t>杨海林</t>
  </si>
  <si>
    <t>杨会臣</t>
  </si>
  <si>
    <t>杨荣军</t>
  </si>
  <si>
    <t>杨冈锋</t>
  </si>
  <si>
    <t>杨晋洲</t>
  </si>
  <si>
    <t>黄华祥</t>
  </si>
  <si>
    <t>徐卫昌</t>
  </si>
  <si>
    <t>徐才林</t>
  </si>
  <si>
    <t>徐应洲</t>
  </si>
  <si>
    <t>李丹元</t>
  </si>
  <si>
    <t>徐昌柏</t>
  </si>
  <si>
    <t>但青秀</t>
  </si>
  <si>
    <t>徐昌泽</t>
  </si>
  <si>
    <t>徐昌明</t>
  </si>
  <si>
    <t>徐昌银</t>
  </si>
  <si>
    <t>徐昌炽</t>
  </si>
  <si>
    <t>徐昌炳</t>
  </si>
  <si>
    <t>舒辉利</t>
  </si>
  <si>
    <t>舒辉鉴</t>
  </si>
  <si>
    <t>李勇秋</t>
  </si>
  <si>
    <t>舒宗良</t>
  </si>
  <si>
    <t>舒宗禄</t>
  </si>
  <si>
    <t>但汉禹</t>
  </si>
  <si>
    <t>但昭香</t>
  </si>
  <si>
    <t>但昭禹</t>
  </si>
  <si>
    <t>但昭佳</t>
  </si>
  <si>
    <t>但昭秀</t>
  </si>
  <si>
    <t>但增勋</t>
  </si>
  <si>
    <t>但炯明</t>
  </si>
  <si>
    <t>但昭良</t>
  </si>
  <si>
    <t>但昭盛</t>
  </si>
  <si>
    <t>但新良</t>
  </si>
  <si>
    <t>张方华</t>
  </si>
  <si>
    <t>但昭信</t>
  </si>
  <si>
    <t>但移发</t>
  </si>
  <si>
    <t>徐昌佳</t>
  </si>
  <si>
    <t>徐斯涛</t>
  </si>
  <si>
    <t>舒辉兰</t>
  </si>
  <si>
    <t>但汉朋</t>
  </si>
  <si>
    <t>但唐春</t>
  </si>
  <si>
    <t>但塘忠</t>
  </si>
  <si>
    <t>程红光</t>
  </si>
  <si>
    <t>黄土桥村</t>
  </si>
  <si>
    <t>夏昌文</t>
  </si>
  <si>
    <t>潘安平</t>
  </si>
  <si>
    <t>程宪林</t>
  </si>
  <si>
    <t>程祖普</t>
  </si>
  <si>
    <t>程宪春</t>
  </si>
  <si>
    <t>程先荣</t>
  </si>
  <si>
    <t>程大光</t>
  </si>
  <si>
    <t>程小花</t>
  </si>
  <si>
    <t>曹治贵</t>
  </si>
  <si>
    <t>潘如海</t>
  </si>
  <si>
    <t>夏军军</t>
  </si>
  <si>
    <t>程红松</t>
  </si>
  <si>
    <t>程宪普</t>
  </si>
  <si>
    <t>方立金</t>
  </si>
  <si>
    <t>陈教育</t>
  </si>
  <si>
    <t>方幸福</t>
  </si>
  <si>
    <t>余安明</t>
  </si>
  <si>
    <t>方元水</t>
  </si>
  <si>
    <t>方立武</t>
  </si>
  <si>
    <t>方元道</t>
  </si>
  <si>
    <t>方虎</t>
  </si>
  <si>
    <t>方立盛</t>
  </si>
  <si>
    <t>方三和</t>
  </si>
  <si>
    <t>廖桃香</t>
  </si>
  <si>
    <t>方立宏</t>
  </si>
  <si>
    <t>方恒</t>
  </si>
  <si>
    <t>彭安心</t>
  </si>
  <si>
    <t>方发明</t>
  </si>
  <si>
    <t>胡还生</t>
  </si>
  <si>
    <t>舒汉英</t>
  </si>
  <si>
    <t>方大成</t>
  </si>
  <si>
    <t>方德洪</t>
  </si>
  <si>
    <t>方东明</t>
  </si>
  <si>
    <t>方德义</t>
  </si>
  <si>
    <t>李七元</t>
  </si>
  <si>
    <t>方和清</t>
  </si>
  <si>
    <t>方汉林</t>
  </si>
  <si>
    <t>方元柱</t>
  </si>
  <si>
    <t>方元朝</t>
  </si>
  <si>
    <t>方协和</t>
  </si>
  <si>
    <t>方德胜</t>
  </si>
  <si>
    <t>李红梅</t>
  </si>
  <si>
    <t>方五三</t>
  </si>
  <si>
    <t>蔡娟英</t>
  </si>
  <si>
    <t>余汉亮</t>
  </si>
  <si>
    <t>蔡从清</t>
  </si>
  <si>
    <t>余新仁</t>
  </si>
  <si>
    <t>李永红</t>
  </si>
  <si>
    <t>徐菊香</t>
  </si>
  <si>
    <t>李矿洲</t>
  </si>
  <si>
    <t>曾金秀</t>
  </si>
  <si>
    <t>杨明清</t>
  </si>
  <si>
    <t>李茂勋</t>
  </si>
  <si>
    <t>李顺平</t>
  </si>
  <si>
    <t>涂红卫</t>
  </si>
  <si>
    <t>李蒲平</t>
  </si>
  <si>
    <t>李茂荣</t>
  </si>
  <si>
    <t>陈思利</t>
  </si>
  <si>
    <t>邓新元</t>
  </si>
  <si>
    <t>陈文荣</t>
  </si>
  <si>
    <t>陈思明</t>
  </si>
  <si>
    <t>陈思堂</t>
  </si>
  <si>
    <t>陈世富</t>
  </si>
  <si>
    <t>陈文记</t>
  </si>
  <si>
    <t>徐青秀</t>
  </si>
  <si>
    <t>陈世祥</t>
  </si>
  <si>
    <t>陈思爱</t>
  </si>
  <si>
    <t>陈思尚</t>
  </si>
  <si>
    <t>陈思海</t>
  </si>
  <si>
    <t>陈水生</t>
  </si>
  <si>
    <t>陈思福</t>
  </si>
  <si>
    <t>杨顺平</t>
  </si>
  <si>
    <t>陈都</t>
  </si>
  <si>
    <t>李永贵</t>
  </si>
  <si>
    <t>李永祥</t>
  </si>
  <si>
    <t>李永明</t>
  </si>
  <si>
    <t>李永海</t>
  </si>
  <si>
    <t>李金华</t>
  </si>
  <si>
    <t>陈文炉</t>
  </si>
  <si>
    <t>陈北渠</t>
  </si>
  <si>
    <t>陈明胜</t>
  </si>
  <si>
    <t>陈思孝</t>
  </si>
  <si>
    <t>陈思勤</t>
  </si>
  <si>
    <t>陈思辉</t>
  </si>
  <si>
    <t>徐斯洪</t>
  </si>
  <si>
    <t>陈思仁</t>
  </si>
  <si>
    <t>胡学华</t>
  </si>
  <si>
    <t>陈思新</t>
  </si>
  <si>
    <t>谢邦兴</t>
  </si>
  <si>
    <t>李柏栋</t>
  </si>
  <si>
    <t>王腊秀</t>
  </si>
  <si>
    <t>陈世龙</t>
  </si>
  <si>
    <t>陈文俊</t>
  </si>
  <si>
    <t>李思孝</t>
  </si>
  <si>
    <t>谢帮新</t>
  </si>
  <si>
    <t>陈光友</t>
  </si>
  <si>
    <t>陈光站</t>
  </si>
  <si>
    <t>陈文长</t>
  </si>
  <si>
    <t>陈光义</t>
  </si>
  <si>
    <t>陈文龙</t>
  </si>
  <si>
    <t>陈光贵</t>
  </si>
  <si>
    <t>陈思炳</t>
  </si>
  <si>
    <t>陈文港</t>
  </si>
  <si>
    <t>陈文学</t>
  </si>
  <si>
    <t>陈光林</t>
  </si>
  <si>
    <t>陈文利</t>
  </si>
  <si>
    <t>陈文孝</t>
  </si>
  <si>
    <t>陈文海</t>
  </si>
  <si>
    <t>欧秀英</t>
  </si>
  <si>
    <t>陈光仁</t>
  </si>
  <si>
    <t>陈红光</t>
  </si>
  <si>
    <t>陈文忠</t>
  </si>
  <si>
    <t>陈文国</t>
  </si>
  <si>
    <t>陈光坤</t>
  </si>
  <si>
    <t>陈文南</t>
  </si>
  <si>
    <t>石滴英</t>
  </si>
  <si>
    <t>陈光勤</t>
  </si>
  <si>
    <t>陈光明</t>
  </si>
  <si>
    <t>陈思平</t>
  </si>
  <si>
    <t>陈文水</t>
  </si>
  <si>
    <t>陈文成</t>
  </si>
  <si>
    <t>陈文豪</t>
  </si>
  <si>
    <t>罗贤美</t>
  </si>
  <si>
    <t>罗词德</t>
  </si>
  <si>
    <t>雷祚雄</t>
  </si>
  <si>
    <t>雷正保</t>
  </si>
  <si>
    <t>雷正群</t>
  </si>
  <si>
    <t>雷正社</t>
  </si>
  <si>
    <t>雷希平</t>
  </si>
  <si>
    <t>张达明</t>
  </si>
  <si>
    <t>雷正猛</t>
  </si>
  <si>
    <t>曹治佳</t>
  </si>
  <si>
    <t>程红祥</t>
  </si>
  <si>
    <t>李塘清</t>
  </si>
  <si>
    <t>程新海</t>
  </si>
  <si>
    <t>方四清</t>
  </si>
  <si>
    <t>雷鸣</t>
  </si>
  <si>
    <t>陈思秒</t>
  </si>
  <si>
    <t>李永付</t>
  </si>
  <si>
    <t>徐之泉</t>
  </si>
  <si>
    <t>陈光禹</t>
  </si>
  <si>
    <t>吴怡生</t>
  </si>
  <si>
    <t>张裕芳</t>
  </si>
  <si>
    <t>王功坤</t>
  </si>
  <si>
    <t>徐岭村</t>
  </si>
  <si>
    <t>汤宗敏</t>
  </si>
  <si>
    <t>王功朋</t>
  </si>
  <si>
    <t>王功伟</t>
  </si>
  <si>
    <t>王恒斌</t>
  </si>
  <si>
    <t>汤为汉</t>
  </si>
  <si>
    <t>王向阳</t>
  </si>
  <si>
    <t>王恒杰</t>
  </si>
  <si>
    <t>王功友</t>
  </si>
  <si>
    <t>汤兆华</t>
  </si>
  <si>
    <t>王功武</t>
  </si>
  <si>
    <t>汤大玉</t>
  </si>
  <si>
    <t>汤和儿</t>
  </si>
  <si>
    <t>王德大</t>
  </si>
  <si>
    <t>王功道</t>
  </si>
  <si>
    <t>汤为能</t>
  </si>
  <si>
    <t>鲁金玉</t>
  </si>
  <si>
    <t>王功文</t>
  </si>
  <si>
    <t>王勇</t>
  </si>
  <si>
    <t>姚运秀</t>
  </si>
  <si>
    <t>吴木兰</t>
  </si>
  <si>
    <t>长岭村</t>
  </si>
  <si>
    <t>吴林南</t>
  </si>
  <si>
    <t>聂东梅</t>
  </si>
  <si>
    <t>吴四明</t>
  </si>
  <si>
    <t>汤宗亮</t>
  </si>
  <si>
    <t>任能辉</t>
  </si>
  <si>
    <t>聂红新</t>
  </si>
  <si>
    <t>聂美松</t>
  </si>
  <si>
    <t>聂美祖</t>
  </si>
  <si>
    <t>聂远军</t>
  </si>
  <si>
    <t>聂美金</t>
  </si>
  <si>
    <t>13797796285</t>
  </si>
  <si>
    <t>13797402613</t>
  </si>
  <si>
    <t>覃修文</t>
  </si>
  <si>
    <t>覃修勇</t>
  </si>
  <si>
    <t>吴孝金</t>
  </si>
  <si>
    <t>吴至法</t>
  </si>
  <si>
    <t>吴孝银</t>
  </si>
  <si>
    <t>王守英</t>
  </si>
  <si>
    <t>吴孝荣</t>
  </si>
  <si>
    <t>聂远章</t>
  </si>
  <si>
    <t>吴纯友</t>
  </si>
  <si>
    <t>吴孝红</t>
  </si>
  <si>
    <t>聂美全</t>
  </si>
  <si>
    <t>聂小松</t>
  </si>
  <si>
    <t>吴孝光</t>
  </si>
  <si>
    <t>聂拾英</t>
  </si>
  <si>
    <t>吴北京</t>
  </si>
  <si>
    <t>聂远勇</t>
  </si>
  <si>
    <t>吴孝斌</t>
  </si>
  <si>
    <t>聂平生</t>
  </si>
  <si>
    <t>聂安勇</t>
  </si>
  <si>
    <t>聂诗龙</t>
  </si>
  <si>
    <t>吴至德</t>
  </si>
  <si>
    <t>占菊英</t>
  </si>
  <si>
    <t>吴明生</t>
  </si>
  <si>
    <t>聂安仲</t>
  </si>
  <si>
    <t>吴至利</t>
  </si>
  <si>
    <t>聂承新</t>
  </si>
  <si>
    <t>吴至国</t>
  </si>
  <si>
    <t>聂远龙</t>
  </si>
  <si>
    <t>聂安武</t>
  </si>
  <si>
    <t>王恒军</t>
  </si>
  <si>
    <t>王文化</t>
  </si>
  <si>
    <t>吴武汉</t>
  </si>
  <si>
    <t>陈安良</t>
  </si>
  <si>
    <t>陈雁军</t>
  </si>
  <si>
    <t>陈安福</t>
  </si>
  <si>
    <t>陈立山</t>
  </si>
  <si>
    <t>王国金</t>
  </si>
  <si>
    <t>龙瑞峰</t>
  </si>
  <si>
    <t>陈全红</t>
  </si>
  <si>
    <t>陈安均</t>
  </si>
  <si>
    <t>陈安华</t>
  </si>
  <si>
    <t>陈安周</t>
  </si>
  <si>
    <t>陈国炎</t>
  </si>
  <si>
    <t>陈小国</t>
  </si>
  <si>
    <t>黄水香</t>
  </si>
  <si>
    <t>陈安发</t>
  </si>
  <si>
    <t>徐林玉</t>
  </si>
  <si>
    <t>陈安永</t>
  </si>
  <si>
    <t>王金玉</t>
  </si>
  <si>
    <t>陈九江</t>
  </si>
  <si>
    <t>陈安会</t>
  </si>
  <si>
    <t>陈安林</t>
  </si>
  <si>
    <t>黄菊花</t>
  </si>
  <si>
    <t>陈广柏</t>
  </si>
  <si>
    <t>徐木英</t>
  </si>
  <si>
    <t>陈安志</t>
  </si>
  <si>
    <t>陈安树</t>
  </si>
  <si>
    <t>黄炎金</t>
  </si>
  <si>
    <t>陈阳金</t>
  </si>
  <si>
    <t>陈乐进</t>
  </si>
  <si>
    <t>黄代儿</t>
  </si>
  <si>
    <t>陈清喜</t>
  </si>
  <si>
    <t>陈安松</t>
  </si>
  <si>
    <t>王冬林</t>
  </si>
  <si>
    <t>陈全意</t>
  </si>
  <si>
    <t>陈安信</t>
  </si>
  <si>
    <t>王国林</t>
  </si>
  <si>
    <t>陈安勋</t>
  </si>
  <si>
    <t>陈安海</t>
  </si>
  <si>
    <t>汤兆胜</t>
  </si>
  <si>
    <t>汤兆安</t>
  </si>
  <si>
    <t>汤兆岳</t>
  </si>
  <si>
    <t>汤大祥</t>
  </si>
  <si>
    <t>汤宗新</t>
  </si>
  <si>
    <t>汤大军</t>
  </si>
  <si>
    <t>汤顺兵</t>
  </si>
  <si>
    <t>汤宗彬</t>
  </si>
  <si>
    <t>汤宗礼</t>
  </si>
  <si>
    <t>刘彦才</t>
  </si>
  <si>
    <t>刘国祥</t>
  </si>
  <si>
    <t>刘国文</t>
  </si>
  <si>
    <t>刘忠宽</t>
  </si>
  <si>
    <t>刘南山</t>
  </si>
  <si>
    <t>王从新</t>
  </si>
  <si>
    <t>汤大乾</t>
  </si>
  <si>
    <t>汤为政</t>
  </si>
  <si>
    <t>汤为信</t>
  </si>
  <si>
    <t>汤为云</t>
  </si>
  <si>
    <t>汤宗武</t>
  </si>
  <si>
    <t>汤为华</t>
  </si>
  <si>
    <t>汤次金</t>
  </si>
  <si>
    <t>王才金</t>
  </si>
  <si>
    <t>王红平</t>
  </si>
  <si>
    <t>陈学振</t>
  </si>
  <si>
    <t>吴凤英</t>
  </si>
  <si>
    <t>陈银江</t>
  </si>
  <si>
    <t>汤宗智</t>
  </si>
  <si>
    <t>肖玉梅</t>
  </si>
  <si>
    <t>孙树英</t>
  </si>
  <si>
    <t>龙作成</t>
  </si>
  <si>
    <t>龙云腾</t>
  </si>
  <si>
    <t>覃玉珍</t>
  </si>
  <si>
    <t>龙建设</t>
  </si>
  <si>
    <t>王恩志</t>
  </si>
  <si>
    <t>龙从日</t>
  </si>
  <si>
    <t>葛金燕</t>
  </si>
  <si>
    <t>含朱八秀0.6亩</t>
  </si>
  <si>
    <t>龙云泰</t>
  </si>
  <si>
    <t>龙昌武</t>
  </si>
  <si>
    <t>任升文</t>
  </si>
  <si>
    <t>任立俭</t>
  </si>
  <si>
    <t>任立东</t>
  </si>
  <si>
    <t>李耀平</t>
  </si>
  <si>
    <t>李长生</t>
  </si>
  <si>
    <t>任升祥</t>
  </si>
  <si>
    <t>任立新</t>
  </si>
  <si>
    <t>任清明</t>
  </si>
  <si>
    <t>任立文</t>
  </si>
  <si>
    <t>漆兰英</t>
  </si>
  <si>
    <t>严再文</t>
  </si>
  <si>
    <t>任立亮</t>
  </si>
  <si>
    <t>钟绍训</t>
  </si>
  <si>
    <t>钟绍军</t>
  </si>
  <si>
    <t>钟炳生</t>
  </si>
  <si>
    <t>钟树清</t>
  </si>
  <si>
    <t>钟圣敏</t>
  </si>
  <si>
    <t>钟圣凯</t>
  </si>
  <si>
    <t>钟绍辉</t>
  </si>
  <si>
    <t>钟松发</t>
  </si>
  <si>
    <t>钟立新</t>
  </si>
  <si>
    <t>钟移发</t>
  </si>
  <si>
    <t>钟四新</t>
  </si>
  <si>
    <t>钟祖发</t>
  </si>
  <si>
    <t>郑长大</t>
  </si>
  <si>
    <t>郑长雄</t>
  </si>
  <si>
    <t>郑日华</t>
  </si>
  <si>
    <t>郑长富</t>
  </si>
  <si>
    <t>张晚英</t>
  </si>
  <si>
    <t>郑日庆</t>
  </si>
  <si>
    <t>郑长祥</t>
  </si>
  <si>
    <t>郑长俊</t>
  </si>
  <si>
    <t>朱建香</t>
  </si>
  <si>
    <t>何金宝</t>
  </si>
  <si>
    <t>苏方勇</t>
  </si>
  <si>
    <t>苏方福</t>
  </si>
  <si>
    <t>袁立霞</t>
  </si>
  <si>
    <t>郑新国</t>
  </si>
  <si>
    <t>苏红兵</t>
  </si>
  <si>
    <t>苏方松</t>
  </si>
  <si>
    <t>郑军</t>
  </si>
  <si>
    <t>苏万训</t>
  </si>
  <si>
    <t>郑新云</t>
  </si>
  <si>
    <t>苏方陆</t>
  </si>
  <si>
    <t>钟圣坤</t>
  </si>
  <si>
    <t>王德智</t>
  </si>
  <si>
    <t>钟圣普</t>
  </si>
  <si>
    <t>钟开国</t>
  </si>
  <si>
    <t>聂梅英</t>
  </si>
  <si>
    <t>钟绍周</t>
  </si>
  <si>
    <t>钟开新</t>
  </si>
  <si>
    <t>钟松林</t>
  </si>
  <si>
    <t>钟绍球</t>
  </si>
  <si>
    <t>钟圣合</t>
  </si>
  <si>
    <t>钟朝阳</t>
  </si>
  <si>
    <t>曹本松</t>
  </si>
  <si>
    <t>李建国</t>
  </si>
  <si>
    <t>李九洲</t>
  </si>
  <si>
    <t>李前进</t>
  </si>
  <si>
    <t>聂美成</t>
  </si>
  <si>
    <t>李清谋</t>
  </si>
  <si>
    <t>李新谋</t>
  </si>
  <si>
    <t>李清和</t>
  </si>
  <si>
    <t>李九大</t>
  </si>
  <si>
    <t>李贻告</t>
  </si>
  <si>
    <t>李瑞锋</t>
  </si>
  <si>
    <t>李军谋</t>
  </si>
  <si>
    <t>王天三</t>
  </si>
  <si>
    <t>李成锋</t>
  </si>
  <si>
    <t>李旭东</t>
  </si>
  <si>
    <t>李胜利</t>
  </si>
  <si>
    <t>李贵云</t>
  </si>
  <si>
    <t>郑长贵</t>
  </si>
  <si>
    <t>王伯和</t>
  </si>
  <si>
    <t>周拥军</t>
  </si>
  <si>
    <t>周伟</t>
  </si>
  <si>
    <t>周敬站</t>
  </si>
  <si>
    <t>周金华</t>
  </si>
  <si>
    <t>范军平</t>
  </si>
  <si>
    <t>周国忠</t>
  </si>
  <si>
    <t>含王德兵1.59</t>
  </si>
  <si>
    <t>黎超群</t>
  </si>
  <si>
    <t>周宗福</t>
  </si>
  <si>
    <t>含胡春兰0.32</t>
  </si>
  <si>
    <t>李尚明</t>
  </si>
  <si>
    <t>李尚平</t>
  </si>
  <si>
    <t>龙泽祥</t>
  </si>
  <si>
    <t>龙金州</t>
  </si>
  <si>
    <t>但喜贵</t>
  </si>
  <si>
    <t>吴木松</t>
  </si>
  <si>
    <t>纪翠屏</t>
  </si>
  <si>
    <t>漆冬元</t>
  </si>
  <si>
    <t>吴九英</t>
  </si>
  <si>
    <t>钟圣英</t>
  </si>
  <si>
    <t>李正飞</t>
  </si>
  <si>
    <t>李云华</t>
  </si>
  <si>
    <t>李跃云</t>
  </si>
  <si>
    <t>李蒲先</t>
  </si>
  <si>
    <t>李蒲生</t>
  </si>
  <si>
    <t>李家盛</t>
  </si>
  <si>
    <t>李焰</t>
  </si>
  <si>
    <t>王泽春</t>
  </si>
  <si>
    <t>瞿志龙</t>
  </si>
  <si>
    <t>含陈晓明1.98</t>
  </si>
  <si>
    <t>余共兴</t>
  </si>
  <si>
    <t>含陈火生1.12</t>
  </si>
  <si>
    <t>陈思国</t>
  </si>
  <si>
    <t>陈季伟</t>
  </si>
  <si>
    <t>余共义</t>
  </si>
  <si>
    <t>含王敬英0.94</t>
  </si>
  <si>
    <t>苏卫东</t>
  </si>
  <si>
    <t>苏晓洁</t>
  </si>
  <si>
    <t>瞿志明</t>
  </si>
  <si>
    <t>袁金莲</t>
  </si>
  <si>
    <t>陈世荣</t>
  </si>
  <si>
    <t>陈木生</t>
  </si>
  <si>
    <t>陈国生</t>
  </si>
  <si>
    <t>钟田英</t>
  </si>
  <si>
    <t>陈世意</t>
  </si>
  <si>
    <t>陈金伟</t>
  </si>
  <si>
    <t>陈文炳</t>
  </si>
  <si>
    <t>陈思豪</t>
  </si>
  <si>
    <t>陈世元</t>
  </si>
  <si>
    <t>陈世应</t>
  </si>
  <si>
    <t>周小清</t>
  </si>
  <si>
    <t>许会元</t>
  </si>
  <si>
    <t>周莲英</t>
  </si>
  <si>
    <t>陈文生</t>
  </si>
  <si>
    <t>唐满英</t>
  </si>
  <si>
    <t>张建金</t>
  </si>
  <si>
    <t>向国良</t>
  </si>
  <si>
    <t>含吴运贵1.86亩</t>
  </si>
  <si>
    <t>王绍忠</t>
  </si>
  <si>
    <t>张新良</t>
  </si>
  <si>
    <t>含张新立1.06亩</t>
  </si>
  <si>
    <t>张华清</t>
  </si>
  <si>
    <t>张建成</t>
  </si>
  <si>
    <t>徐德文</t>
  </si>
  <si>
    <t>张新汉</t>
  </si>
  <si>
    <t>张开建</t>
  </si>
  <si>
    <t>张祯祥</t>
  </si>
  <si>
    <t>王克明</t>
  </si>
  <si>
    <t>张新泉</t>
  </si>
  <si>
    <t>李金发</t>
  </si>
  <si>
    <t>张新荣</t>
  </si>
  <si>
    <t>李美金</t>
  </si>
  <si>
    <t>李汉明</t>
  </si>
  <si>
    <t>李兰</t>
  </si>
  <si>
    <t>李久善</t>
  </si>
  <si>
    <t>李开梅</t>
  </si>
  <si>
    <t>李美汉</t>
  </si>
  <si>
    <t>李美祥</t>
  </si>
  <si>
    <t>李开祖</t>
  </si>
  <si>
    <t>含李洪水0.91亩</t>
  </si>
  <si>
    <t>王洪波</t>
  </si>
  <si>
    <t>含王云生1.58亩</t>
  </si>
  <si>
    <t>含王和生0.94亩</t>
  </si>
  <si>
    <t>王海生</t>
  </si>
  <si>
    <t>王树生</t>
  </si>
  <si>
    <t>含李开松1.79亩</t>
  </si>
  <si>
    <t>周宗信</t>
  </si>
  <si>
    <t>周金州</t>
  </si>
  <si>
    <t>王浪</t>
  </si>
  <si>
    <t>胡昌敬</t>
  </si>
  <si>
    <t>瞿建斌</t>
  </si>
  <si>
    <t>胡必坚</t>
  </si>
  <si>
    <t>喻明新</t>
  </si>
  <si>
    <t>李德芬</t>
  </si>
  <si>
    <t>李安民</t>
  </si>
  <si>
    <t>田翰林</t>
  </si>
  <si>
    <t>陈火年</t>
  </si>
  <si>
    <t>陈小清</t>
  </si>
  <si>
    <t>陈小年</t>
  </si>
  <si>
    <t>陈大龙</t>
  </si>
  <si>
    <t>陈小祥</t>
  </si>
  <si>
    <t>张超</t>
  </si>
  <si>
    <t>向国兵</t>
  </si>
  <si>
    <t>张银和</t>
  </si>
  <si>
    <t>李金红</t>
  </si>
  <si>
    <t>张胜强</t>
  </si>
  <si>
    <t>李美虎</t>
  </si>
  <si>
    <t>李美银</t>
  </si>
  <si>
    <t>李木荣</t>
  </si>
  <si>
    <t>李祖明</t>
  </si>
  <si>
    <t>造林年度：2004</t>
  </si>
  <si>
    <t>小班号</t>
  </si>
  <si>
    <t>退耕面积</t>
  </si>
  <si>
    <t>江开碧</t>
  </si>
  <si>
    <t>江开利</t>
  </si>
  <si>
    <t>江开忠</t>
  </si>
  <si>
    <t>刘祥林</t>
  </si>
  <si>
    <t>刘学金</t>
  </si>
  <si>
    <t>刘学明</t>
  </si>
  <si>
    <t>刘长久</t>
  </si>
  <si>
    <t>舒蒲生</t>
  </si>
  <si>
    <t>唐从功</t>
  </si>
  <si>
    <t>唐盛祖</t>
  </si>
  <si>
    <t>张成斌</t>
  </si>
  <si>
    <t>张呈林</t>
  </si>
  <si>
    <t>张呈文</t>
  </si>
  <si>
    <t>张呈武</t>
  </si>
  <si>
    <t>张国新</t>
  </si>
  <si>
    <t>张南方</t>
  </si>
  <si>
    <t>张水林</t>
  </si>
  <si>
    <t>魏和清</t>
  </si>
  <si>
    <t>刘新民</t>
  </si>
  <si>
    <t>吴军山去世，儿子继承</t>
  </si>
  <si>
    <t>陈爱华</t>
  </si>
  <si>
    <t>陈西平</t>
  </si>
  <si>
    <t>桂柏迁</t>
  </si>
  <si>
    <t>黄爱明</t>
  </si>
  <si>
    <t>黄干成</t>
  </si>
  <si>
    <t>黄华才</t>
  </si>
  <si>
    <t>黄华村</t>
  </si>
  <si>
    <t>黄立明</t>
  </si>
  <si>
    <t>黄明清</t>
  </si>
  <si>
    <t>黄鹏生</t>
  </si>
  <si>
    <t>黄天明</t>
  </si>
  <si>
    <t>黄万清</t>
  </si>
  <si>
    <t>江桂阶</t>
  </si>
  <si>
    <t>江元基</t>
  </si>
  <si>
    <t>江国基</t>
  </si>
  <si>
    <t>江华安</t>
  </si>
  <si>
    <t>江唤明</t>
  </si>
  <si>
    <t>江军安</t>
  </si>
  <si>
    <t>江开明</t>
  </si>
  <si>
    <t>江开祖</t>
  </si>
  <si>
    <t>江乐新</t>
  </si>
  <si>
    <t>江青山</t>
  </si>
  <si>
    <t>江胜基</t>
  </si>
  <si>
    <t>江寿基</t>
  </si>
  <si>
    <t>江太山</t>
  </si>
  <si>
    <t>江天清</t>
  </si>
  <si>
    <t>江西川</t>
  </si>
  <si>
    <t>江亚清</t>
  </si>
  <si>
    <t>江焱基</t>
  </si>
  <si>
    <t>江佑安</t>
  </si>
  <si>
    <t>江又安</t>
  </si>
  <si>
    <t>罗金子</t>
  </si>
  <si>
    <t>黄传仁</t>
  </si>
  <si>
    <t>黄凡元</t>
  </si>
  <si>
    <t>王宇银</t>
  </si>
  <si>
    <t>杨安明</t>
  </si>
  <si>
    <t>杨易山</t>
  </si>
  <si>
    <t>江兴安</t>
  </si>
  <si>
    <t>江新安</t>
  </si>
  <si>
    <t>江宝安</t>
  </si>
  <si>
    <t>江保安</t>
  </si>
  <si>
    <t>江禄基</t>
  </si>
  <si>
    <t>江丙兰</t>
  </si>
  <si>
    <t>江炳兰</t>
  </si>
  <si>
    <t>江毕山</t>
  </si>
  <si>
    <t>聂明英</t>
  </si>
  <si>
    <t>王宇金</t>
  </si>
  <si>
    <t>黄国辉</t>
  </si>
  <si>
    <t>黄长生父子</t>
  </si>
  <si>
    <t>黄传海</t>
  </si>
  <si>
    <t>朱 伟</t>
  </si>
  <si>
    <t>朱家序</t>
  </si>
  <si>
    <t>黄金元</t>
  </si>
  <si>
    <t>卢汉芳</t>
  </si>
  <si>
    <t>别业贵</t>
  </si>
  <si>
    <t>别业明</t>
  </si>
  <si>
    <t>别业树</t>
  </si>
  <si>
    <t>何连珍</t>
  </si>
  <si>
    <t>谢承先</t>
  </si>
  <si>
    <t>胡四清</t>
  </si>
  <si>
    <t>舒新国</t>
  </si>
  <si>
    <t>陈汉英</t>
  </si>
  <si>
    <t xml:space="preserve">程春林 </t>
  </si>
  <si>
    <t>李德寿</t>
  </si>
  <si>
    <t>李火平</t>
  </si>
  <si>
    <t>李启祥</t>
  </si>
  <si>
    <t>李世谋</t>
  </si>
  <si>
    <t>李祥谋</t>
  </si>
  <si>
    <t>李育谋</t>
  </si>
  <si>
    <t>田洪春</t>
  </si>
  <si>
    <t>田隆生</t>
  </si>
  <si>
    <t>王新元</t>
  </si>
  <si>
    <t>叶缝珍</t>
  </si>
  <si>
    <t>易福金</t>
  </si>
  <si>
    <t>祝国富</t>
  </si>
  <si>
    <t>邓安心</t>
  </si>
  <si>
    <t>龚同生</t>
  </si>
  <si>
    <t>龚五星</t>
  </si>
  <si>
    <t>龚益康</t>
  </si>
  <si>
    <t>龚主斌</t>
  </si>
  <si>
    <t>龚主国</t>
  </si>
  <si>
    <t>龚主辉</t>
  </si>
  <si>
    <t>龚主会</t>
  </si>
  <si>
    <t>谢宝林</t>
  </si>
  <si>
    <t>谢守明</t>
  </si>
  <si>
    <t>谢守信</t>
  </si>
  <si>
    <t>李初华</t>
  </si>
  <si>
    <t>王彪</t>
  </si>
  <si>
    <t>王清质变更为王彪</t>
  </si>
  <si>
    <t>王国辉</t>
  </si>
  <si>
    <t>王清海变更为王国辉</t>
  </si>
  <si>
    <t>王怀明</t>
  </si>
  <si>
    <t>王建安</t>
  </si>
  <si>
    <t>王清坤</t>
  </si>
  <si>
    <t>王新昌</t>
  </si>
  <si>
    <t>王新发</t>
  </si>
  <si>
    <t>王学兵</t>
  </si>
  <si>
    <t xml:space="preserve"> 黄显安</t>
  </si>
  <si>
    <t>但汉胜</t>
  </si>
  <si>
    <t>金桂荣变更为但汉胜</t>
  </si>
  <si>
    <t>黄显武</t>
  </si>
  <si>
    <t>黄振东</t>
  </si>
  <si>
    <t>黄振亚</t>
  </si>
  <si>
    <t>雷正金</t>
  </si>
  <si>
    <t>雷祚礼</t>
  </si>
  <si>
    <t>李良谋</t>
  </si>
  <si>
    <t>李维谋</t>
  </si>
  <si>
    <t>李贻海</t>
  </si>
  <si>
    <t>李贻生</t>
  </si>
  <si>
    <t>魏建设</t>
  </si>
  <si>
    <t>魏清明</t>
  </si>
  <si>
    <t>向海明</t>
  </si>
  <si>
    <t>余授书</t>
  </si>
  <si>
    <t>余新豪</t>
  </si>
  <si>
    <t>余新兰</t>
  </si>
  <si>
    <t>余新禄</t>
  </si>
  <si>
    <t>廖敦松</t>
  </si>
  <si>
    <t>徐存树</t>
  </si>
  <si>
    <t>徐卫平</t>
  </si>
  <si>
    <t>田红梅</t>
  </si>
  <si>
    <t>张朝芳</t>
  </si>
  <si>
    <t>张小华</t>
  </si>
  <si>
    <t>程传杰</t>
  </si>
  <si>
    <t>程德江</t>
  </si>
  <si>
    <t>程进</t>
  </si>
  <si>
    <t>程时安</t>
  </si>
  <si>
    <t>程新才</t>
  </si>
  <si>
    <t>程新明</t>
  </si>
  <si>
    <t>程新庆</t>
  </si>
  <si>
    <t>程新文</t>
  </si>
  <si>
    <t>程正善</t>
  </si>
  <si>
    <t>丁国庆</t>
  </si>
  <si>
    <t>丁新柏</t>
  </si>
  <si>
    <t>丁新松</t>
  </si>
  <si>
    <t>潘屋林</t>
  </si>
  <si>
    <t>潘长林</t>
  </si>
  <si>
    <t>钱柏林</t>
  </si>
  <si>
    <t>钱家桂</t>
  </si>
  <si>
    <t>钱家美</t>
  </si>
  <si>
    <t>钱家齐</t>
  </si>
  <si>
    <t>钱世清</t>
  </si>
  <si>
    <t>钱世炎</t>
  </si>
  <si>
    <t>钱天然</t>
  </si>
  <si>
    <t>饶平江</t>
  </si>
  <si>
    <t>饶有泽</t>
  </si>
  <si>
    <t>饶长江</t>
  </si>
  <si>
    <t>王金木</t>
  </si>
  <si>
    <t>余朝义</t>
  </si>
  <si>
    <t>余恩杰</t>
  </si>
  <si>
    <t>余拱北</t>
  </si>
  <si>
    <t>余拱忠</t>
  </si>
  <si>
    <t>余军民</t>
  </si>
  <si>
    <t>余日发</t>
  </si>
  <si>
    <t>余日良</t>
  </si>
  <si>
    <t>余日啟</t>
  </si>
  <si>
    <t>余绍华</t>
  </si>
  <si>
    <t>余水清</t>
  </si>
  <si>
    <t>余晚生</t>
  </si>
  <si>
    <t>余卫兵</t>
  </si>
  <si>
    <t>余卫国</t>
  </si>
  <si>
    <t>余卫星</t>
  </si>
  <si>
    <t>余新淼</t>
  </si>
  <si>
    <t>周南林</t>
  </si>
  <si>
    <t>周瑞德</t>
  </si>
  <si>
    <t>周瑞清</t>
  </si>
  <si>
    <t>周瑞松</t>
  </si>
  <si>
    <t>周瑞武</t>
  </si>
  <si>
    <t>冯安清</t>
  </si>
  <si>
    <t>李传魁</t>
  </si>
  <si>
    <t>吕新民</t>
  </si>
  <si>
    <t>魏才林</t>
  </si>
  <si>
    <t>陈泰山</t>
  </si>
  <si>
    <t>陈月新</t>
  </si>
  <si>
    <t>陈安平</t>
  </si>
  <si>
    <t>陈先贵</t>
  </si>
  <si>
    <t>陈先公</t>
  </si>
  <si>
    <t>陈望烈</t>
  </si>
  <si>
    <t>陈民阶</t>
  </si>
  <si>
    <t>陈安星</t>
  </si>
  <si>
    <t>陈佑烈</t>
  </si>
  <si>
    <t>陈如烈</t>
  </si>
  <si>
    <t>陈鉴烈</t>
  </si>
  <si>
    <t>陈金烈</t>
  </si>
  <si>
    <t>陈甘树</t>
  </si>
  <si>
    <t>陈兵烈</t>
  </si>
  <si>
    <t>张铁山</t>
  </si>
  <si>
    <t>陈友烈</t>
  </si>
  <si>
    <t>杨向新</t>
  </si>
  <si>
    <t>韩建光</t>
  </si>
  <si>
    <t>贺贵城</t>
  </si>
  <si>
    <t>刘南方</t>
  </si>
  <si>
    <t>刘书祥</t>
  </si>
  <si>
    <t>刘衍辉</t>
  </si>
  <si>
    <t>刘勇</t>
  </si>
  <si>
    <t>沈定辉</t>
  </si>
  <si>
    <t>许正清</t>
  </si>
  <si>
    <t>余永辉</t>
  </si>
  <si>
    <t>张秋满</t>
  </si>
  <si>
    <t>朱丙清</t>
  </si>
  <si>
    <t>朱金海</t>
  </si>
  <si>
    <t>朱满清</t>
  </si>
  <si>
    <t>朱银海</t>
  </si>
  <si>
    <t>谢武光</t>
  </si>
  <si>
    <t>余恒民</t>
  </si>
  <si>
    <t>谢金平</t>
  </si>
  <si>
    <t>余恒齐</t>
  </si>
  <si>
    <t>李清秀</t>
  </si>
  <si>
    <t>刘华兵</t>
  </si>
  <si>
    <t>刘裕主</t>
  </si>
  <si>
    <t>谢茂林</t>
  </si>
  <si>
    <t>刘家福</t>
  </si>
  <si>
    <t>谢红伟</t>
  </si>
  <si>
    <t>谢发宝</t>
  </si>
  <si>
    <t>刘万兵</t>
  </si>
  <si>
    <t>余恒光</t>
  </si>
  <si>
    <t>谢立功</t>
  </si>
  <si>
    <t>谢尚群</t>
  </si>
  <si>
    <t>余恒国</t>
  </si>
  <si>
    <t>刘小宾</t>
  </si>
  <si>
    <t>刘裕长</t>
  </si>
  <si>
    <t>刘六珍</t>
  </si>
  <si>
    <t>卢朩兰</t>
  </si>
  <si>
    <t>芦朩兴</t>
  </si>
  <si>
    <t>余海军</t>
  </si>
  <si>
    <t>余清进</t>
  </si>
  <si>
    <t>造林年度：2005</t>
  </si>
  <si>
    <t>677户</t>
  </si>
  <si>
    <t>茶庵镇</t>
  </si>
  <si>
    <t>邵运华改</t>
  </si>
  <si>
    <t>田近祥</t>
  </si>
  <si>
    <t>田植新</t>
  </si>
  <si>
    <t>周传耀</t>
  </si>
  <si>
    <t>周佑宝</t>
  </si>
  <si>
    <t>贺祖德</t>
  </si>
  <si>
    <t>聂神州变更为母芮云桂</t>
  </si>
  <si>
    <t>宋微</t>
  </si>
  <si>
    <t>饶楚文</t>
  </si>
  <si>
    <t>尹玉兰</t>
  </si>
  <si>
    <t>邱定桂</t>
  </si>
  <si>
    <t>沈子荣</t>
  </si>
  <si>
    <t>游谟学</t>
  </si>
  <si>
    <t>中伙镇</t>
  </si>
  <si>
    <t>邓爱陆</t>
  </si>
  <si>
    <t>邓东山</t>
  </si>
  <si>
    <t>邓桂林</t>
  </si>
  <si>
    <t>邓汉玉</t>
  </si>
  <si>
    <t>邓红山</t>
  </si>
  <si>
    <t>邓洪昌</t>
  </si>
  <si>
    <t>邓时海</t>
  </si>
  <si>
    <t>邓咸高</t>
  </si>
  <si>
    <t>邓新水</t>
  </si>
  <si>
    <t>邓遗书</t>
  </si>
  <si>
    <t>邓育书</t>
  </si>
  <si>
    <t>龚举才</t>
  </si>
  <si>
    <t>何克勇</t>
  </si>
  <si>
    <t>何赢周</t>
  </si>
  <si>
    <t>王元寿死亡变更为妻吕秋珍</t>
  </si>
  <si>
    <t>何忠华</t>
  </si>
  <si>
    <t>聂永利变更为妻张菊梅</t>
  </si>
  <si>
    <t>黄天星</t>
  </si>
  <si>
    <t>雷才声</t>
  </si>
  <si>
    <t>雷昌柏</t>
  </si>
  <si>
    <t>雷刚声</t>
  </si>
  <si>
    <t>雷国声</t>
  </si>
  <si>
    <t>雷宏亮</t>
  </si>
  <si>
    <t>雷惠声</t>
  </si>
  <si>
    <t>雷家斌</t>
  </si>
  <si>
    <t>雷家朝</t>
  </si>
  <si>
    <t>雷家峰</t>
  </si>
  <si>
    <t>雷家凤</t>
  </si>
  <si>
    <t>雷家浩</t>
  </si>
  <si>
    <t>雷家宏</t>
  </si>
  <si>
    <t>雷家礼</t>
  </si>
  <si>
    <t>雷家鹏</t>
  </si>
  <si>
    <t>雷家佑</t>
  </si>
  <si>
    <t>雷克华</t>
  </si>
  <si>
    <t>雷克新</t>
  </si>
  <si>
    <t>雷陆军</t>
  </si>
  <si>
    <t>雷满红</t>
  </si>
  <si>
    <t>雷满堂</t>
  </si>
  <si>
    <t>雷明红</t>
  </si>
  <si>
    <t>雷年声</t>
  </si>
  <si>
    <t>雷琴</t>
  </si>
  <si>
    <t>雷全平</t>
  </si>
  <si>
    <t>雷群声</t>
  </si>
  <si>
    <t>雷声泉</t>
  </si>
  <si>
    <t>雷伟杰</t>
  </si>
  <si>
    <t>雷永良</t>
  </si>
  <si>
    <t>雷永琪</t>
  </si>
  <si>
    <t>雷玉堂</t>
  </si>
  <si>
    <t>雷元林</t>
  </si>
  <si>
    <t>雷正才换弟雷正银</t>
  </si>
  <si>
    <t>雷泽声</t>
  </si>
  <si>
    <t>雷振威</t>
  </si>
  <si>
    <t>廖干英</t>
  </si>
  <si>
    <t>罗和林</t>
  </si>
  <si>
    <t>罗来礼</t>
  </si>
  <si>
    <t>罗时宏</t>
  </si>
  <si>
    <t>任时意</t>
  </si>
  <si>
    <t>邵伏英</t>
  </si>
  <si>
    <t>邵海斌</t>
  </si>
  <si>
    <t>邓亚斌变更为邵和意</t>
  </si>
  <si>
    <t>邵和意</t>
  </si>
  <si>
    <t>邵华林</t>
  </si>
  <si>
    <t>邵兰香</t>
  </si>
  <si>
    <t>邵焰林</t>
  </si>
  <si>
    <t>邵运炳</t>
  </si>
  <si>
    <t>邵运芬</t>
  </si>
  <si>
    <t>邵运洪</t>
  </si>
  <si>
    <t>邵运桃</t>
  </si>
  <si>
    <t>万良炎</t>
  </si>
  <si>
    <t>万青山</t>
  </si>
  <si>
    <t>万忠鸿</t>
  </si>
  <si>
    <t>万滋志</t>
  </si>
  <si>
    <t>谢欢喜</t>
  </si>
  <si>
    <t>谢模伟</t>
  </si>
  <si>
    <t>谢棚先</t>
  </si>
  <si>
    <t>谢守新</t>
  </si>
  <si>
    <t>谢先毕</t>
  </si>
  <si>
    <t>谢先法</t>
  </si>
  <si>
    <t>谢先泽</t>
  </si>
  <si>
    <t>谢先直</t>
  </si>
  <si>
    <t>谢卓栋</t>
  </si>
  <si>
    <t>许发永</t>
  </si>
  <si>
    <t>许胜先</t>
  </si>
  <si>
    <t>余代珍</t>
  </si>
  <si>
    <t>张波</t>
  </si>
  <si>
    <t>张方红</t>
  </si>
  <si>
    <t>张芳林</t>
  </si>
  <si>
    <t>张芳松</t>
  </si>
  <si>
    <t>张芳雅</t>
  </si>
  <si>
    <t>张剑模</t>
  </si>
  <si>
    <t>张世武</t>
  </si>
  <si>
    <t>张世泽</t>
  </si>
  <si>
    <t>张四兵</t>
  </si>
  <si>
    <t>张玉明</t>
  </si>
  <si>
    <t>张泽金</t>
  </si>
  <si>
    <t>张泽文</t>
  </si>
  <si>
    <t>张泽银</t>
  </si>
  <si>
    <t>张召凯</t>
  </si>
  <si>
    <t>张自铭</t>
  </si>
  <si>
    <t>雷志钢</t>
  </si>
  <si>
    <t>邵普林</t>
  </si>
  <si>
    <t>雷然声</t>
  </si>
  <si>
    <t>雷么珍</t>
  </si>
  <si>
    <t>简帅平</t>
  </si>
  <si>
    <t>死亡变更妻</t>
  </si>
  <si>
    <t>舒辉德</t>
  </si>
  <si>
    <t>舒辉远</t>
  </si>
  <si>
    <t>谢模新死亡变更为谢卓栋</t>
  </si>
  <si>
    <t>舒宗柱</t>
  </si>
  <si>
    <t>张继民变更为张剑模</t>
  </si>
  <si>
    <t>王干青</t>
  </si>
  <si>
    <t>王柳青</t>
  </si>
  <si>
    <t>王新青</t>
  </si>
  <si>
    <t>吴纯利</t>
  </si>
  <si>
    <t>吴卫平</t>
  </si>
  <si>
    <t>吴早松</t>
  </si>
  <si>
    <t>张丙秀</t>
  </si>
  <si>
    <t>张炎林</t>
  </si>
  <si>
    <t>周想生</t>
  </si>
  <si>
    <t>吴滴英</t>
  </si>
  <si>
    <t>陈日光</t>
  </si>
  <si>
    <t>冯芳英</t>
  </si>
  <si>
    <t>高祖强</t>
  </si>
  <si>
    <t>王光生变更为王学良</t>
  </si>
  <si>
    <t>吕秋珍</t>
  </si>
  <si>
    <t>张泽质变更妻雷么珍</t>
  </si>
  <si>
    <t>聂豹林</t>
  </si>
  <si>
    <t>聂承标</t>
  </si>
  <si>
    <t>聂军海</t>
  </si>
  <si>
    <t>聂永江</t>
  </si>
  <si>
    <t>聂永久</t>
  </si>
  <si>
    <t>聂永堂</t>
  </si>
  <si>
    <t>芮云桂</t>
  </si>
  <si>
    <t>张菊梅</t>
  </si>
  <si>
    <t>聂科学</t>
  </si>
  <si>
    <t>聂泽承</t>
  </si>
  <si>
    <t>陈鄂生</t>
  </si>
  <si>
    <t>陈核力</t>
  </si>
  <si>
    <t>陈移生</t>
  </si>
  <si>
    <t>陈宗林</t>
  </si>
  <si>
    <t>陈宗升</t>
  </si>
  <si>
    <t>程洪香</t>
  </si>
  <si>
    <t>但汉齐</t>
  </si>
  <si>
    <t>但和玉</t>
  </si>
  <si>
    <t>但岚光</t>
  </si>
  <si>
    <t>但昭春</t>
  </si>
  <si>
    <t>邓富光</t>
  </si>
  <si>
    <t>邓高清</t>
  </si>
  <si>
    <t>邓学文</t>
  </si>
  <si>
    <t>邓延安</t>
  </si>
  <si>
    <t>丁开礼</t>
  </si>
  <si>
    <t>范方新</t>
  </si>
  <si>
    <t>范芳世</t>
  </si>
  <si>
    <t>郭海飞</t>
  </si>
  <si>
    <t>郭新发</t>
  </si>
  <si>
    <t>郭振发</t>
  </si>
  <si>
    <t>郭振武</t>
  </si>
  <si>
    <t>何金炎</t>
  </si>
  <si>
    <t>雷长生</t>
  </si>
  <si>
    <t>李国海</t>
  </si>
  <si>
    <t>李哲富</t>
  </si>
  <si>
    <t>刘周全</t>
  </si>
  <si>
    <t>卢晓英</t>
  </si>
  <si>
    <t>王德发</t>
  </si>
  <si>
    <t>王新海</t>
  </si>
  <si>
    <t>王学良</t>
  </si>
  <si>
    <t>王泽福</t>
  </si>
  <si>
    <t>周瑞兵</t>
  </si>
  <si>
    <t>周瑞满</t>
  </si>
  <si>
    <t>周瑞元</t>
  </si>
  <si>
    <t>周仕华</t>
  </si>
  <si>
    <t>周仕金</t>
  </si>
  <si>
    <t>周仕荣</t>
  </si>
  <si>
    <t>周仕银</t>
  </si>
  <si>
    <t>周新光</t>
  </si>
  <si>
    <t>周移明</t>
  </si>
  <si>
    <t>邹兆国</t>
  </si>
  <si>
    <t>陈应冬</t>
  </si>
  <si>
    <t>江廷华</t>
  </si>
  <si>
    <t>江廷厚</t>
  </si>
  <si>
    <t>郭儒锋</t>
  </si>
  <si>
    <t>邓福明</t>
  </si>
  <si>
    <t>江廷礼</t>
  </si>
  <si>
    <t>李谋红</t>
  </si>
  <si>
    <t>毕明秀</t>
  </si>
  <si>
    <t>王茂成</t>
  </si>
  <si>
    <t>谢步高</t>
  </si>
  <si>
    <t>谢杰明</t>
  </si>
  <si>
    <t>谢守原</t>
  </si>
  <si>
    <t>谢先烈</t>
  </si>
  <si>
    <t>谢先声</t>
  </si>
  <si>
    <t>谢小虎</t>
  </si>
  <si>
    <t>王汉青</t>
  </si>
  <si>
    <t>龚心意</t>
  </si>
  <si>
    <t>洪树林</t>
  </si>
  <si>
    <t>洪新国</t>
  </si>
  <si>
    <t>江海阶</t>
  </si>
  <si>
    <t>吕冬梅</t>
  </si>
  <si>
    <t>邵冬梅</t>
  </si>
  <si>
    <t>王大财</t>
  </si>
  <si>
    <t>王大瑾</t>
  </si>
  <si>
    <t>王光辉</t>
  </si>
  <si>
    <t>王槐树</t>
  </si>
  <si>
    <t>王军</t>
  </si>
  <si>
    <t>王启波</t>
  </si>
  <si>
    <t>王启龙</t>
  </si>
  <si>
    <t>王启满</t>
  </si>
  <si>
    <t>王清彪</t>
  </si>
  <si>
    <t>王清林</t>
  </si>
  <si>
    <t>王清耀</t>
  </si>
  <si>
    <t>王清祖</t>
  </si>
  <si>
    <t>王志敏</t>
  </si>
  <si>
    <t>叶卫平</t>
  </si>
  <si>
    <t>叶五新</t>
  </si>
  <si>
    <t>张继良</t>
  </si>
  <si>
    <t>张军华</t>
  </si>
  <si>
    <t>赵发辉</t>
  </si>
  <si>
    <t>赵和平</t>
  </si>
  <si>
    <t>赵继发</t>
  </si>
  <si>
    <t>赵奇雄</t>
  </si>
  <si>
    <t>赵松清</t>
  </si>
  <si>
    <t>赵天明</t>
  </si>
  <si>
    <t>赵祥付</t>
  </si>
  <si>
    <t>赵祥禄</t>
  </si>
  <si>
    <t>赵祥勇</t>
  </si>
  <si>
    <t>赵洋林</t>
  </si>
  <si>
    <t>张继堂</t>
  </si>
  <si>
    <t>张传海</t>
  </si>
  <si>
    <t>张建峰</t>
  </si>
  <si>
    <t>张建华</t>
  </si>
  <si>
    <t>张建胜</t>
  </si>
  <si>
    <t>张金湖</t>
  </si>
  <si>
    <t>张开元</t>
  </si>
  <si>
    <t>张小清</t>
  </si>
  <si>
    <t>张雁鸣</t>
  </si>
  <si>
    <t>张益怀</t>
  </si>
  <si>
    <t>张幼清</t>
  </si>
  <si>
    <t>张长江</t>
  </si>
  <si>
    <t>祝爱银</t>
  </si>
  <si>
    <t>祝国廷</t>
  </si>
  <si>
    <t>祝海南</t>
  </si>
  <si>
    <t>祝梦林</t>
  </si>
  <si>
    <t>祝南林</t>
  </si>
  <si>
    <t>祝培贵</t>
  </si>
  <si>
    <t>祝培荣</t>
  </si>
  <si>
    <t>祝儒耕</t>
  </si>
  <si>
    <t>原名周传新</t>
  </si>
  <si>
    <t>祝儒升</t>
  </si>
  <si>
    <t>祝师福</t>
  </si>
  <si>
    <t>祝师谨</t>
  </si>
  <si>
    <t>祝师亮</t>
  </si>
  <si>
    <t>祝师林</t>
  </si>
  <si>
    <t>祝师柳</t>
  </si>
  <si>
    <t>祝师乾</t>
  </si>
  <si>
    <t>祝师清</t>
  </si>
  <si>
    <t>祝师严</t>
  </si>
  <si>
    <t>祝师玉</t>
  </si>
  <si>
    <t>祝水清</t>
  </si>
  <si>
    <t>祝四清</t>
  </si>
  <si>
    <t>祝夏清</t>
  </si>
  <si>
    <t>祝炎明</t>
  </si>
  <si>
    <t>祝儒镐</t>
  </si>
  <si>
    <t>但五林</t>
  </si>
  <si>
    <t>金桂荣</t>
  </si>
  <si>
    <t>雷正银</t>
  </si>
  <si>
    <t>彭义国</t>
  </si>
  <si>
    <t>龚成武</t>
  </si>
  <si>
    <t>龚成志</t>
  </si>
  <si>
    <t>龚悍然</t>
  </si>
  <si>
    <t>龚焕元</t>
  </si>
  <si>
    <t>龚阶民</t>
  </si>
  <si>
    <t>龚清元</t>
  </si>
  <si>
    <t>龚主光</t>
  </si>
  <si>
    <t>黄想宝</t>
  </si>
  <si>
    <t>张月英</t>
  </si>
  <si>
    <t>龚承忠</t>
  </si>
  <si>
    <t>田桃生</t>
  </si>
  <si>
    <t>张奇志</t>
  </si>
  <si>
    <t>石汉良</t>
  </si>
  <si>
    <t>石移发</t>
  </si>
  <si>
    <t>石友谊</t>
  </si>
  <si>
    <t>宋伟</t>
  </si>
  <si>
    <t>魏启保</t>
  </si>
  <si>
    <t>魏启桂</t>
  </si>
  <si>
    <t>魏启明</t>
  </si>
  <si>
    <t>魏启松</t>
  </si>
  <si>
    <t>魏绍和</t>
  </si>
  <si>
    <t>魏绍岩</t>
  </si>
  <si>
    <t>魏树林</t>
  </si>
  <si>
    <t>魏树明</t>
  </si>
  <si>
    <t>魏四芳</t>
  </si>
  <si>
    <t>魏友林</t>
  </si>
  <si>
    <t>魏忠</t>
  </si>
  <si>
    <t>文青山</t>
  </si>
  <si>
    <t>任伟新</t>
  </si>
  <si>
    <t>任华平</t>
  </si>
  <si>
    <t>任雁平</t>
  </si>
  <si>
    <t>邱克君</t>
  </si>
  <si>
    <t>许发明</t>
  </si>
  <si>
    <t>许汉涛</t>
  </si>
  <si>
    <t>许合明</t>
  </si>
  <si>
    <t>许可明</t>
  </si>
  <si>
    <t>许清明</t>
  </si>
  <si>
    <t>杨向明</t>
  </si>
  <si>
    <t>胡冬元</t>
  </si>
  <si>
    <t>黄再生</t>
  </si>
  <si>
    <t>李超先</t>
  </si>
  <si>
    <t>李冬明</t>
  </si>
  <si>
    <t>林德操</t>
  </si>
  <si>
    <t>聂祥国</t>
  </si>
  <si>
    <t>聂宗付</t>
  </si>
  <si>
    <t>王宇贵</t>
  </si>
  <si>
    <t>熊军</t>
  </si>
  <si>
    <t>陈光松</t>
  </si>
  <si>
    <t>聂长清</t>
  </si>
  <si>
    <t>01组</t>
  </si>
  <si>
    <t>宋世红</t>
  </si>
  <si>
    <t>叶长林</t>
  </si>
  <si>
    <t>更正</t>
  </si>
  <si>
    <t>夏兴无</t>
  </si>
  <si>
    <t>李启华</t>
  </si>
  <si>
    <t>杨署斌</t>
  </si>
  <si>
    <t>涂冬清</t>
  </si>
  <si>
    <t>但祖德</t>
  </si>
  <si>
    <t>方大军</t>
  </si>
  <si>
    <t>夏光志</t>
  </si>
  <si>
    <t>涂召福</t>
  </si>
  <si>
    <t>涂大健</t>
  </si>
  <si>
    <t>廖天泽</t>
  </si>
  <si>
    <t>夏海林</t>
  </si>
  <si>
    <t>涂红清</t>
  </si>
  <si>
    <t>曹谷凉</t>
  </si>
  <si>
    <t>谭力龙</t>
  </si>
  <si>
    <t>谭文林</t>
  </si>
  <si>
    <t>李贻志</t>
  </si>
  <si>
    <t>谭逢禹</t>
  </si>
  <si>
    <t>胡绍宏</t>
  </si>
  <si>
    <t>李送和</t>
  </si>
  <si>
    <t>夏明顺</t>
  </si>
  <si>
    <t>谭逢援</t>
  </si>
  <si>
    <t>汪文艺</t>
  </si>
  <si>
    <t>涂祖望</t>
  </si>
  <si>
    <t>涂昭坎</t>
  </si>
  <si>
    <t>夏四清</t>
  </si>
  <si>
    <t>卢红云</t>
  </si>
  <si>
    <t>夏汉兵</t>
  </si>
  <si>
    <t>夏祖文</t>
  </si>
  <si>
    <t>李贻斌</t>
  </si>
  <si>
    <t>涂昭洪</t>
  </si>
  <si>
    <t>李贻华</t>
  </si>
  <si>
    <t>涂昭新</t>
  </si>
  <si>
    <t>涂召发</t>
  </si>
  <si>
    <t>李启忠</t>
  </si>
  <si>
    <t>钱玉英</t>
  </si>
  <si>
    <t>毕平湖</t>
  </si>
  <si>
    <t>毕文华</t>
  </si>
  <si>
    <t>毕义力</t>
  </si>
  <si>
    <t>佘营芳</t>
  </si>
  <si>
    <t>李会庭</t>
  </si>
  <si>
    <t>邓富英</t>
  </si>
  <si>
    <t>黄卫兵</t>
  </si>
  <si>
    <t>改</t>
  </si>
  <si>
    <t>吕安意</t>
  </si>
  <si>
    <t>任柏松</t>
  </si>
  <si>
    <t>任汉武</t>
  </si>
  <si>
    <t>任立军</t>
  </si>
  <si>
    <t>任立忠</t>
  </si>
  <si>
    <t>任能兵</t>
  </si>
  <si>
    <t>任能华</t>
  </si>
  <si>
    <t>任能同</t>
  </si>
  <si>
    <t>任能意</t>
  </si>
  <si>
    <t>任树松</t>
  </si>
  <si>
    <t>任水生</t>
  </si>
  <si>
    <t>任松柏</t>
  </si>
  <si>
    <t>任贤桂</t>
  </si>
  <si>
    <t>任贤明</t>
  </si>
  <si>
    <t>任新柏</t>
  </si>
  <si>
    <t>汤大兴</t>
  </si>
  <si>
    <t>唐新国</t>
  </si>
  <si>
    <t>吴光明</t>
  </si>
  <si>
    <t>吴海和</t>
  </si>
  <si>
    <t>吴火金</t>
  </si>
  <si>
    <t>吴可书</t>
  </si>
  <si>
    <t>吴罗连</t>
  </si>
  <si>
    <t>吴圣祖</t>
  </si>
  <si>
    <t>吴胜儿</t>
  </si>
  <si>
    <t>吴顺林</t>
  </si>
  <si>
    <t>吴祥祖</t>
  </si>
  <si>
    <t>吴新儿</t>
  </si>
  <si>
    <t>吴耀祖</t>
  </si>
  <si>
    <t>吴雍文</t>
  </si>
  <si>
    <t>吴雨林</t>
  </si>
  <si>
    <t>吴至才</t>
  </si>
  <si>
    <t>吴至壳</t>
  </si>
  <si>
    <t>吴祖社</t>
  </si>
</sst>
</file>

<file path=xl/styles.xml><?xml version="1.0" encoding="utf-8"?>
<styleSheet xmlns="http://schemas.openxmlformats.org/spreadsheetml/2006/main" xmlns:xr9="http://schemas.microsoft.com/office/spreadsheetml/2016/revision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  <numFmt numFmtId="178" formatCode="0_);[Red]\(0\)"/>
    <numFmt numFmtId="179" formatCode="0.0_);[Red]\(0.0\)"/>
    <numFmt numFmtId="180" formatCode="0.0_ "/>
  </numFmts>
  <fonts count="60">
    <font>
      <sz val="11"/>
      <color theme="1"/>
      <name val="宋体"/>
      <charset val="134"/>
      <scheme val="minor"/>
    </font>
    <font>
      <sz val="11"/>
      <color indexed="10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b/>
      <sz val="18"/>
      <color indexed="8"/>
      <name val="宋体"/>
      <charset val="134"/>
    </font>
    <font>
      <sz val="10"/>
      <color indexed="8"/>
      <name val="宋体"/>
      <charset val="134"/>
    </font>
    <font>
      <sz val="9"/>
      <color indexed="10"/>
      <name val="宋体"/>
      <charset val="134"/>
    </font>
    <font>
      <sz val="9"/>
      <color indexed="10"/>
      <name val="仿宋"/>
      <charset val="134"/>
    </font>
    <font>
      <b/>
      <sz val="9"/>
      <name val="宋体"/>
      <charset val="134"/>
    </font>
    <font>
      <sz val="9"/>
      <name val="仿宋"/>
      <charset val="134"/>
    </font>
    <font>
      <sz val="10"/>
      <name val="宋体"/>
      <charset val="134"/>
    </font>
    <font>
      <sz val="11"/>
      <name val="宋体"/>
      <charset val="134"/>
    </font>
    <font>
      <b/>
      <sz val="18"/>
      <name val="宋体"/>
      <charset val="134"/>
    </font>
    <font>
      <b/>
      <sz val="9"/>
      <color indexed="10"/>
      <name val="宋体"/>
      <charset val="134"/>
    </font>
    <font>
      <sz val="9"/>
      <name val="Arial Unicode MS"/>
      <charset val="134"/>
    </font>
    <font>
      <sz val="10"/>
      <color indexed="10"/>
      <name val="宋体"/>
      <charset val="134"/>
    </font>
    <font>
      <sz val="9"/>
      <name val="Arial"/>
      <charset val="134"/>
    </font>
    <font>
      <sz val="12"/>
      <name val="宋体"/>
      <charset val="134"/>
    </font>
    <font>
      <b/>
      <sz val="10"/>
      <color indexed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b/>
      <sz val="11"/>
      <color indexed="53"/>
      <name val="宋体"/>
      <charset val="134"/>
    </font>
    <font>
      <b/>
      <sz val="11"/>
      <color indexed="63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b/>
      <sz val="18"/>
      <color indexed="54"/>
      <name val="宋体"/>
      <charset val="134"/>
    </font>
    <font>
      <sz val="11"/>
      <color indexed="16"/>
      <name val="宋体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2"/>
      <color indexed="8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53"/>
      <name val="宋体"/>
      <charset val="134"/>
    </font>
    <font>
      <sz val="11"/>
      <color indexed="62"/>
      <name val="宋体"/>
      <charset val="134"/>
    </font>
    <font>
      <b/>
      <sz val="9"/>
      <name val="宋体"/>
      <charset val="134"/>
    </font>
    <font>
      <b/>
      <sz val="9"/>
      <name val="Tahoma"/>
      <charset val="134"/>
    </font>
    <font>
      <sz val="9"/>
      <name val="Tahoma"/>
      <charset val="134"/>
    </font>
  </fonts>
  <fills count="5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4" borderId="11" applyNumberFormat="0" applyAlignment="0" applyProtection="0">
      <alignment vertical="center"/>
    </xf>
    <xf numFmtId="0" fontId="28" fillId="5" borderId="12" applyNumberFormat="0" applyAlignment="0" applyProtection="0">
      <alignment vertical="center"/>
    </xf>
    <xf numFmtId="0" fontId="29" fillId="5" borderId="11" applyNumberFormat="0" applyAlignment="0" applyProtection="0">
      <alignment vertical="center"/>
    </xf>
    <xf numFmtId="0" fontId="30" fillId="6" borderId="13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39" fillId="35" borderId="16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38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38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0" fillId="35" borderId="17" applyNumberFormat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7" fillId="0" borderId="0">
      <alignment vertical="center"/>
    </xf>
    <xf numFmtId="0" fontId="3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17" fillId="0" borderId="0">
      <alignment vertical="center"/>
    </xf>
    <xf numFmtId="0" fontId="42" fillId="38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43" fillId="0" borderId="18" applyNumberFormat="0" applyFill="0" applyAlignment="0" applyProtection="0">
      <alignment vertical="center"/>
    </xf>
    <xf numFmtId="0" fontId="17" fillId="0" borderId="0"/>
    <xf numFmtId="0" fontId="44" fillId="0" borderId="18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42" fillId="4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49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0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38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" fillId="0" borderId="0" applyNumberFormat="0" applyFill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7" fillId="0" borderId="0"/>
    <xf numFmtId="0" fontId="17" fillId="0" borderId="0"/>
    <xf numFmtId="0" fontId="49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 applyProtection="0"/>
    <xf numFmtId="0" fontId="17" fillId="0" borderId="0">
      <alignment vertical="center"/>
    </xf>
    <xf numFmtId="0" fontId="3" fillId="0" borderId="0">
      <alignment vertical="center"/>
    </xf>
    <xf numFmtId="0" fontId="17" fillId="0" borderId="0"/>
    <xf numFmtId="0" fontId="50" fillId="0" borderId="0">
      <alignment vertical="center"/>
    </xf>
    <xf numFmtId="0" fontId="50" fillId="0" borderId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3" fillId="46" borderId="21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6" fillId="38" borderId="16" applyNumberFormat="0" applyAlignment="0" applyProtection="0">
      <alignment vertical="center"/>
    </xf>
    <xf numFmtId="0" fontId="38" fillId="40" borderId="23" applyNumberFormat="0" applyFont="0" applyAlignment="0" applyProtection="0">
      <alignment vertical="center"/>
    </xf>
  </cellStyleXfs>
  <cellXfs count="37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0" xfId="0" applyFont="1" applyFill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shrinkToFit="1"/>
    </xf>
    <xf numFmtId="176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shrinkToFit="1"/>
    </xf>
    <xf numFmtId="176" fontId="3" fillId="0" borderId="2" xfId="0" applyNumberFormat="1" applyFont="1" applyFill="1" applyBorder="1" applyAlignment="1">
      <alignment horizontal="center" vertical="center" shrinkToFit="1"/>
    </xf>
    <xf numFmtId="0" fontId="3" fillId="0" borderId="2" xfId="0" applyFont="1" applyFill="1" applyBorder="1" applyAlignment="1">
      <alignment horizontal="center" vertical="center" shrinkToFi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shrinkToFit="1"/>
    </xf>
    <xf numFmtId="176" fontId="6" fillId="0" borderId="2" xfId="0" applyNumberFormat="1" applyFont="1" applyFill="1" applyBorder="1" applyAlignment="1">
      <alignment horizontal="center" vertical="center" shrinkToFit="1"/>
    </xf>
    <xf numFmtId="0" fontId="6" fillId="0" borderId="2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shrinkToFit="1"/>
    </xf>
    <xf numFmtId="49" fontId="6" fillId="0" borderId="2" xfId="0" applyNumberFormat="1" applyFont="1" applyFill="1" applyBorder="1" applyAlignment="1">
      <alignment horizontal="center" vertical="center" shrinkToFit="1"/>
    </xf>
    <xf numFmtId="49" fontId="3" fillId="0" borderId="2" xfId="0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 shrinkToFit="1"/>
    </xf>
    <xf numFmtId="49" fontId="3" fillId="0" borderId="2" xfId="227" applyNumberFormat="1" applyFont="1" applyFill="1" applyBorder="1" applyAlignment="1">
      <alignment horizontal="center" vertical="center"/>
    </xf>
    <xf numFmtId="0" fontId="3" fillId="0" borderId="2" xfId="120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178" fontId="3" fillId="0" borderId="2" xfId="0" applyNumberFormat="1" applyFont="1" applyFill="1" applyBorder="1" applyAlignment="1">
      <alignment horizontal="center" vertical="center" shrinkToFit="1"/>
    </xf>
    <xf numFmtId="49" fontId="3" fillId="0" borderId="2" xfId="0" applyNumberFormat="1" applyFont="1" applyFill="1" applyBorder="1" applyAlignment="1">
      <alignment horizontal="center" shrinkToFit="1"/>
    </xf>
    <xf numFmtId="0" fontId="3" fillId="0" borderId="2" xfId="0" applyNumberFormat="1" applyFont="1" applyFill="1" applyBorder="1" applyAlignment="1">
      <alignment horizontal="center" shrinkToFit="1"/>
    </xf>
    <xf numFmtId="177" fontId="3" fillId="0" borderId="2" xfId="0" applyNumberFormat="1" applyFont="1" applyFill="1" applyBorder="1" applyAlignment="1">
      <alignment horizontal="center" shrinkToFit="1"/>
    </xf>
    <xf numFmtId="177" fontId="3" fillId="0" borderId="2" xfId="227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 shrinkToFit="1"/>
    </xf>
    <xf numFmtId="49" fontId="6" fillId="0" borderId="2" xfId="0" applyNumberFormat="1" applyFont="1" applyFill="1" applyBorder="1" applyAlignment="1">
      <alignment horizontal="center" vertical="center" wrapText="1" shrinkToFit="1"/>
    </xf>
    <xf numFmtId="0" fontId="3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shrinkToFit="1"/>
    </xf>
    <xf numFmtId="0" fontId="3" fillId="0" borderId="2" xfId="0" applyFont="1" applyFill="1" applyBorder="1" applyAlignment="1">
      <alignment horizontal="center" shrinkToFit="1"/>
    </xf>
    <xf numFmtId="0" fontId="3" fillId="0" borderId="2" xfId="120" applyFont="1" applyFill="1" applyBorder="1" applyAlignment="1">
      <alignment horizontal="center" vertical="center" shrinkToFi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2" xfId="120" applyFont="1" applyFill="1" applyBorder="1" applyAlignment="1">
      <alignment horizontal="center" vertical="center" shrinkToFit="1"/>
    </xf>
    <xf numFmtId="0" fontId="3" fillId="0" borderId="2" xfId="0" applyNumberFormat="1" applyFont="1" applyFill="1" applyBorder="1" applyAlignment="1" applyProtection="1">
      <alignment horizontal="center" vertical="center" shrinkToFit="1"/>
    </xf>
    <xf numFmtId="0" fontId="6" fillId="0" borderId="2" xfId="0" applyNumberFormat="1" applyFont="1" applyFill="1" applyBorder="1" applyAlignment="1">
      <alignment horizontal="center" vertical="center" wrapText="1" shrinkToFit="1"/>
    </xf>
    <xf numFmtId="0" fontId="3" fillId="0" borderId="2" xfId="0" applyNumberFormat="1" applyFont="1" applyFill="1" applyBorder="1" applyAlignment="1">
      <alignment horizontal="center" vertical="center" wrapText="1" shrinkToFit="1"/>
    </xf>
    <xf numFmtId="0" fontId="3" fillId="0" borderId="2" xfId="120" applyNumberFormat="1" applyFont="1" applyFill="1" applyBorder="1" applyAlignment="1">
      <alignment horizontal="center" vertical="center" shrinkToFit="1"/>
    </xf>
    <xf numFmtId="0" fontId="9" fillId="0" borderId="2" xfId="0" applyFont="1" applyFill="1" applyBorder="1" applyAlignment="1">
      <alignment horizontal="center" vertical="center"/>
    </xf>
    <xf numFmtId="0" fontId="3" fillId="0" borderId="2" xfId="227" applyFont="1" applyFill="1" applyBorder="1" applyAlignment="1">
      <alignment horizontal="center"/>
    </xf>
    <xf numFmtId="0" fontId="3" fillId="0" borderId="2" xfId="227" applyFont="1" applyFill="1" applyBorder="1" applyAlignment="1">
      <alignment horizontal="center" vertical="center"/>
    </xf>
    <xf numFmtId="0" fontId="6" fillId="0" borderId="2" xfId="227" applyFont="1" applyFill="1" applyBorder="1" applyAlignment="1">
      <alignment horizontal="center"/>
    </xf>
    <xf numFmtId="0" fontId="6" fillId="0" borderId="2" xfId="227" applyFont="1" applyFill="1" applyBorder="1" applyAlignment="1">
      <alignment horizontal="center" vertical="center"/>
    </xf>
    <xf numFmtId="0" fontId="6" fillId="0" borderId="2" xfId="104" applyFont="1" applyFill="1" applyBorder="1" applyAlignment="1">
      <alignment horizontal="center" vertical="center"/>
    </xf>
    <xf numFmtId="0" fontId="6" fillId="0" borderId="2" xfId="212" applyNumberFormat="1" applyFont="1" applyFill="1" applyBorder="1" applyAlignment="1">
      <alignment horizontal="center" vertical="center" shrinkToFit="1"/>
    </xf>
    <xf numFmtId="176" fontId="6" fillId="0" borderId="2" xfId="212" applyNumberFormat="1" applyFont="1" applyFill="1" applyBorder="1" applyAlignment="1">
      <alignment horizontal="center" vertical="center" shrinkToFit="1"/>
    </xf>
    <xf numFmtId="0" fontId="6" fillId="0" borderId="2" xfId="212" applyFont="1" applyFill="1" applyBorder="1" applyAlignment="1">
      <alignment horizontal="center" vertical="center" shrinkToFit="1"/>
    </xf>
    <xf numFmtId="0" fontId="3" fillId="0" borderId="2" xfId="104" applyFont="1" applyFill="1" applyBorder="1" applyAlignment="1">
      <alignment horizontal="center" vertical="center"/>
    </xf>
    <xf numFmtId="0" fontId="3" fillId="0" borderId="2" xfId="104" applyNumberFormat="1" applyFont="1" applyFill="1" applyBorder="1" applyAlignment="1">
      <alignment horizontal="center" vertical="center" shrinkToFit="1"/>
    </xf>
    <xf numFmtId="0" fontId="3" fillId="0" borderId="2" xfId="212" applyNumberFormat="1" applyFont="1" applyFill="1" applyBorder="1" applyAlignment="1">
      <alignment horizontal="center" vertical="center" shrinkToFit="1"/>
    </xf>
    <xf numFmtId="176" fontId="3" fillId="0" borderId="2" xfId="212" applyNumberFormat="1" applyFont="1" applyFill="1" applyBorder="1" applyAlignment="1">
      <alignment horizontal="center" vertical="center" shrinkToFit="1"/>
    </xf>
    <xf numFmtId="0" fontId="3" fillId="0" borderId="2" xfId="212" applyFont="1" applyFill="1" applyBorder="1" applyAlignment="1">
      <alignment horizontal="center" vertical="center" shrinkToFit="1"/>
    </xf>
    <xf numFmtId="178" fontId="3" fillId="0" borderId="2" xfId="104" applyNumberFormat="1" applyFont="1" applyFill="1" applyBorder="1" applyAlignment="1">
      <alignment horizontal="center" vertical="center" shrinkToFit="1"/>
    </xf>
    <xf numFmtId="176" fontId="3" fillId="0" borderId="2" xfId="104" applyNumberFormat="1" applyFont="1" applyFill="1" applyBorder="1" applyAlignment="1">
      <alignment horizontal="center" vertical="center" shrinkToFit="1"/>
    </xf>
    <xf numFmtId="0" fontId="3" fillId="0" borderId="2" xfId="104" applyFont="1" applyFill="1" applyBorder="1" applyAlignment="1">
      <alignment horizontal="center" vertical="center" shrinkToFit="1"/>
    </xf>
    <xf numFmtId="0" fontId="3" fillId="0" borderId="2" xfId="106" applyNumberFormat="1" applyFont="1" applyFill="1" applyBorder="1" applyAlignment="1">
      <alignment horizontal="center" vertical="center" shrinkToFit="1"/>
    </xf>
    <xf numFmtId="176" fontId="3" fillId="0" borderId="2" xfId="106" applyNumberFormat="1" applyFont="1" applyFill="1" applyBorder="1" applyAlignment="1">
      <alignment horizontal="center" vertical="center" shrinkToFit="1"/>
    </xf>
    <xf numFmtId="0" fontId="9" fillId="0" borderId="2" xfId="106" applyFont="1" applyFill="1" applyBorder="1" applyAlignment="1">
      <alignment horizontal="center" vertical="center"/>
    </xf>
    <xf numFmtId="0" fontId="3" fillId="0" borderId="2" xfId="106" applyFont="1" applyFill="1" applyBorder="1" applyAlignment="1">
      <alignment horizontal="center" vertical="center"/>
    </xf>
    <xf numFmtId="0" fontId="3" fillId="0" borderId="2" xfId="106" applyFont="1" applyFill="1" applyBorder="1" applyAlignment="1">
      <alignment horizontal="center" vertical="center" shrinkToFit="1"/>
    </xf>
    <xf numFmtId="49" fontId="3" fillId="0" borderId="2" xfId="104" applyNumberFormat="1" applyFont="1" applyFill="1" applyBorder="1" applyAlignment="1">
      <alignment horizontal="center" vertical="center" shrinkToFit="1"/>
    </xf>
    <xf numFmtId="0" fontId="1" fillId="0" borderId="2" xfId="0" applyFont="1" applyFill="1" applyBorder="1">
      <alignment vertical="center"/>
    </xf>
    <xf numFmtId="0" fontId="10" fillId="0" borderId="2" xfId="0" applyNumberFormat="1" applyFont="1" applyFill="1" applyBorder="1" applyAlignment="1">
      <alignment horizontal="center" vertical="center" shrinkToFit="1"/>
    </xf>
    <xf numFmtId="0" fontId="11" fillId="0" borderId="2" xfId="0" applyFont="1" applyFill="1" applyBorder="1">
      <alignment vertical="center"/>
    </xf>
    <xf numFmtId="176" fontId="11" fillId="0" borderId="2" xfId="0" applyNumberFormat="1" applyFont="1" applyFill="1" applyBorder="1">
      <alignment vertical="center"/>
    </xf>
    <xf numFmtId="176" fontId="10" fillId="0" borderId="2" xfId="0" applyNumberFormat="1" applyFont="1" applyFill="1" applyBorder="1" applyAlignment="1">
      <alignment horizontal="center" vertical="center" shrinkToFit="1"/>
    </xf>
    <xf numFmtId="0" fontId="10" fillId="0" borderId="2" xfId="0" applyFont="1" applyFill="1" applyBorder="1" applyAlignment="1">
      <alignment horizontal="center" vertical="center" shrinkToFit="1"/>
    </xf>
    <xf numFmtId="0" fontId="11" fillId="0" borderId="2" xfId="0" applyFont="1" applyFill="1" applyBorder="1" applyAlignment="1">
      <alignment vertical="center" shrinkToFit="1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12" fillId="0" borderId="0" xfId="0" applyNumberFormat="1" applyFont="1" applyFill="1" applyAlignment="1">
      <alignment horizontal="center" vertical="center" shrinkToFit="1"/>
    </xf>
    <xf numFmtId="0" fontId="10" fillId="0" borderId="1" xfId="0" applyNumberFormat="1" applyFont="1" applyFill="1" applyBorder="1" applyAlignment="1">
      <alignment horizontal="left" vertical="center" shrinkToFit="1"/>
    </xf>
    <xf numFmtId="0" fontId="10" fillId="0" borderId="0" xfId="0" applyNumberFormat="1" applyFont="1" applyFill="1" applyBorder="1" applyAlignment="1">
      <alignment horizontal="center" vertical="center" shrinkToFit="1"/>
    </xf>
    <xf numFmtId="0" fontId="10" fillId="0" borderId="0" xfId="0" applyNumberFormat="1" applyFont="1" applyFill="1" applyBorder="1" applyAlignment="1">
      <alignment horizontal="right" vertical="center" shrinkToFit="1"/>
    </xf>
    <xf numFmtId="178" fontId="3" fillId="0" borderId="2" xfId="0" applyNumberFormat="1" applyFont="1" applyFill="1" applyBorder="1" applyAlignment="1">
      <alignment horizontal="center" vertical="center" wrapText="1" shrinkToFit="1"/>
    </xf>
    <xf numFmtId="0" fontId="13" fillId="0" borderId="2" xfId="0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 shrinkToFit="1"/>
    </xf>
    <xf numFmtId="176" fontId="13" fillId="0" borderId="2" xfId="0" applyNumberFormat="1" applyFont="1" applyFill="1" applyBorder="1" applyAlignment="1">
      <alignment horizontal="center" vertical="center" shrinkToFit="1"/>
    </xf>
    <xf numFmtId="0" fontId="8" fillId="0" borderId="2" xfId="0" applyNumberFormat="1" applyFont="1" applyFill="1" applyBorder="1" applyAlignment="1">
      <alignment horizontal="center" vertical="center" shrinkToFit="1"/>
    </xf>
    <xf numFmtId="176" fontId="8" fillId="0" borderId="2" xfId="0" applyNumberFormat="1" applyFont="1" applyFill="1" applyBorder="1" applyAlignment="1">
      <alignment horizontal="center" vertical="center" shrinkToFit="1"/>
    </xf>
    <xf numFmtId="176" fontId="3" fillId="0" borderId="2" xfId="80" applyNumberFormat="1" applyFont="1" applyFill="1" applyBorder="1" applyAlignment="1" applyProtection="1">
      <alignment horizontal="center" vertical="center"/>
    </xf>
    <xf numFmtId="0" fontId="3" fillId="0" borderId="2" xfId="8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/>
    </xf>
    <xf numFmtId="176" fontId="3" fillId="0" borderId="2" xfId="80" applyNumberFormat="1" applyFont="1" applyFill="1" applyBorder="1" applyAlignment="1" applyProtection="1">
      <alignment horizontal="center" vertical="center" wrapText="1"/>
    </xf>
    <xf numFmtId="177" fontId="6" fillId="0" borderId="2" xfId="0" applyNumberFormat="1" applyFont="1" applyFill="1" applyBorder="1" applyAlignment="1">
      <alignment horizontal="center" vertical="center" shrinkToFit="1"/>
    </xf>
    <xf numFmtId="0" fontId="6" fillId="0" borderId="2" xfId="235" applyFont="1" applyFill="1" applyBorder="1" applyAlignment="1">
      <alignment horizontal="center" vertical="center" shrinkToFit="1"/>
    </xf>
    <xf numFmtId="0" fontId="6" fillId="0" borderId="2" xfId="235" applyFont="1" applyFill="1" applyBorder="1" applyAlignment="1">
      <alignment horizontal="center" vertical="center" wrapText="1"/>
    </xf>
    <xf numFmtId="0" fontId="6" fillId="0" borderId="2" xfId="235" applyFont="1" applyFill="1" applyBorder="1" applyAlignment="1">
      <alignment horizontal="center" vertical="center"/>
    </xf>
    <xf numFmtId="177" fontId="6" fillId="0" borderId="2" xfId="235" applyNumberFormat="1" applyFont="1" applyFill="1" applyBorder="1" applyAlignment="1">
      <alignment horizontal="center" vertical="center"/>
    </xf>
    <xf numFmtId="0" fontId="3" fillId="0" borderId="2" xfId="235" applyFont="1" applyFill="1" applyBorder="1" applyAlignment="1">
      <alignment horizontal="center" vertical="center" shrinkToFit="1"/>
    </xf>
    <xf numFmtId="0" fontId="3" fillId="0" borderId="2" xfId="235" applyFont="1" applyFill="1" applyBorder="1" applyAlignment="1">
      <alignment horizontal="center" vertical="center"/>
    </xf>
    <xf numFmtId="177" fontId="3" fillId="0" borderId="2" xfId="235" applyNumberFormat="1" applyFont="1" applyFill="1" applyBorder="1" applyAlignment="1">
      <alignment horizontal="center" vertical="center"/>
    </xf>
    <xf numFmtId="0" fontId="3" fillId="0" borderId="2" xfId="235" applyFont="1" applyFill="1" applyBorder="1" applyAlignment="1">
      <alignment horizontal="center"/>
    </xf>
    <xf numFmtId="177" fontId="3" fillId="0" borderId="2" xfId="235" applyNumberFormat="1" applyFont="1" applyFill="1" applyBorder="1" applyAlignment="1">
      <alignment horizontal="center"/>
    </xf>
    <xf numFmtId="0" fontId="3" fillId="0" borderId="2" xfId="123" applyFont="1" applyFill="1" applyBorder="1" applyAlignment="1">
      <alignment horizontal="center" vertical="center"/>
    </xf>
    <xf numFmtId="0" fontId="3" fillId="0" borderId="2" xfId="123" applyNumberFormat="1" applyFont="1" applyFill="1" applyBorder="1" applyAlignment="1">
      <alignment horizontal="center" vertical="center" shrinkToFit="1"/>
    </xf>
    <xf numFmtId="0" fontId="3" fillId="0" borderId="2" xfId="123" applyFont="1" applyFill="1" applyBorder="1" applyAlignment="1">
      <alignment horizontal="center" vertical="center" shrinkToFit="1"/>
    </xf>
    <xf numFmtId="0" fontId="3" fillId="0" borderId="2" xfId="108" applyFont="1" applyFill="1" applyBorder="1" applyAlignment="1">
      <alignment horizontal="center" vertical="center"/>
    </xf>
    <xf numFmtId="0" fontId="6" fillId="0" borderId="2" xfId="111" applyNumberFormat="1" applyFont="1" applyFill="1" applyBorder="1" applyAlignment="1">
      <alignment horizontal="center" vertical="center" shrinkToFit="1"/>
    </xf>
    <xf numFmtId="0" fontId="3" fillId="0" borderId="2" xfId="111" applyNumberFormat="1" applyFont="1" applyFill="1" applyBorder="1" applyAlignment="1">
      <alignment horizontal="center" vertical="center" shrinkToFit="1"/>
    </xf>
    <xf numFmtId="0" fontId="3" fillId="0" borderId="2" xfId="111" applyFont="1" applyFill="1" applyBorder="1" applyAlignment="1">
      <alignment horizontal="center" vertical="center"/>
    </xf>
    <xf numFmtId="178" fontId="3" fillId="0" borderId="2" xfId="111" applyNumberFormat="1" applyFont="1" applyFill="1" applyBorder="1" applyAlignment="1">
      <alignment horizontal="center" vertical="center" shrinkToFit="1"/>
    </xf>
    <xf numFmtId="176" fontId="3" fillId="0" borderId="2" xfId="111" applyNumberFormat="1" applyFont="1" applyFill="1" applyBorder="1" applyAlignment="1">
      <alignment horizontal="center" vertical="center" shrinkToFit="1"/>
    </xf>
    <xf numFmtId="0" fontId="3" fillId="0" borderId="2" xfId="112" applyFont="1" applyFill="1" applyBorder="1" applyAlignment="1">
      <alignment horizontal="center" vertical="center"/>
    </xf>
    <xf numFmtId="176" fontId="3" fillId="0" borderId="2" xfId="112" applyNumberFormat="1" applyFont="1" applyFill="1" applyBorder="1" applyAlignment="1">
      <alignment horizontal="center" vertical="center" shrinkToFit="1"/>
    </xf>
    <xf numFmtId="0" fontId="6" fillId="0" borderId="0" xfId="0" applyFont="1">
      <alignment vertical="center"/>
    </xf>
    <xf numFmtId="0" fontId="2" fillId="0" borderId="0" xfId="0" applyFont="1" applyFill="1">
      <alignment vertical="center"/>
    </xf>
    <xf numFmtId="0" fontId="6" fillId="0" borderId="0" xfId="0" applyFont="1" applyFill="1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vertical="center" shrinkToFit="1"/>
    </xf>
    <xf numFmtId="0" fontId="5" fillId="0" borderId="1" xfId="0" applyFont="1" applyFill="1" applyBorder="1" applyAlignment="1">
      <alignment horizontal="left" vertical="center" shrinkToFit="1"/>
    </xf>
    <xf numFmtId="0" fontId="5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right" vertical="center" shrinkToFit="1"/>
    </xf>
    <xf numFmtId="0" fontId="3" fillId="0" borderId="2" xfId="0" applyFont="1" applyBorder="1" applyAlignment="1">
      <alignment horizontal="center" vertical="center" shrinkToFit="1"/>
    </xf>
    <xf numFmtId="49" fontId="3" fillId="0" borderId="2" xfId="80" applyNumberFormat="1" applyFont="1" applyFill="1" applyBorder="1" applyAlignment="1" applyProtection="1">
      <alignment horizontal="center" vertical="center" wrapText="1"/>
    </xf>
    <xf numFmtId="49" fontId="3" fillId="0" borderId="2" xfId="80" applyNumberFormat="1" applyFont="1" applyFill="1" applyBorder="1" applyAlignment="1" applyProtection="1">
      <alignment horizontal="center" vertical="center"/>
    </xf>
    <xf numFmtId="0" fontId="3" fillId="0" borderId="2" xfId="13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 applyProtection="1">
      <alignment horizontal="center" vertical="center"/>
    </xf>
    <xf numFmtId="179" fontId="6" fillId="0" borderId="2" xfId="0" applyNumberFormat="1" applyFont="1" applyFill="1" applyBorder="1" applyAlignment="1">
      <alignment horizontal="center" vertical="center" shrinkToFit="1"/>
    </xf>
    <xf numFmtId="176" fontId="3" fillId="0" borderId="2" xfId="0" applyNumberFormat="1" applyFont="1" applyFill="1" applyBorder="1" applyAlignment="1">
      <alignment horizontal="center" vertical="center"/>
    </xf>
    <xf numFmtId="177" fontId="3" fillId="0" borderId="2" xfId="161" applyNumberFormat="1" applyFont="1" applyFill="1" applyBorder="1" applyAlignment="1">
      <alignment horizontal="center" vertical="center"/>
    </xf>
    <xf numFmtId="0" fontId="6" fillId="0" borderId="2" xfId="227" applyFont="1" applyFill="1" applyBorder="1" applyAlignment="1">
      <alignment horizontal="center" vertical="center" shrinkToFit="1"/>
    </xf>
    <xf numFmtId="0" fontId="3" fillId="0" borderId="2" xfId="227" applyFont="1" applyFill="1" applyBorder="1" applyAlignment="1">
      <alignment horizontal="center" vertical="center" shrinkToFit="1"/>
    </xf>
    <xf numFmtId="176" fontId="3" fillId="0" borderId="2" xfId="123" applyNumberFormat="1" applyFont="1" applyFill="1" applyBorder="1" applyAlignment="1">
      <alignment horizontal="center" vertical="center" shrinkToFit="1"/>
    </xf>
    <xf numFmtId="176" fontId="3" fillId="0" borderId="2" xfId="227" applyNumberFormat="1" applyFont="1" applyFill="1" applyBorder="1" applyAlignment="1">
      <alignment horizontal="center" vertical="center"/>
    </xf>
    <xf numFmtId="49" fontId="3" fillId="0" borderId="2" xfId="80" applyNumberFormat="1" applyFont="1" applyFill="1" applyBorder="1" applyAlignment="1">
      <alignment horizontal="center" vertical="center" shrinkToFit="1"/>
    </xf>
    <xf numFmtId="49" fontId="3" fillId="0" borderId="2" xfId="229" applyNumberFormat="1" applyFont="1" applyFill="1" applyBorder="1" applyAlignment="1">
      <alignment horizontal="center" vertical="center"/>
    </xf>
    <xf numFmtId="49" fontId="3" fillId="0" borderId="2" xfId="131" applyNumberFormat="1" applyFont="1" applyFill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 shrinkToFit="1"/>
    </xf>
    <xf numFmtId="0" fontId="3" fillId="0" borderId="2" xfId="0" applyFont="1" applyFill="1" applyBorder="1" applyAlignment="1">
      <alignment horizontal="center" vertical="center" wrapText="1" shrinkToFit="1"/>
    </xf>
    <xf numFmtId="176" fontId="3" fillId="0" borderId="2" xfId="0" applyNumberFormat="1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 wrapText="1"/>
    </xf>
    <xf numFmtId="49" fontId="3" fillId="0" borderId="2" xfId="230" applyNumberFormat="1" applyFont="1" applyFill="1" applyBorder="1" applyAlignment="1">
      <alignment horizontal="center" vertical="center" shrinkToFit="1"/>
    </xf>
    <xf numFmtId="176" fontId="3" fillId="0" borderId="2" xfId="0" applyNumberFormat="1" applyFont="1" applyFill="1" applyBorder="1" applyAlignment="1">
      <alignment horizontal="center" vertical="center" wrapText="1" shrinkToFit="1"/>
    </xf>
    <xf numFmtId="49" fontId="3" fillId="0" borderId="2" xfId="227" applyNumberFormat="1" applyFont="1" applyFill="1" applyBorder="1" applyAlignment="1">
      <alignment horizontal="center" vertical="center" shrinkToFit="1"/>
    </xf>
    <xf numFmtId="49" fontId="3" fillId="0" borderId="2" xfId="117" applyNumberFormat="1" applyFont="1" applyFill="1" applyBorder="1" applyAlignment="1">
      <alignment horizontal="center" vertical="center" shrinkToFit="1"/>
    </xf>
    <xf numFmtId="0" fontId="14" fillId="0" borderId="2" xfId="0" applyFont="1" applyFill="1" applyBorder="1" applyAlignment="1">
      <alignment horizontal="center" vertical="center" wrapText="1"/>
    </xf>
    <xf numFmtId="49" fontId="3" fillId="0" borderId="2" xfId="116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 applyProtection="1">
      <alignment horizontal="center" vertical="center" shrinkToFit="1"/>
    </xf>
    <xf numFmtId="0" fontId="6" fillId="0" borderId="2" xfId="0" applyNumberFormat="1" applyFont="1" applyFill="1" applyBorder="1" applyAlignment="1" applyProtection="1">
      <alignment horizontal="center" vertical="center" wrapText="1" shrinkToFit="1"/>
    </xf>
    <xf numFmtId="176" fontId="6" fillId="0" borderId="2" xfId="234" applyNumberFormat="1" applyFont="1" applyFill="1" applyBorder="1" applyAlignment="1" applyProtection="1">
      <alignment horizontal="center" vertical="center" shrinkToFit="1"/>
    </xf>
    <xf numFmtId="49" fontId="3" fillId="0" borderId="2" xfId="234" applyNumberFormat="1" applyFont="1" applyFill="1" applyBorder="1" applyAlignment="1">
      <alignment horizontal="center" vertical="center" shrinkToFi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 shrinkToFit="1"/>
    </xf>
    <xf numFmtId="176" fontId="3" fillId="0" borderId="2" xfId="234" applyNumberFormat="1" applyFont="1" applyFill="1" applyBorder="1" applyAlignment="1" applyProtection="1">
      <alignment horizontal="center" vertical="center" shrinkToFit="1"/>
    </xf>
    <xf numFmtId="0" fontId="6" fillId="0" borderId="2" xfId="234" applyFont="1" applyFill="1" applyBorder="1" applyAlignment="1">
      <alignment horizontal="center" vertical="center" shrinkToFit="1"/>
    </xf>
    <xf numFmtId="0" fontId="6" fillId="0" borderId="2" xfId="234" applyFont="1" applyFill="1" applyBorder="1" applyAlignment="1">
      <alignment horizontal="center" vertical="center" wrapText="1"/>
    </xf>
    <xf numFmtId="0" fontId="6" fillId="0" borderId="2" xfId="234" applyFont="1" applyFill="1" applyBorder="1" applyAlignment="1">
      <alignment horizontal="center" vertical="center"/>
    </xf>
    <xf numFmtId="0" fontId="6" fillId="0" borderId="2" xfId="234" applyNumberFormat="1" applyFont="1" applyFill="1" applyBorder="1" applyAlignment="1">
      <alignment horizontal="center" vertical="center"/>
    </xf>
    <xf numFmtId="0" fontId="3" fillId="0" borderId="2" xfId="234" applyFont="1" applyFill="1" applyBorder="1" applyAlignment="1">
      <alignment horizontal="center" vertical="center" shrinkToFit="1"/>
    </xf>
    <xf numFmtId="0" fontId="3" fillId="0" borderId="2" xfId="234" applyFont="1" applyFill="1" applyBorder="1" applyAlignment="1">
      <alignment horizontal="center" vertical="center"/>
    </xf>
    <xf numFmtId="0" fontId="3" fillId="0" borderId="2" xfId="234" applyFont="1" applyFill="1" applyBorder="1" applyAlignment="1">
      <alignment horizontal="center"/>
    </xf>
    <xf numFmtId="176" fontId="3" fillId="0" borderId="2" xfId="234" applyNumberFormat="1" applyFont="1" applyFill="1" applyBorder="1" applyAlignment="1">
      <alignment horizontal="center"/>
    </xf>
    <xf numFmtId="176" fontId="3" fillId="0" borderId="2" xfId="234" applyNumberFormat="1" applyFont="1" applyFill="1" applyBorder="1" applyAlignment="1">
      <alignment horizontal="center" vertical="center"/>
    </xf>
    <xf numFmtId="0" fontId="3" fillId="0" borderId="2" xfId="234" applyFont="1" applyFill="1" applyBorder="1" applyAlignment="1">
      <alignment horizontal="center" vertical="center" wrapText="1"/>
    </xf>
    <xf numFmtId="179" fontId="3" fillId="0" borderId="2" xfId="234" applyNumberFormat="1" applyFont="1" applyFill="1" applyBorder="1" applyAlignment="1">
      <alignment horizontal="center" vertical="center"/>
    </xf>
    <xf numFmtId="49" fontId="3" fillId="0" borderId="2" xfId="234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 wrapText="1" shrinkToFit="1"/>
    </xf>
    <xf numFmtId="0" fontId="13" fillId="0" borderId="2" xfId="123" applyNumberFormat="1" applyFont="1" applyFill="1" applyBorder="1" applyAlignment="1">
      <alignment horizontal="center" vertical="center" shrinkToFit="1"/>
    </xf>
    <xf numFmtId="0" fontId="8" fillId="0" borderId="2" xfId="123" applyNumberFormat="1" applyFont="1" applyFill="1" applyBorder="1" applyAlignment="1">
      <alignment horizontal="center" vertical="center" shrinkToFit="1"/>
    </xf>
    <xf numFmtId="0" fontId="3" fillId="0" borderId="2" xfId="114" applyNumberFormat="1" applyFont="1" applyFill="1" applyBorder="1" applyAlignment="1">
      <alignment horizontal="center" vertical="center" shrinkToFit="1"/>
    </xf>
    <xf numFmtId="176" fontId="3" fillId="0" borderId="2" xfId="114" applyNumberFormat="1" applyFont="1" applyFill="1" applyBorder="1" applyAlignment="1">
      <alignment horizontal="center" vertical="center" shrinkToFit="1"/>
    </xf>
    <xf numFmtId="0" fontId="3" fillId="0" borderId="2" xfId="114" applyNumberFormat="1" applyFont="1" applyFill="1" applyBorder="1" applyAlignment="1">
      <alignment horizontal="center" vertical="center" wrapText="1" shrinkToFit="1"/>
    </xf>
    <xf numFmtId="0" fontId="3" fillId="0" borderId="2" xfId="114" applyFont="1" applyFill="1" applyBorder="1" applyAlignment="1">
      <alignment horizontal="center" vertical="center"/>
    </xf>
    <xf numFmtId="0" fontId="3" fillId="0" borderId="2" xfId="114" applyFont="1" applyFill="1" applyBorder="1" applyAlignment="1">
      <alignment horizontal="center" vertical="center" shrinkToFit="1"/>
    </xf>
    <xf numFmtId="0" fontId="3" fillId="0" borderId="2" xfId="131" applyFont="1" applyFill="1" applyBorder="1" applyAlignment="1">
      <alignment horizontal="center" vertical="center" shrinkToFit="1"/>
    </xf>
    <xf numFmtId="0" fontId="3" fillId="0" borderId="2" xfId="114" applyFont="1" applyFill="1" applyBorder="1" applyAlignment="1">
      <alignment horizontal="center" vertical="center" wrapText="1"/>
    </xf>
    <xf numFmtId="176" fontId="3" fillId="0" borderId="2" xfId="114" applyNumberFormat="1" applyFont="1" applyFill="1" applyBorder="1" applyAlignment="1">
      <alignment horizontal="center" vertical="center"/>
    </xf>
    <xf numFmtId="179" fontId="3" fillId="0" borderId="2" xfId="0" applyNumberFormat="1" applyFont="1" applyFill="1" applyBorder="1" applyAlignment="1">
      <alignment horizontal="center" vertical="center"/>
    </xf>
    <xf numFmtId="0" fontId="3" fillId="0" borderId="2" xfId="145" applyFont="1" applyFill="1" applyBorder="1" applyAlignment="1">
      <alignment horizontal="center" vertical="center"/>
    </xf>
    <xf numFmtId="0" fontId="3" fillId="0" borderId="2" xfId="145" applyFont="1" applyFill="1" applyBorder="1" applyAlignment="1">
      <alignment horizontal="center" vertical="center" shrinkToFit="1"/>
    </xf>
    <xf numFmtId="179" fontId="3" fillId="0" borderId="2" xfId="145" applyNumberFormat="1" applyFont="1" applyFill="1" applyBorder="1" applyAlignment="1">
      <alignment horizontal="center" vertical="center" shrinkToFit="1"/>
    </xf>
    <xf numFmtId="176" fontId="3" fillId="0" borderId="2" xfId="198" applyNumberFormat="1" applyFont="1" applyFill="1" applyBorder="1" applyAlignment="1">
      <alignment horizontal="center" vertical="center" shrinkToFit="1"/>
    </xf>
    <xf numFmtId="179" fontId="3" fillId="0" borderId="2" xfId="198" applyNumberFormat="1" applyFont="1" applyFill="1" applyBorder="1" applyAlignment="1">
      <alignment horizontal="center" vertical="center" shrinkToFit="1"/>
    </xf>
    <xf numFmtId="0" fontId="13" fillId="0" borderId="2" xfId="0" applyFont="1" applyFill="1" applyBorder="1" applyAlignment="1">
      <alignment horizontal="center" vertical="center" shrinkToFit="1"/>
    </xf>
    <xf numFmtId="0" fontId="3" fillId="0" borderId="2" xfId="110" applyFont="1" applyFill="1" applyBorder="1" applyAlignment="1">
      <alignment horizontal="center" vertical="center"/>
    </xf>
    <xf numFmtId="0" fontId="3" fillId="0" borderId="2" xfId="145" applyFont="1" applyFill="1" applyBorder="1" applyAlignment="1">
      <alignment horizontal="center" vertical="center" wrapText="1"/>
    </xf>
    <xf numFmtId="179" fontId="3" fillId="0" borderId="2" xfId="0" applyNumberFormat="1" applyFont="1" applyFill="1" applyBorder="1" applyAlignment="1">
      <alignment horizontal="center" vertical="center" shrinkToFit="1"/>
    </xf>
    <xf numFmtId="176" fontId="3" fillId="0" borderId="2" xfId="145" applyNumberFormat="1" applyFont="1" applyFill="1" applyBorder="1" applyAlignment="1">
      <alignment horizontal="center" vertical="center"/>
    </xf>
    <xf numFmtId="0" fontId="3" fillId="0" borderId="2" xfId="198" applyFont="1" applyFill="1" applyBorder="1" applyAlignment="1">
      <alignment horizontal="center" vertical="center"/>
    </xf>
    <xf numFmtId="0" fontId="3" fillId="0" borderId="2" xfId="193" applyFont="1" applyFill="1" applyBorder="1" applyAlignment="1">
      <alignment horizontal="center" vertical="center"/>
    </xf>
    <xf numFmtId="49" fontId="3" fillId="0" borderId="2" xfId="145" applyNumberFormat="1" applyFont="1" applyFill="1" applyBorder="1" applyAlignment="1">
      <alignment horizontal="center" vertical="center" shrinkToFit="1"/>
    </xf>
    <xf numFmtId="0" fontId="3" fillId="0" borderId="2" xfId="55" applyFont="1" applyFill="1" applyBorder="1" applyAlignment="1">
      <alignment horizontal="center" vertical="center" wrapText="1"/>
    </xf>
    <xf numFmtId="0" fontId="3" fillId="0" borderId="2" xfId="232" applyFont="1" applyFill="1" applyBorder="1" applyAlignment="1">
      <alignment horizontal="center" vertical="center" wrapText="1"/>
    </xf>
    <xf numFmtId="0" fontId="3" fillId="0" borderId="2" xfId="233" applyFont="1" applyFill="1" applyBorder="1" applyAlignment="1">
      <alignment horizontal="center" vertical="center" wrapText="1"/>
    </xf>
    <xf numFmtId="0" fontId="3" fillId="0" borderId="2" xfId="227" applyFont="1" applyFill="1" applyBorder="1" applyAlignment="1">
      <alignment horizontal="center" vertical="center" wrapText="1"/>
    </xf>
    <xf numFmtId="0" fontId="3" fillId="0" borderId="2" xfId="228" applyFont="1" applyFill="1" applyBorder="1" applyAlignment="1">
      <alignment horizontal="center" vertical="center" wrapText="1"/>
    </xf>
    <xf numFmtId="176" fontId="3" fillId="0" borderId="2" xfId="145" applyNumberFormat="1" applyFont="1" applyFill="1" applyBorder="1" applyAlignment="1">
      <alignment horizontal="center" vertical="center" shrinkToFit="1"/>
    </xf>
    <xf numFmtId="0" fontId="6" fillId="0" borderId="2" xfId="191" applyNumberFormat="1" applyFont="1" applyFill="1" applyBorder="1" applyAlignment="1">
      <alignment horizontal="center" vertical="center" shrinkToFit="1"/>
    </xf>
    <xf numFmtId="178" fontId="6" fillId="0" borderId="2" xfId="191" applyNumberFormat="1" applyFont="1" applyFill="1" applyBorder="1" applyAlignment="1">
      <alignment horizontal="center" vertical="center" wrapText="1" shrinkToFit="1"/>
    </xf>
    <xf numFmtId="176" fontId="6" fillId="0" borderId="2" xfId="191" applyNumberFormat="1" applyFont="1" applyFill="1" applyBorder="1" applyAlignment="1">
      <alignment horizontal="center" vertical="center" shrinkToFit="1"/>
    </xf>
    <xf numFmtId="0" fontId="3" fillId="0" borderId="2" xfId="191" applyNumberFormat="1" applyFont="1" applyFill="1" applyBorder="1" applyAlignment="1">
      <alignment horizontal="center" vertical="center" shrinkToFit="1"/>
    </xf>
    <xf numFmtId="178" fontId="3" fillId="0" borderId="2" xfId="191" applyNumberFormat="1" applyFont="1" applyFill="1" applyBorder="1" applyAlignment="1">
      <alignment horizontal="center" vertical="center" shrinkToFit="1"/>
    </xf>
    <xf numFmtId="176" fontId="3" fillId="0" borderId="2" xfId="191" applyNumberFormat="1" applyFont="1" applyFill="1" applyBorder="1" applyAlignment="1">
      <alignment horizontal="center" vertical="center" shrinkToFit="1"/>
    </xf>
    <xf numFmtId="0" fontId="3" fillId="0" borderId="2" xfId="191" applyFont="1" applyFill="1" applyBorder="1" applyAlignment="1">
      <alignment horizontal="center" vertical="center" shrinkToFit="1"/>
    </xf>
    <xf numFmtId="177" fontId="3" fillId="0" borderId="2" xfId="191" applyNumberFormat="1" applyFont="1" applyFill="1" applyBorder="1" applyAlignment="1">
      <alignment horizontal="center" vertical="center" shrinkToFit="1"/>
    </xf>
    <xf numFmtId="0" fontId="3" fillId="0" borderId="2" xfId="191" applyFont="1" applyFill="1" applyBorder="1" applyAlignment="1">
      <alignment horizontal="center" vertical="center"/>
    </xf>
    <xf numFmtId="176" fontId="3" fillId="0" borderId="2" xfId="191" applyNumberFormat="1" applyFont="1" applyFill="1" applyBorder="1" applyAlignment="1">
      <alignment horizontal="center" vertical="center"/>
    </xf>
    <xf numFmtId="49" fontId="3" fillId="0" borderId="2" xfId="191" applyNumberFormat="1" applyFont="1" applyFill="1" applyBorder="1" applyAlignment="1">
      <alignment horizontal="center" vertical="center" shrinkToFit="1"/>
    </xf>
    <xf numFmtId="178" fontId="3" fillId="0" borderId="2" xfId="191" applyNumberFormat="1" applyFont="1" applyFill="1" applyBorder="1" applyAlignment="1">
      <alignment horizontal="center" vertical="center" wrapText="1" shrinkToFit="1"/>
    </xf>
    <xf numFmtId="178" fontId="3" fillId="0" borderId="2" xfId="191" applyNumberFormat="1" applyFont="1" applyFill="1" applyBorder="1" applyAlignment="1">
      <alignment horizontal="center" vertical="center"/>
    </xf>
    <xf numFmtId="177" fontId="3" fillId="0" borderId="2" xfId="191" applyNumberFormat="1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center" vertical="center" shrinkToFit="1"/>
    </xf>
    <xf numFmtId="176" fontId="15" fillId="0" borderId="2" xfId="0" applyNumberFormat="1" applyFont="1" applyFill="1" applyBorder="1" applyAlignment="1">
      <alignment horizontal="center" vertical="center" shrinkToFit="1"/>
    </xf>
    <xf numFmtId="178" fontId="15" fillId="0" borderId="2" xfId="0" applyNumberFormat="1" applyFont="1" applyFill="1" applyBorder="1" applyAlignment="1">
      <alignment horizontal="center" vertical="center" shrinkToFit="1"/>
    </xf>
    <xf numFmtId="178" fontId="10" fillId="0" borderId="2" xfId="0" applyNumberFormat="1" applyFont="1" applyFill="1" applyBorder="1" applyAlignment="1">
      <alignment horizontal="center" vertical="center" shrinkToFit="1"/>
    </xf>
    <xf numFmtId="0" fontId="3" fillId="0" borderId="2" xfId="0" applyFont="1" applyFill="1" applyBorder="1">
      <alignment vertical="center"/>
    </xf>
    <xf numFmtId="0" fontId="11" fillId="0" borderId="2" xfId="0" applyFont="1" applyFill="1" applyBorder="1" applyAlignment="1">
      <alignment horizontal="center" vertical="center"/>
    </xf>
    <xf numFmtId="0" fontId="10" fillId="0" borderId="2" xfId="227" applyNumberFormat="1" applyFont="1" applyFill="1" applyBorder="1" applyAlignment="1">
      <alignment horizontal="center" vertical="center" shrinkToFit="1"/>
    </xf>
    <xf numFmtId="178" fontId="10" fillId="0" borderId="2" xfId="227" applyNumberFormat="1" applyFont="1" applyFill="1" applyBorder="1" applyAlignment="1">
      <alignment horizontal="center" vertical="center" shrinkToFit="1"/>
    </xf>
    <xf numFmtId="49" fontId="10" fillId="0" borderId="2" xfId="227" applyNumberFormat="1" applyFont="1" applyFill="1" applyBorder="1" applyAlignment="1">
      <alignment horizontal="center" vertical="center" shrinkToFit="1"/>
    </xf>
    <xf numFmtId="0" fontId="12" fillId="0" borderId="0" xfId="130" applyNumberFormat="1" applyFont="1" applyFill="1" applyAlignment="1">
      <alignment horizontal="center" vertical="center" shrinkToFit="1"/>
    </xf>
    <xf numFmtId="0" fontId="5" fillId="0" borderId="1" xfId="130" applyFont="1" applyFill="1" applyBorder="1" applyAlignment="1">
      <alignment horizontal="center" vertical="center" shrinkToFit="1"/>
    </xf>
    <xf numFmtId="0" fontId="5" fillId="0" borderId="1" xfId="130" applyFont="1" applyFill="1" applyBorder="1" applyAlignment="1">
      <alignment vertical="center"/>
    </xf>
    <xf numFmtId="0" fontId="5" fillId="0" borderId="0" xfId="130" applyFont="1" applyFill="1" applyBorder="1" applyAlignment="1">
      <alignment horizontal="left" vertical="center"/>
    </xf>
    <xf numFmtId="176" fontId="5" fillId="0" borderId="1" xfId="130" applyNumberFormat="1" applyFont="1" applyFill="1" applyBorder="1" applyAlignment="1">
      <alignment horizontal="center" vertical="center"/>
    </xf>
    <xf numFmtId="0" fontId="5" fillId="0" borderId="1" xfId="130" applyFont="1" applyFill="1" applyBorder="1" applyAlignment="1">
      <alignment horizontal="right" vertical="center" shrinkToFit="1"/>
    </xf>
    <xf numFmtId="0" fontId="3" fillId="0" borderId="3" xfId="130" applyFont="1" applyBorder="1" applyAlignment="1">
      <alignment horizontal="center" vertical="center" shrinkToFit="1"/>
    </xf>
    <xf numFmtId="0" fontId="2" fillId="0" borderId="3" xfId="130" applyNumberFormat="1" applyFont="1" applyFill="1" applyBorder="1" applyAlignment="1">
      <alignment horizontal="center" vertical="center" shrinkToFit="1"/>
    </xf>
    <xf numFmtId="176" fontId="2" fillId="0" borderId="3" xfId="130" applyNumberFormat="1" applyFont="1" applyFill="1" applyBorder="1" applyAlignment="1">
      <alignment horizontal="center" vertical="center" shrinkToFit="1"/>
    </xf>
    <xf numFmtId="176" fontId="3" fillId="0" borderId="3" xfId="130" applyNumberFormat="1" applyFont="1" applyFill="1" applyBorder="1" applyAlignment="1">
      <alignment horizontal="center" vertical="center" shrinkToFit="1"/>
    </xf>
    <xf numFmtId="0" fontId="2" fillId="0" borderId="2" xfId="130" applyFont="1" applyBorder="1" applyAlignment="1">
      <alignment horizontal="center" vertical="center" shrinkToFit="1"/>
    </xf>
    <xf numFmtId="0" fontId="0" fillId="0" borderId="2" xfId="0" applyBorder="1">
      <alignment vertical="center"/>
    </xf>
    <xf numFmtId="0" fontId="3" fillId="0" borderId="2" xfId="130" applyFont="1" applyBorder="1" applyAlignment="1">
      <alignment horizontal="center" vertical="center" shrinkToFit="1"/>
    </xf>
    <xf numFmtId="0" fontId="13" fillId="0" borderId="2" xfId="130" applyNumberFormat="1" applyFont="1" applyFill="1" applyBorder="1" applyAlignment="1">
      <alignment horizontal="center" vertical="center" shrinkToFit="1"/>
    </xf>
    <xf numFmtId="0" fontId="2" fillId="0" borderId="2" xfId="130" applyNumberFormat="1" applyFont="1" applyFill="1" applyBorder="1" applyAlignment="1">
      <alignment horizontal="center" vertical="center" shrinkToFit="1"/>
    </xf>
    <xf numFmtId="176" fontId="6" fillId="0" borderId="2" xfId="130" applyNumberFormat="1" applyFont="1" applyFill="1" applyBorder="1" applyAlignment="1">
      <alignment horizontal="center" vertical="center" shrinkToFit="1"/>
    </xf>
    <xf numFmtId="0" fontId="3" fillId="2" borderId="2" xfId="130" applyFont="1" applyFill="1" applyBorder="1" applyAlignment="1">
      <alignment horizontal="center" vertical="center"/>
    </xf>
    <xf numFmtId="0" fontId="6" fillId="0" borderId="2" xfId="130" applyNumberFormat="1" applyFont="1" applyFill="1" applyBorder="1" applyAlignment="1">
      <alignment horizontal="center" vertical="center" shrinkToFit="1"/>
    </xf>
    <xf numFmtId="0" fontId="6" fillId="0" borderId="2" xfId="130" applyFont="1" applyFill="1" applyBorder="1" applyAlignment="1">
      <alignment horizontal="center" vertical="center"/>
    </xf>
    <xf numFmtId="0" fontId="6" fillId="0" borderId="2" xfId="130" applyFont="1" applyFill="1" applyBorder="1" applyAlignment="1">
      <alignment horizontal="center" vertical="center" shrinkToFit="1"/>
    </xf>
    <xf numFmtId="0" fontId="3" fillId="0" borderId="2" xfId="130" applyNumberFormat="1" applyFont="1" applyFill="1" applyBorder="1" applyAlignment="1">
      <alignment horizontal="center" vertical="center" shrinkToFit="1"/>
    </xf>
    <xf numFmtId="0" fontId="3" fillId="0" borderId="2" xfId="130" applyFont="1" applyFill="1" applyBorder="1" applyAlignment="1">
      <alignment horizontal="center" vertical="center" shrinkToFit="1"/>
    </xf>
    <xf numFmtId="176" fontId="3" fillId="0" borderId="2" xfId="130" applyNumberFormat="1" applyFont="1" applyFill="1" applyBorder="1" applyAlignment="1">
      <alignment horizontal="center" vertical="center" shrinkToFit="1"/>
    </xf>
    <xf numFmtId="49" fontId="3" fillId="0" borderId="2" xfId="130" applyNumberFormat="1" applyFont="1" applyFill="1" applyBorder="1" applyAlignment="1">
      <alignment horizontal="center" vertical="center"/>
    </xf>
    <xf numFmtId="176" fontId="3" fillId="0" borderId="2" xfId="130" applyNumberFormat="1" applyFont="1" applyFill="1" applyBorder="1" applyAlignment="1" applyProtection="1">
      <alignment horizontal="center" vertical="center"/>
    </xf>
    <xf numFmtId="0" fontId="3" fillId="0" borderId="2" xfId="130" applyNumberFormat="1" applyFont="1" applyFill="1" applyBorder="1" applyAlignment="1">
      <alignment horizontal="center" vertical="center"/>
    </xf>
    <xf numFmtId="49" fontId="3" fillId="0" borderId="2" xfId="130" applyNumberFormat="1" applyFont="1" applyFill="1" applyBorder="1" applyAlignment="1">
      <alignment horizontal="center" vertical="center" shrinkToFit="1"/>
    </xf>
    <xf numFmtId="0" fontId="3" fillId="0" borderId="2" xfId="130" applyFont="1" applyFill="1" applyBorder="1" applyAlignment="1">
      <alignment horizontal="center" vertical="center"/>
    </xf>
    <xf numFmtId="176" fontId="3" fillId="0" borderId="2" xfId="130" applyNumberFormat="1" applyFont="1" applyFill="1" applyBorder="1" applyAlignment="1">
      <alignment horizontal="center" vertical="center"/>
    </xf>
    <xf numFmtId="0" fontId="3" fillId="0" borderId="2" xfId="130" applyFont="1" applyFill="1" applyBorder="1" applyAlignment="1">
      <alignment horizontal="center" wrapText="1"/>
    </xf>
    <xf numFmtId="176" fontId="3" fillId="0" borderId="2" xfId="130" applyNumberFormat="1" applyFont="1" applyFill="1" applyBorder="1" applyAlignment="1">
      <alignment horizontal="center" wrapText="1"/>
    </xf>
    <xf numFmtId="0" fontId="3" fillId="0" borderId="2" xfId="130" applyFont="1" applyFill="1" applyBorder="1" applyAlignment="1">
      <alignment horizontal="center" shrinkToFit="1"/>
    </xf>
    <xf numFmtId="0" fontId="6" fillId="0" borderId="2" xfId="227" applyFont="1" applyFill="1" applyBorder="1" applyAlignment="1">
      <alignment horizontal="center" shrinkToFit="1"/>
    </xf>
    <xf numFmtId="0" fontId="3" fillId="0" borderId="2" xfId="227" applyFont="1" applyFill="1" applyBorder="1" applyAlignment="1">
      <alignment horizontal="center" shrinkToFit="1"/>
    </xf>
    <xf numFmtId="0" fontId="3" fillId="0" borderId="2" xfId="130" applyFont="1" applyFill="1" applyBorder="1" applyAlignment="1">
      <alignment horizontal="center"/>
    </xf>
    <xf numFmtId="0" fontId="6" fillId="0" borderId="2" xfId="130" applyNumberFormat="1" applyFont="1" applyFill="1" applyBorder="1" applyAlignment="1">
      <alignment horizontal="center" vertical="center"/>
    </xf>
    <xf numFmtId="176" fontId="6" fillId="0" borderId="2" xfId="130" applyNumberFormat="1" applyFont="1" applyFill="1" applyBorder="1" applyAlignment="1">
      <alignment horizontal="center" vertical="center"/>
    </xf>
    <xf numFmtId="0" fontId="3" fillId="0" borderId="2" xfId="130" applyFont="1" applyFill="1" applyBorder="1" applyAlignment="1">
      <alignment horizontal="center" vertical="center" wrapText="1"/>
    </xf>
    <xf numFmtId="176" fontId="3" fillId="0" borderId="2" xfId="130" applyNumberFormat="1" applyFont="1" applyFill="1" applyBorder="1" applyAlignment="1">
      <alignment horizontal="center" vertical="center" wrapText="1"/>
    </xf>
    <xf numFmtId="0" fontId="3" fillId="0" borderId="2" xfId="130" applyFont="1" applyFill="1" applyBorder="1" applyAlignment="1">
      <alignment horizontal="center" vertical="center" wrapText="1" shrinkToFit="1"/>
    </xf>
    <xf numFmtId="176" fontId="3" fillId="0" borderId="2" xfId="130" applyNumberFormat="1" applyFont="1" applyFill="1" applyBorder="1" applyAlignment="1">
      <alignment horizontal="center" vertical="center" wrapText="1" shrinkToFit="1"/>
    </xf>
    <xf numFmtId="49" fontId="3" fillId="0" borderId="2" xfId="130" applyNumberFormat="1" applyFont="1" applyFill="1" applyBorder="1" applyAlignment="1">
      <alignment horizontal="center" shrinkToFit="1"/>
    </xf>
    <xf numFmtId="0" fontId="3" fillId="0" borderId="2" xfId="130" applyFont="1" applyFill="1" applyBorder="1" applyAlignment="1">
      <alignment horizontal="center" wrapText="1" shrinkToFit="1"/>
    </xf>
    <xf numFmtId="176" fontId="3" fillId="0" borderId="2" xfId="130" applyNumberFormat="1" applyFont="1" applyFill="1" applyBorder="1" applyAlignment="1">
      <alignment horizontal="center" wrapText="1" shrinkToFit="1"/>
    </xf>
    <xf numFmtId="49" fontId="3" fillId="0" borderId="2" xfId="130" applyNumberFormat="1" applyFont="1" applyFill="1" applyBorder="1" applyAlignment="1">
      <alignment horizontal="center" wrapText="1" shrinkToFit="1"/>
    </xf>
    <xf numFmtId="176" fontId="3" fillId="0" borderId="2" xfId="130" applyNumberFormat="1" applyFont="1" applyFill="1" applyBorder="1" applyAlignment="1">
      <alignment horizontal="center" shrinkToFit="1"/>
    </xf>
    <xf numFmtId="177" fontId="3" fillId="0" borderId="2" xfId="130" applyNumberFormat="1" applyFont="1" applyFill="1" applyBorder="1" applyAlignment="1">
      <alignment horizontal="center" vertical="center" wrapText="1"/>
    </xf>
    <xf numFmtId="49" fontId="3" fillId="0" borderId="2" xfId="130" applyNumberFormat="1" applyFont="1" applyFill="1" applyBorder="1" applyAlignment="1">
      <alignment horizontal="center" vertical="center" wrapText="1"/>
    </xf>
    <xf numFmtId="49" fontId="3" fillId="0" borderId="2" xfId="130" applyNumberFormat="1" applyFont="1" applyFill="1" applyBorder="1" applyAlignment="1">
      <alignment horizontal="center" vertical="center" wrapText="1" shrinkToFit="1"/>
    </xf>
    <xf numFmtId="49" fontId="3" fillId="0" borderId="2" xfId="80" applyNumberFormat="1" applyFont="1" applyFill="1" applyBorder="1" applyAlignment="1">
      <alignment horizontal="center" vertical="center"/>
    </xf>
    <xf numFmtId="0" fontId="6" fillId="0" borderId="2" xfId="130" applyNumberFormat="1" applyFont="1" applyFill="1" applyBorder="1" applyAlignment="1" applyProtection="1">
      <alignment horizontal="center" vertical="center" shrinkToFit="1"/>
    </xf>
    <xf numFmtId="0" fontId="6" fillId="0" borderId="2" xfId="130" applyNumberFormat="1" applyFont="1" applyFill="1" applyBorder="1" applyAlignment="1" applyProtection="1">
      <alignment horizontal="center" vertical="center" wrapText="1" shrinkToFit="1"/>
    </xf>
    <xf numFmtId="176" fontId="6" fillId="0" borderId="2" xfId="227" applyNumberFormat="1" applyFont="1" applyFill="1" applyBorder="1" applyAlignment="1" applyProtection="1">
      <alignment horizontal="center" vertical="center" shrinkToFit="1"/>
    </xf>
    <xf numFmtId="0" fontId="3" fillId="0" borderId="2" xfId="130" applyNumberFormat="1" applyFont="1" applyFill="1" applyBorder="1" applyAlignment="1" applyProtection="1">
      <alignment horizontal="center" vertical="center" shrinkToFit="1"/>
    </xf>
    <xf numFmtId="49" fontId="3" fillId="0" borderId="2" xfId="235" applyNumberFormat="1" applyFont="1" applyFill="1" applyBorder="1" applyAlignment="1">
      <alignment horizontal="center" vertical="center" shrinkToFit="1"/>
    </xf>
    <xf numFmtId="0" fontId="6" fillId="0" borderId="2" xfId="227" applyFont="1" applyFill="1" applyBorder="1" applyAlignment="1">
      <alignment horizontal="center" vertical="center" wrapText="1"/>
    </xf>
    <xf numFmtId="0" fontId="6" fillId="0" borderId="2" xfId="227" applyNumberFormat="1" applyFont="1" applyFill="1" applyBorder="1" applyAlignment="1">
      <alignment horizontal="center" vertical="center"/>
    </xf>
    <xf numFmtId="179" fontId="3" fillId="0" borderId="2" xfId="227" applyNumberFormat="1" applyFont="1" applyFill="1" applyBorder="1" applyAlignment="1">
      <alignment horizontal="center" vertical="center"/>
    </xf>
    <xf numFmtId="177" fontId="3" fillId="0" borderId="2" xfId="227" applyNumberFormat="1" applyFont="1" applyFill="1" applyBorder="1" applyAlignment="1">
      <alignment horizontal="center"/>
    </xf>
    <xf numFmtId="2" fontId="3" fillId="0" borderId="2" xfId="227" applyNumberFormat="1" applyFont="1" applyFill="1" applyBorder="1" applyAlignment="1">
      <alignment horizontal="center" vertical="center"/>
    </xf>
    <xf numFmtId="0" fontId="16" fillId="0" borderId="2" xfId="227" applyFont="1" applyFill="1" applyBorder="1" applyAlignment="1">
      <alignment horizontal="center"/>
    </xf>
    <xf numFmtId="180" fontId="3" fillId="0" borderId="2" xfId="227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shrinkToFit="1"/>
    </xf>
    <xf numFmtId="176" fontId="3" fillId="0" borderId="2" xfId="227" applyNumberFormat="1" applyFont="1" applyFill="1" applyBorder="1" applyAlignment="1">
      <alignment horizontal="center" vertical="center" shrinkToFit="1"/>
    </xf>
    <xf numFmtId="49" fontId="3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3" fillId="0" borderId="2" xfId="120" applyNumberFormat="1" applyFont="1" applyFill="1" applyBorder="1" applyAlignment="1">
      <alignment horizontal="center" vertical="center" shrinkToFit="1"/>
    </xf>
    <xf numFmtId="0" fontId="13" fillId="0" borderId="2" xfId="120" applyNumberFormat="1" applyFont="1" applyFill="1" applyBorder="1" applyAlignment="1">
      <alignment horizontal="center" vertical="center" wrapText="1" shrinkToFit="1"/>
    </xf>
    <xf numFmtId="176" fontId="13" fillId="0" borderId="2" xfId="120" applyNumberFormat="1" applyFont="1" applyFill="1" applyBorder="1" applyAlignment="1">
      <alignment horizontal="center" vertical="center" shrinkToFit="1"/>
    </xf>
    <xf numFmtId="0" fontId="8" fillId="0" borderId="2" xfId="120" applyNumberFormat="1" applyFont="1" applyFill="1" applyBorder="1" applyAlignment="1">
      <alignment horizontal="center" vertical="center" shrinkToFit="1"/>
    </xf>
    <xf numFmtId="176" fontId="3" fillId="0" borderId="2" xfId="120" applyNumberFormat="1" applyFont="1" applyFill="1" applyBorder="1" applyAlignment="1">
      <alignment horizontal="center" vertical="center"/>
    </xf>
    <xf numFmtId="49" fontId="3" fillId="0" borderId="2" xfId="120" applyNumberFormat="1" applyFont="1" applyFill="1" applyBorder="1" applyAlignment="1">
      <alignment horizontal="center" vertical="center" shrinkToFit="1"/>
    </xf>
    <xf numFmtId="0" fontId="3" fillId="0" borderId="2" xfId="120" applyNumberFormat="1" applyFont="1" applyFill="1" applyBorder="1" applyAlignment="1">
      <alignment horizontal="center" vertical="center"/>
    </xf>
    <xf numFmtId="0" fontId="3" fillId="0" borderId="2" xfId="120" applyNumberFormat="1" applyFont="1" applyFill="1" applyBorder="1" applyAlignment="1">
      <alignment horizontal="center" vertical="center" wrapText="1" shrinkToFit="1"/>
    </xf>
    <xf numFmtId="176" fontId="3" fillId="0" borderId="2" xfId="120" applyNumberFormat="1" applyFont="1" applyFill="1" applyBorder="1" applyAlignment="1">
      <alignment horizontal="center" vertical="center" shrinkToFit="1"/>
    </xf>
    <xf numFmtId="176" fontId="3" fillId="0" borderId="2" xfId="141" applyNumberFormat="1" applyFont="1" applyFill="1" applyBorder="1" applyAlignment="1">
      <alignment horizontal="center" vertical="center" shrinkToFit="1"/>
    </xf>
    <xf numFmtId="179" fontId="3" fillId="0" borderId="2" xfId="141" applyNumberFormat="1" applyFont="1" applyFill="1" applyBorder="1" applyAlignment="1">
      <alignment horizontal="center" vertical="center" shrinkToFit="1"/>
    </xf>
    <xf numFmtId="0" fontId="13" fillId="0" borderId="2" xfId="130" applyFont="1" applyFill="1" applyBorder="1" applyAlignment="1">
      <alignment horizontal="center" vertical="center" shrinkToFit="1"/>
    </xf>
    <xf numFmtId="0" fontId="13" fillId="0" borderId="2" xfId="130" applyFont="1" applyFill="1" applyBorder="1" applyAlignment="1">
      <alignment horizontal="center" vertical="center"/>
    </xf>
    <xf numFmtId="176" fontId="13" fillId="0" borderId="2" xfId="130" applyNumberFormat="1" applyFont="1" applyFill="1" applyBorder="1" applyAlignment="1">
      <alignment horizontal="center" vertical="center"/>
    </xf>
    <xf numFmtId="0" fontId="8" fillId="0" borderId="2" xfId="130" applyFont="1" applyFill="1" applyBorder="1" applyAlignment="1">
      <alignment horizontal="center" vertical="center" shrinkToFit="1"/>
    </xf>
    <xf numFmtId="179" fontId="3" fillId="0" borderId="2" xfId="130" applyNumberFormat="1" applyFont="1" applyFill="1" applyBorder="1" applyAlignment="1">
      <alignment horizontal="center" vertical="center" shrinkToFit="1"/>
    </xf>
    <xf numFmtId="176" fontId="3" fillId="0" borderId="2" xfId="55" applyNumberFormat="1" applyFont="1" applyFill="1" applyBorder="1" applyAlignment="1">
      <alignment horizontal="center" vertical="center" wrapText="1"/>
    </xf>
    <xf numFmtId="176" fontId="3" fillId="0" borderId="2" xfId="227" applyNumberFormat="1" applyFont="1" applyFill="1" applyBorder="1" applyAlignment="1">
      <alignment horizontal="center" vertical="center" wrapText="1"/>
    </xf>
    <xf numFmtId="0" fontId="3" fillId="0" borderId="2" xfId="225" applyFont="1" applyFill="1" applyBorder="1" applyAlignment="1">
      <alignment horizontal="center" vertical="center" wrapText="1"/>
    </xf>
    <xf numFmtId="176" fontId="3" fillId="0" borderId="2" xfId="225" applyNumberFormat="1" applyFont="1" applyFill="1" applyBorder="1" applyAlignment="1">
      <alignment horizontal="center" vertical="center" wrapText="1"/>
    </xf>
    <xf numFmtId="0" fontId="3" fillId="0" borderId="2" xfId="169" applyFont="1" applyFill="1" applyBorder="1" applyAlignment="1">
      <alignment horizontal="center" vertical="center" wrapText="1"/>
    </xf>
    <xf numFmtId="176" fontId="3" fillId="0" borderId="2" xfId="169" applyNumberFormat="1" applyFont="1" applyFill="1" applyBorder="1" applyAlignment="1">
      <alignment horizontal="center" vertical="center" wrapText="1"/>
    </xf>
    <xf numFmtId="178" fontId="6" fillId="0" borderId="2" xfId="130" applyNumberFormat="1" applyFont="1" applyFill="1" applyBorder="1" applyAlignment="1">
      <alignment horizontal="center" vertical="center" wrapText="1" shrinkToFit="1"/>
    </xf>
    <xf numFmtId="178" fontId="3" fillId="0" borderId="2" xfId="130" applyNumberFormat="1" applyFont="1" applyFill="1" applyBorder="1" applyAlignment="1">
      <alignment horizontal="center" vertical="center" shrinkToFit="1"/>
    </xf>
    <xf numFmtId="177" fontId="3" fillId="0" borderId="2" xfId="130" applyNumberFormat="1" applyFont="1" applyFill="1" applyBorder="1" applyAlignment="1">
      <alignment horizontal="center" vertical="center" shrinkToFit="1"/>
    </xf>
    <xf numFmtId="178" fontId="3" fillId="0" borderId="2" xfId="130" applyNumberFormat="1" applyFont="1" applyFill="1" applyBorder="1" applyAlignment="1">
      <alignment horizontal="center" vertical="center"/>
    </xf>
    <xf numFmtId="178" fontId="3" fillId="0" borderId="2" xfId="130" applyNumberFormat="1" applyFont="1" applyFill="1" applyBorder="1" applyAlignment="1">
      <alignment horizontal="center" vertical="center" wrapText="1" shrinkToFit="1"/>
    </xf>
    <xf numFmtId="177" fontId="3" fillId="0" borderId="2" xfId="130" applyNumberFormat="1" applyFont="1" applyFill="1" applyBorder="1" applyAlignment="1">
      <alignment horizontal="center" vertical="center"/>
    </xf>
    <xf numFmtId="0" fontId="10" fillId="0" borderId="2" xfId="227" applyFont="1" applyFill="1" applyBorder="1" applyAlignment="1">
      <alignment horizontal="center" vertical="center" shrinkToFit="1"/>
    </xf>
    <xf numFmtId="176" fontId="10" fillId="0" borderId="2" xfId="227" applyNumberFormat="1" applyFont="1" applyFill="1" applyBorder="1" applyAlignment="1">
      <alignment horizontal="center" vertical="center" shrinkToFit="1"/>
    </xf>
    <xf numFmtId="0" fontId="3" fillId="0" borderId="2" xfId="0" applyFont="1" applyFill="1" applyBorder="1" applyAlignment="1">
      <alignment vertical="center" shrinkToFit="1"/>
    </xf>
    <xf numFmtId="49" fontId="3" fillId="0" borderId="2" xfId="0" applyNumberFormat="1" applyFont="1" applyFill="1" applyBorder="1" applyAlignment="1">
      <alignment horizontal="left" vertical="center" shrinkToFit="1"/>
    </xf>
    <xf numFmtId="0" fontId="17" fillId="0" borderId="2" xfId="0" applyFont="1" applyFill="1" applyBorder="1">
      <alignment vertical="center"/>
    </xf>
    <xf numFmtId="0" fontId="10" fillId="0" borderId="2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176" fontId="5" fillId="0" borderId="0" xfId="0" applyNumberFormat="1" applyFont="1" applyBorder="1" applyAlignment="1">
      <alignment horizontal="center" vertical="center" shrinkToFit="1"/>
    </xf>
    <xf numFmtId="176" fontId="5" fillId="0" borderId="1" xfId="0" applyNumberFormat="1" applyFont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 shrinkToFit="1"/>
    </xf>
    <xf numFmtId="176" fontId="5" fillId="0" borderId="4" xfId="0" applyNumberFormat="1" applyFont="1" applyBorder="1" applyAlignment="1">
      <alignment horizontal="center" vertical="center" shrinkToFit="1"/>
    </xf>
    <xf numFmtId="176" fontId="5" fillId="0" borderId="5" xfId="0" applyNumberFormat="1" applyFont="1" applyBorder="1" applyAlignment="1">
      <alignment horizontal="center" vertical="center" shrinkToFit="1"/>
    </xf>
    <xf numFmtId="176" fontId="5" fillId="0" borderId="6" xfId="0" applyNumberFormat="1" applyFont="1" applyBorder="1" applyAlignment="1">
      <alignment horizontal="center" vertical="center" shrinkToFit="1"/>
    </xf>
    <xf numFmtId="176" fontId="5" fillId="0" borderId="2" xfId="0" applyNumberFormat="1" applyFont="1" applyFill="1" applyBorder="1" applyAlignment="1">
      <alignment horizontal="center" vertical="center" shrinkToFit="1"/>
    </xf>
    <xf numFmtId="178" fontId="5" fillId="0" borderId="2" xfId="0" applyNumberFormat="1" applyFont="1" applyBorder="1" applyAlignment="1">
      <alignment horizontal="center" vertical="center" shrinkToFit="1"/>
    </xf>
    <xf numFmtId="0" fontId="15" fillId="0" borderId="2" xfId="0" applyFont="1" applyBorder="1" applyAlignment="1">
      <alignment horizontal="center" vertical="center" shrinkToFit="1"/>
    </xf>
    <xf numFmtId="176" fontId="15" fillId="0" borderId="2" xfId="0" applyNumberFormat="1" applyFont="1" applyBorder="1" applyAlignment="1">
      <alignment horizontal="center" vertical="center" shrinkToFit="1"/>
    </xf>
    <xf numFmtId="0" fontId="18" fillId="2" borderId="2" xfId="0" applyNumberFormat="1" applyFont="1" applyFill="1" applyBorder="1" applyAlignment="1">
      <alignment horizontal="center" vertical="center" shrinkToFit="1"/>
    </xf>
    <xf numFmtId="176" fontId="15" fillId="2" borderId="2" xfId="0" applyNumberFormat="1" applyFont="1" applyFill="1" applyBorder="1" applyAlignment="1">
      <alignment horizontal="center" vertical="center" shrinkToFit="1"/>
    </xf>
    <xf numFmtId="177" fontId="15" fillId="2" borderId="2" xfId="0" applyNumberFormat="1" applyFont="1" applyFill="1" applyBorder="1" applyAlignment="1">
      <alignment horizontal="center" vertical="center" shrinkToFit="1"/>
    </xf>
    <xf numFmtId="177" fontId="10" fillId="0" borderId="2" xfId="0" applyNumberFormat="1" applyFont="1" applyFill="1" applyBorder="1" applyAlignment="1">
      <alignment horizontal="center" vertical="center" shrinkToFit="1"/>
    </xf>
    <xf numFmtId="0" fontId="10" fillId="0" borderId="2" xfId="0" applyNumberFormat="1" applyFont="1" applyBorder="1" applyAlignment="1">
      <alignment horizontal="center" vertical="center" shrinkToFit="1"/>
    </xf>
    <xf numFmtId="0" fontId="10" fillId="0" borderId="2" xfId="0" applyFont="1" applyBorder="1" applyAlignment="1">
      <alignment horizontal="center" vertical="center" shrinkToFit="1"/>
    </xf>
    <xf numFmtId="0" fontId="18" fillId="2" borderId="2" xfId="0" applyFont="1" applyFill="1" applyBorder="1" applyAlignment="1">
      <alignment horizontal="center" vertical="center" shrinkToFit="1"/>
    </xf>
    <xf numFmtId="0" fontId="15" fillId="2" borderId="2" xfId="0" applyFont="1" applyFill="1" applyBorder="1" applyAlignment="1">
      <alignment horizontal="center"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1" xfId="0" applyFont="1" applyBorder="1" applyAlignment="1">
      <alignment horizontal="center" vertical="center" shrinkToFit="1"/>
    </xf>
    <xf numFmtId="0" fontId="10" fillId="0" borderId="0" xfId="0" applyFont="1" applyAlignment="1">
      <alignment vertical="center" shrinkToFit="1"/>
    </xf>
    <xf numFmtId="176" fontId="5" fillId="0" borderId="2" xfId="0" applyNumberFormat="1" applyFont="1" applyFill="1" applyBorder="1" applyAlignment="1">
      <alignment horizontal="center" vertical="center" wrapText="1" shrinkToFit="1"/>
    </xf>
    <xf numFmtId="0" fontId="15" fillId="0" borderId="2" xfId="0" applyFont="1" applyBorder="1" applyAlignment="1">
      <alignment vertical="center" shrinkToFit="1"/>
    </xf>
    <xf numFmtId="176" fontId="15" fillId="0" borderId="7" xfId="0" applyNumberFormat="1" applyFont="1" applyFill="1" applyBorder="1" applyAlignment="1">
      <alignment horizontal="center" vertical="center" shrinkToFit="1"/>
    </xf>
    <xf numFmtId="0" fontId="0" fillId="0" borderId="0" xfId="0" applyBorder="1">
      <alignment vertical="center"/>
    </xf>
    <xf numFmtId="0" fontId="15" fillId="2" borderId="2" xfId="0" applyFont="1" applyFill="1" applyBorder="1" applyAlignment="1">
      <alignment vertical="center" shrinkToFit="1"/>
    </xf>
    <xf numFmtId="0" fontId="10" fillId="0" borderId="2" xfId="0" applyFont="1" applyFill="1" applyBorder="1" applyAlignment="1">
      <alignment vertical="center" shrinkToFit="1"/>
    </xf>
    <xf numFmtId="0" fontId="10" fillId="0" borderId="2" xfId="0" applyFont="1" applyFill="1" applyBorder="1">
      <alignment vertical="center"/>
    </xf>
    <xf numFmtId="0" fontId="10" fillId="0" borderId="2" xfId="0" applyFont="1" applyBorder="1" applyAlignment="1">
      <alignment vertical="center" shrinkToFit="1"/>
    </xf>
    <xf numFmtId="0" fontId="15" fillId="0" borderId="2" xfId="0" applyFont="1" applyFill="1" applyBorder="1" applyAlignment="1">
      <alignment vertical="center" shrinkToFit="1"/>
    </xf>
    <xf numFmtId="177" fontId="15" fillId="0" borderId="2" xfId="0" applyNumberFormat="1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 shrinkToFit="1"/>
    </xf>
    <xf numFmtId="0" fontId="5" fillId="0" borderId="2" xfId="0" applyNumberFormat="1" applyFont="1" applyFill="1" applyBorder="1" applyAlignment="1">
      <alignment horizontal="center" vertical="center" shrinkToFit="1"/>
    </xf>
    <xf numFmtId="0" fontId="10" fillId="0" borderId="2" xfId="0" applyFont="1" applyBorder="1" applyAlignment="1">
      <alignment horizontal="center" shrinkToFit="1"/>
    </xf>
    <xf numFmtId="0" fontId="15" fillId="2" borderId="2" xfId="0" applyNumberFormat="1" applyFont="1" applyFill="1" applyBorder="1" applyAlignment="1">
      <alignment horizontal="center" vertical="center" shrinkToFit="1"/>
    </xf>
    <xf numFmtId="177" fontId="10" fillId="0" borderId="2" xfId="0" applyNumberFormat="1" applyFont="1" applyFill="1" applyBorder="1" applyAlignment="1">
      <alignment horizontal="center" shrinkToFit="1"/>
    </xf>
    <xf numFmtId="177" fontId="10" fillId="0" borderId="2" xfId="0" applyNumberFormat="1" applyFont="1" applyBorder="1" applyAlignment="1">
      <alignment horizontal="center" vertical="center" shrinkToFit="1"/>
    </xf>
    <xf numFmtId="49" fontId="15" fillId="2" borderId="2" xfId="0" applyNumberFormat="1" applyFont="1" applyFill="1" applyBorder="1" applyAlignment="1">
      <alignment horizontal="center" shrinkToFit="1"/>
    </xf>
    <xf numFmtId="0" fontId="10" fillId="0" borderId="2" xfId="0" applyFont="1" applyFill="1" applyBorder="1" applyAlignment="1">
      <alignment horizontal="center" shrinkToFit="1"/>
    </xf>
    <xf numFmtId="0" fontId="15" fillId="0" borderId="2" xfId="0" applyFont="1" applyFill="1" applyBorder="1" applyAlignment="1">
      <alignment horizontal="center" vertical="center" shrinkToFit="1"/>
    </xf>
    <xf numFmtId="0" fontId="15" fillId="2" borderId="2" xfId="0" applyFont="1" applyFill="1" applyBorder="1" applyAlignment="1">
      <alignment horizontal="center" shrinkToFit="1"/>
    </xf>
    <xf numFmtId="179" fontId="18" fillId="2" borderId="2" xfId="0" applyNumberFormat="1" applyFont="1" applyFill="1" applyBorder="1" applyAlignment="1">
      <alignment horizontal="center" vertical="center" shrinkToFit="1"/>
    </xf>
    <xf numFmtId="179" fontId="15" fillId="2" borderId="2" xfId="0" applyNumberFormat="1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shrinkToFit="1"/>
    </xf>
    <xf numFmtId="176" fontId="10" fillId="2" borderId="2" xfId="0" applyNumberFormat="1" applyFont="1" applyFill="1" applyBorder="1" applyAlignment="1">
      <alignment horizontal="center" vertical="center" shrinkToFit="1"/>
    </xf>
    <xf numFmtId="177" fontId="10" fillId="2" borderId="2" xfId="0" applyNumberFormat="1" applyFont="1" applyFill="1" applyBorder="1" applyAlignment="1">
      <alignment horizontal="center" vertical="center" shrinkToFit="1"/>
    </xf>
    <xf numFmtId="0" fontId="5" fillId="0" borderId="2" xfId="227" applyFont="1" applyFill="1" applyBorder="1" applyAlignment="1">
      <alignment horizontal="center" shrinkToFit="1"/>
    </xf>
    <xf numFmtId="176" fontId="5" fillId="0" borderId="2" xfId="227" applyNumberFormat="1" applyFont="1" applyFill="1" applyBorder="1" applyAlignment="1">
      <alignment horizontal="center" shrinkToFit="1"/>
    </xf>
    <xf numFmtId="177" fontId="10" fillId="2" borderId="2" xfId="0" applyNumberFormat="1" applyFont="1" applyFill="1" applyBorder="1" applyAlignment="1">
      <alignment vertical="center" shrinkToFit="1"/>
    </xf>
    <xf numFmtId="0" fontId="10" fillId="2" borderId="2" xfId="0" applyFont="1" applyFill="1" applyBorder="1" applyAlignment="1">
      <alignment vertical="center" shrinkToFit="1"/>
    </xf>
    <xf numFmtId="177" fontId="10" fillId="0" borderId="2" xfId="0" applyNumberFormat="1" applyFont="1" applyFill="1" applyBorder="1" applyAlignment="1">
      <alignment vertical="center" shrinkToFit="1"/>
    </xf>
    <xf numFmtId="177" fontId="10" fillId="0" borderId="2" xfId="0" applyNumberFormat="1" applyFont="1" applyBorder="1" applyAlignment="1">
      <alignment vertical="center" shrinkToFit="1"/>
    </xf>
    <xf numFmtId="177" fontId="15" fillId="0" borderId="2" xfId="0" applyNumberFormat="1" applyFont="1" applyFill="1" applyBorder="1" applyAlignment="1">
      <alignment vertical="center" shrinkToFit="1"/>
    </xf>
    <xf numFmtId="177" fontId="3" fillId="0" borderId="2" xfId="161" applyNumberFormat="1" applyFont="1" applyFill="1" applyBorder="1" applyAlignment="1" quotePrefix="1">
      <alignment horizontal="center" vertical="center"/>
    </xf>
    <xf numFmtId="0" fontId="3" fillId="0" borderId="2" xfId="130" applyFont="1" applyFill="1" applyBorder="1" applyAlignment="1" quotePrefix="1">
      <alignment horizontal="center" vertical="center"/>
    </xf>
    <xf numFmtId="0" fontId="3" fillId="0" borderId="2" xfId="130" applyFont="1" applyFill="1" applyBorder="1" applyAlignment="1" quotePrefix="1">
      <alignment horizontal="center" vertical="center" wrapText="1"/>
    </xf>
    <xf numFmtId="0" fontId="3" fillId="0" borderId="2" xfId="55" applyFont="1" applyFill="1" applyBorder="1" applyAlignment="1" quotePrefix="1">
      <alignment horizontal="center" vertical="center" wrapText="1"/>
    </xf>
    <xf numFmtId="177" fontId="3" fillId="0" borderId="2" xfId="130" applyNumberFormat="1" applyFont="1" applyFill="1" applyBorder="1" applyAlignment="1" quotePrefix="1">
      <alignment horizontal="center" vertical="center"/>
    </xf>
    <xf numFmtId="0" fontId="3" fillId="0" borderId="2" xfId="0" applyNumberFormat="1" applyFont="1" applyFill="1" applyBorder="1" applyAlignment="1" quotePrefix="1">
      <alignment horizontal="center" vertical="center" shrinkToFit="1"/>
    </xf>
    <xf numFmtId="0" fontId="3" fillId="0" borderId="2" xfId="232" applyFont="1" applyFill="1" applyBorder="1" applyAlignment="1" quotePrefix="1">
      <alignment horizontal="center" vertical="center" wrapText="1"/>
    </xf>
    <xf numFmtId="0" fontId="3" fillId="0" borderId="2" xfId="0" applyFont="1" applyFill="1" applyBorder="1" applyAlignment="1" quotePrefix="1">
      <alignment horizontal="center" vertical="center" wrapText="1"/>
    </xf>
    <xf numFmtId="0" fontId="3" fillId="0" borderId="2" xfId="233" applyFont="1" applyFill="1" applyBorder="1" applyAlignment="1" quotePrefix="1">
      <alignment horizontal="center" vertical="center" wrapText="1"/>
    </xf>
    <xf numFmtId="0" fontId="3" fillId="0" borderId="2" xfId="145" applyFont="1" applyFill="1" applyBorder="1" applyAlignment="1" quotePrefix="1">
      <alignment horizontal="center" vertical="center" wrapText="1"/>
    </xf>
    <xf numFmtId="0" fontId="3" fillId="0" borderId="2" xfId="0" applyFont="1" applyFill="1" applyBorder="1" applyAlignment="1" quotePrefix="1">
      <alignment horizontal="center" vertical="center"/>
    </xf>
    <xf numFmtId="0" fontId="3" fillId="0" borderId="2" xfId="145" applyFont="1" applyFill="1" applyBorder="1" applyAlignment="1" quotePrefix="1">
      <alignment horizontal="center" vertical="center"/>
    </xf>
    <xf numFmtId="49" fontId="3" fillId="0" borderId="2" xfId="227" applyNumberFormat="1" applyFont="1" applyFill="1" applyBorder="1" applyAlignment="1" quotePrefix="1">
      <alignment horizontal="center" vertical="center"/>
    </xf>
  </cellXfs>
  <cellStyles count="2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1 2" xfId="49"/>
    <cellStyle name="常规_全市（第一轮）_5" xfId="50"/>
    <cellStyle name="常规 44" xfId="51"/>
    <cellStyle name="常规 39" xfId="52"/>
    <cellStyle name="计算 2" xfId="53"/>
    <cellStyle name="常规 6" xfId="54"/>
    <cellStyle name="常规_Sheet1_丛林村" xfId="55"/>
    <cellStyle name="常规 5 2" xfId="56"/>
    <cellStyle name="常规_2002年度 2" xfId="57"/>
    <cellStyle name="常规 49 2" xfId="58"/>
    <cellStyle name="常规 90" xfId="59"/>
    <cellStyle name="常规 85" xfId="60"/>
    <cellStyle name="常规 31" xfId="61"/>
    <cellStyle name="常规 26" xfId="62"/>
    <cellStyle name="40% - 强调文字颜色 4 2" xfId="63"/>
    <cellStyle name="40% - 强调文字颜色 1 2" xfId="64"/>
    <cellStyle name="40% - 强调文字颜色 2 2" xfId="65"/>
    <cellStyle name="40% - 强调文字颜色 5 2" xfId="66"/>
    <cellStyle name="输出 2" xfId="67"/>
    <cellStyle name="常规 2 2 2 7" xfId="68"/>
    <cellStyle name="常规 2 2 8 2" xfId="69"/>
    <cellStyle name="适中 2" xfId="70"/>
    <cellStyle name="40% - 强调文字颜色 6 2" xfId="71"/>
    <cellStyle name="20% - 强调文字颜色 2 2" xfId="72"/>
    <cellStyle name="20% - 强调文字颜色 3 2" xfId="73"/>
    <cellStyle name="常规 3" xfId="74"/>
    <cellStyle name="20% - 强调文字颜色 4 2" xfId="75"/>
    <cellStyle name="20% - 强调文字颜色 5 2" xfId="76"/>
    <cellStyle name="20% - 强调文字颜色 6 2" xfId="77"/>
    <cellStyle name="40% - 强调文字颜色 3 2" xfId="78"/>
    <cellStyle name="60% - 强调文字颜色 1 2" xfId="79"/>
    <cellStyle name="常规 5" xfId="80"/>
    <cellStyle name="60% - 强调文字颜色 2 2" xfId="81"/>
    <cellStyle name="60% - 强调文字颜色 3 2" xfId="82"/>
    <cellStyle name="60% - 强调文字颜色 4 2" xfId="83"/>
    <cellStyle name="60% - 强调文字颜色 5 2" xfId="84"/>
    <cellStyle name="60% - 强调文字颜色 6 2" xfId="85"/>
    <cellStyle name="常规 51" xfId="86"/>
    <cellStyle name="常规 46" xfId="87"/>
    <cellStyle name="标题 1 2" xfId="88"/>
    <cellStyle name="常规 96" xfId="89"/>
    <cellStyle name="标题 2 2" xfId="90"/>
    <cellStyle name="标题 3 2" xfId="91"/>
    <cellStyle name="标题 4 2" xfId="92"/>
    <cellStyle name="标题 5" xfId="93"/>
    <cellStyle name="差 2" xfId="94"/>
    <cellStyle name="差_到村" xfId="95"/>
    <cellStyle name="常规 10" xfId="96"/>
    <cellStyle name="常规 10 2" xfId="97"/>
    <cellStyle name="强调文字颜色 6 2" xfId="98"/>
    <cellStyle name="常规 100" xfId="99"/>
    <cellStyle name="常规 101" xfId="100"/>
    <cellStyle name="常规 102" xfId="101"/>
    <cellStyle name="常规 103" xfId="102"/>
    <cellStyle name="常规 104" xfId="103"/>
    <cellStyle name="常规 110" xfId="104"/>
    <cellStyle name="常规 105" xfId="105"/>
    <cellStyle name="常规 111" xfId="106"/>
    <cellStyle name="常规 106" xfId="107"/>
    <cellStyle name="常规 112" xfId="108"/>
    <cellStyle name="常规 107" xfId="109"/>
    <cellStyle name="常规 113" xfId="110"/>
    <cellStyle name="常规 108" xfId="111"/>
    <cellStyle name="常规 109" xfId="112"/>
    <cellStyle name="常规 11" xfId="113"/>
    <cellStyle name="常规 12" xfId="114"/>
    <cellStyle name="常规 12 2" xfId="115"/>
    <cellStyle name="常规 13" xfId="116"/>
    <cellStyle name="常规 14" xfId="117"/>
    <cellStyle name="常规 20" xfId="118"/>
    <cellStyle name="常规 15" xfId="119"/>
    <cellStyle name="常规_2002" xfId="120"/>
    <cellStyle name="常规 21" xfId="121"/>
    <cellStyle name="常规 16" xfId="122"/>
    <cellStyle name="常规_2003" xfId="123"/>
    <cellStyle name="常规 22" xfId="124"/>
    <cellStyle name="常规 17" xfId="125"/>
    <cellStyle name="常规 23" xfId="126"/>
    <cellStyle name="常规 18" xfId="127"/>
    <cellStyle name="常规 24" xfId="128"/>
    <cellStyle name="常规 19" xfId="129"/>
    <cellStyle name="常规 2" xfId="130"/>
    <cellStyle name="常规 2 2" xfId="131"/>
    <cellStyle name="常规 42" xfId="132"/>
    <cellStyle name="常规 37" xfId="133"/>
    <cellStyle name="常规 2 2 2" xfId="134"/>
    <cellStyle name="常规 2 2 2 2" xfId="135"/>
    <cellStyle name="常规 43" xfId="136"/>
    <cellStyle name="常规 38" xfId="137"/>
    <cellStyle name="常规 2 2 3" xfId="138"/>
    <cellStyle name="常规 53" xfId="139"/>
    <cellStyle name="常规 48" xfId="140"/>
    <cellStyle name="常规 2 2 8" xfId="141"/>
    <cellStyle name="常规 2 3" xfId="142"/>
    <cellStyle name="常规 97" xfId="143"/>
    <cellStyle name="常规 2 3 7" xfId="144"/>
    <cellStyle name="常规 2 4" xfId="145"/>
    <cellStyle name="常规 30" xfId="146"/>
    <cellStyle name="常规 25" xfId="147"/>
    <cellStyle name="常规 32" xfId="148"/>
    <cellStyle name="常规 27" xfId="149"/>
    <cellStyle name="常规 27 2" xfId="150"/>
    <cellStyle name="常规 33" xfId="151"/>
    <cellStyle name="常规 28" xfId="152"/>
    <cellStyle name="常规 34" xfId="153"/>
    <cellStyle name="常规 29" xfId="154"/>
    <cellStyle name="常规 3 2" xfId="155"/>
    <cellStyle name="常规 3 7" xfId="156"/>
    <cellStyle name="常规 40" xfId="157"/>
    <cellStyle name="常规 35" xfId="158"/>
    <cellStyle name="常规 41" xfId="159"/>
    <cellStyle name="常规 36" xfId="160"/>
    <cellStyle name="常规 4" xfId="161"/>
    <cellStyle name="常规 4 2" xfId="162"/>
    <cellStyle name="常规 50" xfId="163"/>
    <cellStyle name="常规 45" xfId="164"/>
    <cellStyle name="常规 50 2" xfId="165"/>
    <cellStyle name="常规 45 2" xfId="166"/>
    <cellStyle name="常规 52" xfId="167"/>
    <cellStyle name="常规 47" xfId="168"/>
    <cellStyle name="常规_2002年度" xfId="169"/>
    <cellStyle name="常规 54" xfId="170"/>
    <cellStyle name="常规 49" xfId="171"/>
    <cellStyle name="常规 5 6" xfId="172"/>
    <cellStyle name="常规_官塘林场_7" xfId="173"/>
    <cellStyle name="常规 60" xfId="174"/>
    <cellStyle name="常规 55" xfId="175"/>
    <cellStyle name="常规 61" xfId="176"/>
    <cellStyle name="常规 56" xfId="177"/>
    <cellStyle name="常规 62" xfId="178"/>
    <cellStyle name="常规 57" xfId="179"/>
    <cellStyle name="常规 63" xfId="180"/>
    <cellStyle name="常规 58" xfId="181"/>
    <cellStyle name="常规 64" xfId="182"/>
    <cellStyle name="常规 59" xfId="183"/>
    <cellStyle name="常规 70" xfId="184"/>
    <cellStyle name="常规 65" xfId="185"/>
    <cellStyle name="常规 71" xfId="186"/>
    <cellStyle name="常规 66" xfId="187"/>
    <cellStyle name="警告文本 2" xfId="188"/>
    <cellStyle name="常规 72" xfId="189"/>
    <cellStyle name="常规 67" xfId="190"/>
    <cellStyle name="常规 73" xfId="191"/>
    <cellStyle name="常规 68" xfId="192"/>
    <cellStyle name="常规 74" xfId="193"/>
    <cellStyle name="常规 69" xfId="194"/>
    <cellStyle name="常规 7" xfId="195"/>
    <cellStyle name="常规 7 2" xfId="196"/>
    <cellStyle name="常规 8" xfId="197"/>
    <cellStyle name="常规 73 2" xfId="198"/>
    <cellStyle name="常规 80" xfId="199"/>
    <cellStyle name="常规 75" xfId="200"/>
    <cellStyle name="常规 81" xfId="201"/>
    <cellStyle name="常规 76" xfId="202"/>
    <cellStyle name="常规 82" xfId="203"/>
    <cellStyle name="常规 77" xfId="204"/>
    <cellStyle name="常规 83" xfId="205"/>
    <cellStyle name="常规 78" xfId="206"/>
    <cellStyle name="常规 84" xfId="207"/>
    <cellStyle name="常规 79" xfId="208"/>
    <cellStyle name="常规 91" xfId="209"/>
    <cellStyle name="常规 86" xfId="210"/>
    <cellStyle name="常规 92" xfId="211"/>
    <cellStyle name="常规 87" xfId="212"/>
    <cellStyle name="常规 93" xfId="213"/>
    <cellStyle name="常规 88" xfId="214"/>
    <cellStyle name="常规 94" xfId="215"/>
    <cellStyle name="常规 89" xfId="216"/>
    <cellStyle name="常规 9" xfId="217"/>
    <cellStyle name="常规 91 2" xfId="218"/>
    <cellStyle name="常规 92 2" xfId="219"/>
    <cellStyle name="常规 95" xfId="220"/>
    <cellStyle name="常规 98" xfId="221"/>
    <cellStyle name="常规 99" xfId="222"/>
    <cellStyle name="常规_2002_1" xfId="223"/>
    <cellStyle name="常规_2002_2" xfId="224"/>
    <cellStyle name="常规_2002烟家冲" xfId="225"/>
    <cellStyle name="常规_2002烟家冲 2" xfId="226"/>
    <cellStyle name="常规_Sheet1" xfId="227"/>
    <cellStyle name="常规_Sheet1 2" xfId="228"/>
    <cellStyle name="常规_Sheet1 3" xfId="229"/>
    <cellStyle name="常规_Sheet1_1" xfId="230"/>
    <cellStyle name="常规_Sheet1_1_Sheet2" xfId="231"/>
    <cellStyle name="常规_Sheet1_2003" xfId="232"/>
    <cellStyle name="常规_Sheet1_2003 2" xfId="233"/>
    <cellStyle name="常规_Sheet2" xfId="234"/>
    <cellStyle name="常规_Sheet3" xfId="235"/>
    <cellStyle name="常规_陆水湖2012年退耕还林表" xfId="236"/>
    <cellStyle name="常规_陆水湖2012年退耕还林表_2002" xfId="237"/>
    <cellStyle name="常规_全市（第一轮）_2" xfId="238"/>
    <cellStyle name="常规_全市（第一轮）_3" xfId="239"/>
    <cellStyle name="好 2" xfId="240"/>
    <cellStyle name="好_到村" xfId="241"/>
    <cellStyle name="汇总 2" xfId="242"/>
    <cellStyle name="检查单元格 2" xfId="243"/>
    <cellStyle name="解释性文本 2" xfId="244"/>
    <cellStyle name="链接单元格 2" xfId="245"/>
    <cellStyle name="强调文字颜色 1 2" xfId="246"/>
    <cellStyle name="强调文字颜色 2 2" xfId="247"/>
    <cellStyle name="强调文字颜色 3 2" xfId="248"/>
    <cellStyle name="强调文字颜色 4 2" xfId="249"/>
    <cellStyle name="强调文字颜色 5 2" xfId="250"/>
    <cellStyle name="输入 2" xfId="251"/>
    <cellStyle name="注释 2" xfId="2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81"/>
  <sheetViews>
    <sheetView workbookViewId="0">
      <selection activeCell="M5" sqref="M5"/>
    </sheetView>
  </sheetViews>
  <sheetFormatPr defaultColWidth="9" defaultRowHeight="13.5"/>
  <cols>
    <col min="4" max="4" width="9.75" customWidth="1"/>
    <col min="7" max="7" width="10" customWidth="1"/>
    <col min="11" max="12" width="7.75" customWidth="1"/>
  </cols>
  <sheetData>
    <row r="1" ht="22.5" spans="1:14">
      <c r="A1" s="322" t="s">
        <v>0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</row>
    <row r="2" spans="1:14">
      <c r="A2" s="323" t="s">
        <v>1</v>
      </c>
      <c r="B2" s="323"/>
      <c r="C2" s="323"/>
      <c r="D2" s="324"/>
      <c r="E2" s="324"/>
      <c r="F2" s="325" t="s">
        <v>2</v>
      </c>
      <c r="G2" s="325"/>
      <c r="H2" s="325"/>
      <c r="I2" s="342"/>
      <c r="J2" s="342"/>
      <c r="K2" s="342"/>
      <c r="L2" s="343" t="s">
        <v>3</v>
      </c>
      <c r="M2" s="343"/>
      <c r="N2" s="344"/>
    </row>
    <row r="3" ht="24" spans="1:14">
      <c r="A3" s="326" t="s">
        <v>4</v>
      </c>
      <c r="B3" s="327" t="s">
        <v>5</v>
      </c>
      <c r="C3" s="328"/>
      <c r="D3" s="328"/>
      <c r="E3" s="328"/>
      <c r="F3" s="329"/>
      <c r="G3" s="330" t="s">
        <v>6</v>
      </c>
      <c r="H3" s="327" t="s">
        <v>7</v>
      </c>
      <c r="I3" s="328"/>
      <c r="J3" s="328"/>
      <c r="K3" s="328"/>
      <c r="L3" s="329"/>
      <c r="M3" s="345" t="s">
        <v>8</v>
      </c>
      <c r="N3" s="339" t="s">
        <v>9</v>
      </c>
    </row>
    <row r="4" spans="1:14">
      <c r="A4" s="326"/>
      <c r="B4" s="75" t="s">
        <v>10</v>
      </c>
      <c r="C4" s="331">
        <v>2002</v>
      </c>
      <c r="D4" s="331">
        <v>2003</v>
      </c>
      <c r="E4" s="331">
        <v>2004</v>
      </c>
      <c r="F4" s="331">
        <v>2005</v>
      </c>
      <c r="G4" s="330" t="s">
        <v>10</v>
      </c>
      <c r="H4" s="330" t="s">
        <v>10</v>
      </c>
      <c r="I4" s="331">
        <v>2002</v>
      </c>
      <c r="J4" s="331">
        <v>2003</v>
      </c>
      <c r="K4" s="331">
        <v>2004</v>
      </c>
      <c r="L4" s="331">
        <v>2005</v>
      </c>
      <c r="M4" s="330" t="s">
        <v>10</v>
      </c>
      <c r="N4" s="339"/>
    </row>
    <row r="5" spans="1:16">
      <c r="A5" s="332" t="s">
        <v>11</v>
      </c>
      <c r="B5" s="214">
        <f t="shared" ref="B5:G5" si="0">SUM(B6:B181)/2</f>
        <v>40905.33</v>
      </c>
      <c r="C5" s="333">
        <f t="shared" si="0"/>
        <v>14105.5</v>
      </c>
      <c r="D5" s="333">
        <f t="shared" si="0"/>
        <v>24044.32</v>
      </c>
      <c r="E5" s="333">
        <f t="shared" si="0"/>
        <v>777.51</v>
      </c>
      <c r="F5" s="333">
        <f t="shared" si="0"/>
        <v>1978</v>
      </c>
      <c r="G5" s="214">
        <f t="shared" si="0"/>
        <v>5113166.25</v>
      </c>
      <c r="H5" s="214">
        <f t="shared" ref="H5:M5" si="1">SUM(H6:H181)/2</f>
        <v>8.52</v>
      </c>
      <c r="I5" s="214">
        <f t="shared" si="1"/>
        <v>3.2</v>
      </c>
      <c r="J5" s="214">
        <f t="shared" si="1"/>
        <v>5.32</v>
      </c>
      <c r="K5" s="214">
        <f t="shared" si="1"/>
        <v>0</v>
      </c>
      <c r="L5" s="214">
        <f t="shared" si="1"/>
        <v>0</v>
      </c>
      <c r="M5" s="214">
        <f t="shared" si="1"/>
        <v>40913.85</v>
      </c>
      <c r="N5" s="346"/>
      <c r="O5" s="347"/>
      <c r="P5" s="348"/>
    </row>
    <row r="6" spans="1:14">
      <c r="A6" s="334" t="s">
        <v>12</v>
      </c>
      <c r="B6" s="335">
        <f t="shared" ref="B6:B24" si="2">SUM(C6:F6)</f>
        <v>4345.4</v>
      </c>
      <c r="C6" s="335">
        <f>SUM(C7:C24)</f>
        <v>1021.2</v>
      </c>
      <c r="D6" s="335">
        <f>SUM(D7:D24)</f>
        <v>3105.9</v>
      </c>
      <c r="E6" s="335">
        <f>SUM(E7:E24)</f>
        <v>0</v>
      </c>
      <c r="F6" s="335">
        <f>SUM(F7:F24)</f>
        <v>218.3</v>
      </c>
      <c r="G6" s="335">
        <f t="shared" ref="G6:G69" si="3">B6*125</f>
        <v>543175</v>
      </c>
      <c r="H6" s="336"/>
      <c r="I6" s="341"/>
      <c r="J6" s="341"/>
      <c r="K6" s="341"/>
      <c r="L6" s="341"/>
      <c r="M6" s="335">
        <f t="shared" ref="M6:M69" si="4">H6+B6</f>
        <v>4345.4</v>
      </c>
      <c r="N6" s="349"/>
    </row>
    <row r="7" spans="1:14">
      <c r="A7" s="72" t="s">
        <v>13</v>
      </c>
      <c r="B7" s="75">
        <f t="shared" si="2"/>
        <v>62.4</v>
      </c>
      <c r="C7" s="76">
        <v>0</v>
      </c>
      <c r="D7" s="75">
        <v>62.4</v>
      </c>
      <c r="E7" s="75">
        <v>0</v>
      </c>
      <c r="F7" s="75">
        <v>0</v>
      </c>
      <c r="G7" s="335">
        <f t="shared" si="3"/>
        <v>7800</v>
      </c>
      <c r="H7" s="337"/>
      <c r="I7" s="76"/>
      <c r="J7" s="76"/>
      <c r="K7" s="76"/>
      <c r="L7" s="76"/>
      <c r="M7" s="75">
        <f t="shared" si="4"/>
        <v>62.4</v>
      </c>
      <c r="N7" s="350"/>
    </row>
    <row r="8" spans="1:14">
      <c r="A8" s="72" t="s">
        <v>14</v>
      </c>
      <c r="B8" s="75">
        <f t="shared" si="2"/>
        <v>439.6</v>
      </c>
      <c r="C8" s="76">
        <v>81.4</v>
      </c>
      <c r="D8" s="75">
        <v>198</v>
      </c>
      <c r="E8" s="75">
        <v>0</v>
      </c>
      <c r="F8" s="75">
        <v>160.2</v>
      </c>
      <c r="G8" s="335">
        <f t="shared" si="3"/>
        <v>54950</v>
      </c>
      <c r="H8" s="337"/>
      <c r="I8" s="76"/>
      <c r="J8" s="76"/>
      <c r="K8" s="76"/>
      <c r="L8" s="76"/>
      <c r="M8" s="75">
        <f t="shared" si="4"/>
        <v>439.6</v>
      </c>
      <c r="N8" s="350"/>
    </row>
    <row r="9" spans="1:14">
      <c r="A9" s="72" t="s">
        <v>15</v>
      </c>
      <c r="B9" s="75">
        <f t="shared" si="2"/>
        <v>134.1</v>
      </c>
      <c r="C9" s="75">
        <v>19.5</v>
      </c>
      <c r="D9" s="75">
        <v>114.6</v>
      </c>
      <c r="E9" s="75"/>
      <c r="F9" s="75"/>
      <c r="G9" s="335">
        <f t="shared" si="3"/>
        <v>16762.5</v>
      </c>
      <c r="H9" s="337"/>
      <c r="I9" s="76"/>
      <c r="J9" s="76"/>
      <c r="K9" s="76"/>
      <c r="L9" s="76"/>
      <c r="M9" s="75">
        <f t="shared" si="4"/>
        <v>134.1</v>
      </c>
      <c r="N9" s="350"/>
    </row>
    <row r="10" spans="1:14">
      <c r="A10" s="72" t="s">
        <v>16</v>
      </c>
      <c r="B10" s="75">
        <f t="shared" si="2"/>
        <v>75.9</v>
      </c>
      <c r="C10" s="320"/>
      <c r="D10" s="75">
        <v>75.9</v>
      </c>
      <c r="E10" s="75"/>
      <c r="F10" s="75"/>
      <c r="G10" s="335">
        <f t="shared" si="3"/>
        <v>9487.5</v>
      </c>
      <c r="H10" s="337"/>
      <c r="I10" s="320"/>
      <c r="J10" s="320"/>
      <c r="K10" s="320"/>
      <c r="L10" s="320"/>
      <c r="M10" s="75">
        <f t="shared" si="4"/>
        <v>75.9</v>
      </c>
      <c r="N10" s="351"/>
    </row>
    <row r="11" spans="1:14">
      <c r="A11" s="72" t="s">
        <v>17</v>
      </c>
      <c r="B11" s="75">
        <f t="shared" si="2"/>
        <v>409.2</v>
      </c>
      <c r="C11" s="75">
        <v>40.3</v>
      </c>
      <c r="D11" s="75">
        <v>368.9</v>
      </c>
      <c r="E11" s="75"/>
      <c r="F11" s="75"/>
      <c r="G11" s="335">
        <f t="shared" si="3"/>
        <v>51150</v>
      </c>
      <c r="H11" s="337"/>
      <c r="I11" s="76"/>
      <c r="J11" s="76"/>
      <c r="K11" s="76"/>
      <c r="L11" s="76"/>
      <c r="M11" s="75">
        <f t="shared" si="4"/>
        <v>409.2</v>
      </c>
      <c r="N11" s="350"/>
    </row>
    <row r="12" spans="1:14">
      <c r="A12" s="72" t="s">
        <v>18</v>
      </c>
      <c r="B12" s="75">
        <f t="shared" si="2"/>
        <v>913</v>
      </c>
      <c r="C12" s="75">
        <v>80.8</v>
      </c>
      <c r="D12" s="75">
        <v>832.2</v>
      </c>
      <c r="E12" s="75">
        <v>0</v>
      </c>
      <c r="F12" s="75">
        <v>0</v>
      </c>
      <c r="G12" s="335">
        <f t="shared" si="3"/>
        <v>114125</v>
      </c>
      <c r="H12" s="337"/>
      <c r="I12" s="76"/>
      <c r="J12" s="76"/>
      <c r="K12" s="76"/>
      <c r="L12" s="76"/>
      <c r="M12" s="75">
        <f t="shared" si="4"/>
        <v>913</v>
      </c>
      <c r="N12" s="350"/>
    </row>
    <row r="13" spans="1:14">
      <c r="A13" s="72" t="s">
        <v>19</v>
      </c>
      <c r="B13" s="75">
        <f t="shared" si="2"/>
        <v>110.6</v>
      </c>
      <c r="C13" s="75">
        <v>9.5</v>
      </c>
      <c r="D13" s="75">
        <v>101.1</v>
      </c>
      <c r="E13" s="75"/>
      <c r="F13" s="75"/>
      <c r="G13" s="335">
        <f t="shared" si="3"/>
        <v>13825</v>
      </c>
      <c r="H13" s="337"/>
      <c r="I13" s="76"/>
      <c r="J13" s="76"/>
      <c r="K13" s="76"/>
      <c r="L13" s="76"/>
      <c r="M13" s="75">
        <f t="shared" si="4"/>
        <v>110.6</v>
      </c>
      <c r="N13" s="350"/>
    </row>
    <row r="14" spans="1:14">
      <c r="A14" s="72" t="s">
        <v>20</v>
      </c>
      <c r="B14" s="75">
        <f t="shared" si="2"/>
        <v>37.1</v>
      </c>
      <c r="C14" s="76"/>
      <c r="D14" s="75">
        <v>17</v>
      </c>
      <c r="E14" s="75"/>
      <c r="F14" s="75">
        <v>20.1</v>
      </c>
      <c r="G14" s="335">
        <f t="shared" si="3"/>
        <v>4637.5</v>
      </c>
      <c r="H14" s="337"/>
      <c r="I14" s="76"/>
      <c r="J14" s="76"/>
      <c r="K14" s="76"/>
      <c r="L14" s="76"/>
      <c r="M14" s="75">
        <f t="shared" si="4"/>
        <v>37.1</v>
      </c>
      <c r="N14" s="350"/>
    </row>
    <row r="15" spans="1:14">
      <c r="A15" s="72" t="s">
        <v>21</v>
      </c>
      <c r="B15" s="75">
        <f t="shared" si="2"/>
        <v>468.4</v>
      </c>
      <c r="C15" s="76">
        <v>325.1</v>
      </c>
      <c r="D15" s="75">
        <v>143.3</v>
      </c>
      <c r="E15" s="75">
        <v>0</v>
      </c>
      <c r="F15" s="75">
        <v>0</v>
      </c>
      <c r="G15" s="335">
        <f t="shared" si="3"/>
        <v>58550</v>
      </c>
      <c r="H15" s="337"/>
      <c r="I15" s="76"/>
      <c r="J15" s="76"/>
      <c r="K15" s="76"/>
      <c r="L15" s="76"/>
      <c r="M15" s="75">
        <f t="shared" si="4"/>
        <v>468.4</v>
      </c>
      <c r="N15" s="350"/>
    </row>
    <row r="16" spans="1:14">
      <c r="A16" s="72" t="s">
        <v>22</v>
      </c>
      <c r="B16" s="75">
        <f t="shared" si="2"/>
        <v>136.3</v>
      </c>
      <c r="C16" s="75">
        <v>39.1</v>
      </c>
      <c r="D16" s="75">
        <v>97.2</v>
      </c>
      <c r="E16" s="75"/>
      <c r="F16" s="75"/>
      <c r="G16" s="335">
        <f t="shared" si="3"/>
        <v>17037.5</v>
      </c>
      <c r="H16" s="337"/>
      <c r="I16" s="76"/>
      <c r="J16" s="76"/>
      <c r="K16" s="76"/>
      <c r="L16" s="76"/>
      <c r="M16" s="75">
        <f t="shared" si="4"/>
        <v>136.3</v>
      </c>
      <c r="N16" s="350"/>
    </row>
    <row r="17" spans="1:14">
      <c r="A17" s="72" t="s">
        <v>23</v>
      </c>
      <c r="B17" s="75">
        <f t="shared" si="2"/>
        <v>196.5</v>
      </c>
      <c r="C17" s="75">
        <v>57.5</v>
      </c>
      <c r="D17" s="75">
        <v>139</v>
      </c>
      <c r="E17" s="75">
        <v>0</v>
      </c>
      <c r="F17" s="75">
        <v>0</v>
      </c>
      <c r="G17" s="335">
        <f t="shared" si="3"/>
        <v>24562.5</v>
      </c>
      <c r="H17" s="337"/>
      <c r="I17" s="76"/>
      <c r="J17" s="76"/>
      <c r="K17" s="76"/>
      <c r="L17" s="76"/>
      <c r="M17" s="75">
        <f t="shared" si="4"/>
        <v>196.5</v>
      </c>
      <c r="N17" s="350"/>
    </row>
    <row r="18" spans="1:14">
      <c r="A18" s="72" t="s">
        <v>24</v>
      </c>
      <c r="B18" s="75">
        <f t="shared" si="2"/>
        <v>412.1</v>
      </c>
      <c r="C18" s="76">
        <v>75</v>
      </c>
      <c r="D18" s="75">
        <v>337.1</v>
      </c>
      <c r="E18" s="75">
        <v>0</v>
      </c>
      <c r="F18" s="75">
        <v>0</v>
      </c>
      <c r="G18" s="335">
        <f t="shared" si="3"/>
        <v>51512.5</v>
      </c>
      <c r="H18" s="337"/>
      <c r="I18" s="76"/>
      <c r="J18" s="76"/>
      <c r="K18" s="76"/>
      <c r="L18" s="76"/>
      <c r="M18" s="75">
        <f t="shared" si="4"/>
        <v>412.1</v>
      </c>
      <c r="N18" s="350"/>
    </row>
    <row r="19" spans="1:14">
      <c r="A19" s="72" t="s">
        <v>25</v>
      </c>
      <c r="B19" s="75">
        <f t="shared" si="2"/>
        <v>17.9</v>
      </c>
      <c r="C19" s="75">
        <v>7.9</v>
      </c>
      <c r="D19" s="75">
        <v>10</v>
      </c>
      <c r="E19" s="75"/>
      <c r="F19" s="75"/>
      <c r="G19" s="335">
        <f t="shared" si="3"/>
        <v>2237.5</v>
      </c>
      <c r="H19" s="337"/>
      <c r="I19" s="76"/>
      <c r="J19" s="76"/>
      <c r="K19" s="76"/>
      <c r="L19" s="76"/>
      <c r="M19" s="75">
        <f t="shared" si="4"/>
        <v>17.9</v>
      </c>
      <c r="N19" s="350"/>
    </row>
    <row r="20" spans="1:14">
      <c r="A20" s="72" t="s">
        <v>26</v>
      </c>
      <c r="B20" s="75">
        <f t="shared" si="2"/>
        <v>218.5</v>
      </c>
      <c r="C20" s="75">
        <v>44.4</v>
      </c>
      <c r="D20" s="75">
        <v>174.1</v>
      </c>
      <c r="E20" s="75">
        <v>0</v>
      </c>
      <c r="F20" s="75">
        <v>0</v>
      </c>
      <c r="G20" s="335">
        <f t="shared" si="3"/>
        <v>27312.5</v>
      </c>
      <c r="H20" s="337"/>
      <c r="I20" s="76"/>
      <c r="J20" s="76"/>
      <c r="K20" s="76"/>
      <c r="L20" s="76"/>
      <c r="M20" s="75">
        <f t="shared" si="4"/>
        <v>218.5</v>
      </c>
      <c r="N20" s="350"/>
    </row>
    <row r="21" spans="1:14">
      <c r="A21" s="72" t="s">
        <v>27</v>
      </c>
      <c r="B21" s="75">
        <f t="shared" si="2"/>
        <v>124.5</v>
      </c>
      <c r="C21" s="75">
        <v>43.2</v>
      </c>
      <c r="D21" s="75">
        <v>81.3</v>
      </c>
      <c r="E21" s="75"/>
      <c r="F21" s="75"/>
      <c r="G21" s="335">
        <f t="shared" si="3"/>
        <v>15562.5</v>
      </c>
      <c r="H21" s="337"/>
      <c r="I21" s="76"/>
      <c r="J21" s="76"/>
      <c r="K21" s="76"/>
      <c r="L21" s="76"/>
      <c r="M21" s="75">
        <f t="shared" si="4"/>
        <v>124.5</v>
      </c>
      <c r="N21" s="350"/>
    </row>
    <row r="22" spans="1:14">
      <c r="A22" s="72" t="s">
        <v>28</v>
      </c>
      <c r="B22" s="75">
        <f t="shared" si="2"/>
        <v>276.1</v>
      </c>
      <c r="C22" s="75">
        <v>113.8</v>
      </c>
      <c r="D22" s="75">
        <v>124.3</v>
      </c>
      <c r="E22" s="76">
        <v>0</v>
      </c>
      <c r="F22" s="76">
        <v>38</v>
      </c>
      <c r="G22" s="335">
        <f t="shared" si="3"/>
        <v>34512.5</v>
      </c>
      <c r="H22" s="337"/>
      <c r="I22" s="76"/>
      <c r="J22" s="76"/>
      <c r="K22" s="76"/>
      <c r="L22" s="76"/>
      <c r="M22" s="75">
        <f t="shared" si="4"/>
        <v>276.1</v>
      </c>
      <c r="N22" s="350"/>
    </row>
    <row r="23" spans="1:14">
      <c r="A23" s="72" t="s">
        <v>29</v>
      </c>
      <c r="B23" s="75">
        <f t="shared" si="2"/>
        <v>256.7</v>
      </c>
      <c r="C23" s="75">
        <v>68.4</v>
      </c>
      <c r="D23" s="75">
        <v>188.3</v>
      </c>
      <c r="E23" s="76">
        <v>0</v>
      </c>
      <c r="F23" s="76">
        <v>0</v>
      </c>
      <c r="G23" s="335">
        <f t="shared" si="3"/>
        <v>32087.5</v>
      </c>
      <c r="H23" s="337"/>
      <c r="I23" s="76"/>
      <c r="J23" s="76"/>
      <c r="K23" s="76"/>
      <c r="L23" s="76"/>
      <c r="M23" s="75">
        <f t="shared" si="4"/>
        <v>256.7</v>
      </c>
      <c r="N23" s="350"/>
    </row>
    <row r="24" spans="1:14">
      <c r="A24" s="338" t="s">
        <v>30</v>
      </c>
      <c r="B24" s="75">
        <f t="shared" si="2"/>
        <v>56.5</v>
      </c>
      <c r="C24" s="75">
        <v>15.3</v>
      </c>
      <c r="D24" s="75">
        <v>41.2</v>
      </c>
      <c r="E24" s="339"/>
      <c r="F24" s="339"/>
      <c r="G24" s="335">
        <f t="shared" si="3"/>
        <v>7062.5</v>
      </c>
      <c r="H24" s="337"/>
      <c r="I24" s="339"/>
      <c r="J24" s="339"/>
      <c r="K24" s="339"/>
      <c r="L24" s="339"/>
      <c r="M24" s="75">
        <f t="shared" si="4"/>
        <v>56.5</v>
      </c>
      <c r="N24" s="352"/>
    </row>
    <row r="25" spans="1:14">
      <c r="A25" s="340" t="s">
        <v>31</v>
      </c>
      <c r="B25" s="341">
        <f t="shared" ref="B25:B50" si="5">C25+D25+E25+F25</f>
        <v>6049.3</v>
      </c>
      <c r="C25" s="341">
        <f>SUM(C26:C47)</f>
        <v>2181.4</v>
      </c>
      <c r="D25" s="341">
        <f>SUM(D26:D47)</f>
        <v>3785.4</v>
      </c>
      <c r="E25" s="341">
        <f>SUM(E26:E47)</f>
        <v>29.5</v>
      </c>
      <c r="F25" s="341">
        <f>SUM(F26:F50)</f>
        <v>53</v>
      </c>
      <c r="G25" s="335">
        <f t="shared" si="3"/>
        <v>756162.5</v>
      </c>
      <c r="H25" s="336"/>
      <c r="I25" s="341"/>
      <c r="J25" s="341"/>
      <c r="K25" s="341"/>
      <c r="L25" s="341"/>
      <c r="M25" s="335">
        <f t="shared" si="4"/>
        <v>6049.3</v>
      </c>
      <c r="N25" s="349"/>
    </row>
    <row r="26" spans="1:14">
      <c r="A26" s="339" t="s">
        <v>32</v>
      </c>
      <c r="B26" s="76">
        <f t="shared" si="5"/>
        <v>105.2</v>
      </c>
      <c r="C26" s="339">
        <v>37.9</v>
      </c>
      <c r="D26" s="339">
        <v>67.3</v>
      </c>
      <c r="E26" s="339"/>
      <c r="F26" s="339">
        <v>0</v>
      </c>
      <c r="G26" s="335">
        <f t="shared" si="3"/>
        <v>13150</v>
      </c>
      <c r="H26" s="337"/>
      <c r="I26" s="339"/>
      <c r="J26" s="339"/>
      <c r="K26" s="339"/>
      <c r="L26" s="339"/>
      <c r="M26" s="75">
        <f t="shared" si="4"/>
        <v>105.2</v>
      </c>
      <c r="N26" s="352"/>
    </row>
    <row r="27" spans="1:14">
      <c r="A27" s="339" t="s">
        <v>33</v>
      </c>
      <c r="B27" s="76">
        <f t="shared" si="5"/>
        <v>150.3</v>
      </c>
      <c r="C27" s="339">
        <v>35.7</v>
      </c>
      <c r="D27" s="339">
        <v>114.6</v>
      </c>
      <c r="E27" s="339"/>
      <c r="F27" s="339">
        <v>0</v>
      </c>
      <c r="G27" s="335">
        <f t="shared" si="3"/>
        <v>18787.5</v>
      </c>
      <c r="H27" s="337"/>
      <c r="I27" s="76"/>
      <c r="J27" s="76"/>
      <c r="K27" s="76"/>
      <c r="L27" s="76"/>
      <c r="M27" s="75">
        <f t="shared" si="4"/>
        <v>150.3</v>
      </c>
      <c r="N27" s="352"/>
    </row>
    <row r="28" spans="1:14">
      <c r="A28" s="339" t="s">
        <v>34</v>
      </c>
      <c r="B28" s="76">
        <f t="shared" si="5"/>
        <v>94</v>
      </c>
      <c r="C28" s="339">
        <v>37.8</v>
      </c>
      <c r="D28" s="339">
        <v>56.2</v>
      </c>
      <c r="E28" s="339"/>
      <c r="F28" s="339">
        <v>0</v>
      </c>
      <c r="G28" s="335">
        <f t="shared" si="3"/>
        <v>11750</v>
      </c>
      <c r="H28" s="337"/>
      <c r="I28" s="339"/>
      <c r="J28" s="339"/>
      <c r="K28" s="339"/>
      <c r="L28" s="339"/>
      <c r="M28" s="75">
        <f t="shared" si="4"/>
        <v>94</v>
      </c>
      <c r="N28" s="352"/>
    </row>
    <row r="29" spans="1:14">
      <c r="A29" s="339" t="s">
        <v>35</v>
      </c>
      <c r="B29" s="76">
        <f t="shared" si="5"/>
        <v>179.9</v>
      </c>
      <c r="C29" s="339">
        <v>89.9</v>
      </c>
      <c r="D29" s="339">
        <v>90</v>
      </c>
      <c r="E29" s="339"/>
      <c r="F29" s="339">
        <v>0</v>
      </c>
      <c r="G29" s="335">
        <f t="shared" si="3"/>
        <v>22487.5</v>
      </c>
      <c r="H29" s="337"/>
      <c r="I29" s="339"/>
      <c r="J29" s="339"/>
      <c r="K29" s="339"/>
      <c r="L29" s="339"/>
      <c r="M29" s="75">
        <f t="shared" si="4"/>
        <v>179.9</v>
      </c>
      <c r="N29" s="352"/>
    </row>
    <row r="30" spans="1:14">
      <c r="A30" s="339" t="s">
        <v>36</v>
      </c>
      <c r="B30" s="76">
        <f t="shared" si="5"/>
        <v>271</v>
      </c>
      <c r="C30" s="339">
        <v>68.2</v>
      </c>
      <c r="D30" s="339">
        <v>202.8</v>
      </c>
      <c r="E30" s="339"/>
      <c r="F30" s="339"/>
      <c r="G30" s="335">
        <f t="shared" si="3"/>
        <v>33875</v>
      </c>
      <c r="H30" s="337"/>
      <c r="I30" s="339"/>
      <c r="J30" s="339"/>
      <c r="K30" s="339"/>
      <c r="L30" s="339"/>
      <c r="M30" s="75">
        <f t="shared" si="4"/>
        <v>271</v>
      </c>
      <c r="N30" s="352"/>
    </row>
    <row r="31" spans="1:14">
      <c r="A31" s="339" t="s">
        <v>37</v>
      </c>
      <c r="B31" s="76">
        <f t="shared" si="5"/>
        <v>415.7</v>
      </c>
      <c r="C31" s="339">
        <v>69.5</v>
      </c>
      <c r="D31" s="339">
        <v>346.2</v>
      </c>
      <c r="E31" s="339"/>
      <c r="F31" s="339"/>
      <c r="G31" s="335">
        <f t="shared" si="3"/>
        <v>51962.5</v>
      </c>
      <c r="H31" s="337"/>
      <c r="I31" s="339"/>
      <c r="J31" s="339"/>
      <c r="K31" s="339"/>
      <c r="L31" s="339"/>
      <c r="M31" s="75">
        <f t="shared" si="4"/>
        <v>415.7</v>
      </c>
      <c r="N31" s="352"/>
    </row>
    <row r="32" spans="1:14">
      <c r="A32" s="76" t="s">
        <v>38</v>
      </c>
      <c r="B32" s="76">
        <f t="shared" si="5"/>
        <v>434.3</v>
      </c>
      <c r="C32" s="76">
        <v>239.3</v>
      </c>
      <c r="D32" s="76">
        <v>195</v>
      </c>
      <c r="E32" s="76"/>
      <c r="F32" s="76">
        <v>0</v>
      </c>
      <c r="G32" s="335">
        <f t="shared" si="3"/>
        <v>54287.5</v>
      </c>
      <c r="H32" s="337"/>
      <c r="I32" s="76"/>
      <c r="J32" s="76"/>
      <c r="K32" s="76"/>
      <c r="L32" s="76"/>
      <c r="M32" s="75">
        <f t="shared" si="4"/>
        <v>434.3</v>
      </c>
      <c r="N32" s="350"/>
    </row>
    <row r="33" spans="1:14">
      <c r="A33" s="339" t="s">
        <v>39</v>
      </c>
      <c r="B33" s="76">
        <f t="shared" si="5"/>
        <v>283.4</v>
      </c>
      <c r="C33" s="339">
        <v>123.9</v>
      </c>
      <c r="D33" s="339">
        <v>159.5</v>
      </c>
      <c r="E33" s="339"/>
      <c r="F33" s="339">
        <v>0</v>
      </c>
      <c r="G33" s="335">
        <f t="shared" si="3"/>
        <v>35425</v>
      </c>
      <c r="H33" s="337"/>
      <c r="I33" s="339"/>
      <c r="J33" s="339"/>
      <c r="K33" s="339"/>
      <c r="L33" s="339"/>
      <c r="M33" s="75">
        <f t="shared" si="4"/>
        <v>283.4</v>
      </c>
      <c r="N33" s="352"/>
    </row>
    <row r="34" spans="1:14">
      <c r="A34" s="339" t="s">
        <v>40</v>
      </c>
      <c r="B34" s="76">
        <f t="shared" si="5"/>
        <v>380.5</v>
      </c>
      <c r="C34" s="339">
        <v>109.4</v>
      </c>
      <c r="D34" s="339">
        <v>241.6</v>
      </c>
      <c r="E34" s="339">
        <v>29.5</v>
      </c>
      <c r="F34" s="339"/>
      <c r="G34" s="335">
        <f t="shared" si="3"/>
        <v>47562.5</v>
      </c>
      <c r="H34" s="337"/>
      <c r="I34" s="339"/>
      <c r="J34" s="339"/>
      <c r="K34" s="339"/>
      <c r="L34" s="339"/>
      <c r="M34" s="75">
        <f t="shared" si="4"/>
        <v>380.5</v>
      </c>
      <c r="N34" s="352"/>
    </row>
    <row r="35" spans="1:14">
      <c r="A35" s="339" t="s">
        <v>41</v>
      </c>
      <c r="B35" s="76">
        <f t="shared" si="5"/>
        <v>215.4</v>
      </c>
      <c r="C35" s="339">
        <v>123.1</v>
      </c>
      <c r="D35" s="339">
        <v>92.3</v>
      </c>
      <c r="E35" s="339"/>
      <c r="F35" s="339"/>
      <c r="G35" s="335">
        <f t="shared" si="3"/>
        <v>26925</v>
      </c>
      <c r="H35" s="337"/>
      <c r="I35" s="339"/>
      <c r="J35" s="339"/>
      <c r="K35" s="339"/>
      <c r="L35" s="339"/>
      <c r="M35" s="75">
        <f t="shared" si="4"/>
        <v>215.4</v>
      </c>
      <c r="N35" s="352"/>
    </row>
    <row r="36" spans="1:14">
      <c r="A36" s="339" t="s">
        <v>42</v>
      </c>
      <c r="B36" s="76">
        <f t="shared" si="5"/>
        <v>367.2</v>
      </c>
      <c r="C36" s="339">
        <v>162.5</v>
      </c>
      <c r="D36" s="339">
        <v>204.7</v>
      </c>
      <c r="E36" s="339"/>
      <c r="F36" s="339">
        <v>0</v>
      </c>
      <c r="G36" s="335">
        <f t="shared" si="3"/>
        <v>45900</v>
      </c>
      <c r="H36" s="337"/>
      <c r="I36" s="339"/>
      <c r="J36" s="339"/>
      <c r="K36" s="339"/>
      <c r="L36" s="339"/>
      <c r="M36" s="75">
        <f t="shared" si="4"/>
        <v>367.2</v>
      </c>
      <c r="N36" s="352"/>
    </row>
    <row r="37" spans="1:14">
      <c r="A37" s="339" t="s">
        <v>43</v>
      </c>
      <c r="B37" s="76">
        <f t="shared" si="5"/>
        <v>87.3</v>
      </c>
      <c r="C37" s="339">
        <v>10</v>
      </c>
      <c r="D37" s="339">
        <v>77.3</v>
      </c>
      <c r="E37" s="339"/>
      <c r="F37" s="339"/>
      <c r="G37" s="335">
        <f t="shared" si="3"/>
        <v>10912.5</v>
      </c>
      <c r="H37" s="337"/>
      <c r="I37" s="339"/>
      <c r="J37" s="339"/>
      <c r="K37" s="339"/>
      <c r="L37" s="339"/>
      <c r="M37" s="75">
        <f t="shared" si="4"/>
        <v>87.3</v>
      </c>
      <c r="N37" s="352"/>
    </row>
    <row r="38" spans="1:14">
      <c r="A38" s="339" t="s">
        <v>44</v>
      </c>
      <c r="B38" s="76">
        <f t="shared" si="5"/>
        <v>818.6</v>
      </c>
      <c r="C38" s="339">
        <v>257.7</v>
      </c>
      <c r="D38" s="339">
        <v>560.9</v>
      </c>
      <c r="E38" s="339"/>
      <c r="F38" s="339">
        <v>0</v>
      </c>
      <c r="G38" s="335">
        <f t="shared" si="3"/>
        <v>102325</v>
      </c>
      <c r="H38" s="337"/>
      <c r="I38" s="339"/>
      <c r="J38" s="339"/>
      <c r="K38" s="339"/>
      <c r="L38" s="339"/>
      <c r="M38" s="75">
        <f t="shared" si="4"/>
        <v>818.6</v>
      </c>
      <c r="N38" s="352"/>
    </row>
    <row r="39" spans="1:14">
      <c r="A39" s="339" t="s">
        <v>45</v>
      </c>
      <c r="B39" s="76">
        <f t="shared" si="5"/>
        <v>307.8</v>
      </c>
      <c r="C39" s="339">
        <v>46.8</v>
      </c>
      <c r="D39" s="339">
        <v>261</v>
      </c>
      <c r="E39" s="339"/>
      <c r="F39" s="339">
        <v>0</v>
      </c>
      <c r="G39" s="335">
        <f t="shared" si="3"/>
        <v>38475</v>
      </c>
      <c r="H39" s="337"/>
      <c r="I39" s="339"/>
      <c r="J39" s="339"/>
      <c r="K39" s="339"/>
      <c r="L39" s="339"/>
      <c r="M39" s="75">
        <f t="shared" si="4"/>
        <v>307.8</v>
      </c>
      <c r="N39" s="352"/>
    </row>
    <row r="40" spans="1:14">
      <c r="A40" s="76" t="s">
        <v>46</v>
      </c>
      <c r="B40" s="76">
        <f t="shared" si="5"/>
        <v>596.3</v>
      </c>
      <c r="C40" s="76">
        <v>218.3</v>
      </c>
      <c r="D40" s="76">
        <v>325</v>
      </c>
      <c r="E40" s="76"/>
      <c r="F40" s="76">
        <v>53</v>
      </c>
      <c r="G40" s="335">
        <f t="shared" si="3"/>
        <v>74537.5</v>
      </c>
      <c r="H40" s="337"/>
      <c r="I40" s="76"/>
      <c r="J40" s="76"/>
      <c r="K40" s="76"/>
      <c r="L40" s="76"/>
      <c r="M40" s="75">
        <f t="shared" si="4"/>
        <v>596.3</v>
      </c>
      <c r="N40" s="350"/>
    </row>
    <row r="41" spans="1:14">
      <c r="A41" s="339" t="s">
        <v>47</v>
      </c>
      <c r="B41" s="76">
        <f t="shared" si="5"/>
        <v>515.4</v>
      </c>
      <c r="C41" s="339">
        <v>240.1</v>
      </c>
      <c r="D41" s="339">
        <v>275.3</v>
      </c>
      <c r="E41" s="339"/>
      <c r="F41" s="339"/>
      <c r="G41" s="335">
        <f t="shared" si="3"/>
        <v>64425</v>
      </c>
      <c r="H41" s="337"/>
      <c r="I41" s="339"/>
      <c r="J41" s="339"/>
      <c r="K41" s="339"/>
      <c r="L41" s="339"/>
      <c r="M41" s="75">
        <f t="shared" si="4"/>
        <v>515.4</v>
      </c>
      <c r="N41" s="352"/>
    </row>
    <row r="42" spans="1:14">
      <c r="A42" s="339" t="s">
        <v>48</v>
      </c>
      <c r="B42" s="76">
        <f t="shared" si="5"/>
        <v>338.6</v>
      </c>
      <c r="C42" s="339">
        <v>101.3</v>
      </c>
      <c r="D42" s="339">
        <v>237.3</v>
      </c>
      <c r="E42" s="339"/>
      <c r="F42" s="339">
        <v>0</v>
      </c>
      <c r="G42" s="335">
        <f t="shared" si="3"/>
        <v>42325</v>
      </c>
      <c r="H42" s="337"/>
      <c r="I42" s="339"/>
      <c r="J42" s="339"/>
      <c r="K42" s="339"/>
      <c r="L42" s="339"/>
      <c r="M42" s="75">
        <f t="shared" si="4"/>
        <v>338.6</v>
      </c>
      <c r="N42" s="352"/>
    </row>
    <row r="43" spans="1:14">
      <c r="A43" s="339" t="s">
        <v>49</v>
      </c>
      <c r="B43" s="76">
        <f t="shared" si="5"/>
        <v>335.6</v>
      </c>
      <c r="C43" s="339">
        <v>210</v>
      </c>
      <c r="D43" s="339">
        <v>125.6</v>
      </c>
      <c r="E43" s="339"/>
      <c r="F43" s="339">
        <v>0</v>
      </c>
      <c r="G43" s="335">
        <f t="shared" si="3"/>
        <v>41950</v>
      </c>
      <c r="H43" s="337"/>
      <c r="I43" s="339"/>
      <c r="J43" s="339"/>
      <c r="K43" s="339"/>
      <c r="L43" s="339"/>
      <c r="M43" s="75">
        <f t="shared" si="4"/>
        <v>335.6</v>
      </c>
      <c r="N43" s="352"/>
    </row>
    <row r="44" spans="1:14">
      <c r="A44" s="76" t="s">
        <v>50</v>
      </c>
      <c r="B44" s="76">
        <f t="shared" si="5"/>
        <v>41.5</v>
      </c>
      <c r="C44" s="339"/>
      <c r="D44" s="339">
        <v>41.5</v>
      </c>
      <c r="E44" s="339"/>
      <c r="F44" s="339"/>
      <c r="G44" s="335">
        <f t="shared" si="3"/>
        <v>5187.5</v>
      </c>
      <c r="H44" s="337"/>
      <c r="I44" s="339"/>
      <c r="J44" s="339"/>
      <c r="K44" s="339"/>
      <c r="L44" s="339"/>
      <c r="M44" s="75">
        <f t="shared" si="4"/>
        <v>41.5</v>
      </c>
      <c r="N44" s="352"/>
    </row>
    <row r="45" spans="1:14">
      <c r="A45" s="76" t="s">
        <v>51</v>
      </c>
      <c r="B45" s="76">
        <f t="shared" si="5"/>
        <v>40</v>
      </c>
      <c r="C45" s="339"/>
      <c r="D45" s="339">
        <v>40</v>
      </c>
      <c r="E45" s="339"/>
      <c r="F45" s="339"/>
      <c r="G45" s="335">
        <f t="shared" si="3"/>
        <v>5000</v>
      </c>
      <c r="H45" s="337"/>
      <c r="I45" s="339"/>
      <c r="J45" s="339"/>
      <c r="K45" s="339"/>
      <c r="L45" s="339"/>
      <c r="M45" s="75">
        <f t="shared" si="4"/>
        <v>40</v>
      </c>
      <c r="N45" s="352"/>
    </row>
    <row r="46" spans="1:14">
      <c r="A46" s="76" t="s">
        <v>52</v>
      </c>
      <c r="B46" s="76">
        <f t="shared" si="5"/>
        <v>71.3</v>
      </c>
      <c r="C46" s="339"/>
      <c r="D46" s="339">
        <v>71.3</v>
      </c>
      <c r="E46" s="339"/>
      <c r="F46" s="339"/>
      <c r="G46" s="335">
        <f t="shared" si="3"/>
        <v>8912.5</v>
      </c>
      <c r="H46" s="337"/>
      <c r="I46" s="339"/>
      <c r="J46" s="339"/>
      <c r="K46" s="339"/>
      <c r="L46" s="339"/>
      <c r="M46" s="75">
        <f t="shared" si="4"/>
        <v>71.3</v>
      </c>
      <c r="N46" s="352"/>
    </row>
    <row r="47" spans="1:14">
      <c r="A47" s="76" t="s">
        <v>53</v>
      </c>
      <c r="B47" s="76">
        <f t="shared" si="5"/>
        <v>0</v>
      </c>
      <c r="C47" s="339"/>
      <c r="D47" s="339"/>
      <c r="E47" s="339"/>
      <c r="F47" s="339"/>
      <c r="G47" s="335">
        <f t="shared" si="3"/>
        <v>0</v>
      </c>
      <c r="H47" s="337"/>
      <c r="I47" s="339"/>
      <c r="J47" s="339"/>
      <c r="K47" s="339"/>
      <c r="L47" s="339"/>
      <c r="M47" s="75">
        <f t="shared" si="4"/>
        <v>0</v>
      </c>
      <c r="N47" s="352"/>
    </row>
    <row r="48" spans="1:14">
      <c r="A48" s="76" t="s">
        <v>54</v>
      </c>
      <c r="B48" s="76">
        <f t="shared" si="5"/>
        <v>0</v>
      </c>
      <c r="C48" s="339"/>
      <c r="D48" s="339"/>
      <c r="E48" s="339"/>
      <c r="F48" s="339"/>
      <c r="G48" s="335">
        <f t="shared" si="3"/>
        <v>0</v>
      </c>
      <c r="H48" s="337"/>
      <c r="I48" s="339"/>
      <c r="J48" s="339"/>
      <c r="K48" s="339"/>
      <c r="L48" s="339"/>
      <c r="M48" s="75">
        <f t="shared" si="4"/>
        <v>0</v>
      </c>
      <c r="N48" s="352"/>
    </row>
    <row r="49" spans="1:14">
      <c r="A49" s="76" t="s">
        <v>55</v>
      </c>
      <c r="B49" s="76">
        <f t="shared" si="5"/>
        <v>0</v>
      </c>
      <c r="C49" s="339"/>
      <c r="D49" s="339"/>
      <c r="E49" s="339"/>
      <c r="F49" s="339"/>
      <c r="G49" s="335">
        <f t="shared" si="3"/>
        <v>0</v>
      </c>
      <c r="H49" s="337"/>
      <c r="I49" s="339"/>
      <c r="J49" s="339"/>
      <c r="K49" s="339"/>
      <c r="L49" s="339"/>
      <c r="M49" s="75">
        <f t="shared" si="4"/>
        <v>0</v>
      </c>
      <c r="N49" s="352"/>
    </row>
    <row r="50" spans="1:14">
      <c r="A50" s="76" t="s">
        <v>56</v>
      </c>
      <c r="B50" s="76">
        <f t="shared" si="5"/>
        <v>0</v>
      </c>
      <c r="C50" s="339"/>
      <c r="D50" s="339"/>
      <c r="E50" s="339"/>
      <c r="F50" s="339"/>
      <c r="G50" s="335">
        <f t="shared" si="3"/>
        <v>0</v>
      </c>
      <c r="H50" s="337"/>
      <c r="I50" s="339"/>
      <c r="J50" s="339"/>
      <c r="K50" s="339"/>
      <c r="L50" s="339"/>
      <c r="M50" s="75">
        <f t="shared" si="4"/>
        <v>0</v>
      </c>
      <c r="N50" s="352"/>
    </row>
    <row r="51" spans="1:14">
      <c r="A51" s="340" t="s">
        <v>57</v>
      </c>
      <c r="B51" s="335">
        <f t="shared" ref="B51:B112" si="6">SUM(C51:F51)</f>
        <v>6410.32</v>
      </c>
      <c r="C51" s="335">
        <f>SUM(C52:C66)</f>
        <v>2445.11</v>
      </c>
      <c r="D51" s="335">
        <f>SUM(D52:D66)</f>
        <v>2442</v>
      </c>
      <c r="E51" s="335">
        <f>SUM(E52:E66)</f>
        <v>357.71</v>
      </c>
      <c r="F51" s="335">
        <f>SUM(F52:F66)</f>
        <v>1165.5</v>
      </c>
      <c r="G51" s="335">
        <f t="shared" si="3"/>
        <v>801290</v>
      </c>
      <c r="H51" s="336"/>
      <c r="I51" s="341"/>
      <c r="J51" s="341"/>
      <c r="K51" s="341"/>
      <c r="L51" s="341"/>
      <c r="M51" s="335">
        <f t="shared" si="4"/>
        <v>6410.32</v>
      </c>
      <c r="N51" s="349"/>
    </row>
    <row r="52" spans="1:14">
      <c r="A52" s="76" t="s">
        <v>58</v>
      </c>
      <c r="B52" s="75">
        <f t="shared" si="6"/>
        <v>47.5</v>
      </c>
      <c r="C52" s="76">
        <v>11.1</v>
      </c>
      <c r="D52" s="339">
        <v>4.2</v>
      </c>
      <c r="E52" s="339">
        <v>13</v>
      </c>
      <c r="F52" s="339">
        <v>19.2</v>
      </c>
      <c r="G52" s="335">
        <f t="shared" si="3"/>
        <v>5937.5</v>
      </c>
      <c r="H52" s="337"/>
      <c r="I52" s="76"/>
      <c r="J52" s="76"/>
      <c r="K52" s="76"/>
      <c r="L52" s="76"/>
      <c r="M52" s="75">
        <f t="shared" si="4"/>
        <v>47.5</v>
      </c>
      <c r="N52" s="352"/>
    </row>
    <row r="53" spans="1:14">
      <c r="A53" s="76" t="s">
        <v>59</v>
      </c>
      <c r="B53" s="75">
        <f t="shared" si="6"/>
        <v>136.46</v>
      </c>
      <c r="C53" s="76">
        <f>72.3-1.84</f>
        <v>70.46</v>
      </c>
      <c r="D53" s="339">
        <v>41</v>
      </c>
      <c r="E53" s="339"/>
      <c r="F53" s="339">
        <v>25</v>
      </c>
      <c r="G53" s="335">
        <f t="shared" si="3"/>
        <v>17057.5</v>
      </c>
      <c r="H53" s="337"/>
      <c r="I53" s="76"/>
      <c r="J53" s="76"/>
      <c r="K53" s="76"/>
      <c r="L53" s="76"/>
      <c r="M53" s="75">
        <f t="shared" si="4"/>
        <v>136.46</v>
      </c>
      <c r="N53" s="352"/>
    </row>
    <row r="54" spans="1:14">
      <c r="A54" s="76" t="s">
        <v>60</v>
      </c>
      <c r="B54" s="75">
        <f t="shared" si="6"/>
        <v>398.4</v>
      </c>
      <c r="C54" s="76">
        <v>155.7</v>
      </c>
      <c r="D54" s="339">
        <v>131</v>
      </c>
      <c r="E54" s="339">
        <v>73.2</v>
      </c>
      <c r="F54" s="339">
        <v>38.5</v>
      </c>
      <c r="G54" s="335">
        <f t="shared" si="3"/>
        <v>49800</v>
      </c>
      <c r="H54" s="337"/>
      <c r="I54" s="76"/>
      <c r="J54" s="76"/>
      <c r="K54" s="76"/>
      <c r="L54" s="76"/>
      <c r="M54" s="75">
        <f t="shared" si="4"/>
        <v>398.4</v>
      </c>
      <c r="N54" s="352"/>
    </row>
    <row r="55" spans="1:14">
      <c r="A55" s="76" t="s">
        <v>61</v>
      </c>
      <c r="B55" s="75">
        <f t="shared" si="6"/>
        <v>594.3</v>
      </c>
      <c r="C55" s="76">
        <v>361.39</v>
      </c>
      <c r="D55" s="339">
        <v>79.41</v>
      </c>
      <c r="E55" s="339">
        <v>95</v>
      </c>
      <c r="F55" s="339">
        <v>58.5</v>
      </c>
      <c r="G55" s="335">
        <f t="shared" si="3"/>
        <v>74287.5</v>
      </c>
      <c r="H55" s="337"/>
      <c r="I55" s="76"/>
      <c r="J55" s="76"/>
      <c r="K55" s="76"/>
      <c r="L55" s="76"/>
      <c r="M55" s="75">
        <f t="shared" si="4"/>
        <v>594.3</v>
      </c>
      <c r="N55" s="352"/>
    </row>
    <row r="56" spans="1:14">
      <c r="A56" s="76" t="s">
        <v>62</v>
      </c>
      <c r="B56" s="75">
        <f t="shared" si="6"/>
        <v>262.64</v>
      </c>
      <c r="C56" s="76">
        <v>68.9</v>
      </c>
      <c r="D56" s="339">
        <v>193.74</v>
      </c>
      <c r="E56" s="76"/>
      <c r="F56" s="76"/>
      <c r="G56" s="335">
        <f t="shared" si="3"/>
        <v>32830</v>
      </c>
      <c r="H56" s="337"/>
      <c r="I56" s="76"/>
      <c r="J56" s="76"/>
      <c r="K56" s="76"/>
      <c r="L56" s="76"/>
      <c r="M56" s="75">
        <f t="shared" si="4"/>
        <v>262.64</v>
      </c>
      <c r="N56" s="352"/>
    </row>
    <row r="57" spans="1:14">
      <c r="A57" s="76" t="s">
        <v>63</v>
      </c>
      <c r="B57" s="75">
        <f t="shared" si="6"/>
        <v>390.34</v>
      </c>
      <c r="C57" s="76">
        <v>199.95</v>
      </c>
      <c r="D57" s="339">
        <v>124.29</v>
      </c>
      <c r="E57" s="339">
        <v>36.4</v>
      </c>
      <c r="F57" s="339">
        <v>29.7</v>
      </c>
      <c r="G57" s="335">
        <f t="shared" si="3"/>
        <v>48792.5</v>
      </c>
      <c r="H57" s="337"/>
      <c r="I57" s="76"/>
      <c r="J57" s="76"/>
      <c r="K57" s="76"/>
      <c r="L57" s="76"/>
      <c r="M57" s="75">
        <f t="shared" si="4"/>
        <v>390.34</v>
      </c>
      <c r="N57" s="352"/>
    </row>
    <row r="58" spans="1:14">
      <c r="A58" s="76" t="s">
        <v>64</v>
      </c>
      <c r="B58" s="75">
        <f t="shared" si="6"/>
        <v>559.8</v>
      </c>
      <c r="C58" s="76">
        <v>210.8</v>
      </c>
      <c r="D58" s="339">
        <v>216.5</v>
      </c>
      <c r="E58" s="339">
        <v>44.8</v>
      </c>
      <c r="F58" s="339">
        <v>87.7</v>
      </c>
      <c r="G58" s="335">
        <f t="shared" si="3"/>
        <v>69975</v>
      </c>
      <c r="H58" s="337"/>
      <c r="I58" s="76"/>
      <c r="J58" s="76"/>
      <c r="K58" s="76"/>
      <c r="L58" s="76"/>
      <c r="M58" s="75">
        <f t="shared" si="4"/>
        <v>559.8</v>
      </c>
      <c r="N58" s="352"/>
    </row>
    <row r="59" spans="1:14">
      <c r="A59" s="76" t="s">
        <v>65</v>
      </c>
      <c r="B59" s="75">
        <f t="shared" si="6"/>
        <v>772.4</v>
      </c>
      <c r="C59" s="76">
        <v>163.5</v>
      </c>
      <c r="D59" s="339">
        <v>302</v>
      </c>
      <c r="E59" s="339">
        <v>18.5</v>
      </c>
      <c r="F59" s="339">
        <v>288.4</v>
      </c>
      <c r="G59" s="335">
        <f t="shared" si="3"/>
        <v>96550</v>
      </c>
      <c r="H59" s="337"/>
      <c r="I59" s="76"/>
      <c r="J59" s="76"/>
      <c r="K59" s="76"/>
      <c r="L59" s="76"/>
      <c r="M59" s="75">
        <f t="shared" si="4"/>
        <v>772.4</v>
      </c>
      <c r="N59" s="352"/>
    </row>
    <row r="60" spans="1:14">
      <c r="A60" s="76" t="s">
        <v>66</v>
      </c>
      <c r="B60" s="75">
        <f t="shared" si="6"/>
        <v>661.9</v>
      </c>
      <c r="C60" s="76">
        <v>95.4</v>
      </c>
      <c r="D60" s="339">
        <v>271.9</v>
      </c>
      <c r="E60" s="339">
        <v>24.6</v>
      </c>
      <c r="F60" s="339">
        <v>270</v>
      </c>
      <c r="G60" s="335">
        <f t="shared" si="3"/>
        <v>82737.5</v>
      </c>
      <c r="H60" s="337"/>
      <c r="I60" s="76"/>
      <c r="J60" s="76"/>
      <c r="K60" s="76"/>
      <c r="L60" s="76"/>
      <c r="M60" s="75">
        <f t="shared" si="4"/>
        <v>661.9</v>
      </c>
      <c r="N60" s="352"/>
    </row>
    <row r="61" spans="1:14">
      <c r="A61" s="76" t="s">
        <v>67</v>
      </c>
      <c r="B61" s="75">
        <f t="shared" si="6"/>
        <v>397.04</v>
      </c>
      <c r="C61" s="76">
        <v>244.02</v>
      </c>
      <c r="D61" s="339">
        <v>139.12</v>
      </c>
      <c r="E61" s="76"/>
      <c r="F61" s="339">
        <v>13.9</v>
      </c>
      <c r="G61" s="335">
        <f t="shared" si="3"/>
        <v>49630</v>
      </c>
      <c r="H61" s="337"/>
      <c r="I61" s="76"/>
      <c r="J61" s="76"/>
      <c r="K61" s="76"/>
      <c r="L61" s="76"/>
      <c r="M61" s="75">
        <f t="shared" si="4"/>
        <v>397.04</v>
      </c>
      <c r="N61" s="352"/>
    </row>
    <row r="62" spans="1:14">
      <c r="A62" s="76" t="s">
        <v>68</v>
      </c>
      <c r="B62" s="75">
        <f t="shared" si="6"/>
        <v>149.95</v>
      </c>
      <c r="C62" s="76">
        <v>42.89</v>
      </c>
      <c r="D62" s="76">
        <v>64.56</v>
      </c>
      <c r="E62" s="76">
        <v>24</v>
      </c>
      <c r="F62" s="76">
        <v>18.5</v>
      </c>
      <c r="G62" s="335">
        <f t="shared" si="3"/>
        <v>18743.75</v>
      </c>
      <c r="H62" s="337"/>
      <c r="I62" s="76"/>
      <c r="J62" s="76"/>
      <c r="K62" s="76"/>
      <c r="L62" s="76"/>
      <c r="M62" s="75">
        <f t="shared" si="4"/>
        <v>149.95</v>
      </c>
      <c r="N62" s="353"/>
    </row>
    <row r="63" spans="1:14">
      <c r="A63" s="76" t="s">
        <v>69</v>
      </c>
      <c r="B63" s="75">
        <f t="shared" si="6"/>
        <v>654.99</v>
      </c>
      <c r="C63" s="76">
        <v>334.8</v>
      </c>
      <c r="D63" s="339">
        <v>260.98</v>
      </c>
      <c r="E63" s="339">
        <v>28.21</v>
      </c>
      <c r="F63" s="339">
        <v>31</v>
      </c>
      <c r="G63" s="335">
        <f t="shared" si="3"/>
        <v>81873.75</v>
      </c>
      <c r="H63" s="337"/>
      <c r="I63" s="76"/>
      <c r="J63" s="76"/>
      <c r="K63" s="76"/>
      <c r="L63" s="76"/>
      <c r="M63" s="75">
        <f t="shared" si="4"/>
        <v>654.99</v>
      </c>
      <c r="N63" s="352"/>
    </row>
    <row r="64" spans="1:14">
      <c r="A64" s="76" t="s">
        <v>70</v>
      </c>
      <c r="B64" s="75">
        <f t="shared" si="6"/>
        <v>939.2</v>
      </c>
      <c r="C64" s="76">
        <v>270.7</v>
      </c>
      <c r="D64" s="339">
        <v>453.9</v>
      </c>
      <c r="E64" s="76"/>
      <c r="F64" s="339">
        <v>214.6</v>
      </c>
      <c r="G64" s="335">
        <f t="shared" si="3"/>
        <v>117400</v>
      </c>
      <c r="H64" s="337"/>
      <c r="I64" s="76"/>
      <c r="J64" s="76"/>
      <c r="K64" s="76"/>
      <c r="L64" s="76"/>
      <c r="M64" s="75">
        <f t="shared" si="4"/>
        <v>939.2</v>
      </c>
      <c r="N64" s="352"/>
    </row>
    <row r="65" spans="1:14">
      <c r="A65" s="76" t="s">
        <v>71</v>
      </c>
      <c r="B65" s="75">
        <f t="shared" si="6"/>
        <v>445.4</v>
      </c>
      <c r="C65" s="76">
        <v>215.5</v>
      </c>
      <c r="D65" s="339">
        <v>159.4</v>
      </c>
      <c r="E65" s="76"/>
      <c r="F65" s="339">
        <v>70.5</v>
      </c>
      <c r="G65" s="335">
        <f t="shared" si="3"/>
        <v>55675</v>
      </c>
      <c r="H65" s="337"/>
      <c r="I65" s="76"/>
      <c r="J65" s="76"/>
      <c r="K65" s="76"/>
      <c r="L65" s="76"/>
      <c r="M65" s="75">
        <f t="shared" si="4"/>
        <v>445.4</v>
      </c>
      <c r="N65" s="352"/>
    </row>
    <row r="66" spans="1:14">
      <c r="A66" s="76" t="s">
        <v>72</v>
      </c>
      <c r="B66" s="75">
        <f t="shared" si="6"/>
        <v>0</v>
      </c>
      <c r="C66" s="76"/>
      <c r="D66" s="76"/>
      <c r="E66" s="76"/>
      <c r="F66" s="76"/>
      <c r="G66" s="335">
        <f t="shared" si="3"/>
        <v>0</v>
      </c>
      <c r="H66" s="337"/>
      <c r="I66" s="76"/>
      <c r="J66" s="76"/>
      <c r="K66" s="76"/>
      <c r="L66" s="76"/>
      <c r="M66" s="75">
        <f t="shared" si="4"/>
        <v>0</v>
      </c>
      <c r="N66" s="352"/>
    </row>
    <row r="67" spans="1:14">
      <c r="A67" s="340" t="s">
        <v>73</v>
      </c>
      <c r="B67" s="335">
        <f t="shared" si="6"/>
        <v>1932</v>
      </c>
      <c r="C67" s="341">
        <f>SUM(C68:C80)</f>
        <v>823.87</v>
      </c>
      <c r="D67" s="341">
        <f>SUM(D68:D80)</f>
        <v>1084.13</v>
      </c>
      <c r="E67" s="341">
        <f>SUM(E68:E74)</f>
        <v>24</v>
      </c>
      <c r="F67" s="341">
        <f>SUM(F68:F74)</f>
        <v>0</v>
      </c>
      <c r="G67" s="335">
        <f t="shared" si="3"/>
        <v>241500</v>
      </c>
      <c r="H67" s="336">
        <f>I67+J67</f>
        <v>8.52</v>
      </c>
      <c r="I67" s="341">
        <f>SUM(I68:I74)</f>
        <v>3.2</v>
      </c>
      <c r="J67" s="341">
        <f>SUM(J68:J74)</f>
        <v>5.32</v>
      </c>
      <c r="K67" s="341"/>
      <c r="L67" s="341"/>
      <c r="M67" s="335">
        <f t="shared" si="4"/>
        <v>1940.52</v>
      </c>
      <c r="N67" s="349"/>
    </row>
    <row r="68" spans="1:14">
      <c r="A68" s="339" t="s">
        <v>74</v>
      </c>
      <c r="B68" s="75">
        <f t="shared" si="6"/>
        <v>501.6</v>
      </c>
      <c r="C68" s="339">
        <v>246.61</v>
      </c>
      <c r="D68" s="339">
        <v>254.99</v>
      </c>
      <c r="E68" s="339"/>
      <c r="F68" s="339"/>
      <c r="G68" s="335">
        <f t="shared" si="3"/>
        <v>62700</v>
      </c>
      <c r="H68" s="354">
        <f t="shared" ref="H68:H74" si="7">I68+J68</f>
        <v>1.35</v>
      </c>
      <c r="I68" s="332">
        <v>0.5</v>
      </c>
      <c r="J68" s="332">
        <v>0.85</v>
      </c>
      <c r="K68" s="339"/>
      <c r="L68" s="339"/>
      <c r="M68" s="75">
        <f t="shared" si="4"/>
        <v>502.95</v>
      </c>
      <c r="N68" s="352"/>
    </row>
    <row r="69" spans="1:14">
      <c r="A69" s="339" t="s">
        <v>75</v>
      </c>
      <c r="B69" s="75">
        <f t="shared" si="6"/>
        <v>117.87</v>
      </c>
      <c r="C69" s="339">
        <v>105.47</v>
      </c>
      <c r="D69" s="339">
        <v>12.4</v>
      </c>
      <c r="E69" s="339"/>
      <c r="F69" s="339"/>
      <c r="G69" s="335">
        <f t="shared" si="3"/>
        <v>14733.75</v>
      </c>
      <c r="H69" s="354"/>
      <c r="I69" s="332"/>
      <c r="J69" s="332"/>
      <c r="K69" s="339"/>
      <c r="L69" s="339"/>
      <c r="M69" s="75">
        <f t="shared" si="4"/>
        <v>117.87</v>
      </c>
      <c r="N69" s="352"/>
    </row>
    <row r="70" spans="1:14">
      <c r="A70" s="339" t="s">
        <v>76</v>
      </c>
      <c r="B70" s="75">
        <f t="shared" si="6"/>
        <v>169.98</v>
      </c>
      <c r="C70" s="339">
        <v>45</v>
      </c>
      <c r="D70" s="339">
        <v>124.98</v>
      </c>
      <c r="E70" s="339"/>
      <c r="F70" s="339"/>
      <c r="G70" s="335">
        <f t="shared" ref="G70:G131" si="8">B70*125</f>
        <v>21247.5</v>
      </c>
      <c r="H70" s="354"/>
      <c r="I70" s="332"/>
      <c r="J70" s="332"/>
      <c r="K70" s="339"/>
      <c r="L70" s="339"/>
      <c r="M70" s="75">
        <f t="shared" ref="M70:M131" si="9">H70+B70</f>
        <v>169.98</v>
      </c>
      <c r="N70" s="352"/>
    </row>
    <row r="71" spans="1:14">
      <c r="A71" s="339" t="s">
        <v>77</v>
      </c>
      <c r="B71" s="75">
        <f t="shared" si="6"/>
        <v>356.6</v>
      </c>
      <c r="C71" s="339">
        <v>126.8</v>
      </c>
      <c r="D71" s="339">
        <v>229.8</v>
      </c>
      <c r="E71" s="339"/>
      <c r="F71" s="339"/>
      <c r="G71" s="335">
        <f t="shared" si="8"/>
        <v>44575</v>
      </c>
      <c r="H71" s="354">
        <f t="shared" si="7"/>
        <v>1.5</v>
      </c>
      <c r="I71" s="332">
        <v>1</v>
      </c>
      <c r="J71" s="332">
        <v>0.5</v>
      </c>
      <c r="K71" s="339"/>
      <c r="L71" s="339"/>
      <c r="M71" s="75">
        <f t="shared" si="9"/>
        <v>358.1</v>
      </c>
      <c r="N71" s="352"/>
    </row>
    <row r="72" spans="1:14">
      <c r="A72" s="76" t="s">
        <v>78</v>
      </c>
      <c r="B72" s="75">
        <f t="shared" si="6"/>
        <v>65.91</v>
      </c>
      <c r="C72" s="76">
        <v>0.8</v>
      </c>
      <c r="D72" s="76">
        <v>65.11</v>
      </c>
      <c r="E72" s="76"/>
      <c r="F72" s="76"/>
      <c r="G72" s="335">
        <f t="shared" si="8"/>
        <v>8238.75</v>
      </c>
      <c r="H72" s="354"/>
      <c r="I72" s="363"/>
      <c r="J72" s="363"/>
      <c r="K72" s="76"/>
      <c r="L72" s="76"/>
      <c r="M72" s="75">
        <f t="shared" si="9"/>
        <v>65.91</v>
      </c>
      <c r="N72" s="350"/>
    </row>
    <row r="73" spans="1:14">
      <c r="A73" s="339" t="s">
        <v>79</v>
      </c>
      <c r="B73" s="75">
        <f t="shared" si="6"/>
        <v>242.25</v>
      </c>
      <c r="C73" s="339">
        <v>88.5</v>
      </c>
      <c r="D73" s="339">
        <v>153.75</v>
      </c>
      <c r="E73" s="339"/>
      <c r="F73" s="339"/>
      <c r="G73" s="335">
        <f t="shared" si="8"/>
        <v>30281.25</v>
      </c>
      <c r="H73" s="354">
        <f t="shared" si="7"/>
        <v>4.97</v>
      </c>
      <c r="I73" s="332">
        <v>1</v>
      </c>
      <c r="J73" s="332">
        <v>3.97</v>
      </c>
      <c r="K73" s="339"/>
      <c r="L73" s="339"/>
      <c r="M73" s="75">
        <f t="shared" si="9"/>
        <v>247.22</v>
      </c>
      <c r="N73" s="352"/>
    </row>
    <row r="74" spans="1:14">
      <c r="A74" s="339" t="s">
        <v>80</v>
      </c>
      <c r="B74" s="75">
        <f t="shared" si="6"/>
        <v>443.49</v>
      </c>
      <c r="C74" s="339">
        <v>176.39</v>
      </c>
      <c r="D74" s="339">
        <v>243.1</v>
      </c>
      <c r="E74" s="339">
        <v>24</v>
      </c>
      <c r="F74" s="339"/>
      <c r="G74" s="335">
        <f t="shared" si="8"/>
        <v>55436.25</v>
      </c>
      <c r="H74" s="354">
        <f t="shared" si="7"/>
        <v>0.7</v>
      </c>
      <c r="I74" s="332">
        <v>0.7</v>
      </c>
      <c r="J74" s="332"/>
      <c r="K74" s="339"/>
      <c r="L74" s="339"/>
      <c r="M74" s="75">
        <f t="shared" si="9"/>
        <v>444.19</v>
      </c>
      <c r="N74" s="352"/>
    </row>
    <row r="75" spans="1:14">
      <c r="A75" s="339" t="s">
        <v>81</v>
      </c>
      <c r="B75" s="75"/>
      <c r="C75" s="339"/>
      <c r="D75" s="339"/>
      <c r="E75" s="339"/>
      <c r="F75" s="339"/>
      <c r="G75" s="335">
        <f t="shared" si="8"/>
        <v>0</v>
      </c>
      <c r="H75" s="337"/>
      <c r="I75" s="339"/>
      <c r="J75" s="339"/>
      <c r="K75" s="339"/>
      <c r="L75" s="339"/>
      <c r="M75" s="75">
        <f t="shared" si="9"/>
        <v>0</v>
      </c>
      <c r="N75" s="352"/>
    </row>
    <row r="76" spans="1:14">
      <c r="A76" s="339" t="s">
        <v>82</v>
      </c>
      <c r="B76" s="75"/>
      <c r="C76" s="339"/>
      <c r="D76" s="339"/>
      <c r="E76" s="339"/>
      <c r="F76" s="339"/>
      <c r="G76" s="335">
        <f t="shared" si="8"/>
        <v>0</v>
      </c>
      <c r="H76" s="337"/>
      <c r="I76" s="339"/>
      <c r="J76" s="339"/>
      <c r="K76" s="339"/>
      <c r="L76" s="339"/>
      <c r="M76" s="75">
        <f t="shared" si="9"/>
        <v>0</v>
      </c>
      <c r="N76" s="352"/>
    </row>
    <row r="77" spans="1:14">
      <c r="A77" s="339" t="s">
        <v>83</v>
      </c>
      <c r="B77" s="75"/>
      <c r="C77" s="339"/>
      <c r="D77" s="339"/>
      <c r="E77" s="339"/>
      <c r="F77" s="339"/>
      <c r="G77" s="335">
        <f t="shared" si="8"/>
        <v>0</v>
      </c>
      <c r="H77" s="337"/>
      <c r="I77" s="339"/>
      <c r="J77" s="339"/>
      <c r="K77" s="339"/>
      <c r="L77" s="339"/>
      <c r="M77" s="75">
        <f t="shared" si="9"/>
        <v>0</v>
      </c>
      <c r="N77" s="352"/>
    </row>
    <row r="78" spans="1:14">
      <c r="A78" s="339" t="s">
        <v>84</v>
      </c>
      <c r="B78" s="75"/>
      <c r="C78" s="339"/>
      <c r="D78" s="339"/>
      <c r="E78" s="339"/>
      <c r="F78" s="339"/>
      <c r="G78" s="335">
        <f t="shared" si="8"/>
        <v>0</v>
      </c>
      <c r="H78" s="337"/>
      <c r="I78" s="339"/>
      <c r="J78" s="339"/>
      <c r="K78" s="339"/>
      <c r="L78" s="339"/>
      <c r="M78" s="75">
        <f t="shared" si="9"/>
        <v>0</v>
      </c>
      <c r="N78" s="352"/>
    </row>
    <row r="79" spans="1:14">
      <c r="A79" s="339" t="s">
        <v>85</v>
      </c>
      <c r="B79" s="75">
        <f t="shared" si="6"/>
        <v>34.3</v>
      </c>
      <c r="C79" s="339">
        <v>34.3</v>
      </c>
      <c r="D79" s="339"/>
      <c r="E79" s="339"/>
      <c r="F79" s="339"/>
      <c r="G79" s="335">
        <f t="shared" si="8"/>
        <v>4287.5</v>
      </c>
      <c r="H79" s="337"/>
      <c r="I79" s="339"/>
      <c r="J79" s="339"/>
      <c r="K79" s="339"/>
      <c r="L79" s="339"/>
      <c r="M79" s="75">
        <f t="shared" si="9"/>
        <v>34.3</v>
      </c>
      <c r="N79" s="352"/>
    </row>
    <row r="80" spans="1:14">
      <c r="A80" s="339" t="s">
        <v>86</v>
      </c>
      <c r="B80" s="75">
        <f t="shared" si="6"/>
        <v>0</v>
      </c>
      <c r="C80" s="339"/>
      <c r="D80" s="339"/>
      <c r="E80" s="339"/>
      <c r="F80" s="339"/>
      <c r="G80" s="335">
        <f t="shared" si="8"/>
        <v>0</v>
      </c>
      <c r="H80" s="337"/>
      <c r="I80" s="339"/>
      <c r="J80" s="339"/>
      <c r="K80" s="339"/>
      <c r="L80" s="339"/>
      <c r="M80" s="75">
        <f t="shared" si="9"/>
        <v>0</v>
      </c>
      <c r="N80" s="352"/>
    </row>
    <row r="81" spans="1:14">
      <c r="A81" s="334" t="s">
        <v>87</v>
      </c>
      <c r="B81" s="335">
        <f t="shared" si="6"/>
        <v>760.86</v>
      </c>
      <c r="C81" s="341">
        <f>SUM(C82:C87)</f>
        <v>291.9</v>
      </c>
      <c r="D81" s="341">
        <f>SUM(D82:D87)</f>
        <v>437.76</v>
      </c>
      <c r="E81" s="341">
        <f>SUM(E82:E87)</f>
        <v>31.2</v>
      </c>
      <c r="F81" s="341">
        <f>SUM(F82:F87)</f>
        <v>0</v>
      </c>
      <c r="G81" s="335">
        <f t="shared" si="8"/>
        <v>95107.5</v>
      </c>
      <c r="H81" s="336"/>
      <c r="I81" s="341"/>
      <c r="J81" s="341"/>
      <c r="K81" s="341"/>
      <c r="L81" s="336"/>
      <c r="M81" s="335">
        <f t="shared" si="9"/>
        <v>760.86</v>
      </c>
      <c r="N81" s="349"/>
    </row>
    <row r="82" spans="1:14">
      <c r="A82" s="76" t="s">
        <v>88</v>
      </c>
      <c r="B82" s="75">
        <f t="shared" si="6"/>
        <v>43.9</v>
      </c>
      <c r="C82" s="76">
        <v>8.8</v>
      </c>
      <c r="D82" s="76">
        <v>35.1</v>
      </c>
      <c r="E82" s="76"/>
      <c r="F82" s="76"/>
      <c r="G82" s="335">
        <f t="shared" si="8"/>
        <v>5487.5</v>
      </c>
      <c r="H82" s="337"/>
      <c r="I82" s="76"/>
      <c r="J82" s="76"/>
      <c r="K82" s="76"/>
      <c r="L82" s="76"/>
      <c r="M82" s="75">
        <f t="shared" si="9"/>
        <v>43.9</v>
      </c>
      <c r="N82" s="353"/>
    </row>
    <row r="83" spans="1:14">
      <c r="A83" s="339" t="s">
        <v>89</v>
      </c>
      <c r="B83" s="75">
        <f t="shared" si="6"/>
        <v>33.6</v>
      </c>
      <c r="C83" s="339">
        <v>2.3</v>
      </c>
      <c r="D83" s="339">
        <v>31.3</v>
      </c>
      <c r="E83" s="339"/>
      <c r="F83" s="339"/>
      <c r="G83" s="335">
        <f t="shared" si="8"/>
        <v>4200</v>
      </c>
      <c r="H83" s="337"/>
      <c r="I83" s="339"/>
      <c r="J83" s="339"/>
      <c r="K83" s="339"/>
      <c r="L83" s="339"/>
      <c r="M83" s="75">
        <f t="shared" si="9"/>
        <v>33.6</v>
      </c>
      <c r="N83" s="352"/>
    </row>
    <row r="84" spans="1:14">
      <c r="A84" s="339" t="s">
        <v>90</v>
      </c>
      <c r="B84" s="75">
        <f t="shared" si="6"/>
        <v>200.36</v>
      </c>
      <c r="C84" s="339">
        <v>56.6</v>
      </c>
      <c r="D84" s="339">
        <v>143.76</v>
      </c>
      <c r="E84" s="339"/>
      <c r="F84" s="339"/>
      <c r="G84" s="335">
        <f t="shared" si="8"/>
        <v>25045</v>
      </c>
      <c r="H84" s="337"/>
      <c r="I84" s="339"/>
      <c r="J84" s="339"/>
      <c r="K84" s="339"/>
      <c r="L84" s="339"/>
      <c r="M84" s="75">
        <f t="shared" si="9"/>
        <v>200.36</v>
      </c>
      <c r="N84" s="352"/>
    </row>
    <row r="85" spans="1:14">
      <c r="A85" s="76" t="s">
        <v>91</v>
      </c>
      <c r="B85" s="75">
        <f t="shared" si="6"/>
        <v>121.3</v>
      </c>
      <c r="C85" s="76">
        <v>91</v>
      </c>
      <c r="D85" s="76">
        <v>30.3</v>
      </c>
      <c r="E85" s="76"/>
      <c r="F85" s="76"/>
      <c r="G85" s="335">
        <f t="shared" si="8"/>
        <v>15162.5</v>
      </c>
      <c r="H85" s="337"/>
      <c r="I85" s="76"/>
      <c r="J85" s="76"/>
      <c r="K85" s="76"/>
      <c r="L85" s="76"/>
      <c r="M85" s="75">
        <f t="shared" si="9"/>
        <v>121.3</v>
      </c>
      <c r="N85" s="353"/>
    </row>
    <row r="86" spans="1:14">
      <c r="A86" s="339" t="s">
        <v>92</v>
      </c>
      <c r="B86" s="75">
        <f t="shared" si="6"/>
        <v>361.7</v>
      </c>
      <c r="C86" s="339">
        <v>133.2</v>
      </c>
      <c r="D86" s="339">
        <v>197.3</v>
      </c>
      <c r="E86" s="339">
        <v>31.2</v>
      </c>
      <c r="F86" s="339"/>
      <c r="G86" s="335">
        <f t="shared" si="8"/>
        <v>45212.5</v>
      </c>
      <c r="H86" s="337"/>
      <c r="I86" s="339"/>
      <c r="J86" s="339"/>
      <c r="K86" s="339"/>
      <c r="L86" s="339"/>
      <c r="M86" s="75">
        <f t="shared" si="9"/>
        <v>361.7</v>
      </c>
      <c r="N86" s="352"/>
    </row>
    <row r="87" spans="1:14">
      <c r="A87" s="339" t="s">
        <v>93</v>
      </c>
      <c r="B87" s="75">
        <f t="shared" si="6"/>
        <v>0</v>
      </c>
      <c r="C87" s="339"/>
      <c r="D87" s="339"/>
      <c r="E87" s="339"/>
      <c r="F87" s="339"/>
      <c r="G87" s="335">
        <f t="shared" si="8"/>
        <v>0</v>
      </c>
      <c r="H87" s="337"/>
      <c r="I87" s="339"/>
      <c r="J87" s="339"/>
      <c r="K87" s="339"/>
      <c r="L87" s="339"/>
      <c r="M87" s="75">
        <f t="shared" si="9"/>
        <v>0</v>
      </c>
      <c r="N87" s="352"/>
    </row>
    <row r="88" spans="1:14">
      <c r="A88" s="339" t="s">
        <v>94</v>
      </c>
      <c r="B88" s="75">
        <f t="shared" si="6"/>
        <v>0</v>
      </c>
      <c r="C88" s="339"/>
      <c r="D88" s="339"/>
      <c r="E88" s="339"/>
      <c r="F88" s="339"/>
      <c r="G88" s="335">
        <f t="shared" si="8"/>
        <v>0</v>
      </c>
      <c r="H88" s="337"/>
      <c r="I88" s="339"/>
      <c r="J88" s="339"/>
      <c r="K88" s="339"/>
      <c r="L88" s="339"/>
      <c r="M88" s="75">
        <f t="shared" si="9"/>
        <v>0</v>
      </c>
      <c r="N88" s="352"/>
    </row>
    <row r="89" spans="1:14">
      <c r="A89" s="334" t="s">
        <v>95</v>
      </c>
      <c r="B89" s="335">
        <f t="shared" si="6"/>
        <v>1684.17</v>
      </c>
      <c r="C89" s="341">
        <f>SUM(C90:C101)</f>
        <v>342.87</v>
      </c>
      <c r="D89" s="341">
        <f>SUM(D90:D101)</f>
        <v>1308.8</v>
      </c>
      <c r="E89" s="341">
        <f>SUM(E90:E101)</f>
        <v>0</v>
      </c>
      <c r="F89" s="341">
        <f>SUM(F90:F101)</f>
        <v>32.5</v>
      </c>
      <c r="G89" s="335">
        <f t="shared" si="8"/>
        <v>210521.25</v>
      </c>
      <c r="H89" s="336"/>
      <c r="I89" s="341"/>
      <c r="J89" s="341"/>
      <c r="K89" s="341"/>
      <c r="L89" s="341"/>
      <c r="M89" s="335">
        <f t="shared" si="9"/>
        <v>1684.17</v>
      </c>
      <c r="N89" s="349"/>
    </row>
    <row r="90" spans="1:14">
      <c r="A90" s="339" t="s">
        <v>96</v>
      </c>
      <c r="B90" s="75">
        <f t="shared" si="6"/>
        <v>90.4</v>
      </c>
      <c r="C90" s="339">
        <v>16.5</v>
      </c>
      <c r="D90" s="339">
        <v>73.9</v>
      </c>
      <c r="E90" s="339"/>
      <c r="F90" s="339"/>
      <c r="G90" s="335">
        <f t="shared" si="8"/>
        <v>11300</v>
      </c>
      <c r="H90" s="337"/>
      <c r="I90" s="339"/>
      <c r="J90" s="339"/>
      <c r="K90" s="339"/>
      <c r="L90" s="339"/>
      <c r="M90" s="75">
        <f t="shared" si="9"/>
        <v>90.4</v>
      </c>
      <c r="N90" s="352"/>
    </row>
    <row r="91" spans="1:14">
      <c r="A91" s="339" t="s">
        <v>97</v>
      </c>
      <c r="B91" s="75">
        <f t="shared" si="6"/>
        <v>220.5</v>
      </c>
      <c r="C91" s="339">
        <v>14.5</v>
      </c>
      <c r="D91" s="339">
        <v>173.5</v>
      </c>
      <c r="E91" s="339"/>
      <c r="F91" s="339">
        <v>32.5</v>
      </c>
      <c r="G91" s="335">
        <f t="shared" si="8"/>
        <v>27562.5</v>
      </c>
      <c r="H91" s="337"/>
      <c r="I91" s="339"/>
      <c r="J91" s="339"/>
      <c r="K91" s="339"/>
      <c r="L91" s="339"/>
      <c r="M91" s="75">
        <f t="shared" si="9"/>
        <v>220.5</v>
      </c>
      <c r="N91" s="352"/>
    </row>
    <row r="92" spans="1:14">
      <c r="A92" s="339" t="s">
        <v>98</v>
      </c>
      <c r="B92" s="75">
        <f t="shared" si="6"/>
        <v>135.1</v>
      </c>
      <c r="C92" s="339">
        <v>14.1</v>
      </c>
      <c r="D92" s="339">
        <v>121</v>
      </c>
      <c r="E92" s="339"/>
      <c r="F92" s="339"/>
      <c r="G92" s="335">
        <f t="shared" si="8"/>
        <v>16887.5</v>
      </c>
      <c r="H92" s="337"/>
      <c r="I92" s="339"/>
      <c r="J92" s="339"/>
      <c r="K92" s="339"/>
      <c r="L92" s="339"/>
      <c r="M92" s="75">
        <f t="shared" si="9"/>
        <v>135.1</v>
      </c>
      <c r="N92" s="352"/>
    </row>
    <row r="93" spans="1:14">
      <c r="A93" s="339" t="s">
        <v>99</v>
      </c>
      <c r="B93" s="75">
        <f t="shared" si="6"/>
        <v>196.9</v>
      </c>
      <c r="C93" s="339">
        <v>66.6</v>
      </c>
      <c r="D93" s="339">
        <v>130.3</v>
      </c>
      <c r="E93" s="339"/>
      <c r="F93" s="339"/>
      <c r="G93" s="335">
        <f t="shared" si="8"/>
        <v>24612.5</v>
      </c>
      <c r="H93" s="337"/>
      <c r="I93" s="339"/>
      <c r="J93" s="339"/>
      <c r="K93" s="339"/>
      <c r="L93" s="339"/>
      <c r="M93" s="75">
        <f t="shared" si="9"/>
        <v>196.9</v>
      </c>
      <c r="N93" s="352"/>
    </row>
    <row r="94" spans="1:14">
      <c r="A94" s="339" t="s">
        <v>100</v>
      </c>
      <c r="B94" s="75">
        <f t="shared" si="6"/>
        <v>137.1</v>
      </c>
      <c r="C94" s="339">
        <v>5.3</v>
      </c>
      <c r="D94" s="339">
        <v>131.8</v>
      </c>
      <c r="E94" s="339"/>
      <c r="F94" s="339"/>
      <c r="G94" s="335">
        <f t="shared" si="8"/>
        <v>17137.5</v>
      </c>
      <c r="H94" s="337"/>
      <c r="I94" s="339"/>
      <c r="J94" s="339"/>
      <c r="K94" s="339"/>
      <c r="L94" s="339"/>
      <c r="M94" s="75">
        <f t="shared" si="9"/>
        <v>137.1</v>
      </c>
      <c r="N94" s="352"/>
    </row>
    <row r="95" spans="1:14">
      <c r="A95" s="339" t="s">
        <v>101</v>
      </c>
      <c r="B95" s="75">
        <f t="shared" si="6"/>
        <v>414.75</v>
      </c>
      <c r="C95" s="339">
        <v>142.15</v>
      </c>
      <c r="D95" s="339">
        <v>272.6</v>
      </c>
      <c r="E95" s="339"/>
      <c r="F95" s="339"/>
      <c r="G95" s="335">
        <f t="shared" si="8"/>
        <v>51843.75</v>
      </c>
      <c r="H95" s="337"/>
      <c r="I95" s="339"/>
      <c r="J95" s="339"/>
      <c r="K95" s="339"/>
      <c r="L95" s="339"/>
      <c r="M95" s="75">
        <f t="shared" si="9"/>
        <v>414.75</v>
      </c>
      <c r="N95" s="352"/>
    </row>
    <row r="96" spans="1:14">
      <c r="A96" s="339" t="s">
        <v>102</v>
      </c>
      <c r="B96" s="75">
        <f t="shared" si="6"/>
        <v>200.25</v>
      </c>
      <c r="C96" s="339">
        <v>38.6</v>
      </c>
      <c r="D96" s="339">
        <v>161.65</v>
      </c>
      <c r="E96" s="339"/>
      <c r="F96" s="339"/>
      <c r="G96" s="335">
        <f t="shared" si="8"/>
        <v>25031.25</v>
      </c>
      <c r="H96" s="337"/>
      <c r="I96" s="339"/>
      <c r="J96" s="339"/>
      <c r="K96" s="339"/>
      <c r="L96" s="339"/>
      <c r="M96" s="75">
        <f t="shared" si="9"/>
        <v>200.25</v>
      </c>
      <c r="N96" s="352"/>
    </row>
    <row r="97" spans="1:14">
      <c r="A97" s="76" t="s">
        <v>103</v>
      </c>
      <c r="B97" s="75">
        <f t="shared" si="6"/>
        <v>79.37</v>
      </c>
      <c r="C97" s="76">
        <v>45.12</v>
      </c>
      <c r="D97" s="76">
        <v>34.25</v>
      </c>
      <c r="E97" s="76"/>
      <c r="F97" s="76"/>
      <c r="G97" s="335">
        <f t="shared" si="8"/>
        <v>9921.25</v>
      </c>
      <c r="H97" s="337"/>
      <c r="I97" s="76"/>
      <c r="J97" s="76"/>
      <c r="K97" s="76"/>
      <c r="L97" s="76"/>
      <c r="M97" s="75">
        <f t="shared" si="9"/>
        <v>79.37</v>
      </c>
      <c r="N97" s="350"/>
    </row>
    <row r="98" spans="1:14">
      <c r="A98" s="72" t="s">
        <v>104</v>
      </c>
      <c r="B98" s="75">
        <f t="shared" si="6"/>
        <v>10</v>
      </c>
      <c r="C98" s="339"/>
      <c r="D98" s="339">
        <v>10</v>
      </c>
      <c r="E98" s="339"/>
      <c r="F98" s="339"/>
      <c r="G98" s="335">
        <f t="shared" si="8"/>
        <v>1250</v>
      </c>
      <c r="H98" s="337"/>
      <c r="I98" s="339"/>
      <c r="J98" s="339"/>
      <c r="K98" s="339"/>
      <c r="L98" s="339"/>
      <c r="M98" s="75">
        <f t="shared" si="9"/>
        <v>10</v>
      </c>
      <c r="N98" s="352"/>
    </row>
    <row r="99" spans="1:14">
      <c r="A99" s="355" t="s">
        <v>105</v>
      </c>
      <c r="B99" s="75">
        <f t="shared" si="6"/>
        <v>85.6</v>
      </c>
      <c r="C99" s="339"/>
      <c r="D99" s="339">
        <v>85.6</v>
      </c>
      <c r="E99" s="339"/>
      <c r="F99" s="339"/>
      <c r="G99" s="335">
        <f t="shared" si="8"/>
        <v>10700</v>
      </c>
      <c r="H99" s="337"/>
      <c r="I99" s="339"/>
      <c r="J99" s="339"/>
      <c r="K99" s="339"/>
      <c r="L99" s="339"/>
      <c r="M99" s="75">
        <f t="shared" si="9"/>
        <v>85.6</v>
      </c>
      <c r="N99" s="352"/>
    </row>
    <row r="100" spans="1:14">
      <c r="A100" s="76" t="s">
        <v>106</v>
      </c>
      <c r="B100" s="75">
        <f t="shared" si="6"/>
        <v>62</v>
      </c>
      <c r="C100" s="339"/>
      <c r="D100" s="339">
        <v>62</v>
      </c>
      <c r="E100" s="339"/>
      <c r="F100" s="339"/>
      <c r="G100" s="335">
        <f t="shared" si="8"/>
        <v>7750</v>
      </c>
      <c r="H100" s="337"/>
      <c r="I100" s="339"/>
      <c r="J100" s="339"/>
      <c r="K100" s="339"/>
      <c r="L100" s="339"/>
      <c r="M100" s="75">
        <f t="shared" si="9"/>
        <v>62</v>
      </c>
      <c r="N100" s="352"/>
    </row>
    <row r="101" spans="1:14">
      <c r="A101" s="72" t="s">
        <v>107</v>
      </c>
      <c r="B101" s="75">
        <f t="shared" si="6"/>
        <v>52.2</v>
      </c>
      <c r="C101" s="339"/>
      <c r="D101" s="339">
        <v>52.2</v>
      </c>
      <c r="E101" s="339"/>
      <c r="F101" s="339"/>
      <c r="G101" s="335">
        <f t="shared" si="8"/>
        <v>6525</v>
      </c>
      <c r="H101" s="337"/>
      <c r="I101" s="339"/>
      <c r="J101" s="339"/>
      <c r="K101" s="339"/>
      <c r="L101" s="339"/>
      <c r="M101" s="75">
        <f t="shared" si="9"/>
        <v>52.2</v>
      </c>
      <c r="N101" s="352"/>
    </row>
    <row r="102" spans="1:14">
      <c r="A102" s="334" t="s">
        <v>108</v>
      </c>
      <c r="B102" s="335">
        <f t="shared" si="6"/>
        <v>2017.26</v>
      </c>
      <c r="C102" s="335">
        <f>SUM(C103:C111)</f>
        <v>410.3</v>
      </c>
      <c r="D102" s="335">
        <f>SUM(D103:D111)</f>
        <v>1530.96</v>
      </c>
      <c r="E102" s="335">
        <f>SUM(E103:E111)</f>
        <v>58</v>
      </c>
      <c r="F102" s="335">
        <f>SUM(F103:F111)</f>
        <v>18</v>
      </c>
      <c r="G102" s="335">
        <f t="shared" si="8"/>
        <v>252157.5</v>
      </c>
      <c r="H102" s="336"/>
      <c r="I102" s="335"/>
      <c r="J102" s="335"/>
      <c r="K102" s="335"/>
      <c r="L102" s="335"/>
      <c r="M102" s="335">
        <f t="shared" si="9"/>
        <v>2017.26</v>
      </c>
      <c r="N102" s="349"/>
    </row>
    <row r="103" spans="1:14">
      <c r="A103" s="72" t="s">
        <v>109</v>
      </c>
      <c r="B103" s="75">
        <f t="shared" si="6"/>
        <v>333.6</v>
      </c>
      <c r="C103" s="356">
        <v>112.8</v>
      </c>
      <c r="D103" s="72">
        <v>193.8</v>
      </c>
      <c r="E103" s="357">
        <v>27</v>
      </c>
      <c r="F103" s="339"/>
      <c r="G103" s="335">
        <f t="shared" si="8"/>
        <v>41700</v>
      </c>
      <c r="H103" s="337"/>
      <c r="I103" s="339"/>
      <c r="J103" s="339"/>
      <c r="K103" s="339"/>
      <c r="L103" s="339"/>
      <c r="M103" s="75">
        <f t="shared" si="9"/>
        <v>333.6</v>
      </c>
      <c r="N103" s="352"/>
    </row>
    <row r="104" spans="1:14">
      <c r="A104" s="72" t="s">
        <v>110</v>
      </c>
      <c r="B104" s="75">
        <f t="shared" si="6"/>
        <v>217</v>
      </c>
      <c r="C104" s="356">
        <v>68.3</v>
      </c>
      <c r="D104" s="356">
        <v>148.7</v>
      </c>
      <c r="E104" s="76"/>
      <c r="F104" s="76"/>
      <c r="G104" s="335">
        <f t="shared" si="8"/>
        <v>27125</v>
      </c>
      <c r="H104" s="337"/>
      <c r="I104" s="76"/>
      <c r="J104" s="76"/>
      <c r="K104" s="76"/>
      <c r="L104" s="76"/>
      <c r="M104" s="75">
        <f t="shared" si="9"/>
        <v>217</v>
      </c>
      <c r="N104" s="353"/>
    </row>
    <row r="105" spans="1:14">
      <c r="A105" s="72" t="s">
        <v>111</v>
      </c>
      <c r="B105" s="75">
        <f t="shared" si="6"/>
        <v>214.9</v>
      </c>
      <c r="C105" s="356">
        <v>39.7</v>
      </c>
      <c r="D105" s="76">
        <v>175.2</v>
      </c>
      <c r="E105" s="339"/>
      <c r="F105" s="339"/>
      <c r="G105" s="335">
        <f t="shared" si="8"/>
        <v>26862.5</v>
      </c>
      <c r="H105" s="337"/>
      <c r="I105" s="339"/>
      <c r="J105" s="339"/>
      <c r="K105" s="339"/>
      <c r="L105" s="339"/>
      <c r="M105" s="75">
        <f t="shared" si="9"/>
        <v>214.9</v>
      </c>
      <c r="N105" s="352"/>
    </row>
    <row r="106" spans="1:14">
      <c r="A106" s="72" t="s">
        <v>112</v>
      </c>
      <c r="B106" s="75">
        <f t="shared" si="6"/>
        <v>203.56</v>
      </c>
      <c r="C106" s="72">
        <v>20</v>
      </c>
      <c r="D106" s="72">
        <v>183.56</v>
      </c>
      <c r="E106" s="339"/>
      <c r="F106" s="339"/>
      <c r="G106" s="335">
        <f t="shared" si="8"/>
        <v>25445</v>
      </c>
      <c r="H106" s="337"/>
      <c r="I106" s="339"/>
      <c r="J106" s="339"/>
      <c r="K106" s="339"/>
      <c r="L106" s="339"/>
      <c r="M106" s="75">
        <f t="shared" si="9"/>
        <v>203.56</v>
      </c>
      <c r="N106" s="352"/>
    </row>
    <row r="107" spans="1:14">
      <c r="A107" s="72" t="s">
        <v>113</v>
      </c>
      <c r="B107" s="75">
        <f t="shared" si="6"/>
        <v>232.2</v>
      </c>
      <c r="C107" s="72">
        <v>0.8</v>
      </c>
      <c r="D107" s="72">
        <v>231.4</v>
      </c>
      <c r="E107" s="339"/>
      <c r="F107" s="339"/>
      <c r="G107" s="335">
        <f t="shared" si="8"/>
        <v>29025</v>
      </c>
      <c r="H107" s="337"/>
      <c r="I107" s="339"/>
      <c r="J107" s="339"/>
      <c r="K107" s="339"/>
      <c r="L107" s="339"/>
      <c r="M107" s="75">
        <f t="shared" si="9"/>
        <v>232.2</v>
      </c>
      <c r="N107" s="352"/>
    </row>
    <row r="108" spans="1:14">
      <c r="A108" s="72" t="s">
        <v>114</v>
      </c>
      <c r="B108" s="75">
        <f t="shared" si="6"/>
        <v>124.4</v>
      </c>
      <c r="C108" s="72">
        <v>2.6</v>
      </c>
      <c r="D108" s="72">
        <v>121.8</v>
      </c>
      <c r="E108" s="339"/>
      <c r="F108" s="339"/>
      <c r="G108" s="335">
        <f t="shared" si="8"/>
        <v>15550</v>
      </c>
      <c r="H108" s="337"/>
      <c r="I108" s="339"/>
      <c r="J108" s="339"/>
      <c r="K108" s="339"/>
      <c r="L108" s="339"/>
      <c r="M108" s="75">
        <f t="shared" si="9"/>
        <v>124.4</v>
      </c>
      <c r="N108" s="352"/>
    </row>
    <row r="109" spans="1:14">
      <c r="A109" s="72" t="s">
        <v>115</v>
      </c>
      <c r="B109" s="75">
        <f t="shared" si="6"/>
        <v>300.2</v>
      </c>
      <c r="C109" s="72">
        <v>95.2</v>
      </c>
      <c r="D109" s="72">
        <v>187</v>
      </c>
      <c r="E109" s="339"/>
      <c r="F109" s="339">
        <v>18</v>
      </c>
      <c r="G109" s="335">
        <f t="shared" si="8"/>
        <v>37525</v>
      </c>
      <c r="H109" s="337"/>
      <c r="I109" s="339"/>
      <c r="J109" s="339"/>
      <c r="K109" s="339"/>
      <c r="L109" s="339"/>
      <c r="M109" s="75">
        <f t="shared" si="9"/>
        <v>300.2</v>
      </c>
      <c r="N109" s="352"/>
    </row>
    <row r="110" spans="1:14">
      <c r="A110" s="72" t="s">
        <v>116</v>
      </c>
      <c r="B110" s="75">
        <f t="shared" si="6"/>
        <v>149.8</v>
      </c>
      <c r="C110" s="72">
        <v>17</v>
      </c>
      <c r="D110" s="72">
        <v>132.8</v>
      </c>
      <c r="E110" s="339"/>
      <c r="F110" s="357"/>
      <c r="G110" s="335">
        <f t="shared" si="8"/>
        <v>18725</v>
      </c>
      <c r="H110" s="337"/>
      <c r="I110" s="339"/>
      <c r="J110" s="339"/>
      <c r="K110" s="339"/>
      <c r="L110" s="339"/>
      <c r="M110" s="75">
        <f t="shared" si="9"/>
        <v>149.8</v>
      </c>
      <c r="N110" s="352"/>
    </row>
    <row r="111" spans="1:14">
      <c r="A111" s="72" t="s">
        <v>117</v>
      </c>
      <c r="B111" s="75">
        <f t="shared" si="6"/>
        <v>241.6</v>
      </c>
      <c r="C111" s="339">
        <v>53.9</v>
      </c>
      <c r="D111" s="72">
        <v>156.7</v>
      </c>
      <c r="E111" s="357">
        <v>31</v>
      </c>
      <c r="F111" s="339"/>
      <c r="G111" s="335">
        <f t="shared" si="8"/>
        <v>30200</v>
      </c>
      <c r="H111" s="337"/>
      <c r="I111" s="339"/>
      <c r="J111" s="339"/>
      <c r="K111" s="339"/>
      <c r="L111" s="339"/>
      <c r="M111" s="75">
        <f t="shared" si="9"/>
        <v>241.6</v>
      </c>
      <c r="N111" s="352"/>
    </row>
    <row r="112" spans="1:14">
      <c r="A112" s="334" t="s">
        <v>118</v>
      </c>
      <c r="B112" s="335">
        <f t="shared" si="6"/>
        <v>3625.88</v>
      </c>
      <c r="C112" s="358">
        <f>SUM(C113:C123)</f>
        <v>1318.58</v>
      </c>
      <c r="D112" s="358">
        <f>SUM(D113:D123)</f>
        <v>2021.5</v>
      </c>
      <c r="E112" s="358">
        <f>SUM(E113:E123)</f>
        <v>45.2</v>
      </c>
      <c r="F112" s="336">
        <f>SUM(F113:F123)</f>
        <v>240.6</v>
      </c>
      <c r="G112" s="335">
        <f t="shared" si="8"/>
        <v>453235</v>
      </c>
      <c r="H112" s="336"/>
      <c r="I112" s="336"/>
      <c r="J112" s="336"/>
      <c r="K112" s="336"/>
      <c r="L112" s="336"/>
      <c r="M112" s="335">
        <f t="shared" si="9"/>
        <v>3625.88</v>
      </c>
      <c r="N112" s="349"/>
    </row>
    <row r="113" spans="1:14">
      <c r="A113" s="338" t="s">
        <v>119</v>
      </c>
      <c r="B113" s="75">
        <f t="shared" ref="B113:B176" si="10">SUM(C113:F113)</f>
        <v>353.52</v>
      </c>
      <c r="C113" s="359">
        <v>220.62</v>
      </c>
      <c r="D113" s="359">
        <v>132.9</v>
      </c>
      <c r="E113" s="360"/>
      <c r="F113" s="360"/>
      <c r="G113" s="335">
        <f t="shared" si="8"/>
        <v>44190</v>
      </c>
      <c r="H113" s="337"/>
      <c r="I113" s="360"/>
      <c r="J113" s="360"/>
      <c r="K113" s="360"/>
      <c r="L113" s="360"/>
      <c r="M113" s="75">
        <f t="shared" si="9"/>
        <v>353.52</v>
      </c>
      <c r="N113" s="352">
        <v>0.42</v>
      </c>
    </row>
    <row r="114" spans="1:14">
      <c r="A114" s="338" t="s">
        <v>120</v>
      </c>
      <c r="B114" s="75">
        <f t="shared" si="10"/>
        <v>334</v>
      </c>
      <c r="C114" s="359">
        <v>59.97</v>
      </c>
      <c r="D114" s="359">
        <v>274.03</v>
      </c>
      <c r="E114" s="360"/>
      <c r="F114" s="360"/>
      <c r="G114" s="335">
        <f t="shared" si="8"/>
        <v>41750</v>
      </c>
      <c r="H114" s="337"/>
      <c r="I114" s="360"/>
      <c r="J114" s="360"/>
      <c r="K114" s="360"/>
      <c r="L114" s="360"/>
      <c r="M114" s="75">
        <f t="shared" si="9"/>
        <v>334</v>
      </c>
      <c r="N114" s="352"/>
    </row>
    <row r="115" spans="1:14">
      <c r="A115" s="338" t="s">
        <v>121</v>
      </c>
      <c r="B115" s="75">
        <f t="shared" si="10"/>
        <v>447.93</v>
      </c>
      <c r="C115" s="359">
        <v>247.6</v>
      </c>
      <c r="D115" s="359">
        <v>195.83</v>
      </c>
      <c r="E115" s="360"/>
      <c r="F115" s="359">
        <v>4.5</v>
      </c>
      <c r="G115" s="335">
        <f t="shared" si="8"/>
        <v>55991.25</v>
      </c>
      <c r="H115" s="337"/>
      <c r="I115" s="360"/>
      <c r="J115" s="360"/>
      <c r="K115" s="360"/>
      <c r="L115" s="360"/>
      <c r="M115" s="75">
        <f t="shared" si="9"/>
        <v>447.93</v>
      </c>
      <c r="N115" s="352"/>
    </row>
    <row r="116" spans="1:14">
      <c r="A116" s="338" t="s">
        <v>122</v>
      </c>
      <c r="B116" s="75">
        <f t="shared" si="10"/>
        <v>75.1</v>
      </c>
      <c r="C116" s="359">
        <v>16.7</v>
      </c>
      <c r="D116" s="359">
        <v>58.4</v>
      </c>
      <c r="E116" s="360"/>
      <c r="F116" s="360"/>
      <c r="G116" s="335">
        <f t="shared" si="8"/>
        <v>9387.5</v>
      </c>
      <c r="H116" s="337"/>
      <c r="I116" s="360"/>
      <c r="J116" s="360"/>
      <c r="K116" s="360"/>
      <c r="L116" s="360"/>
      <c r="M116" s="75">
        <f t="shared" si="9"/>
        <v>75.1</v>
      </c>
      <c r="N116" s="352"/>
    </row>
    <row r="117" spans="1:14">
      <c r="A117" s="338" t="s">
        <v>123</v>
      </c>
      <c r="B117" s="75">
        <f t="shared" si="10"/>
        <v>239.9</v>
      </c>
      <c r="C117" s="359">
        <v>163.3</v>
      </c>
      <c r="D117" s="359">
        <v>76.6</v>
      </c>
      <c r="E117" s="360"/>
      <c r="F117" s="360"/>
      <c r="G117" s="335">
        <f t="shared" si="8"/>
        <v>29987.5</v>
      </c>
      <c r="H117" s="337"/>
      <c r="I117" s="360"/>
      <c r="J117" s="360"/>
      <c r="K117" s="360"/>
      <c r="L117" s="360"/>
      <c r="M117" s="75">
        <f t="shared" si="9"/>
        <v>239.9</v>
      </c>
      <c r="N117" s="352"/>
    </row>
    <row r="118" spans="1:14">
      <c r="A118" s="338" t="s">
        <v>124</v>
      </c>
      <c r="B118" s="75">
        <f t="shared" si="10"/>
        <v>316.38</v>
      </c>
      <c r="C118" s="337">
        <v>38</v>
      </c>
      <c r="D118" s="337">
        <v>278.38</v>
      </c>
      <c r="E118" s="360"/>
      <c r="F118" s="360"/>
      <c r="G118" s="335">
        <f t="shared" si="8"/>
        <v>39547.5</v>
      </c>
      <c r="H118" s="337"/>
      <c r="I118" s="360"/>
      <c r="J118" s="360"/>
      <c r="K118" s="360"/>
      <c r="L118" s="360"/>
      <c r="M118" s="75">
        <f t="shared" si="9"/>
        <v>316.38</v>
      </c>
      <c r="N118" s="352"/>
    </row>
    <row r="119" spans="1:14">
      <c r="A119" s="338" t="s">
        <v>125</v>
      </c>
      <c r="B119" s="75">
        <f t="shared" si="10"/>
        <v>621.45</v>
      </c>
      <c r="C119" s="359">
        <v>111.39</v>
      </c>
      <c r="D119" s="359">
        <v>389.66</v>
      </c>
      <c r="E119" s="359">
        <v>24.3</v>
      </c>
      <c r="F119" s="359">
        <v>96.1</v>
      </c>
      <c r="G119" s="335">
        <f t="shared" si="8"/>
        <v>77681.25</v>
      </c>
      <c r="H119" s="337"/>
      <c r="I119" s="360"/>
      <c r="J119" s="360"/>
      <c r="K119" s="360"/>
      <c r="L119" s="360"/>
      <c r="M119" s="75">
        <f t="shared" si="9"/>
        <v>621.45</v>
      </c>
      <c r="N119" s="352"/>
    </row>
    <row r="120" spans="1:14">
      <c r="A120" s="338" t="s">
        <v>126</v>
      </c>
      <c r="B120" s="75">
        <f t="shared" si="10"/>
        <v>315.5</v>
      </c>
      <c r="C120" s="359">
        <v>111.6</v>
      </c>
      <c r="D120" s="359">
        <v>183</v>
      </c>
      <c r="E120" s="359">
        <v>20.9</v>
      </c>
      <c r="F120" s="360"/>
      <c r="G120" s="335">
        <f t="shared" si="8"/>
        <v>39437.5</v>
      </c>
      <c r="H120" s="337"/>
      <c r="I120" s="360"/>
      <c r="J120" s="360"/>
      <c r="K120" s="360"/>
      <c r="L120" s="360"/>
      <c r="M120" s="75">
        <f t="shared" si="9"/>
        <v>315.5</v>
      </c>
      <c r="N120" s="352"/>
    </row>
    <row r="121" spans="1:14">
      <c r="A121" s="338" t="s">
        <v>127</v>
      </c>
      <c r="B121" s="75">
        <f t="shared" si="10"/>
        <v>404.9</v>
      </c>
      <c r="C121" s="359">
        <v>40.1</v>
      </c>
      <c r="D121" s="359">
        <v>224.8</v>
      </c>
      <c r="E121" s="360"/>
      <c r="F121" s="359">
        <v>140</v>
      </c>
      <c r="G121" s="335">
        <f t="shared" si="8"/>
        <v>50612.5</v>
      </c>
      <c r="H121" s="337"/>
      <c r="I121" s="360"/>
      <c r="J121" s="360"/>
      <c r="K121" s="360"/>
      <c r="L121" s="360"/>
      <c r="M121" s="75">
        <f t="shared" si="9"/>
        <v>404.9</v>
      </c>
      <c r="N121" s="352"/>
    </row>
    <row r="122" spans="1:14">
      <c r="A122" s="338" t="s">
        <v>128</v>
      </c>
      <c r="B122" s="75">
        <f t="shared" si="10"/>
        <v>482.63</v>
      </c>
      <c r="C122" s="359">
        <v>309.3</v>
      </c>
      <c r="D122" s="359">
        <v>173.33</v>
      </c>
      <c r="E122" s="360"/>
      <c r="F122" s="360"/>
      <c r="G122" s="335">
        <f t="shared" si="8"/>
        <v>60328.75</v>
      </c>
      <c r="H122" s="337"/>
      <c r="I122" s="360"/>
      <c r="J122" s="360"/>
      <c r="K122" s="360"/>
      <c r="L122" s="360"/>
      <c r="M122" s="75">
        <f t="shared" si="9"/>
        <v>482.63</v>
      </c>
      <c r="N122" s="352"/>
    </row>
    <row r="123" spans="1:14">
      <c r="A123" s="338" t="s">
        <v>129</v>
      </c>
      <c r="B123" s="75">
        <f t="shared" si="10"/>
        <v>34.57</v>
      </c>
      <c r="C123" s="360"/>
      <c r="D123" s="359">
        <v>34.57</v>
      </c>
      <c r="E123" s="360"/>
      <c r="F123" s="360"/>
      <c r="G123" s="335">
        <f t="shared" si="8"/>
        <v>4321.25</v>
      </c>
      <c r="H123" s="337"/>
      <c r="I123" s="360"/>
      <c r="J123" s="360"/>
      <c r="K123" s="360"/>
      <c r="L123" s="360"/>
      <c r="M123" s="75">
        <f t="shared" si="9"/>
        <v>34.57</v>
      </c>
      <c r="N123" s="352"/>
    </row>
    <row r="124" spans="1:14">
      <c r="A124" s="340" t="s">
        <v>130</v>
      </c>
      <c r="B124" s="335">
        <f t="shared" si="10"/>
        <v>4111.12</v>
      </c>
      <c r="C124" s="361">
        <f>SUM(C125:C133)</f>
        <v>1412.97</v>
      </c>
      <c r="D124" s="361">
        <f>SUM(D125:D133)</f>
        <v>2527.55</v>
      </c>
      <c r="E124" s="361">
        <f>SUM(E125:E133)</f>
        <v>15</v>
      </c>
      <c r="F124" s="361">
        <f>SUM(F125:F133)</f>
        <v>155.6</v>
      </c>
      <c r="G124" s="335">
        <f t="shared" si="8"/>
        <v>513890</v>
      </c>
      <c r="H124" s="336"/>
      <c r="I124" s="341"/>
      <c r="J124" s="341"/>
      <c r="K124" s="341"/>
      <c r="L124" s="341"/>
      <c r="M124" s="335">
        <f t="shared" si="9"/>
        <v>4111.12</v>
      </c>
      <c r="N124" s="349"/>
    </row>
    <row r="125" spans="1:14">
      <c r="A125" s="321" t="s">
        <v>131</v>
      </c>
      <c r="B125" s="75">
        <f t="shared" si="10"/>
        <v>754.87</v>
      </c>
      <c r="C125" s="72">
        <v>345.87</v>
      </c>
      <c r="D125" s="362">
        <v>317.4</v>
      </c>
      <c r="E125" s="72">
        <v>15</v>
      </c>
      <c r="F125" s="357">
        <v>76.6</v>
      </c>
      <c r="G125" s="335">
        <f t="shared" si="8"/>
        <v>94358.75</v>
      </c>
      <c r="H125" s="337"/>
      <c r="I125" s="72"/>
      <c r="J125" s="72"/>
      <c r="K125" s="72"/>
      <c r="L125" s="72"/>
      <c r="M125" s="75">
        <f t="shared" si="9"/>
        <v>754.87</v>
      </c>
      <c r="N125" s="352"/>
    </row>
    <row r="126" spans="1:14">
      <c r="A126" s="339" t="s">
        <v>132</v>
      </c>
      <c r="B126" s="75">
        <f t="shared" si="10"/>
        <v>414</v>
      </c>
      <c r="C126" s="362">
        <v>109.1</v>
      </c>
      <c r="D126" s="362">
        <v>300.1</v>
      </c>
      <c r="E126" s="362"/>
      <c r="F126" s="357">
        <v>4.8</v>
      </c>
      <c r="G126" s="335">
        <f t="shared" si="8"/>
        <v>51750</v>
      </c>
      <c r="H126" s="337"/>
      <c r="I126" s="76"/>
      <c r="J126" s="76"/>
      <c r="K126" s="76"/>
      <c r="L126" s="76"/>
      <c r="M126" s="75">
        <f t="shared" si="9"/>
        <v>414</v>
      </c>
      <c r="N126" s="352"/>
    </row>
    <row r="127" spans="1:14">
      <c r="A127" s="339" t="s">
        <v>133</v>
      </c>
      <c r="B127" s="75">
        <f t="shared" si="10"/>
        <v>607.9</v>
      </c>
      <c r="C127" s="357">
        <v>301</v>
      </c>
      <c r="D127" s="357">
        <v>301.1</v>
      </c>
      <c r="E127" s="357"/>
      <c r="F127" s="357">
        <v>5.8</v>
      </c>
      <c r="G127" s="335">
        <f t="shared" si="8"/>
        <v>75987.5</v>
      </c>
      <c r="H127" s="337"/>
      <c r="I127" s="339"/>
      <c r="J127" s="339"/>
      <c r="K127" s="339"/>
      <c r="L127" s="339"/>
      <c r="M127" s="75">
        <f t="shared" si="9"/>
        <v>607.9</v>
      </c>
      <c r="N127" s="352"/>
    </row>
    <row r="128" spans="1:14">
      <c r="A128" s="339" t="s">
        <v>134</v>
      </c>
      <c r="B128" s="75">
        <f t="shared" si="10"/>
        <v>610.79</v>
      </c>
      <c r="C128" s="357">
        <v>251.3</v>
      </c>
      <c r="D128" s="357">
        <v>359.49</v>
      </c>
      <c r="E128" s="357"/>
      <c r="F128" s="357"/>
      <c r="G128" s="335">
        <f t="shared" si="8"/>
        <v>76348.75</v>
      </c>
      <c r="H128" s="337"/>
      <c r="I128" s="339"/>
      <c r="J128" s="357"/>
      <c r="K128" s="339"/>
      <c r="L128" s="339"/>
      <c r="M128" s="75">
        <f t="shared" si="9"/>
        <v>610.79</v>
      </c>
      <c r="N128" s="352"/>
    </row>
    <row r="129" spans="1:14">
      <c r="A129" s="339" t="s">
        <v>135</v>
      </c>
      <c r="B129" s="75">
        <f t="shared" si="10"/>
        <v>496.31</v>
      </c>
      <c r="C129" s="357">
        <v>218.3</v>
      </c>
      <c r="D129" s="357">
        <v>249.51</v>
      </c>
      <c r="E129" s="357"/>
      <c r="F129" s="357">
        <v>28.5</v>
      </c>
      <c r="G129" s="335">
        <f t="shared" si="8"/>
        <v>62038.75</v>
      </c>
      <c r="H129" s="337"/>
      <c r="I129" s="357"/>
      <c r="J129" s="339"/>
      <c r="K129" s="339"/>
      <c r="L129" s="339"/>
      <c r="M129" s="75">
        <f t="shared" si="9"/>
        <v>496.31</v>
      </c>
      <c r="N129" s="352"/>
    </row>
    <row r="130" spans="1:14">
      <c r="A130" s="339" t="s">
        <v>136</v>
      </c>
      <c r="B130" s="75">
        <f t="shared" si="10"/>
        <v>356.85</v>
      </c>
      <c r="C130" s="357">
        <v>132.4</v>
      </c>
      <c r="D130" s="357">
        <v>211.55</v>
      </c>
      <c r="E130" s="357"/>
      <c r="F130" s="357">
        <v>12.9</v>
      </c>
      <c r="G130" s="335">
        <f t="shared" si="8"/>
        <v>44606.25</v>
      </c>
      <c r="H130" s="337"/>
      <c r="I130" s="339"/>
      <c r="J130" s="339"/>
      <c r="K130" s="339"/>
      <c r="L130" s="339"/>
      <c r="M130" s="75">
        <f t="shared" si="9"/>
        <v>356.85</v>
      </c>
      <c r="N130" s="352"/>
    </row>
    <row r="131" spans="1:14">
      <c r="A131" s="339" t="s">
        <v>137</v>
      </c>
      <c r="B131" s="75">
        <f t="shared" si="10"/>
        <v>115.9</v>
      </c>
      <c r="C131" s="357">
        <v>55</v>
      </c>
      <c r="D131" s="357">
        <v>60.9</v>
      </c>
      <c r="E131" s="357"/>
      <c r="F131" s="357"/>
      <c r="G131" s="335">
        <f t="shared" si="8"/>
        <v>14487.5</v>
      </c>
      <c r="H131" s="337"/>
      <c r="I131" s="339"/>
      <c r="J131" s="339"/>
      <c r="K131" s="339"/>
      <c r="L131" s="339"/>
      <c r="M131" s="75">
        <f t="shared" si="9"/>
        <v>115.9</v>
      </c>
      <c r="N131" s="352"/>
    </row>
    <row r="132" spans="1:14">
      <c r="A132" s="339" t="s">
        <v>138</v>
      </c>
      <c r="B132" s="75">
        <f t="shared" si="10"/>
        <v>694.2</v>
      </c>
      <c r="C132" s="357"/>
      <c r="D132" s="357">
        <v>667.2</v>
      </c>
      <c r="E132" s="357"/>
      <c r="F132" s="357">
        <v>27</v>
      </c>
      <c r="G132" s="335">
        <f t="shared" ref="G132:G181" si="11">B132*125</f>
        <v>86775</v>
      </c>
      <c r="H132" s="337"/>
      <c r="I132" s="339"/>
      <c r="J132" s="339"/>
      <c r="K132" s="339"/>
      <c r="L132" s="339"/>
      <c r="M132" s="75">
        <f t="shared" ref="M132:M181" si="12">H132+B132</f>
        <v>694.2</v>
      </c>
      <c r="N132" s="352"/>
    </row>
    <row r="133" spans="1:14">
      <c r="A133" s="339" t="s">
        <v>139</v>
      </c>
      <c r="B133" s="75">
        <f t="shared" si="10"/>
        <v>60.3</v>
      </c>
      <c r="C133" s="357"/>
      <c r="D133" s="362">
        <v>60.3</v>
      </c>
      <c r="E133" s="357"/>
      <c r="F133" s="357"/>
      <c r="G133" s="335">
        <f t="shared" si="11"/>
        <v>7537.5</v>
      </c>
      <c r="H133" s="337"/>
      <c r="I133" s="339"/>
      <c r="J133" s="339"/>
      <c r="K133" s="339"/>
      <c r="L133" s="339"/>
      <c r="M133" s="75">
        <f t="shared" si="12"/>
        <v>60.3</v>
      </c>
      <c r="N133" s="352"/>
    </row>
    <row r="134" spans="1:14">
      <c r="A134" s="340" t="s">
        <v>140</v>
      </c>
      <c r="B134" s="335">
        <f t="shared" si="10"/>
        <v>3544.68</v>
      </c>
      <c r="C134" s="364">
        <f>SUM(C135:C143)</f>
        <v>1753.98</v>
      </c>
      <c r="D134" s="364">
        <f>SUM(D135:D143)</f>
        <v>1782.2</v>
      </c>
      <c r="E134" s="341"/>
      <c r="F134" s="341">
        <v>8.5</v>
      </c>
      <c r="G134" s="335">
        <f t="shared" si="11"/>
        <v>443085</v>
      </c>
      <c r="H134" s="336"/>
      <c r="I134" s="364"/>
      <c r="J134" s="364"/>
      <c r="K134" s="364"/>
      <c r="L134" s="364"/>
      <c r="M134" s="335">
        <f t="shared" si="12"/>
        <v>3544.68</v>
      </c>
      <c r="N134" s="349"/>
    </row>
    <row r="135" spans="1:14">
      <c r="A135" s="339" t="s">
        <v>141</v>
      </c>
      <c r="B135" s="75">
        <f t="shared" si="10"/>
        <v>270.9</v>
      </c>
      <c r="C135" s="357">
        <v>152.9</v>
      </c>
      <c r="D135" s="357">
        <v>118</v>
      </c>
      <c r="E135" s="339"/>
      <c r="F135" s="339"/>
      <c r="G135" s="335">
        <f t="shared" si="11"/>
        <v>33862.5</v>
      </c>
      <c r="H135" s="337"/>
      <c r="I135" s="357"/>
      <c r="J135" s="357"/>
      <c r="K135" s="357"/>
      <c r="L135" s="357"/>
      <c r="M135" s="75">
        <f t="shared" si="12"/>
        <v>270.9</v>
      </c>
      <c r="N135" s="352"/>
    </row>
    <row r="136" spans="1:14">
      <c r="A136" s="339" t="s">
        <v>142</v>
      </c>
      <c r="B136" s="75">
        <f t="shared" si="10"/>
        <v>324.6</v>
      </c>
      <c r="C136" s="357">
        <v>173.5</v>
      </c>
      <c r="D136" s="357">
        <v>151.1</v>
      </c>
      <c r="E136" s="339"/>
      <c r="F136" s="339"/>
      <c r="G136" s="335">
        <f t="shared" si="11"/>
        <v>40575</v>
      </c>
      <c r="H136" s="337"/>
      <c r="I136" s="357"/>
      <c r="J136" s="357"/>
      <c r="K136" s="357"/>
      <c r="L136" s="357"/>
      <c r="M136" s="75">
        <f t="shared" si="12"/>
        <v>324.6</v>
      </c>
      <c r="N136" s="352"/>
    </row>
    <row r="137" spans="1:14">
      <c r="A137" s="339" t="s">
        <v>143</v>
      </c>
      <c r="B137" s="75">
        <f t="shared" si="10"/>
        <v>758.97</v>
      </c>
      <c r="C137" s="357">
        <v>325.42</v>
      </c>
      <c r="D137" s="357">
        <v>433.55</v>
      </c>
      <c r="E137" s="339"/>
      <c r="F137" s="339"/>
      <c r="G137" s="335">
        <f t="shared" si="11"/>
        <v>94871.25</v>
      </c>
      <c r="H137" s="337"/>
      <c r="I137" s="357"/>
      <c r="J137" s="357"/>
      <c r="K137" s="357"/>
      <c r="L137" s="357"/>
      <c r="M137" s="75">
        <f t="shared" si="12"/>
        <v>758.97</v>
      </c>
      <c r="N137" s="352"/>
    </row>
    <row r="138" spans="1:14">
      <c r="A138" s="339" t="s">
        <v>144</v>
      </c>
      <c r="B138" s="75">
        <f t="shared" si="10"/>
        <v>107.1</v>
      </c>
      <c r="C138" s="357">
        <v>99.8</v>
      </c>
      <c r="D138" s="357">
        <v>7.3</v>
      </c>
      <c r="E138" s="339"/>
      <c r="F138" s="339"/>
      <c r="G138" s="335">
        <f t="shared" si="11"/>
        <v>13387.5</v>
      </c>
      <c r="H138" s="337"/>
      <c r="I138" s="357"/>
      <c r="J138" s="357"/>
      <c r="K138" s="357"/>
      <c r="L138" s="357"/>
      <c r="M138" s="75">
        <f t="shared" si="12"/>
        <v>107.1</v>
      </c>
      <c r="N138" s="352"/>
    </row>
    <row r="139" spans="1:14">
      <c r="A139" s="339" t="s">
        <v>145</v>
      </c>
      <c r="B139" s="75">
        <f t="shared" si="10"/>
        <v>846.91</v>
      </c>
      <c r="C139" s="357">
        <v>413.46</v>
      </c>
      <c r="D139" s="357">
        <v>433.45</v>
      </c>
      <c r="E139" s="339"/>
      <c r="F139" s="339"/>
      <c r="G139" s="335">
        <f t="shared" si="11"/>
        <v>105863.75</v>
      </c>
      <c r="H139" s="337"/>
      <c r="I139" s="357"/>
      <c r="J139" s="357"/>
      <c r="K139" s="357"/>
      <c r="L139" s="357"/>
      <c r="M139" s="75">
        <f t="shared" si="12"/>
        <v>846.91</v>
      </c>
      <c r="N139" s="352"/>
    </row>
    <row r="140" spans="1:14">
      <c r="A140" s="339" t="s">
        <v>146</v>
      </c>
      <c r="B140" s="75">
        <f t="shared" si="10"/>
        <v>176.4</v>
      </c>
      <c r="C140" s="357">
        <v>76.4</v>
      </c>
      <c r="D140" s="357">
        <v>100</v>
      </c>
      <c r="E140" s="339"/>
      <c r="F140" s="339"/>
      <c r="G140" s="335">
        <f t="shared" si="11"/>
        <v>22050</v>
      </c>
      <c r="H140" s="337"/>
      <c r="I140" s="357"/>
      <c r="J140" s="357"/>
      <c r="K140" s="357"/>
      <c r="L140" s="357"/>
      <c r="M140" s="75">
        <f t="shared" si="12"/>
        <v>176.4</v>
      </c>
      <c r="N140" s="352"/>
    </row>
    <row r="141" spans="1:14">
      <c r="A141" s="339" t="s">
        <v>147</v>
      </c>
      <c r="B141" s="75">
        <f t="shared" si="10"/>
        <v>275.3</v>
      </c>
      <c r="C141" s="357">
        <v>112.2</v>
      </c>
      <c r="D141" s="357">
        <v>163.1</v>
      </c>
      <c r="E141" s="339"/>
      <c r="F141" s="339"/>
      <c r="G141" s="335">
        <f t="shared" si="11"/>
        <v>34412.5</v>
      </c>
      <c r="H141" s="337"/>
      <c r="I141" s="357"/>
      <c r="J141" s="357"/>
      <c r="K141" s="357"/>
      <c r="L141" s="357"/>
      <c r="M141" s="75">
        <f t="shared" si="12"/>
        <v>275.3</v>
      </c>
      <c r="N141" s="352"/>
    </row>
    <row r="142" spans="1:14">
      <c r="A142" s="339" t="s">
        <v>148</v>
      </c>
      <c r="B142" s="75">
        <f t="shared" si="10"/>
        <v>442.1</v>
      </c>
      <c r="C142" s="357">
        <v>209</v>
      </c>
      <c r="D142" s="357">
        <v>233.1</v>
      </c>
      <c r="E142" s="339"/>
      <c r="F142" s="339"/>
      <c r="G142" s="335">
        <f t="shared" si="11"/>
        <v>55262.5</v>
      </c>
      <c r="H142" s="337"/>
      <c r="I142" s="357"/>
      <c r="J142" s="357"/>
      <c r="K142" s="357"/>
      <c r="L142" s="357"/>
      <c r="M142" s="75">
        <f t="shared" si="12"/>
        <v>442.1</v>
      </c>
      <c r="N142" s="352"/>
    </row>
    <row r="143" spans="1:14">
      <c r="A143" s="339" t="s">
        <v>149</v>
      </c>
      <c r="B143" s="75">
        <f t="shared" si="10"/>
        <v>342.4</v>
      </c>
      <c r="C143" s="357">
        <v>191.3</v>
      </c>
      <c r="D143" s="357">
        <v>142.6</v>
      </c>
      <c r="E143" s="339"/>
      <c r="F143" s="339">
        <v>8.5</v>
      </c>
      <c r="G143" s="335">
        <f t="shared" si="11"/>
        <v>42800</v>
      </c>
      <c r="H143" s="337"/>
      <c r="I143" s="357"/>
      <c r="J143" s="357"/>
      <c r="K143" s="357"/>
      <c r="L143" s="357"/>
      <c r="M143" s="75">
        <f t="shared" si="12"/>
        <v>342.4</v>
      </c>
      <c r="N143" s="352"/>
    </row>
    <row r="144" spans="1:14">
      <c r="A144" s="365" t="s">
        <v>150</v>
      </c>
      <c r="B144" s="335">
        <f t="shared" si="10"/>
        <v>108.7</v>
      </c>
      <c r="C144" s="366">
        <f>SUM(C145:C146)</f>
        <v>23.1</v>
      </c>
      <c r="D144" s="366">
        <f>SUM(D145:D146)</f>
        <v>85.6</v>
      </c>
      <c r="E144" s="366">
        <f>SUM(E145:E146)</f>
        <v>0</v>
      </c>
      <c r="F144" s="366">
        <f>SUM(F145:F146)</f>
        <v>0</v>
      </c>
      <c r="G144" s="335">
        <f t="shared" si="11"/>
        <v>13587.5</v>
      </c>
      <c r="H144" s="336"/>
      <c r="I144" s="366"/>
      <c r="J144" s="366"/>
      <c r="K144" s="366"/>
      <c r="L144" s="366"/>
      <c r="M144" s="335">
        <f t="shared" si="12"/>
        <v>108.7</v>
      </c>
      <c r="N144" s="349"/>
    </row>
    <row r="145" spans="1:14">
      <c r="A145" s="367" t="s">
        <v>151</v>
      </c>
      <c r="B145" s="75">
        <f t="shared" si="10"/>
        <v>70.1</v>
      </c>
      <c r="C145" s="339">
        <v>23.1</v>
      </c>
      <c r="D145" s="339">
        <v>47</v>
      </c>
      <c r="E145" s="339"/>
      <c r="F145" s="339"/>
      <c r="G145" s="335">
        <f t="shared" si="11"/>
        <v>8762.5</v>
      </c>
      <c r="H145" s="337"/>
      <c r="I145" s="339"/>
      <c r="J145" s="339"/>
      <c r="K145" s="339"/>
      <c r="L145" s="339"/>
      <c r="M145" s="75">
        <f t="shared" si="12"/>
        <v>70.1</v>
      </c>
      <c r="N145" s="352"/>
    </row>
    <row r="146" spans="1:14">
      <c r="A146" s="339" t="s">
        <v>152</v>
      </c>
      <c r="B146" s="75">
        <f t="shared" si="10"/>
        <v>38.6</v>
      </c>
      <c r="C146" s="339"/>
      <c r="D146" s="339">
        <v>38.6</v>
      </c>
      <c r="E146" s="339"/>
      <c r="F146" s="339"/>
      <c r="G146" s="335">
        <f t="shared" si="11"/>
        <v>4825</v>
      </c>
      <c r="H146" s="337"/>
      <c r="I146" s="339"/>
      <c r="J146" s="339"/>
      <c r="K146" s="339"/>
      <c r="L146" s="339"/>
      <c r="M146" s="75">
        <f t="shared" si="12"/>
        <v>38.6</v>
      </c>
      <c r="N146" s="352"/>
    </row>
    <row r="147" spans="1:14">
      <c r="A147" s="340" t="s">
        <v>153</v>
      </c>
      <c r="B147" s="335">
        <f t="shared" si="10"/>
        <v>2411.27</v>
      </c>
      <c r="C147" s="341">
        <f>SUM(C148:C153)</f>
        <v>914.67</v>
      </c>
      <c r="D147" s="341">
        <f>SUM(D148:D153)</f>
        <v>1254.6</v>
      </c>
      <c r="E147" s="341">
        <f>SUM(E148:E153)</f>
        <v>171</v>
      </c>
      <c r="F147" s="341">
        <f>SUM(F148:F153)</f>
        <v>71</v>
      </c>
      <c r="G147" s="335">
        <f t="shared" si="11"/>
        <v>301408.75</v>
      </c>
      <c r="H147" s="336"/>
      <c r="I147" s="341"/>
      <c r="J147" s="341"/>
      <c r="K147" s="341"/>
      <c r="L147" s="341"/>
      <c r="M147" s="335">
        <f t="shared" si="12"/>
        <v>2411.27</v>
      </c>
      <c r="N147" s="349"/>
    </row>
    <row r="148" spans="1:14">
      <c r="A148" s="339" t="s">
        <v>154</v>
      </c>
      <c r="B148" s="75">
        <f t="shared" si="10"/>
        <v>621.1</v>
      </c>
      <c r="C148" s="339">
        <f>74.3+23.5+67.1</f>
        <v>164.9</v>
      </c>
      <c r="D148" s="339">
        <f>41+106.2+284</f>
        <v>431.2</v>
      </c>
      <c r="E148" s="339">
        <v>6</v>
      </c>
      <c r="F148" s="339">
        <v>19</v>
      </c>
      <c r="G148" s="335">
        <f t="shared" si="11"/>
        <v>77637.5</v>
      </c>
      <c r="H148" s="337"/>
      <c r="I148" s="357"/>
      <c r="J148" s="357"/>
      <c r="K148" s="357"/>
      <c r="L148" s="357"/>
      <c r="M148" s="75">
        <f t="shared" si="12"/>
        <v>621.1</v>
      </c>
      <c r="N148" s="352"/>
    </row>
    <row r="149" spans="1:14">
      <c r="A149" s="339" t="s">
        <v>155</v>
      </c>
      <c r="B149" s="75">
        <f t="shared" si="10"/>
        <v>1213.6</v>
      </c>
      <c r="C149" s="339">
        <v>479.7</v>
      </c>
      <c r="D149" s="339">
        <v>548.1</v>
      </c>
      <c r="E149" s="339">
        <v>133.8</v>
      </c>
      <c r="F149" s="339">
        <v>52</v>
      </c>
      <c r="G149" s="335">
        <f t="shared" si="11"/>
        <v>151700</v>
      </c>
      <c r="H149" s="337"/>
      <c r="I149" s="357"/>
      <c r="J149" s="357"/>
      <c r="K149" s="357"/>
      <c r="L149" s="357"/>
      <c r="M149" s="75">
        <f t="shared" si="12"/>
        <v>1213.6</v>
      </c>
      <c r="N149" s="352"/>
    </row>
    <row r="150" spans="1:14">
      <c r="A150" s="339" t="s">
        <v>156</v>
      </c>
      <c r="B150" s="75">
        <f t="shared" si="10"/>
        <v>505.57</v>
      </c>
      <c r="C150" s="339">
        <v>269.47</v>
      </c>
      <c r="D150" s="339">
        <f>95.4+109.5</f>
        <v>204.9</v>
      </c>
      <c r="E150" s="339">
        <v>31.2</v>
      </c>
      <c r="F150" s="339"/>
      <c r="G150" s="335">
        <f t="shared" si="11"/>
        <v>63196.25</v>
      </c>
      <c r="H150" s="337"/>
      <c r="I150" s="357"/>
      <c r="J150" s="357"/>
      <c r="K150" s="357"/>
      <c r="L150" s="357"/>
      <c r="M150" s="75">
        <f t="shared" si="12"/>
        <v>505.57</v>
      </c>
      <c r="N150" s="352"/>
    </row>
    <row r="151" spans="1:14">
      <c r="A151" s="72" t="s">
        <v>157</v>
      </c>
      <c r="B151" s="75">
        <f t="shared" si="10"/>
        <v>56</v>
      </c>
      <c r="C151" s="339">
        <v>0.6</v>
      </c>
      <c r="D151" s="339">
        <v>55.4</v>
      </c>
      <c r="E151" s="339"/>
      <c r="F151" s="339"/>
      <c r="G151" s="335">
        <f t="shared" si="11"/>
        <v>7000</v>
      </c>
      <c r="H151" s="337"/>
      <c r="I151" s="357"/>
      <c r="J151" s="357"/>
      <c r="K151" s="357"/>
      <c r="L151" s="357"/>
      <c r="M151" s="75">
        <f t="shared" si="12"/>
        <v>56</v>
      </c>
      <c r="N151" s="352"/>
    </row>
    <row r="152" spans="1:14">
      <c r="A152" s="72" t="s">
        <v>158</v>
      </c>
      <c r="B152" s="75">
        <f t="shared" si="10"/>
        <v>15</v>
      </c>
      <c r="C152" s="339"/>
      <c r="D152" s="339">
        <v>15</v>
      </c>
      <c r="E152" s="339"/>
      <c r="F152" s="339"/>
      <c r="G152" s="335">
        <f t="shared" si="11"/>
        <v>1875</v>
      </c>
      <c r="H152" s="337"/>
      <c r="I152" s="357"/>
      <c r="J152" s="357"/>
      <c r="K152" s="357"/>
      <c r="L152" s="357"/>
      <c r="M152" s="75">
        <f t="shared" si="12"/>
        <v>15</v>
      </c>
      <c r="N152" s="352"/>
    </row>
    <row r="153" spans="1:14">
      <c r="A153" s="76" t="s">
        <v>159</v>
      </c>
      <c r="B153" s="75">
        <f t="shared" si="10"/>
        <v>0</v>
      </c>
      <c r="C153" s="339"/>
      <c r="D153" s="339"/>
      <c r="E153" s="339"/>
      <c r="F153" s="339"/>
      <c r="G153" s="335">
        <f t="shared" si="11"/>
        <v>0</v>
      </c>
      <c r="H153" s="337"/>
      <c r="I153" s="357"/>
      <c r="J153" s="357"/>
      <c r="K153" s="357"/>
      <c r="L153" s="357"/>
      <c r="M153" s="75">
        <f t="shared" si="12"/>
        <v>0</v>
      </c>
      <c r="N153" s="352"/>
    </row>
    <row r="154" spans="1:14">
      <c r="A154" s="334" t="s">
        <v>160</v>
      </c>
      <c r="B154" s="335">
        <f t="shared" si="10"/>
        <v>33.7</v>
      </c>
      <c r="C154" s="341"/>
      <c r="D154" s="341">
        <f>SUM(D155:D158)</f>
        <v>33.7</v>
      </c>
      <c r="E154" s="341">
        <f>SUM(E155:E158)</f>
        <v>0</v>
      </c>
      <c r="F154" s="341">
        <f>SUM(F155:F158)</f>
        <v>0</v>
      </c>
      <c r="G154" s="335">
        <f t="shared" si="11"/>
        <v>4212.5</v>
      </c>
      <c r="H154" s="336"/>
      <c r="I154" s="341"/>
      <c r="J154" s="341"/>
      <c r="K154" s="341"/>
      <c r="L154" s="341"/>
      <c r="M154" s="335">
        <f t="shared" si="12"/>
        <v>33.7</v>
      </c>
      <c r="N154" s="349"/>
    </row>
    <row r="155" spans="1:14">
      <c r="A155" s="72" t="s">
        <v>161</v>
      </c>
      <c r="B155" s="75">
        <f t="shared" si="10"/>
        <v>32.2</v>
      </c>
      <c r="C155" s="339"/>
      <c r="D155" s="339">
        <v>32.2</v>
      </c>
      <c r="E155" s="339"/>
      <c r="F155" s="339"/>
      <c r="G155" s="335">
        <f t="shared" si="11"/>
        <v>4025</v>
      </c>
      <c r="H155" s="337"/>
      <c r="I155" s="339"/>
      <c r="J155" s="339"/>
      <c r="K155" s="339"/>
      <c r="L155" s="339"/>
      <c r="M155" s="75">
        <f t="shared" si="12"/>
        <v>32.2</v>
      </c>
      <c r="N155" s="352"/>
    </row>
    <row r="156" spans="1:14">
      <c r="A156" s="72" t="s">
        <v>162</v>
      </c>
      <c r="B156" s="75">
        <f t="shared" si="10"/>
        <v>1.5</v>
      </c>
      <c r="C156" s="339"/>
      <c r="D156" s="339">
        <v>1.5</v>
      </c>
      <c r="E156" s="339"/>
      <c r="F156" s="339"/>
      <c r="G156" s="335">
        <f t="shared" si="11"/>
        <v>187.5</v>
      </c>
      <c r="H156" s="337"/>
      <c r="I156" s="339"/>
      <c r="J156" s="339"/>
      <c r="K156" s="339"/>
      <c r="L156" s="339"/>
      <c r="M156" s="75">
        <f t="shared" si="12"/>
        <v>1.5</v>
      </c>
      <c r="N156" s="352"/>
    </row>
    <row r="157" spans="1:14">
      <c r="A157" s="339" t="s">
        <v>163</v>
      </c>
      <c r="B157" s="75">
        <f t="shared" si="10"/>
        <v>0</v>
      </c>
      <c r="C157" s="339"/>
      <c r="D157" s="339"/>
      <c r="E157" s="339"/>
      <c r="F157" s="339"/>
      <c r="G157" s="335">
        <f t="shared" si="11"/>
        <v>0</v>
      </c>
      <c r="H157" s="337"/>
      <c r="I157" s="339"/>
      <c r="J157" s="339"/>
      <c r="K157" s="339"/>
      <c r="L157" s="339"/>
      <c r="M157" s="75">
        <f t="shared" si="12"/>
        <v>0</v>
      </c>
      <c r="N157" s="352"/>
    </row>
    <row r="158" spans="1:14">
      <c r="A158" s="76" t="s">
        <v>164</v>
      </c>
      <c r="B158" s="75">
        <f t="shared" si="10"/>
        <v>0</v>
      </c>
      <c r="C158" s="76"/>
      <c r="D158" s="76"/>
      <c r="E158" s="76"/>
      <c r="F158" s="76"/>
      <c r="G158" s="335">
        <f t="shared" si="11"/>
        <v>0</v>
      </c>
      <c r="H158" s="337"/>
      <c r="I158" s="76"/>
      <c r="J158" s="76"/>
      <c r="K158" s="76"/>
      <c r="L158" s="76"/>
      <c r="M158" s="75">
        <f t="shared" si="12"/>
        <v>0</v>
      </c>
      <c r="N158" s="350"/>
    </row>
    <row r="159" spans="1:14">
      <c r="A159" s="340" t="s">
        <v>165</v>
      </c>
      <c r="B159" s="335">
        <f t="shared" si="10"/>
        <v>553.8</v>
      </c>
      <c r="C159" s="341">
        <f>SUM(C160:C165)</f>
        <v>179.3</v>
      </c>
      <c r="D159" s="341">
        <f>SUM(D160:D165)</f>
        <v>374.5</v>
      </c>
      <c r="E159" s="341">
        <f>SUM(E160:E165)</f>
        <v>0</v>
      </c>
      <c r="F159" s="341">
        <f>SUM(F160:F165)</f>
        <v>0</v>
      </c>
      <c r="G159" s="335">
        <f t="shared" si="11"/>
        <v>69225</v>
      </c>
      <c r="H159" s="336"/>
      <c r="I159" s="341"/>
      <c r="J159" s="341"/>
      <c r="K159" s="341"/>
      <c r="L159" s="341"/>
      <c r="M159" s="335">
        <f t="shared" si="12"/>
        <v>553.8</v>
      </c>
      <c r="N159" s="349"/>
    </row>
    <row r="160" spans="1:14">
      <c r="A160" s="339" t="s">
        <v>166</v>
      </c>
      <c r="B160" s="75">
        <f t="shared" si="10"/>
        <v>103.3</v>
      </c>
      <c r="C160" s="339">
        <v>22</v>
      </c>
      <c r="D160" s="339">
        <v>81.3</v>
      </c>
      <c r="E160" s="339"/>
      <c r="F160" s="339"/>
      <c r="G160" s="335">
        <f t="shared" si="11"/>
        <v>12912.5</v>
      </c>
      <c r="H160" s="337"/>
      <c r="I160" s="339"/>
      <c r="J160" s="339"/>
      <c r="K160" s="339"/>
      <c r="L160" s="339"/>
      <c r="M160" s="75">
        <f t="shared" si="12"/>
        <v>103.3</v>
      </c>
      <c r="N160" s="352"/>
    </row>
    <row r="161" spans="1:14">
      <c r="A161" s="339" t="s">
        <v>167</v>
      </c>
      <c r="B161" s="75">
        <f t="shared" si="10"/>
        <v>196.3</v>
      </c>
      <c r="C161" s="339">
        <v>113.1</v>
      </c>
      <c r="D161" s="339">
        <v>83.2</v>
      </c>
      <c r="E161" s="339"/>
      <c r="F161" s="339"/>
      <c r="G161" s="335">
        <f t="shared" si="11"/>
        <v>24537.5</v>
      </c>
      <c r="H161" s="337"/>
      <c r="I161" s="339"/>
      <c r="J161" s="339"/>
      <c r="K161" s="339"/>
      <c r="L161" s="339"/>
      <c r="M161" s="75">
        <f t="shared" si="12"/>
        <v>196.3</v>
      </c>
      <c r="N161" s="352"/>
    </row>
    <row r="162" spans="1:14">
      <c r="A162" s="339" t="s">
        <v>168</v>
      </c>
      <c r="B162" s="75">
        <f t="shared" si="10"/>
        <v>208.4</v>
      </c>
      <c r="C162" s="339">
        <v>44.2</v>
      </c>
      <c r="D162" s="339">
        <v>164.2</v>
      </c>
      <c r="E162" s="339"/>
      <c r="F162" s="339"/>
      <c r="G162" s="335">
        <f t="shared" si="11"/>
        <v>26050</v>
      </c>
      <c r="H162" s="337"/>
      <c r="I162" s="339"/>
      <c r="J162" s="339"/>
      <c r="K162" s="339"/>
      <c r="L162" s="339"/>
      <c r="M162" s="75">
        <f t="shared" si="12"/>
        <v>208.4</v>
      </c>
      <c r="N162" s="352"/>
    </row>
    <row r="163" spans="1:14">
      <c r="A163" s="339" t="s">
        <v>169</v>
      </c>
      <c r="B163" s="75">
        <f t="shared" si="10"/>
        <v>25.8</v>
      </c>
      <c r="C163" s="339"/>
      <c r="D163" s="339">
        <v>25.8</v>
      </c>
      <c r="E163" s="339"/>
      <c r="F163" s="339"/>
      <c r="G163" s="335">
        <f t="shared" si="11"/>
        <v>3225</v>
      </c>
      <c r="H163" s="337"/>
      <c r="I163" s="339"/>
      <c r="J163" s="339"/>
      <c r="K163" s="339"/>
      <c r="L163" s="339"/>
      <c r="M163" s="75">
        <f t="shared" si="12"/>
        <v>25.8</v>
      </c>
      <c r="N163" s="352"/>
    </row>
    <row r="164" spans="1:14">
      <c r="A164" s="339" t="s">
        <v>170</v>
      </c>
      <c r="B164" s="75">
        <f t="shared" si="10"/>
        <v>20</v>
      </c>
      <c r="C164" s="339"/>
      <c r="D164" s="339">
        <v>20</v>
      </c>
      <c r="E164" s="339"/>
      <c r="F164" s="339"/>
      <c r="G164" s="335">
        <f t="shared" si="11"/>
        <v>2500</v>
      </c>
      <c r="H164" s="337"/>
      <c r="I164" s="339"/>
      <c r="J164" s="339"/>
      <c r="K164" s="339"/>
      <c r="L164" s="339"/>
      <c r="M164" s="75">
        <f t="shared" si="12"/>
        <v>20</v>
      </c>
      <c r="N164" s="352"/>
    </row>
    <row r="165" spans="1:14">
      <c r="A165" s="355" t="s">
        <v>171</v>
      </c>
      <c r="B165" s="75">
        <f t="shared" si="10"/>
        <v>0</v>
      </c>
      <c r="C165" s="76"/>
      <c r="D165" s="76"/>
      <c r="E165" s="76"/>
      <c r="F165" s="76"/>
      <c r="G165" s="335">
        <f t="shared" si="11"/>
        <v>0</v>
      </c>
      <c r="H165" s="337"/>
      <c r="I165" s="76"/>
      <c r="J165" s="76"/>
      <c r="K165" s="76"/>
      <c r="L165" s="76"/>
      <c r="M165" s="75">
        <f t="shared" si="12"/>
        <v>0</v>
      </c>
      <c r="N165" s="350"/>
    </row>
    <row r="166" spans="1:14">
      <c r="A166" s="340" t="s">
        <v>172</v>
      </c>
      <c r="B166" s="368">
        <f t="shared" si="10"/>
        <v>3316.87</v>
      </c>
      <c r="C166" s="335">
        <f>SUM(C167:C181)</f>
        <v>986.25</v>
      </c>
      <c r="D166" s="335">
        <f>SUM(D167:D181)</f>
        <v>2269.72</v>
      </c>
      <c r="E166" s="335">
        <f>SUM(E167:E181)</f>
        <v>45.9</v>
      </c>
      <c r="F166" s="335">
        <f>SUM(F167:F181)</f>
        <v>15</v>
      </c>
      <c r="G166" s="335">
        <f t="shared" si="11"/>
        <v>414608.75</v>
      </c>
      <c r="H166" s="369"/>
      <c r="I166" s="372"/>
      <c r="J166" s="372"/>
      <c r="K166" s="372"/>
      <c r="L166" s="372"/>
      <c r="M166" s="368">
        <f t="shared" si="12"/>
        <v>3316.87</v>
      </c>
      <c r="N166" s="373"/>
    </row>
    <row r="167" spans="1:14">
      <c r="A167" s="370" t="s">
        <v>173</v>
      </c>
      <c r="B167" s="75">
        <f t="shared" si="10"/>
        <v>247.4</v>
      </c>
      <c r="C167" s="371">
        <v>103.2</v>
      </c>
      <c r="D167" s="371">
        <v>144.2</v>
      </c>
      <c r="E167" s="76"/>
      <c r="F167" s="76"/>
      <c r="G167" s="335">
        <f t="shared" si="11"/>
        <v>30925</v>
      </c>
      <c r="H167" s="337"/>
      <c r="I167" s="374"/>
      <c r="J167" s="374"/>
      <c r="K167" s="374"/>
      <c r="L167" s="374"/>
      <c r="M167" s="75">
        <f t="shared" si="12"/>
        <v>247.4</v>
      </c>
      <c r="N167" s="350"/>
    </row>
    <row r="168" spans="1:14">
      <c r="A168" s="339" t="s">
        <v>174</v>
      </c>
      <c r="B168" s="75">
        <f t="shared" si="10"/>
        <v>263.6</v>
      </c>
      <c r="C168" s="339">
        <v>70.9</v>
      </c>
      <c r="D168" s="339">
        <v>192.7</v>
      </c>
      <c r="E168" s="339"/>
      <c r="F168" s="339"/>
      <c r="G168" s="335">
        <f t="shared" si="11"/>
        <v>32950</v>
      </c>
      <c r="H168" s="337"/>
      <c r="I168" s="375"/>
      <c r="J168" s="375"/>
      <c r="K168" s="375"/>
      <c r="L168" s="375"/>
      <c r="M168" s="75">
        <f t="shared" si="12"/>
        <v>263.6</v>
      </c>
      <c r="N168" s="352"/>
    </row>
    <row r="169" spans="1:14">
      <c r="A169" s="339" t="s">
        <v>175</v>
      </c>
      <c r="B169" s="75">
        <f t="shared" si="10"/>
        <v>128.4</v>
      </c>
      <c r="C169" s="339">
        <v>11</v>
      </c>
      <c r="D169" s="339">
        <v>71.5</v>
      </c>
      <c r="E169" s="339">
        <v>45.9</v>
      </c>
      <c r="F169" s="339"/>
      <c r="G169" s="335">
        <f t="shared" si="11"/>
        <v>16050</v>
      </c>
      <c r="H169" s="337"/>
      <c r="I169" s="375"/>
      <c r="J169" s="375"/>
      <c r="K169" s="375"/>
      <c r="L169" s="375"/>
      <c r="M169" s="75">
        <f t="shared" si="12"/>
        <v>128.4</v>
      </c>
      <c r="N169" s="352"/>
    </row>
    <row r="170" spans="1:14">
      <c r="A170" s="339" t="s">
        <v>176</v>
      </c>
      <c r="B170" s="75">
        <f t="shared" si="10"/>
        <v>348.19</v>
      </c>
      <c r="C170" s="339">
        <v>127.5</v>
      </c>
      <c r="D170" s="339">
        <v>220.69</v>
      </c>
      <c r="E170" s="339"/>
      <c r="F170" s="339"/>
      <c r="G170" s="335">
        <f t="shared" si="11"/>
        <v>43523.75</v>
      </c>
      <c r="H170" s="337"/>
      <c r="I170" s="375"/>
      <c r="J170" s="375"/>
      <c r="K170" s="375"/>
      <c r="L170" s="375"/>
      <c r="M170" s="75">
        <f t="shared" si="12"/>
        <v>348.19</v>
      </c>
      <c r="N170" s="352"/>
    </row>
    <row r="171" spans="1:14">
      <c r="A171" s="339" t="s">
        <v>177</v>
      </c>
      <c r="B171" s="75">
        <f t="shared" si="10"/>
        <v>146.16</v>
      </c>
      <c r="C171" s="339">
        <v>71.66</v>
      </c>
      <c r="D171" s="339">
        <v>74.5</v>
      </c>
      <c r="E171" s="339"/>
      <c r="F171" s="339"/>
      <c r="G171" s="335">
        <f t="shared" si="11"/>
        <v>18270</v>
      </c>
      <c r="H171" s="337"/>
      <c r="I171" s="375"/>
      <c r="J171" s="375"/>
      <c r="K171" s="375"/>
      <c r="L171" s="375"/>
      <c r="M171" s="75">
        <f t="shared" si="12"/>
        <v>146.16</v>
      </c>
      <c r="N171" s="352"/>
    </row>
    <row r="172" spans="1:14">
      <c r="A172" s="339" t="s">
        <v>178</v>
      </c>
      <c r="B172" s="75">
        <f t="shared" si="10"/>
        <v>68.5</v>
      </c>
      <c r="C172" s="339">
        <v>55.5</v>
      </c>
      <c r="D172" s="339">
        <v>13</v>
      </c>
      <c r="E172" s="339"/>
      <c r="F172" s="339"/>
      <c r="G172" s="335">
        <f t="shared" si="11"/>
        <v>8562.5</v>
      </c>
      <c r="H172" s="337"/>
      <c r="I172" s="375"/>
      <c r="J172" s="375"/>
      <c r="K172" s="375"/>
      <c r="L172" s="375"/>
      <c r="M172" s="75">
        <f t="shared" si="12"/>
        <v>68.5</v>
      </c>
      <c r="N172" s="352"/>
    </row>
    <row r="173" spans="1:14">
      <c r="A173" s="339" t="s">
        <v>179</v>
      </c>
      <c r="B173" s="75">
        <f t="shared" si="10"/>
        <v>0.6</v>
      </c>
      <c r="C173" s="339">
        <v>0.6</v>
      </c>
      <c r="D173" s="339"/>
      <c r="E173" s="339"/>
      <c r="F173" s="339"/>
      <c r="G173" s="335">
        <f t="shared" si="11"/>
        <v>75</v>
      </c>
      <c r="H173" s="337"/>
      <c r="I173" s="375"/>
      <c r="J173" s="375"/>
      <c r="K173" s="375"/>
      <c r="L173" s="375"/>
      <c r="M173" s="75">
        <f t="shared" si="12"/>
        <v>0.6</v>
      </c>
      <c r="N173" s="352"/>
    </row>
    <row r="174" spans="1:14">
      <c r="A174" s="339" t="s">
        <v>180</v>
      </c>
      <c r="B174" s="75">
        <f t="shared" si="10"/>
        <v>439.31</v>
      </c>
      <c r="C174" s="339">
        <v>114.8</v>
      </c>
      <c r="D174" s="339">
        <v>309.51</v>
      </c>
      <c r="E174" s="339"/>
      <c r="F174" s="339">
        <v>15</v>
      </c>
      <c r="G174" s="335">
        <f t="shared" si="11"/>
        <v>54913.75</v>
      </c>
      <c r="H174" s="337"/>
      <c r="I174" s="375"/>
      <c r="J174" s="375"/>
      <c r="K174" s="375"/>
      <c r="L174" s="375"/>
      <c r="M174" s="75">
        <f t="shared" si="12"/>
        <v>439.31</v>
      </c>
      <c r="N174" s="352"/>
    </row>
    <row r="175" spans="1:14">
      <c r="A175" s="339" t="s">
        <v>181</v>
      </c>
      <c r="B175" s="75">
        <f t="shared" si="10"/>
        <v>120.6</v>
      </c>
      <c r="C175" s="339">
        <v>0.9</v>
      </c>
      <c r="D175" s="339">
        <v>119.7</v>
      </c>
      <c r="E175" s="339"/>
      <c r="F175" s="339"/>
      <c r="G175" s="335">
        <f t="shared" si="11"/>
        <v>15075</v>
      </c>
      <c r="H175" s="337"/>
      <c r="I175" s="375"/>
      <c r="J175" s="375"/>
      <c r="K175" s="375"/>
      <c r="L175" s="375"/>
      <c r="M175" s="75">
        <f t="shared" si="12"/>
        <v>120.6</v>
      </c>
      <c r="N175" s="352"/>
    </row>
    <row r="176" spans="1:14">
      <c r="A176" s="339" t="s">
        <v>182</v>
      </c>
      <c r="B176" s="75">
        <f t="shared" si="10"/>
        <v>325.15</v>
      </c>
      <c r="C176" s="339">
        <v>29.8</v>
      </c>
      <c r="D176" s="339">
        <v>295.35</v>
      </c>
      <c r="E176" s="339"/>
      <c r="F176" s="339"/>
      <c r="G176" s="335">
        <f t="shared" si="11"/>
        <v>40643.75</v>
      </c>
      <c r="H176" s="337"/>
      <c r="I176" s="375"/>
      <c r="J176" s="375"/>
      <c r="K176" s="375"/>
      <c r="L176" s="375"/>
      <c r="M176" s="75">
        <f t="shared" si="12"/>
        <v>325.15</v>
      </c>
      <c r="N176" s="352"/>
    </row>
    <row r="177" spans="1:14">
      <c r="A177" s="339" t="s">
        <v>183</v>
      </c>
      <c r="B177" s="75">
        <f>SUM(C177:F177)</f>
        <v>88.03</v>
      </c>
      <c r="C177" s="339">
        <v>7.9</v>
      </c>
      <c r="D177" s="339">
        <v>80.13</v>
      </c>
      <c r="E177" s="339"/>
      <c r="F177" s="339"/>
      <c r="G177" s="335">
        <f t="shared" si="11"/>
        <v>11003.75</v>
      </c>
      <c r="H177" s="337"/>
      <c r="I177" s="375"/>
      <c r="J177" s="375"/>
      <c r="K177" s="375"/>
      <c r="L177" s="375"/>
      <c r="M177" s="75">
        <f t="shared" si="12"/>
        <v>88.03</v>
      </c>
      <c r="N177" s="352"/>
    </row>
    <row r="178" spans="1:14">
      <c r="A178" s="339" t="s">
        <v>184</v>
      </c>
      <c r="B178" s="75">
        <f>SUM(C178:F178)</f>
        <v>554.5</v>
      </c>
      <c r="C178" s="339">
        <v>300.9</v>
      </c>
      <c r="D178" s="339">
        <v>253.6</v>
      </c>
      <c r="E178" s="339"/>
      <c r="F178" s="339"/>
      <c r="G178" s="335">
        <f t="shared" si="11"/>
        <v>69312.5</v>
      </c>
      <c r="H178" s="337"/>
      <c r="I178" s="375"/>
      <c r="J178" s="375"/>
      <c r="K178" s="375"/>
      <c r="L178" s="375"/>
      <c r="M178" s="75">
        <f t="shared" si="12"/>
        <v>554.5</v>
      </c>
      <c r="N178" s="352"/>
    </row>
    <row r="179" spans="1:14">
      <c r="A179" s="339" t="s">
        <v>185</v>
      </c>
      <c r="B179" s="75">
        <f>SUM(C179:F179)</f>
        <v>428.83</v>
      </c>
      <c r="C179" s="339">
        <v>67.29</v>
      </c>
      <c r="D179" s="339">
        <v>361.54</v>
      </c>
      <c r="E179" s="339"/>
      <c r="F179" s="339"/>
      <c r="G179" s="335">
        <f t="shared" si="11"/>
        <v>53603.75</v>
      </c>
      <c r="H179" s="337"/>
      <c r="I179" s="375"/>
      <c r="J179" s="375"/>
      <c r="K179" s="375"/>
      <c r="L179" s="375"/>
      <c r="M179" s="75">
        <f t="shared" si="12"/>
        <v>428.83</v>
      </c>
      <c r="N179" s="352"/>
    </row>
    <row r="180" spans="1:14">
      <c r="A180" s="370" t="s">
        <v>186</v>
      </c>
      <c r="B180" s="75">
        <f>SUM(C180:F180)</f>
        <v>91.3</v>
      </c>
      <c r="C180" s="339"/>
      <c r="D180" s="76">
        <v>91.3</v>
      </c>
      <c r="E180" s="339"/>
      <c r="F180" s="339"/>
      <c r="G180" s="335">
        <f t="shared" si="11"/>
        <v>11412.5</v>
      </c>
      <c r="H180" s="337"/>
      <c r="I180" s="375"/>
      <c r="J180" s="375"/>
      <c r="K180" s="375"/>
      <c r="L180" s="375"/>
      <c r="M180" s="75">
        <f t="shared" si="12"/>
        <v>91.3</v>
      </c>
      <c r="N180" s="352"/>
    </row>
    <row r="181" spans="1:14">
      <c r="A181" s="363" t="s">
        <v>187</v>
      </c>
      <c r="B181" s="214">
        <f>SUM(C181:F181)</f>
        <v>66.3</v>
      </c>
      <c r="C181" s="363">
        <v>24.3</v>
      </c>
      <c r="D181" s="363">
        <v>42</v>
      </c>
      <c r="E181" s="363"/>
      <c r="F181" s="363"/>
      <c r="G181" s="335">
        <f t="shared" si="11"/>
        <v>8287.5</v>
      </c>
      <c r="H181" s="354"/>
      <c r="I181" s="376"/>
      <c r="J181" s="353"/>
      <c r="K181" s="353"/>
      <c r="L181" s="353"/>
      <c r="M181" s="214">
        <f t="shared" si="12"/>
        <v>66.3</v>
      </c>
      <c r="N181" s="353"/>
    </row>
  </sheetData>
  <mergeCells count="6">
    <mergeCell ref="A1:N1"/>
    <mergeCell ref="A2:C2"/>
    <mergeCell ref="F2:H2"/>
    <mergeCell ref="L2:M2"/>
    <mergeCell ref="B3:F3"/>
    <mergeCell ref="H3:L3"/>
  </mergeCells>
  <pageMargins left="0.708661417322835" right="0.708661417322835" top="0.748031496062992" bottom="0.748031496062992" header="0.31496062992126" footer="0.31496062992126"/>
  <pageSetup paperSize="9" orientation="landscape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996"/>
  <sheetViews>
    <sheetView tabSelected="1" topLeftCell="A8930" workbookViewId="0">
      <selection activeCell="J8932" sqref="J8932"/>
    </sheetView>
  </sheetViews>
  <sheetFormatPr defaultColWidth="9" defaultRowHeight="13.5" outlineLevelCol="7"/>
  <cols>
    <col min="1" max="1" width="7.5" style="120" customWidth="1"/>
    <col min="2" max="2" width="6.375" customWidth="1"/>
    <col min="3" max="3" width="3.75" customWidth="1"/>
    <col min="4" max="4" width="7.375" customWidth="1"/>
    <col min="5" max="5" width="10" customWidth="1"/>
    <col min="7" max="7" width="8.5" customWidth="1"/>
    <col min="8" max="8" width="7.5" customWidth="1"/>
  </cols>
  <sheetData>
    <row r="1" ht="22.5" spans="1:7">
      <c r="A1" s="222" t="s">
        <v>188</v>
      </c>
      <c r="B1" s="222"/>
      <c r="C1" s="222"/>
      <c r="D1" s="222"/>
      <c r="E1" s="222"/>
      <c r="F1" s="222"/>
      <c r="G1" s="222"/>
    </row>
    <row r="2" ht="17.25" customHeight="1" spans="1:8">
      <c r="A2" s="223" t="s">
        <v>189</v>
      </c>
      <c r="B2" s="223"/>
      <c r="C2" s="224"/>
      <c r="D2" s="225"/>
      <c r="E2" s="226" t="s">
        <v>2</v>
      </c>
      <c r="F2" s="226"/>
      <c r="G2" s="227"/>
      <c r="H2" s="227"/>
    </row>
    <row r="3" spans="1:8">
      <c r="A3" s="228" t="s">
        <v>190</v>
      </c>
      <c r="B3" s="229" t="s">
        <v>191</v>
      </c>
      <c r="C3" s="229" t="s">
        <v>192</v>
      </c>
      <c r="D3" s="229" t="s">
        <v>193</v>
      </c>
      <c r="E3" s="230" t="s">
        <v>194</v>
      </c>
      <c r="F3" s="231" t="s">
        <v>6</v>
      </c>
      <c r="G3" s="232" t="s">
        <v>9</v>
      </c>
      <c r="H3" s="233"/>
    </row>
    <row r="4" spans="1:8">
      <c r="A4" s="234"/>
      <c r="B4" s="235" t="s">
        <v>11</v>
      </c>
      <c r="C4" s="235" t="s">
        <v>10</v>
      </c>
      <c r="D4" s="236"/>
      <c r="E4" s="237">
        <f>SUM(E5:E8996)/3</f>
        <v>14105.5</v>
      </c>
      <c r="F4" s="237">
        <f>SUM(F5:F8996)/3</f>
        <v>1763187.5</v>
      </c>
      <c r="G4" s="238"/>
      <c r="H4" s="233"/>
    </row>
    <row r="5" s="1" customFormat="1" spans="1:8">
      <c r="A5" s="239" t="s">
        <v>108</v>
      </c>
      <c r="B5" s="239" t="s">
        <v>195</v>
      </c>
      <c r="C5" s="240"/>
      <c r="D5" s="241"/>
      <c r="E5" s="237">
        <f>SUM(E6:E287)/2</f>
        <v>410.3</v>
      </c>
      <c r="F5" s="237">
        <f>E5*125</f>
        <v>51287.5</v>
      </c>
      <c r="G5" s="241"/>
      <c r="H5" s="71"/>
    </row>
    <row r="6" spans="1:8">
      <c r="A6" s="242" t="s">
        <v>108</v>
      </c>
      <c r="B6" s="242" t="s">
        <v>117</v>
      </c>
      <c r="C6" s="242"/>
      <c r="D6" s="243"/>
      <c r="E6" s="244">
        <f>SUM(E7:E29)</f>
        <v>53.9</v>
      </c>
      <c r="F6" s="244">
        <f t="shared" ref="F6:F69" si="0">E6*125</f>
        <v>6737.5</v>
      </c>
      <c r="G6" s="243"/>
      <c r="H6" s="73"/>
    </row>
    <row r="7" spans="1:8">
      <c r="A7" s="242" t="s">
        <v>108</v>
      </c>
      <c r="B7" s="242" t="s">
        <v>117</v>
      </c>
      <c r="C7" s="245" t="s">
        <v>196</v>
      </c>
      <c r="D7" s="90" t="s">
        <v>197</v>
      </c>
      <c r="E7" s="90">
        <v>1.6</v>
      </c>
      <c r="F7" s="244">
        <f t="shared" si="0"/>
        <v>200</v>
      </c>
      <c r="G7" s="243" t="s">
        <v>198</v>
      </c>
      <c r="H7" s="73"/>
    </row>
    <row r="8" spans="1:8">
      <c r="A8" s="242" t="s">
        <v>108</v>
      </c>
      <c r="B8" s="242" t="s">
        <v>117</v>
      </c>
      <c r="C8" s="245"/>
      <c r="D8" s="90" t="s">
        <v>199</v>
      </c>
      <c r="E8" s="246">
        <v>2.5</v>
      </c>
      <c r="F8" s="244">
        <f t="shared" si="0"/>
        <v>312.5</v>
      </c>
      <c r="G8" s="243" t="s">
        <v>198</v>
      </c>
      <c r="H8" s="73"/>
    </row>
    <row r="9" spans="1:8">
      <c r="A9" s="242" t="s">
        <v>108</v>
      </c>
      <c r="B9" s="242" t="s">
        <v>117</v>
      </c>
      <c r="C9" s="247"/>
      <c r="D9" s="90" t="s">
        <v>200</v>
      </c>
      <c r="E9" s="90">
        <v>2.46</v>
      </c>
      <c r="F9" s="244">
        <f t="shared" si="0"/>
        <v>307.5</v>
      </c>
      <c r="G9" s="243" t="s">
        <v>198</v>
      </c>
      <c r="H9" s="73"/>
    </row>
    <row r="10" spans="1:8">
      <c r="A10" s="242" t="s">
        <v>108</v>
      </c>
      <c r="B10" s="242" t="s">
        <v>117</v>
      </c>
      <c r="C10" s="245"/>
      <c r="D10" s="90" t="s">
        <v>201</v>
      </c>
      <c r="E10" s="90">
        <v>2.9</v>
      </c>
      <c r="F10" s="244">
        <f t="shared" si="0"/>
        <v>362.5</v>
      </c>
      <c r="G10" s="243" t="s">
        <v>198</v>
      </c>
      <c r="H10" s="73"/>
    </row>
    <row r="11" spans="1:8">
      <c r="A11" s="242" t="s">
        <v>108</v>
      </c>
      <c r="B11" s="242" t="s">
        <v>117</v>
      </c>
      <c r="C11" s="245"/>
      <c r="D11" s="90" t="s">
        <v>202</v>
      </c>
      <c r="E11" s="246">
        <v>1.58</v>
      </c>
      <c r="F11" s="244">
        <f t="shared" si="0"/>
        <v>197.5</v>
      </c>
      <c r="G11" s="243" t="s">
        <v>198</v>
      </c>
      <c r="H11" s="73"/>
    </row>
    <row r="12" spans="1:8">
      <c r="A12" s="242" t="s">
        <v>108</v>
      </c>
      <c r="B12" s="242" t="s">
        <v>117</v>
      </c>
      <c r="C12" s="248"/>
      <c r="D12" s="90" t="s">
        <v>203</v>
      </c>
      <c r="E12" s="246">
        <v>4.5</v>
      </c>
      <c r="F12" s="244">
        <f t="shared" si="0"/>
        <v>562.5</v>
      </c>
      <c r="G12" s="243" t="s">
        <v>198</v>
      </c>
      <c r="H12" s="73"/>
    </row>
    <row r="13" spans="1:8">
      <c r="A13" s="242" t="s">
        <v>108</v>
      </c>
      <c r="B13" s="242" t="s">
        <v>117</v>
      </c>
      <c r="C13" s="248"/>
      <c r="D13" s="90" t="s">
        <v>204</v>
      </c>
      <c r="E13" s="90">
        <v>4.8</v>
      </c>
      <c r="F13" s="244">
        <f t="shared" si="0"/>
        <v>600</v>
      </c>
      <c r="G13" s="243" t="s">
        <v>198</v>
      </c>
      <c r="H13" s="73"/>
    </row>
    <row r="14" spans="1:8">
      <c r="A14" s="242" t="s">
        <v>108</v>
      </c>
      <c r="B14" s="242" t="s">
        <v>117</v>
      </c>
      <c r="C14" s="248"/>
      <c r="D14" s="90" t="s">
        <v>205</v>
      </c>
      <c r="E14" s="90">
        <v>3</v>
      </c>
      <c r="F14" s="244">
        <f t="shared" si="0"/>
        <v>375</v>
      </c>
      <c r="G14" s="243" t="s">
        <v>198</v>
      </c>
      <c r="H14" s="73"/>
    </row>
    <row r="15" spans="1:8">
      <c r="A15" s="242" t="s">
        <v>108</v>
      </c>
      <c r="B15" s="242" t="s">
        <v>117</v>
      </c>
      <c r="C15" s="248"/>
      <c r="D15" s="90" t="s">
        <v>206</v>
      </c>
      <c r="E15" s="246">
        <v>1.3</v>
      </c>
      <c r="F15" s="244">
        <f t="shared" si="0"/>
        <v>162.5</v>
      </c>
      <c r="G15" s="243" t="s">
        <v>198</v>
      </c>
      <c r="H15" s="73"/>
    </row>
    <row r="16" spans="1:8">
      <c r="A16" s="242" t="s">
        <v>108</v>
      </c>
      <c r="B16" s="242" t="s">
        <v>117</v>
      </c>
      <c r="C16" s="248"/>
      <c r="D16" s="90" t="s">
        <v>207</v>
      </c>
      <c r="E16" s="90">
        <v>1</v>
      </c>
      <c r="F16" s="244">
        <f t="shared" si="0"/>
        <v>125</v>
      </c>
      <c r="G16" s="243" t="s">
        <v>198</v>
      </c>
      <c r="H16" s="73"/>
    </row>
    <row r="17" spans="1:8">
      <c r="A17" s="242" t="s">
        <v>108</v>
      </c>
      <c r="B17" s="242" t="s">
        <v>117</v>
      </c>
      <c r="C17" s="248"/>
      <c r="D17" s="90" t="s">
        <v>208</v>
      </c>
      <c r="E17" s="246">
        <v>4.95</v>
      </c>
      <c r="F17" s="244">
        <f t="shared" si="0"/>
        <v>618.75</v>
      </c>
      <c r="G17" s="243" t="s">
        <v>198</v>
      </c>
      <c r="H17" s="73"/>
    </row>
    <row r="18" spans="1:8">
      <c r="A18" s="242" t="s">
        <v>108</v>
      </c>
      <c r="B18" s="242" t="s">
        <v>117</v>
      </c>
      <c r="C18" s="248"/>
      <c r="D18" s="90" t="s">
        <v>209</v>
      </c>
      <c r="E18" s="246">
        <v>2.2</v>
      </c>
      <c r="F18" s="244">
        <f t="shared" si="0"/>
        <v>275</v>
      </c>
      <c r="G18" s="243" t="s">
        <v>198</v>
      </c>
      <c r="H18" s="73"/>
    </row>
    <row r="19" spans="1:8">
      <c r="A19" s="242" t="s">
        <v>108</v>
      </c>
      <c r="B19" s="242" t="s">
        <v>117</v>
      </c>
      <c r="C19" s="248"/>
      <c r="D19" s="90" t="s">
        <v>210</v>
      </c>
      <c r="E19" s="246">
        <v>2.3</v>
      </c>
      <c r="F19" s="244">
        <f t="shared" si="0"/>
        <v>287.5</v>
      </c>
      <c r="G19" s="243" t="s">
        <v>198</v>
      </c>
      <c r="H19" s="73"/>
    </row>
    <row r="20" spans="1:8">
      <c r="A20" s="242" t="s">
        <v>108</v>
      </c>
      <c r="B20" s="242" t="s">
        <v>117</v>
      </c>
      <c r="C20" s="248"/>
      <c r="D20" s="90" t="s">
        <v>211</v>
      </c>
      <c r="E20" s="246">
        <v>1.3</v>
      </c>
      <c r="F20" s="244">
        <f t="shared" si="0"/>
        <v>162.5</v>
      </c>
      <c r="G20" s="243" t="s">
        <v>198</v>
      </c>
      <c r="H20" s="73"/>
    </row>
    <row r="21" spans="1:8">
      <c r="A21" s="242" t="s">
        <v>108</v>
      </c>
      <c r="B21" s="242" t="s">
        <v>117</v>
      </c>
      <c r="C21" s="248"/>
      <c r="D21" s="90" t="s">
        <v>212</v>
      </c>
      <c r="E21" s="90">
        <v>2.2</v>
      </c>
      <c r="F21" s="244">
        <f t="shared" si="0"/>
        <v>275</v>
      </c>
      <c r="G21" s="243" t="s">
        <v>198</v>
      </c>
      <c r="H21" s="73"/>
    </row>
    <row r="22" spans="1:8">
      <c r="A22" s="242" t="s">
        <v>108</v>
      </c>
      <c r="B22" s="242" t="s">
        <v>117</v>
      </c>
      <c r="C22" s="248"/>
      <c r="D22" s="90" t="s">
        <v>213</v>
      </c>
      <c r="E22" s="246">
        <v>1.5</v>
      </c>
      <c r="F22" s="244">
        <f t="shared" si="0"/>
        <v>187.5</v>
      </c>
      <c r="G22" s="243" t="s">
        <v>198</v>
      </c>
      <c r="H22" s="73"/>
    </row>
    <row r="23" spans="1:8">
      <c r="A23" s="242" t="s">
        <v>108</v>
      </c>
      <c r="B23" s="242" t="s">
        <v>117</v>
      </c>
      <c r="C23" s="248"/>
      <c r="D23" s="90" t="s">
        <v>214</v>
      </c>
      <c r="E23" s="246">
        <v>2</v>
      </c>
      <c r="F23" s="244">
        <f t="shared" si="0"/>
        <v>250</v>
      </c>
      <c r="G23" s="243" t="s">
        <v>198</v>
      </c>
      <c r="H23" s="73"/>
    </row>
    <row r="24" spans="1:8">
      <c r="A24" s="242" t="s">
        <v>108</v>
      </c>
      <c r="B24" s="242" t="s">
        <v>117</v>
      </c>
      <c r="C24" s="248"/>
      <c r="D24" s="90" t="s">
        <v>215</v>
      </c>
      <c r="E24" s="246">
        <v>1.5</v>
      </c>
      <c r="F24" s="244">
        <f t="shared" si="0"/>
        <v>187.5</v>
      </c>
      <c r="G24" s="243" t="s">
        <v>198</v>
      </c>
      <c r="H24" s="73"/>
    </row>
    <row r="25" spans="1:8">
      <c r="A25" s="242" t="s">
        <v>108</v>
      </c>
      <c r="B25" s="242" t="s">
        <v>117</v>
      </c>
      <c r="C25" s="248"/>
      <c r="D25" s="90" t="s">
        <v>216</v>
      </c>
      <c r="E25" s="90">
        <v>1.3</v>
      </c>
      <c r="F25" s="244">
        <f t="shared" si="0"/>
        <v>162.5</v>
      </c>
      <c r="G25" s="243" t="s">
        <v>198</v>
      </c>
      <c r="H25" s="73"/>
    </row>
    <row r="26" spans="1:8">
      <c r="A26" s="242" t="s">
        <v>108</v>
      </c>
      <c r="B26" s="242" t="s">
        <v>117</v>
      </c>
      <c r="C26" s="248"/>
      <c r="D26" s="90" t="s">
        <v>217</v>
      </c>
      <c r="E26" s="90">
        <v>1</v>
      </c>
      <c r="F26" s="244">
        <f t="shared" si="0"/>
        <v>125</v>
      </c>
      <c r="G26" s="243" t="s">
        <v>198</v>
      </c>
      <c r="H26" s="73"/>
    </row>
    <row r="27" spans="1:8">
      <c r="A27" s="242" t="s">
        <v>108</v>
      </c>
      <c r="B27" s="242" t="s">
        <v>117</v>
      </c>
      <c r="C27" s="248"/>
      <c r="D27" s="90" t="s">
        <v>218</v>
      </c>
      <c r="E27" s="90">
        <v>1.91</v>
      </c>
      <c r="F27" s="244">
        <f t="shared" si="0"/>
        <v>238.75</v>
      </c>
      <c r="G27" s="243" t="s">
        <v>198</v>
      </c>
      <c r="H27" s="73"/>
    </row>
    <row r="28" spans="1:8">
      <c r="A28" s="242" t="s">
        <v>108</v>
      </c>
      <c r="B28" s="242" t="s">
        <v>117</v>
      </c>
      <c r="C28" s="242"/>
      <c r="D28" s="90" t="s">
        <v>219</v>
      </c>
      <c r="E28" s="90">
        <v>1.4</v>
      </c>
      <c r="F28" s="244">
        <f t="shared" si="0"/>
        <v>175</v>
      </c>
      <c r="G28" s="243" t="s">
        <v>198</v>
      </c>
      <c r="H28" s="73"/>
    </row>
    <row r="29" spans="1:8">
      <c r="A29" s="242" t="s">
        <v>108</v>
      </c>
      <c r="B29" s="242" t="s">
        <v>117</v>
      </c>
      <c r="C29" s="242"/>
      <c r="D29" s="90" t="s">
        <v>220</v>
      </c>
      <c r="E29" s="246">
        <v>4.7</v>
      </c>
      <c r="F29" s="244">
        <f t="shared" si="0"/>
        <v>587.5</v>
      </c>
      <c r="G29" s="243" t="s">
        <v>198</v>
      </c>
      <c r="H29" s="73"/>
    </row>
    <row r="30" spans="1:8">
      <c r="A30" s="242" t="s">
        <v>108</v>
      </c>
      <c r="B30" s="242" t="s">
        <v>110</v>
      </c>
      <c r="C30" s="249"/>
      <c r="D30" s="243"/>
      <c r="E30" s="244">
        <f>SUM(E31:E81)</f>
        <v>68.3</v>
      </c>
      <c r="F30" s="244">
        <f t="shared" si="0"/>
        <v>8537.5</v>
      </c>
      <c r="G30" s="243"/>
      <c r="H30" s="73"/>
    </row>
    <row r="31" spans="1:8">
      <c r="A31" s="242" t="s">
        <v>108</v>
      </c>
      <c r="B31" s="242" t="s">
        <v>110</v>
      </c>
      <c r="C31" s="249">
        <v>3</v>
      </c>
      <c r="D31" s="243" t="s">
        <v>221</v>
      </c>
      <c r="E31" s="244">
        <v>1.15</v>
      </c>
      <c r="F31" s="244">
        <f t="shared" si="0"/>
        <v>143.75</v>
      </c>
      <c r="G31" s="243"/>
      <c r="H31" s="73"/>
    </row>
    <row r="32" spans="1:8">
      <c r="A32" s="242" t="s">
        <v>108</v>
      </c>
      <c r="B32" s="242" t="s">
        <v>110</v>
      </c>
      <c r="C32" s="249"/>
      <c r="D32" s="243" t="s">
        <v>222</v>
      </c>
      <c r="E32" s="244">
        <v>0.85</v>
      </c>
      <c r="F32" s="244">
        <f t="shared" si="0"/>
        <v>106.25</v>
      </c>
      <c r="G32" s="243"/>
      <c r="H32" s="73"/>
    </row>
    <row r="33" spans="1:8">
      <c r="A33" s="242" t="s">
        <v>108</v>
      </c>
      <c r="B33" s="242" t="s">
        <v>110</v>
      </c>
      <c r="C33" s="249">
        <v>9</v>
      </c>
      <c r="D33" s="243" t="s">
        <v>223</v>
      </c>
      <c r="E33" s="244">
        <v>1.4</v>
      </c>
      <c r="F33" s="244">
        <f t="shared" si="0"/>
        <v>175</v>
      </c>
      <c r="G33" s="243"/>
      <c r="H33" s="73"/>
    </row>
    <row r="34" spans="1:8">
      <c r="A34" s="242" t="s">
        <v>108</v>
      </c>
      <c r="B34" s="242" t="s">
        <v>110</v>
      </c>
      <c r="C34" s="242"/>
      <c r="D34" s="242" t="s">
        <v>224</v>
      </c>
      <c r="E34" s="244">
        <v>1.1</v>
      </c>
      <c r="F34" s="244">
        <f t="shared" si="0"/>
        <v>137.5</v>
      </c>
      <c r="G34" s="242"/>
      <c r="H34" s="73"/>
    </row>
    <row r="35" spans="1:8">
      <c r="A35" s="242" t="s">
        <v>108</v>
      </c>
      <c r="B35" s="242" t="s">
        <v>110</v>
      </c>
      <c r="C35" s="242">
        <v>11</v>
      </c>
      <c r="D35" s="242" t="s">
        <v>222</v>
      </c>
      <c r="E35" s="244">
        <v>0.2</v>
      </c>
      <c r="F35" s="244">
        <f t="shared" si="0"/>
        <v>25</v>
      </c>
      <c r="G35" s="242"/>
      <c r="H35" s="73"/>
    </row>
    <row r="36" spans="1:8">
      <c r="A36" s="242" t="s">
        <v>108</v>
      </c>
      <c r="B36" s="242" t="s">
        <v>110</v>
      </c>
      <c r="C36" s="242"/>
      <c r="D36" s="249" t="s">
        <v>225</v>
      </c>
      <c r="E36" s="250">
        <v>1.2</v>
      </c>
      <c r="F36" s="244">
        <f t="shared" si="0"/>
        <v>150</v>
      </c>
      <c r="G36" s="243"/>
      <c r="H36" s="73"/>
    </row>
    <row r="37" spans="1:8">
      <c r="A37" s="242" t="s">
        <v>108</v>
      </c>
      <c r="B37" s="242" t="s">
        <v>110</v>
      </c>
      <c r="C37" s="242"/>
      <c r="D37" s="249" t="s">
        <v>226</v>
      </c>
      <c r="E37" s="250">
        <v>0.5</v>
      </c>
      <c r="F37" s="244">
        <f t="shared" si="0"/>
        <v>62.5</v>
      </c>
      <c r="G37" s="243"/>
      <c r="H37" s="73"/>
    </row>
    <row r="38" spans="1:8">
      <c r="A38" s="242" t="s">
        <v>108</v>
      </c>
      <c r="B38" s="242" t="s">
        <v>110</v>
      </c>
      <c r="C38" s="242"/>
      <c r="D38" s="249" t="s">
        <v>227</v>
      </c>
      <c r="E38" s="250">
        <v>1</v>
      </c>
      <c r="F38" s="244">
        <f t="shared" si="0"/>
        <v>125</v>
      </c>
      <c r="G38" s="243"/>
      <c r="H38" s="73"/>
    </row>
    <row r="39" spans="1:8">
      <c r="A39" s="242" t="s">
        <v>108</v>
      </c>
      <c r="B39" s="242" t="s">
        <v>110</v>
      </c>
      <c r="C39" s="242"/>
      <c r="D39" s="249" t="s">
        <v>228</v>
      </c>
      <c r="E39" s="250">
        <v>1.3</v>
      </c>
      <c r="F39" s="244">
        <f t="shared" si="0"/>
        <v>162.5</v>
      </c>
      <c r="G39" s="243"/>
      <c r="H39" s="73"/>
    </row>
    <row r="40" spans="1:8">
      <c r="A40" s="242" t="s">
        <v>108</v>
      </c>
      <c r="B40" s="242" t="s">
        <v>110</v>
      </c>
      <c r="C40" s="242"/>
      <c r="D40" s="249" t="s">
        <v>229</v>
      </c>
      <c r="E40" s="250">
        <v>0.8</v>
      </c>
      <c r="F40" s="244">
        <f t="shared" si="0"/>
        <v>100</v>
      </c>
      <c r="G40" s="243"/>
      <c r="H40" s="73"/>
    </row>
    <row r="41" spans="1:8">
      <c r="A41" s="242" t="s">
        <v>108</v>
      </c>
      <c r="B41" s="242" t="s">
        <v>110</v>
      </c>
      <c r="C41" s="242"/>
      <c r="D41" s="249" t="s">
        <v>230</v>
      </c>
      <c r="E41" s="250">
        <v>0.5</v>
      </c>
      <c r="F41" s="244">
        <f t="shared" si="0"/>
        <v>62.5</v>
      </c>
      <c r="G41" s="243"/>
      <c r="H41" s="73"/>
    </row>
    <row r="42" spans="1:8">
      <c r="A42" s="242" t="s">
        <v>108</v>
      </c>
      <c r="B42" s="242" t="s">
        <v>110</v>
      </c>
      <c r="C42" s="242">
        <v>16</v>
      </c>
      <c r="D42" s="243" t="s">
        <v>231</v>
      </c>
      <c r="E42" s="244">
        <v>0.8</v>
      </c>
      <c r="F42" s="244">
        <f t="shared" si="0"/>
        <v>100</v>
      </c>
      <c r="G42" s="243"/>
      <c r="H42" s="73"/>
    </row>
    <row r="43" spans="1:8">
      <c r="A43" s="242" t="s">
        <v>108</v>
      </c>
      <c r="B43" s="242" t="s">
        <v>110</v>
      </c>
      <c r="C43" s="242">
        <v>8</v>
      </c>
      <c r="D43" s="243" t="s">
        <v>232</v>
      </c>
      <c r="E43" s="244">
        <v>1.05</v>
      </c>
      <c r="F43" s="244">
        <f t="shared" si="0"/>
        <v>131.25</v>
      </c>
      <c r="G43" s="243"/>
      <c r="H43" s="73"/>
    </row>
    <row r="44" spans="1:8">
      <c r="A44" s="242" t="s">
        <v>108</v>
      </c>
      <c r="B44" s="242" t="s">
        <v>110</v>
      </c>
      <c r="C44" s="242"/>
      <c r="D44" s="243" t="s">
        <v>233</v>
      </c>
      <c r="E44" s="244">
        <v>0.15</v>
      </c>
      <c r="F44" s="244">
        <f t="shared" si="0"/>
        <v>18.75</v>
      </c>
      <c r="G44" s="243"/>
      <c r="H44" s="73"/>
    </row>
    <row r="45" spans="1:8">
      <c r="A45" s="242" t="s">
        <v>108</v>
      </c>
      <c r="B45" s="242" t="s">
        <v>110</v>
      </c>
      <c r="C45" s="242"/>
      <c r="D45" s="243" t="s">
        <v>234</v>
      </c>
      <c r="E45" s="244">
        <v>4.8</v>
      </c>
      <c r="F45" s="244">
        <f t="shared" si="0"/>
        <v>600</v>
      </c>
      <c r="G45" s="243"/>
      <c r="H45" s="73"/>
    </row>
    <row r="46" spans="1:8">
      <c r="A46" s="242" t="s">
        <v>108</v>
      </c>
      <c r="B46" s="242" t="s">
        <v>110</v>
      </c>
      <c r="C46" s="242"/>
      <c r="D46" s="243" t="s">
        <v>235</v>
      </c>
      <c r="E46" s="244">
        <v>0.65</v>
      </c>
      <c r="F46" s="244">
        <f t="shared" si="0"/>
        <v>81.25</v>
      </c>
      <c r="G46" s="243"/>
      <c r="H46" s="73"/>
    </row>
    <row r="47" spans="1:8">
      <c r="A47" s="242" t="s">
        <v>108</v>
      </c>
      <c r="B47" s="242" t="s">
        <v>110</v>
      </c>
      <c r="C47" s="242"/>
      <c r="D47" s="243" t="s">
        <v>236</v>
      </c>
      <c r="E47" s="244">
        <v>0.35</v>
      </c>
      <c r="F47" s="244">
        <f t="shared" si="0"/>
        <v>43.75</v>
      </c>
      <c r="G47" s="243"/>
      <c r="H47" s="73"/>
    </row>
    <row r="48" spans="1:8">
      <c r="A48" s="242" t="s">
        <v>108</v>
      </c>
      <c r="B48" s="242" t="s">
        <v>110</v>
      </c>
      <c r="C48" s="242"/>
      <c r="D48" s="243" t="s">
        <v>237</v>
      </c>
      <c r="E48" s="244">
        <v>1.9</v>
      </c>
      <c r="F48" s="244">
        <f t="shared" si="0"/>
        <v>237.5</v>
      </c>
      <c r="G48" s="243"/>
      <c r="H48" s="73"/>
    </row>
    <row r="49" spans="1:8">
      <c r="A49" s="242" t="s">
        <v>108</v>
      </c>
      <c r="B49" s="242" t="s">
        <v>110</v>
      </c>
      <c r="C49" s="242"/>
      <c r="D49" s="243" t="s">
        <v>238</v>
      </c>
      <c r="E49" s="244">
        <v>0.6</v>
      </c>
      <c r="F49" s="244">
        <f t="shared" si="0"/>
        <v>75</v>
      </c>
      <c r="G49" s="243"/>
      <c r="H49" s="73"/>
    </row>
    <row r="50" spans="1:8">
      <c r="A50" s="242" t="s">
        <v>108</v>
      </c>
      <c r="B50" s="242" t="s">
        <v>110</v>
      </c>
      <c r="C50" s="242"/>
      <c r="D50" s="243" t="s">
        <v>239</v>
      </c>
      <c r="E50" s="244">
        <v>0.7</v>
      </c>
      <c r="F50" s="244">
        <f t="shared" si="0"/>
        <v>87.5</v>
      </c>
      <c r="G50" s="243"/>
      <c r="H50" s="73"/>
    </row>
    <row r="51" spans="1:8">
      <c r="A51" s="242" t="s">
        <v>108</v>
      </c>
      <c r="B51" s="242" t="s">
        <v>110</v>
      </c>
      <c r="C51" s="242"/>
      <c r="D51" s="243" t="s">
        <v>240</v>
      </c>
      <c r="E51" s="244">
        <v>8.2</v>
      </c>
      <c r="F51" s="244">
        <f t="shared" si="0"/>
        <v>1025</v>
      </c>
      <c r="G51" s="243"/>
      <c r="H51" s="73"/>
    </row>
    <row r="52" spans="1:8">
      <c r="A52" s="242" t="s">
        <v>108</v>
      </c>
      <c r="B52" s="242" t="s">
        <v>110</v>
      </c>
      <c r="C52" s="242">
        <v>14</v>
      </c>
      <c r="D52" s="243" t="s">
        <v>241</v>
      </c>
      <c r="E52" s="244">
        <v>0.8</v>
      </c>
      <c r="F52" s="244">
        <f t="shared" si="0"/>
        <v>100</v>
      </c>
      <c r="G52" s="243"/>
      <c r="H52" s="73"/>
    </row>
    <row r="53" spans="1:8">
      <c r="A53" s="242" t="s">
        <v>108</v>
      </c>
      <c r="B53" s="242" t="s">
        <v>110</v>
      </c>
      <c r="C53" s="242"/>
      <c r="D53" s="243" t="s">
        <v>242</v>
      </c>
      <c r="E53" s="244">
        <v>1.4</v>
      </c>
      <c r="F53" s="244">
        <f t="shared" si="0"/>
        <v>175</v>
      </c>
      <c r="G53" s="243"/>
      <c r="H53" s="73"/>
    </row>
    <row r="54" spans="1:8">
      <c r="A54" s="242" t="s">
        <v>108</v>
      </c>
      <c r="B54" s="242" t="s">
        <v>110</v>
      </c>
      <c r="C54" s="242"/>
      <c r="D54" s="243" t="s">
        <v>243</v>
      </c>
      <c r="E54" s="244">
        <v>0.8</v>
      </c>
      <c r="F54" s="244">
        <f t="shared" si="0"/>
        <v>100</v>
      </c>
      <c r="G54" s="243"/>
      <c r="H54" s="73"/>
    </row>
    <row r="55" spans="1:8">
      <c r="A55" s="242" t="s">
        <v>108</v>
      </c>
      <c r="B55" s="242" t="s">
        <v>110</v>
      </c>
      <c r="C55" s="242"/>
      <c r="D55" s="243" t="s">
        <v>244</v>
      </c>
      <c r="E55" s="244">
        <v>1.45</v>
      </c>
      <c r="F55" s="244">
        <f t="shared" si="0"/>
        <v>181.25</v>
      </c>
      <c r="G55" s="243"/>
      <c r="H55" s="73"/>
    </row>
    <row r="56" spans="1:8">
      <c r="A56" s="242" t="s">
        <v>108</v>
      </c>
      <c r="B56" s="242" t="s">
        <v>110</v>
      </c>
      <c r="C56" s="242"/>
      <c r="D56" s="243" t="s">
        <v>245</v>
      </c>
      <c r="E56" s="244">
        <v>0.95</v>
      </c>
      <c r="F56" s="244">
        <f t="shared" si="0"/>
        <v>118.75</v>
      </c>
      <c r="G56" s="243"/>
      <c r="H56" s="73"/>
    </row>
    <row r="57" spans="1:8">
      <c r="A57" s="242" t="s">
        <v>108</v>
      </c>
      <c r="B57" s="242" t="s">
        <v>110</v>
      </c>
      <c r="C57" s="242"/>
      <c r="D57" s="243" t="s">
        <v>246</v>
      </c>
      <c r="E57" s="244">
        <v>0.4</v>
      </c>
      <c r="F57" s="244">
        <f t="shared" si="0"/>
        <v>50</v>
      </c>
      <c r="G57" s="243"/>
      <c r="H57" s="73"/>
    </row>
    <row r="58" spans="1:8">
      <c r="A58" s="242" t="s">
        <v>108</v>
      </c>
      <c r="B58" s="242" t="s">
        <v>110</v>
      </c>
      <c r="C58" s="242"/>
      <c r="D58" s="243" t="s">
        <v>247</v>
      </c>
      <c r="E58" s="244">
        <v>1.1</v>
      </c>
      <c r="F58" s="244">
        <f t="shared" si="0"/>
        <v>137.5</v>
      </c>
      <c r="G58" s="243"/>
      <c r="H58" s="73"/>
    </row>
    <row r="59" spans="1:8">
      <c r="A59" s="242" t="s">
        <v>108</v>
      </c>
      <c r="B59" s="242" t="s">
        <v>110</v>
      </c>
      <c r="C59" s="242"/>
      <c r="D59" s="243" t="s">
        <v>248</v>
      </c>
      <c r="E59" s="244">
        <v>0.8</v>
      </c>
      <c r="F59" s="244">
        <f t="shared" si="0"/>
        <v>100</v>
      </c>
      <c r="G59" s="243"/>
      <c r="H59" s="73"/>
    </row>
    <row r="60" spans="1:8">
      <c r="A60" s="242" t="s">
        <v>108</v>
      </c>
      <c r="B60" s="242" t="s">
        <v>110</v>
      </c>
      <c r="C60" s="242"/>
      <c r="D60" s="243" t="s">
        <v>249</v>
      </c>
      <c r="E60" s="244">
        <v>1.45</v>
      </c>
      <c r="F60" s="244">
        <f t="shared" si="0"/>
        <v>181.25</v>
      </c>
      <c r="G60" s="243"/>
      <c r="H60" s="73"/>
    </row>
    <row r="61" spans="1:8">
      <c r="A61" s="242" t="s">
        <v>108</v>
      </c>
      <c r="B61" s="242" t="s">
        <v>110</v>
      </c>
      <c r="C61" s="242"/>
      <c r="D61" s="243" t="s">
        <v>250</v>
      </c>
      <c r="E61" s="244">
        <v>1.05</v>
      </c>
      <c r="F61" s="244">
        <f t="shared" si="0"/>
        <v>131.25</v>
      </c>
      <c r="G61" s="243"/>
      <c r="H61" s="73"/>
    </row>
    <row r="62" spans="1:8">
      <c r="A62" s="242" t="s">
        <v>108</v>
      </c>
      <c r="B62" s="242" t="s">
        <v>110</v>
      </c>
      <c r="C62" s="242"/>
      <c r="D62" s="243" t="s">
        <v>251</v>
      </c>
      <c r="E62" s="244">
        <v>1.4</v>
      </c>
      <c r="F62" s="244">
        <f t="shared" si="0"/>
        <v>175</v>
      </c>
      <c r="G62" s="243"/>
      <c r="H62" s="73"/>
    </row>
    <row r="63" spans="1:8">
      <c r="A63" s="242" t="s">
        <v>108</v>
      </c>
      <c r="B63" s="242" t="s">
        <v>110</v>
      </c>
      <c r="C63" s="242"/>
      <c r="D63" s="243" t="s">
        <v>252</v>
      </c>
      <c r="E63" s="244">
        <v>0.3</v>
      </c>
      <c r="F63" s="244">
        <f t="shared" si="0"/>
        <v>37.5</v>
      </c>
      <c r="G63" s="243"/>
      <c r="H63" s="73"/>
    </row>
    <row r="64" spans="1:8">
      <c r="A64" s="242" t="s">
        <v>108</v>
      </c>
      <c r="B64" s="242" t="s">
        <v>110</v>
      </c>
      <c r="C64" s="242"/>
      <c r="D64" s="243" t="s">
        <v>253</v>
      </c>
      <c r="E64" s="244">
        <v>0.7</v>
      </c>
      <c r="F64" s="244">
        <f t="shared" si="0"/>
        <v>87.5</v>
      </c>
      <c r="G64" s="243"/>
      <c r="H64" s="73"/>
    </row>
    <row r="65" spans="1:8">
      <c r="A65" s="242" t="s">
        <v>108</v>
      </c>
      <c r="B65" s="242" t="s">
        <v>110</v>
      </c>
      <c r="C65" s="242"/>
      <c r="D65" s="243" t="s">
        <v>254</v>
      </c>
      <c r="E65" s="244">
        <v>1.2</v>
      </c>
      <c r="F65" s="244">
        <f t="shared" si="0"/>
        <v>150</v>
      </c>
      <c r="G65" s="243"/>
      <c r="H65" s="73"/>
    </row>
    <row r="66" spans="1:8">
      <c r="A66" s="242" t="s">
        <v>108</v>
      </c>
      <c r="B66" s="242" t="s">
        <v>110</v>
      </c>
      <c r="C66" s="242"/>
      <c r="D66" s="243" t="s">
        <v>255</v>
      </c>
      <c r="E66" s="244">
        <v>0.2</v>
      </c>
      <c r="F66" s="244">
        <f t="shared" si="0"/>
        <v>25</v>
      </c>
      <c r="G66" s="243"/>
      <c r="H66" s="73"/>
    </row>
    <row r="67" spans="1:8">
      <c r="A67" s="242" t="s">
        <v>108</v>
      </c>
      <c r="B67" s="242" t="s">
        <v>110</v>
      </c>
      <c r="C67" s="242"/>
      <c r="D67" s="243" t="s">
        <v>256</v>
      </c>
      <c r="E67" s="244">
        <v>2.1</v>
      </c>
      <c r="F67" s="244">
        <f t="shared" si="0"/>
        <v>262.5</v>
      </c>
      <c r="G67" s="243"/>
      <c r="H67" s="73"/>
    </row>
    <row r="68" spans="1:8">
      <c r="A68" s="242" t="s">
        <v>108</v>
      </c>
      <c r="B68" s="242" t="s">
        <v>110</v>
      </c>
      <c r="C68" s="242"/>
      <c r="D68" s="243" t="s">
        <v>257</v>
      </c>
      <c r="E68" s="244">
        <v>0.8</v>
      </c>
      <c r="F68" s="244">
        <f t="shared" si="0"/>
        <v>100</v>
      </c>
      <c r="G68" s="243"/>
      <c r="H68" s="73"/>
    </row>
    <row r="69" spans="1:8">
      <c r="A69" s="242" t="s">
        <v>108</v>
      </c>
      <c r="B69" s="242" t="s">
        <v>110</v>
      </c>
      <c r="C69" s="242"/>
      <c r="D69" s="243" t="s">
        <v>258</v>
      </c>
      <c r="E69" s="244">
        <v>1</v>
      </c>
      <c r="F69" s="244">
        <f t="shared" si="0"/>
        <v>125</v>
      </c>
      <c r="G69" s="243"/>
      <c r="H69" s="73"/>
    </row>
    <row r="70" spans="1:8">
      <c r="A70" s="242" t="s">
        <v>108</v>
      </c>
      <c r="B70" s="242" t="s">
        <v>110</v>
      </c>
      <c r="C70" s="242">
        <v>1</v>
      </c>
      <c r="D70" s="243" t="s">
        <v>259</v>
      </c>
      <c r="E70" s="244">
        <v>1.78</v>
      </c>
      <c r="F70" s="244">
        <f t="shared" ref="F70:F133" si="1">E70*125</f>
        <v>222.5</v>
      </c>
      <c r="G70" s="243"/>
      <c r="H70" s="73"/>
    </row>
    <row r="71" spans="1:8">
      <c r="A71" s="242" t="s">
        <v>108</v>
      </c>
      <c r="B71" s="242" t="s">
        <v>110</v>
      </c>
      <c r="C71" s="242"/>
      <c r="D71" s="243" t="s">
        <v>260</v>
      </c>
      <c r="E71" s="244">
        <v>2.14</v>
      </c>
      <c r="F71" s="244">
        <f t="shared" si="1"/>
        <v>267.5</v>
      </c>
      <c r="G71" s="243"/>
      <c r="H71" s="73"/>
    </row>
    <row r="72" spans="1:8">
      <c r="A72" s="242" t="s">
        <v>108</v>
      </c>
      <c r="B72" s="242" t="s">
        <v>110</v>
      </c>
      <c r="C72" s="242"/>
      <c r="D72" s="243" t="s">
        <v>261</v>
      </c>
      <c r="E72" s="244">
        <v>3.12</v>
      </c>
      <c r="F72" s="244">
        <f t="shared" si="1"/>
        <v>390</v>
      </c>
      <c r="G72" s="243"/>
      <c r="H72" s="73"/>
    </row>
    <row r="73" spans="1:8">
      <c r="A73" s="242" t="s">
        <v>108</v>
      </c>
      <c r="B73" s="242" t="s">
        <v>110</v>
      </c>
      <c r="C73" s="242"/>
      <c r="D73" s="243" t="s">
        <v>262</v>
      </c>
      <c r="E73" s="244">
        <v>1.61</v>
      </c>
      <c r="F73" s="244">
        <f t="shared" si="1"/>
        <v>201.25</v>
      </c>
      <c r="G73" s="243"/>
      <c r="H73" s="73"/>
    </row>
    <row r="74" spans="1:8">
      <c r="A74" s="242" t="s">
        <v>108</v>
      </c>
      <c r="B74" s="242" t="s">
        <v>110</v>
      </c>
      <c r="C74" s="242"/>
      <c r="D74" s="243" t="s">
        <v>263</v>
      </c>
      <c r="E74" s="244">
        <v>0.5</v>
      </c>
      <c r="F74" s="244">
        <f t="shared" si="1"/>
        <v>62.5</v>
      </c>
      <c r="G74" s="243"/>
      <c r="H74" s="73"/>
    </row>
    <row r="75" spans="1:8">
      <c r="A75" s="242" t="s">
        <v>108</v>
      </c>
      <c r="B75" s="242" t="s">
        <v>110</v>
      </c>
      <c r="C75" s="242"/>
      <c r="D75" s="243" t="s">
        <v>264</v>
      </c>
      <c r="E75" s="244">
        <v>0.51</v>
      </c>
      <c r="F75" s="244">
        <f t="shared" si="1"/>
        <v>63.75</v>
      </c>
      <c r="G75" s="243"/>
      <c r="H75" s="73"/>
    </row>
    <row r="76" spans="1:8">
      <c r="A76" s="242" t="s">
        <v>108</v>
      </c>
      <c r="B76" s="242" t="s">
        <v>110</v>
      </c>
      <c r="C76" s="242"/>
      <c r="D76" s="243" t="s">
        <v>265</v>
      </c>
      <c r="E76" s="244">
        <v>1.2</v>
      </c>
      <c r="F76" s="244">
        <f t="shared" si="1"/>
        <v>150</v>
      </c>
      <c r="G76" s="249" t="s">
        <v>266</v>
      </c>
      <c r="H76" s="73"/>
    </row>
    <row r="77" spans="1:8">
      <c r="A77" s="242" t="s">
        <v>108</v>
      </c>
      <c r="B77" s="242" t="s">
        <v>110</v>
      </c>
      <c r="C77" s="242"/>
      <c r="D77" s="243" t="s">
        <v>267</v>
      </c>
      <c r="E77" s="244">
        <v>1.4</v>
      </c>
      <c r="F77" s="244">
        <f t="shared" si="1"/>
        <v>175</v>
      </c>
      <c r="G77" s="243"/>
      <c r="H77" s="73"/>
    </row>
    <row r="78" spans="1:8">
      <c r="A78" s="242" t="s">
        <v>108</v>
      </c>
      <c r="B78" s="242" t="s">
        <v>110</v>
      </c>
      <c r="C78" s="242"/>
      <c r="D78" s="249" t="s">
        <v>268</v>
      </c>
      <c r="E78" s="250">
        <v>2</v>
      </c>
      <c r="F78" s="244">
        <f t="shared" si="1"/>
        <v>250</v>
      </c>
      <c r="G78" s="243"/>
      <c r="H78" s="73"/>
    </row>
    <row r="79" spans="1:8">
      <c r="A79" s="242" t="s">
        <v>108</v>
      </c>
      <c r="B79" s="242" t="s">
        <v>110</v>
      </c>
      <c r="C79" s="242"/>
      <c r="D79" s="243" t="s">
        <v>269</v>
      </c>
      <c r="E79" s="244">
        <v>2</v>
      </c>
      <c r="F79" s="244">
        <f t="shared" si="1"/>
        <v>250</v>
      </c>
      <c r="G79" s="243"/>
      <c r="H79" s="73"/>
    </row>
    <row r="80" spans="1:8">
      <c r="A80" s="242" t="s">
        <v>108</v>
      </c>
      <c r="B80" s="242" t="s">
        <v>110</v>
      </c>
      <c r="C80" s="242"/>
      <c r="D80" s="243" t="s">
        <v>270</v>
      </c>
      <c r="E80" s="244">
        <v>2.3</v>
      </c>
      <c r="F80" s="244">
        <f t="shared" si="1"/>
        <v>287.5</v>
      </c>
      <c r="G80" s="243"/>
      <c r="H80" s="73"/>
    </row>
    <row r="81" spans="1:8">
      <c r="A81" s="242" t="s">
        <v>108</v>
      </c>
      <c r="B81" s="242" t="s">
        <v>110</v>
      </c>
      <c r="C81" s="242"/>
      <c r="D81" s="243" t="s">
        <v>271</v>
      </c>
      <c r="E81" s="244">
        <v>2.64</v>
      </c>
      <c r="F81" s="244">
        <f t="shared" si="1"/>
        <v>330</v>
      </c>
      <c r="G81" s="243"/>
      <c r="H81" s="73"/>
    </row>
    <row r="82" spans="1:8">
      <c r="A82" s="242" t="s">
        <v>108</v>
      </c>
      <c r="B82" s="242" t="s">
        <v>116</v>
      </c>
      <c r="C82" s="242"/>
      <c r="D82" s="243"/>
      <c r="E82" s="244">
        <f>SUM(E83:E96)</f>
        <v>17</v>
      </c>
      <c r="F82" s="244">
        <f t="shared" si="1"/>
        <v>2125</v>
      </c>
      <c r="G82" s="243"/>
      <c r="H82" s="73"/>
    </row>
    <row r="83" spans="1:8">
      <c r="A83" s="242" t="s">
        <v>108</v>
      </c>
      <c r="B83" s="242" t="s">
        <v>116</v>
      </c>
      <c r="C83" s="242" t="s">
        <v>272</v>
      </c>
      <c r="D83" s="243" t="s">
        <v>273</v>
      </c>
      <c r="E83" s="244">
        <v>1.9</v>
      </c>
      <c r="F83" s="244">
        <f t="shared" si="1"/>
        <v>237.5</v>
      </c>
      <c r="G83" s="243"/>
      <c r="H83" s="73"/>
    </row>
    <row r="84" spans="1:8">
      <c r="A84" s="242" t="s">
        <v>108</v>
      </c>
      <c r="B84" s="242" t="s">
        <v>116</v>
      </c>
      <c r="C84" s="242"/>
      <c r="D84" s="243" t="s">
        <v>274</v>
      </c>
      <c r="E84" s="244">
        <v>1.4</v>
      </c>
      <c r="F84" s="244">
        <f t="shared" si="1"/>
        <v>175</v>
      </c>
      <c r="G84" s="243"/>
      <c r="H84" s="73"/>
    </row>
    <row r="85" spans="1:8">
      <c r="A85" s="242" t="s">
        <v>108</v>
      </c>
      <c r="B85" s="242" t="s">
        <v>116</v>
      </c>
      <c r="C85" s="242"/>
      <c r="D85" s="243" t="s">
        <v>275</v>
      </c>
      <c r="E85" s="244">
        <v>1.2</v>
      </c>
      <c r="F85" s="244">
        <f t="shared" si="1"/>
        <v>150</v>
      </c>
      <c r="G85" s="243"/>
      <c r="H85" s="73"/>
    </row>
    <row r="86" spans="1:8">
      <c r="A86" s="242" t="s">
        <v>108</v>
      </c>
      <c r="B86" s="242" t="s">
        <v>116</v>
      </c>
      <c r="C86" s="242"/>
      <c r="D86" s="243" t="s">
        <v>276</v>
      </c>
      <c r="E86" s="244">
        <v>1.6</v>
      </c>
      <c r="F86" s="244">
        <f t="shared" si="1"/>
        <v>200</v>
      </c>
      <c r="G86" s="243"/>
      <c r="H86" s="73"/>
    </row>
    <row r="87" spans="1:8">
      <c r="A87" s="242" t="s">
        <v>108</v>
      </c>
      <c r="B87" s="242" t="s">
        <v>116</v>
      </c>
      <c r="C87" s="242"/>
      <c r="D87" s="243" t="s">
        <v>277</v>
      </c>
      <c r="E87" s="244">
        <v>0.6</v>
      </c>
      <c r="F87" s="244">
        <f t="shared" si="1"/>
        <v>75</v>
      </c>
      <c r="G87" s="243"/>
      <c r="H87" s="73"/>
    </row>
    <row r="88" spans="1:8">
      <c r="A88" s="242" t="s">
        <v>108</v>
      </c>
      <c r="B88" s="242" t="s">
        <v>116</v>
      </c>
      <c r="C88" s="242"/>
      <c r="D88" s="243" t="s">
        <v>278</v>
      </c>
      <c r="E88" s="244">
        <v>0.7</v>
      </c>
      <c r="F88" s="244">
        <f t="shared" si="1"/>
        <v>87.5</v>
      </c>
      <c r="G88" s="243"/>
      <c r="H88" s="73"/>
    </row>
    <row r="89" spans="1:8">
      <c r="A89" s="242" t="s">
        <v>108</v>
      </c>
      <c r="B89" s="242" t="s">
        <v>116</v>
      </c>
      <c r="C89" s="242"/>
      <c r="D89" s="243" t="s">
        <v>279</v>
      </c>
      <c r="E89" s="244">
        <v>1.4</v>
      </c>
      <c r="F89" s="244">
        <f t="shared" si="1"/>
        <v>175</v>
      </c>
      <c r="G89" s="243"/>
      <c r="H89" s="73"/>
    </row>
    <row r="90" spans="1:8">
      <c r="A90" s="242" t="s">
        <v>108</v>
      </c>
      <c r="B90" s="242" t="s">
        <v>116</v>
      </c>
      <c r="C90" s="242"/>
      <c r="D90" s="243" t="s">
        <v>280</v>
      </c>
      <c r="E90" s="244">
        <v>1.2</v>
      </c>
      <c r="F90" s="244">
        <f t="shared" si="1"/>
        <v>150</v>
      </c>
      <c r="G90" s="243"/>
      <c r="H90" s="73"/>
    </row>
    <row r="91" spans="1:8">
      <c r="A91" s="242" t="s">
        <v>108</v>
      </c>
      <c r="B91" s="242" t="s">
        <v>116</v>
      </c>
      <c r="C91" s="242"/>
      <c r="D91" s="243" t="s">
        <v>281</v>
      </c>
      <c r="E91" s="244">
        <v>1.9</v>
      </c>
      <c r="F91" s="244">
        <f t="shared" si="1"/>
        <v>237.5</v>
      </c>
      <c r="G91" s="243"/>
      <c r="H91" s="73"/>
    </row>
    <row r="92" spans="1:8">
      <c r="A92" s="242" t="s">
        <v>108</v>
      </c>
      <c r="B92" s="242" t="s">
        <v>116</v>
      </c>
      <c r="C92" s="242"/>
      <c r="D92" s="243" t="s">
        <v>282</v>
      </c>
      <c r="E92" s="244">
        <v>0.9</v>
      </c>
      <c r="F92" s="244">
        <f t="shared" si="1"/>
        <v>112.5</v>
      </c>
      <c r="G92" s="243"/>
      <c r="H92" s="73"/>
    </row>
    <row r="93" spans="1:8">
      <c r="A93" s="242" t="s">
        <v>108</v>
      </c>
      <c r="B93" s="242" t="s">
        <v>116</v>
      </c>
      <c r="C93" s="242"/>
      <c r="D93" s="243" t="s">
        <v>283</v>
      </c>
      <c r="E93" s="244">
        <v>1.1</v>
      </c>
      <c r="F93" s="244">
        <f t="shared" si="1"/>
        <v>137.5</v>
      </c>
      <c r="G93" s="243"/>
      <c r="H93" s="73"/>
    </row>
    <row r="94" spans="1:8">
      <c r="A94" s="242" t="s">
        <v>108</v>
      </c>
      <c r="B94" s="242" t="s">
        <v>116</v>
      </c>
      <c r="C94" s="242"/>
      <c r="D94" s="243" t="s">
        <v>284</v>
      </c>
      <c r="E94" s="244">
        <v>0.5</v>
      </c>
      <c r="F94" s="244">
        <f t="shared" si="1"/>
        <v>62.5</v>
      </c>
      <c r="G94" s="243"/>
      <c r="H94" s="73"/>
    </row>
    <row r="95" spans="1:8">
      <c r="A95" s="242" t="s">
        <v>108</v>
      </c>
      <c r="B95" s="242" t="s">
        <v>116</v>
      </c>
      <c r="C95" s="242"/>
      <c r="D95" s="243" t="s">
        <v>285</v>
      </c>
      <c r="E95" s="244">
        <v>1.2</v>
      </c>
      <c r="F95" s="244">
        <f t="shared" si="1"/>
        <v>150</v>
      </c>
      <c r="G95" s="243"/>
      <c r="H95" s="73"/>
    </row>
    <row r="96" spans="1:8">
      <c r="A96" s="242" t="s">
        <v>108</v>
      </c>
      <c r="B96" s="242" t="s">
        <v>116</v>
      </c>
      <c r="C96" s="242"/>
      <c r="D96" s="243" t="s">
        <v>286</v>
      </c>
      <c r="E96" s="244">
        <v>1.4</v>
      </c>
      <c r="F96" s="244">
        <f t="shared" si="1"/>
        <v>175</v>
      </c>
      <c r="G96" s="243"/>
      <c r="H96" s="73"/>
    </row>
    <row r="97" spans="1:8">
      <c r="A97" s="242" t="s">
        <v>108</v>
      </c>
      <c r="B97" s="242" t="s">
        <v>115</v>
      </c>
      <c r="C97" s="248"/>
      <c r="D97" s="243"/>
      <c r="E97" s="244">
        <f>SUM(E98:E173)</f>
        <v>95.2</v>
      </c>
      <c r="F97" s="244">
        <f t="shared" si="1"/>
        <v>11900</v>
      </c>
      <c r="G97" s="243"/>
      <c r="H97" s="73"/>
    </row>
    <row r="98" spans="1:8">
      <c r="A98" s="242" t="s">
        <v>108</v>
      </c>
      <c r="B98" s="242" t="s">
        <v>115</v>
      </c>
      <c r="C98" s="248" t="s">
        <v>287</v>
      </c>
      <c r="D98" s="243" t="s">
        <v>288</v>
      </c>
      <c r="E98" s="244">
        <v>0.7</v>
      </c>
      <c r="F98" s="244">
        <f t="shared" si="1"/>
        <v>87.5</v>
      </c>
      <c r="G98" s="243"/>
      <c r="H98" s="73"/>
    </row>
    <row r="99" spans="1:8">
      <c r="A99" s="242" t="s">
        <v>108</v>
      </c>
      <c r="B99" s="242" t="s">
        <v>115</v>
      </c>
      <c r="C99" s="248"/>
      <c r="D99" s="243" t="s">
        <v>289</v>
      </c>
      <c r="E99" s="244">
        <v>0.8</v>
      </c>
      <c r="F99" s="244">
        <f t="shared" si="1"/>
        <v>100</v>
      </c>
      <c r="G99" s="243"/>
      <c r="H99" s="73"/>
    </row>
    <row r="100" spans="1:8">
      <c r="A100" s="242" t="s">
        <v>108</v>
      </c>
      <c r="B100" s="242" t="s">
        <v>115</v>
      </c>
      <c r="C100" s="248"/>
      <c r="D100" s="243" t="s">
        <v>290</v>
      </c>
      <c r="E100" s="244">
        <v>1.9</v>
      </c>
      <c r="F100" s="244">
        <f t="shared" si="1"/>
        <v>237.5</v>
      </c>
      <c r="G100" s="243"/>
      <c r="H100" s="73"/>
    </row>
    <row r="101" spans="1:8">
      <c r="A101" s="242" t="s">
        <v>108</v>
      </c>
      <c r="B101" s="242" t="s">
        <v>115</v>
      </c>
      <c r="C101" s="242"/>
      <c r="D101" s="243" t="s">
        <v>291</v>
      </c>
      <c r="E101" s="244">
        <v>2.4</v>
      </c>
      <c r="F101" s="244">
        <f t="shared" si="1"/>
        <v>300</v>
      </c>
      <c r="G101" s="243"/>
      <c r="H101" s="73"/>
    </row>
    <row r="102" spans="1:8">
      <c r="A102" s="242" t="s">
        <v>108</v>
      </c>
      <c r="B102" s="242" t="s">
        <v>115</v>
      </c>
      <c r="C102" s="242"/>
      <c r="D102" s="243" t="s">
        <v>292</v>
      </c>
      <c r="E102" s="244">
        <v>0.7</v>
      </c>
      <c r="F102" s="244">
        <f t="shared" si="1"/>
        <v>87.5</v>
      </c>
      <c r="G102" s="243"/>
      <c r="H102" s="73"/>
    </row>
    <row r="103" spans="1:8">
      <c r="A103" s="242" t="s">
        <v>108</v>
      </c>
      <c r="B103" s="242" t="s">
        <v>115</v>
      </c>
      <c r="C103" s="242"/>
      <c r="D103" s="243" t="s">
        <v>293</v>
      </c>
      <c r="E103" s="244">
        <v>0.5</v>
      </c>
      <c r="F103" s="244">
        <f t="shared" si="1"/>
        <v>62.5</v>
      </c>
      <c r="G103" s="243"/>
      <c r="H103" s="73"/>
    </row>
    <row r="104" spans="1:8">
      <c r="A104" s="242" t="s">
        <v>108</v>
      </c>
      <c r="B104" s="242" t="s">
        <v>115</v>
      </c>
      <c r="C104" s="242"/>
      <c r="D104" s="243" t="s">
        <v>294</v>
      </c>
      <c r="E104" s="244">
        <v>0.5</v>
      </c>
      <c r="F104" s="244">
        <f t="shared" si="1"/>
        <v>62.5</v>
      </c>
      <c r="G104" s="243"/>
      <c r="H104" s="73"/>
    </row>
    <row r="105" spans="1:8">
      <c r="A105" s="242" t="s">
        <v>108</v>
      </c>
      <c r="B105" s="242" t="s">
        <v>115</v>
      </c>
      <c r="C105" s="242"/>
      <c r="D105" s="243" t="s">
        <v>295</v>
      </c>
      <c r="E105" s="244">
        <v>0.7</v>
      </c>
      <c r="F105" s="244">
        <f t="shared" si="1"/>
        <v>87.5</v>
      </c>
      <c r="G105" s="243"/>
      <c r="H105" s="73"/>
    </row>
    <row r="106" spans="1:8">
      <c r="A106" s="242" t="s">
        <v>108</v>
      </c>
      <c r="B106" s="242" t="s">
        <v>115</v>
      </c>
      <c r="C106" s="242"/>
      <c r="D106" s="243" t="s">
        <v>296</v>
      </c>
      <c r="E106" s="244">
        <v>0.4</v>
      </c>
      <c r="F106" s="244">
        <f t="shared" si="1"/>
        <v>50</v>
      </c>
      <c r="G106" s="243"/>
      <c r="H106" s="73"/>
    </row>
    <row r="107" spans="1:8">
      <c r="A107" s="242" t="s">
        <v>108</v>
      </c>
      <c r="B107" s="242" t="s">
        <v>115</v>
      </c>
      <c r="C107" s="242"/>
      <c r="D107" s="243" t="s">
        <v>297</v>
      </c>
      <c r="E107" s="244">
        <v>0.4</v>
      </c>
      <c r="F107" s="244">
        <f t="shared" si="1"/>
        <v>50</v>
      </c>
      <c r="G107" s="243"/>
      <c r="H107" s="73"/>
    </row>
    <row r="108" spans="1:8">
      <c r="A108" s="242" t="s">
        <v>108</v>
      </c>
      <c r="B108" s="242" t="s">
        <v>115</v>
      </c>
      <c r="C108" s="242"/>
      <c r="D108" s="243" t="s">
        <v>298</v>
      </c>
      <c r="E108" s="244">
        <v>0.6</v>
      </c>
      <c r="F108" s="244">
        <f t="shared" si="1"/>
        <v>75</v>
      </c>
      <c r="G108" s="243"/>
      <c r="H108" s="73"/>
    </row>
    <row r="109" spans="1:8">
      <c r="A109" s="242" t="s">
        <v>108</v>
      </c>
      <c r="B109" s="242" t="s">
        <v>115</v>
      </c>
      <c r="C109" s="242"/>
      <c r="D109" s="243" t="s">
        <v>299</v>
      </c>
      <c r="E109" s="244">
        <v>1.7</v>
      </c>
      <c r="F109" s="244">
        <f t="shared" si="1"/>
        <v>212.5</v>
      </c>
      <c r="G109" s="243"/>
      <c r="H109" s="73"/>
    </row>
    <row r="110" spans="1:8">
      <c r="A110" s="242" t="s">
        <v>108</v>
      </c>
      <c r="B110" s="242" t="s">
        <v>115</v>
      </c>
      <c r="C110" s="242"/>
      <c r="D110" s="243" t="s">
        <v>300</v>
      </c>
      <c r="E110" s="244">
        <v>1.2</v>
      </c>
      <c r="F110" s="244">
        <f t="shared" si="1"/>
        <v>150</v>
      </c>
      <c r="G110" s="243"/>
      <c r="H110" s="73"/>
    </row>
    <row r="111" spans="1:8">
      <c r="A111" s="242" t="s">
        <v>108</v>
      </c>
      <c r="B111" s="242" t="s">
        <v>115</v>
      </c>
      <c r="C111" s="242"/>
      <c r="D111" s="243" t="s">
        <v>301</v>
      </c>
      <c r="E111" s="244">
        <v>1.2</v>
      </c>
      <c r="F111" s="244">
        <f t="shared" si="1"/>
        <v>150</v>
      </c>
      <c r="G111" s="243"/>
      <c r="H111" s="73"/>
    </row>
    <row r="112" spans="1:8">
      <c r="A112" s="242" t="s">
        <v>108</v>
      </c>
      <c r="B112" s="242" t="s">
        <v>115</v>
      </c>
      <c r="C112" s="242"/>
      <c r="D112" s="243" t="s">
        <v>302</v>
      </c>
      <c r="E112" s="244">
        <v>0.6</v>
      </c>
      <c r="F112" s="244">
        <f t="shared" si="1"/>
        <v>75</v>
      </c>
      <c r="G112" s="243"/>
      <c r="H112" s="73"/>
    </row>
    <row r="113" spans="1:8">
      <c r="A113" s="242" t="s">
        <v>108</v>
      </c>
      <c r="B113" s="242" t="s">
        <v>115</v>
      </c>
      <c r="C113" s="242"/>
      <c r="D113" s="243" t="s">
        <v>303</v>
      </c>
      <c r="E113" s="244">
        <v>0.6</v>
      </c>
      <c r="F113" s="244">
        <f t="shared" si="1"/>
        <v>75</v>
      </c>
      <c r="G113" s="243"/>
      <c r="H113" s="73"/>
    </row>
    <row r="114" spans="1:8">
      <c r="A114" s="242" t="s">
        <v>108</v>
      </c>
      <c r="B114" s="242" t="s">
        <v>115</v>
      </c>
      <c r="C114" s="242"/>
      <c r="D114" s="243" t="s">
        <v>304</v>
      </c>
      <c r="E114" s="244">
        <v>0.4</v>
      </c>
      <c r="F114" s="244">
        <f t="shared" si="1"/>
        <v>50</v>
      </c>
      <c r="G114" s="243"/>
      <c r="H114" s="73"/>
    </row>
    <row r="115" spans="1:8">
      <c r="A115" s="242" t="s">
        <v>108</v>
      </c>
      <c r="B115" s="242" t="s">
        <v>115</v>
      </c>
      <c r="C115" s="249"/>
      <c r="D115" s="243" t="s">
        <v>305</v>
      </c>
      <c r="E115" s="244">
        <v>0.8</v>
      </c>
      <c r="F115" s="244">
        <f t="shared" si="1"/>
        <v>100</v>
      </c>
      <c r="G115" s="243"/>
      <c r="H115" s="73"/>
    </row>
    <row r="116" spans="1:8">
      <c r="A116" s="242" t="s">
        <v>108</v>
      </c>
      <c r="B116" s="242" t="s">
        <v>115</v>
      </c>
      <c r="C116" s="242"/>
      <c r="D116" s="251" t="s">
        <v>306</v>
      </c>
      <c r="E116" s="252">
        <v>0.7</v>
      </c>
      <c r="F116" s="244">
        <f t="shared" si="1"/>
        <v>87.5</v>
      </c>
      <c r="G116" s="242"/>
      <c r="H116" s="73"/>
    </row>
    <row r="117" spans="1:8">
      <c r="A117" s="242" t="s">
        <v>108</v>
      </c>
      <c r="B117" s="242" t="s">
        <v>115</v>
      </c>
      <c r="C117" s="242"/>
      <c r="D117" s="251" t="s">
        <v>307</v>
      </c>
      <c r="E117" s="252">
        <v>0.5</v>
      </c>
      <c r="F117" s="244">
        <f t="shared" si="1"/>
        <v>62.5</v>
      </c>
      <c r="G117" s="242"/>
      <c r="H117" s="73"/>
    </row>
    <row r="118" spans="1:8">
      <c r="A118" s="242" t="s">
        <v>108</v>
      </c>
      <c r="B118" s="242" t="s">
        <v>115</v>
      </c>
      <c r="C118" s="242"/>
      <c r="D118" s="243" t="s">
        <v>308</v>
      </c>
      <c r="E118" s="244">
        <v>1</v>
      </c>
      <c r="F118" s="244">
        <f t="shared" si="1"/>
        <v>125</v>
      </c>
      <c r="G118" s="243"/>
      <c r="H118" s="73"/>
    </row>
    <row r="119" spans="1:8">
      <c r="A119" s="242" t="s">
        <v>108</v>
      </c>
      <c r="B119" s="242" t="s">
        <v>115</v>
      </c>
      <c r="C119" s="242"/>
      <c r="D119" s="243" t="s">
        <v>309</v>
      </c>
      <c r="E119" s="244">
        <v>0.7</v>
      </c>
      <c r="F119" s="244">
        <f t="shared" si="1"/>
        <v>87.5</v>
      </c>
      <c r="G119" s="243"/>
      <c r="H119" s="73"/>
    </row>
    <row r="120" spans="1:8">
      <c r="A120" s="242" t="s">
        <v>108</v>
      </c>
      <c r="B120" s="242" t="s">
        <v>115</v>
      </c>
      <c r="C120" s="242"/>
      <c r="D120" s="243" t="s">
        <v>310</v>
      </c>
      <c r="E120" s="244">
        <v>0.4</v>
      </c>
      <c r="F120" s="244">
        <f t="shared" si="1"/>
        <v>50</v>
      </c>
      <c r="G120" s="243"/>
      <c r="H120" s="73"/>
    </row>
    <row r="121" spans="1:8">
      <c r="A121" s="242" t="s">
        <v>108</v>
      </c>
      <c r="B121" s="242" t="s">
        <v>115</v>
      </c>
      <c r="C121" s="242"/>
      <c r="D121" s="243" t="s">
        <v>311</v>
      </c>
      <c r="E121" s="244">
        <v>0.6</v>
      </c>
      <c r="F121" s="244">
        <f t="shared" si="1"/>
        <v>75</v>
      </c>
      <c r="G121" s="243"/>
      <c r="H121" s="73"/>
    </row>
    <row r="122" spans="1:8">
      <c r="A122" s="242" t="s">
        <v>108</v>
      </c>
      <c r="B122" s="242" t="s">
        <v>115</v>
      </c>
      <c r="C122" s="242">
        <v>3</v>
      </c>
      <c r="D122" s="243" t="s">
        <v>312</v>
      </c>
      <c r="E122" s="244">
        <v>2</v>
      </c>
      <c r="F122" s="244">
        <f t="shared" si="1"/>
        <v>250</v>
      </c>
      <c r="G122" s="243"/>
      <c r="H122" s="73"/>
    </row>
    <row r="123" spans="1:8">
      <c r="A123" s="242" t="s">
        <v>108</v>
      </c>
      <c r="B123" s="242" t="s">
        <v>115</v>
      </c>
      <c r="C123" s="242">
        <v>4</v>
      </c>
      <c r="D123" s="243" t="s">
        <v>313</v>
      </c>
      <c r="E123" s="244">
        <v>3.85</v>
      </c>
      <c r="F123" s="244">
        <f t="shared" si="1"/>
        <v>481.25</v>
      </c>
      <c r="G123" s="243"/>
      <c r="H123" s="73"/>
    </row>
    <row r="124" spans="1:8">
      <c r="A124" s="242" t="s">
        <v>108</v>
      </c>
      <c r="B124" s="242" t="s">
        <v>115</v>
      </c>
      <c r="C124" s="242"/>
      <c r="D124" s="243" t="s">
        <v>314</v>
      </c>
      <c r="E124" s="244">
        <v>0.9</v>
      </c>
      <c r="F124" s="244">
        <f t="shared" si="1"/>
        <v>112.5</v>
      </c>
      <c r="G124" s="243"/>
      <c r="H124" s="73"/>
    </row>
    <row r="125" spans="1:8">
      <c r="A125" s="242" t="s">
        <v>108</v>
      </c>
      <c r="B125" s="242" t="s">
        <v>115</v>
      </c>
      <c r="C125" s="242"/>
      <c r="D125" s="243" t="s">
        <v>315</v>
      </c>
      <c r="E125" s="244">
        <v>0.55</v>
      </c>
      <c r="F125" s="244">
        <f t="shared" si="1"/>
        <v>68.75</v>
      </c>
      <c r="G125" s="243"/>
      <c r="H125" s="73"/>
    </row>
    <row r="126" spans="1:8">
      <c r="A126" s="242" t="s">
        <v>108</v>
      </c>
      <c r="B126" s="242" t="s">
        <v>115</v>
      </c>
      <c r="C126" s="242"/>
      <c r="D126" s="243" t="s">
        <v>316</v>
      </c>
      <c r="E126" s="244">
        <v>1</v>
      </c>
      <c r="F126" s="244">
        <f t="shared" si="1"/>
        <v>125</v>
      </c>
      <c r="G126" s="243"/>
      <c r="H126" s="73"/>
    </row>
    <row r="127" spans="1:8">
      <c r="A127" s="242" t="s">
        <v>108</v>
      </c>
      <c r="B127" s="242" t="s">
        <v>115</v>
      </c>
      <c r="C127" s="242"/>
      <c r="D127" s="243" t="s">
        <v>317</v>
      </c>
      <c r="E127" s="244">
        <v>0.45</v>
      </c>
      <c r="F127" s="244">
        <f t="shared" si="1"/>
        <v>56.25</v>
      </c>
      <c r="G127" s="243"/>
      <c r="H127" s="73"/>
    </row>
    <row r="128" spans="1:8">
      <c r="A128" s="242" t="s">
        <v>108</v>
      </c>
      <c r="B128" s="242" t="s">
        <v>115</v>
      </c>
      <c r="C128" s="242"/>
      <c r="D128" s="243" t="s">
        <v>318</v>
      </c>
      <c r="E128" s="244">
        <v>1.45</v>
      </c>
      <c r="F128" s="244">
        <f t="shared" si="1"/>
        <v>181.25</v>
      </c>
      <c r="G128" s="243"/>
      <c r="H128" s="73"/>
    </row>
    <row r="129" spans="1:8">
      <c r="A129" s="242" t="s">
        <v>108</v>
      </c>
      <c r="B129" s="242" t="s">
        <v>115</v>
      </c>
      <c r="C129" s="242"/>
      <c r="D129" s="243" t="s">
        <v>319</v>
      </c>
      <c r="E129" s="244">
        <v>2.75</v>
      </c>
      <c r="F129" s="244">
        <f t="shared" si="1"/>
        <v>343.75</v>
      </c>
      <c r="G129" s="243"/>
      <c r="H129" s="73"/>
    </row>
    <row r="130" spans="1:8">
      <c r="A130" s="242" t="s">
        <v>108</v>
      </c>
      <c r="B130" s="242" t="s">
        <v>115</v>
      </c>
      <c r="C130" s="242"/>
      <c r="D130" s="243" t="s">
        <v>320</v>
      </c>
      <c r="E130" s="244">
        <v>0.9</v>
      </c>
      <c r="F130" s="244">
        <f t="shared" si="1"/>
        <v>112.5</v>
      </c>
      <c r="G130" s="243"/>
      <c r="H130" s="73"/>
    </row>
    <row r="131" spans="1:8">
      <c r="A131" s="242" t="s">
        <v>108</v>
      </c>
      <c r="B131" s="242" t="s">
        <v>115</v>
      </c>
      <c r="C131" s="242"/>
      <c r="D131" s="243" t="s">
        <v>321</v>
      </c>
      <c r="E131" s="244">
        <v>0.45</v>
      </c>
      <c r="F131" s="244">
        <f t="shared" si="1"/>
        <v>56.25</v>
      </c>
      <c r="G131" s="243"/>
      <c r="H131" s="73"/>
    </row>
    <row r="132" spans="1:8">
      <c r="A132" s="242" t="s">
        <v>108</v>
      </c>
      <c r="B132" s="242" t="s">
        <v>115</v>
      </c>
      <c r="C132" s="242"/>
      <c r="D132" s="243" t="s">
        <v>322</v>
      </c>
      <c r="E132" s="244">
        <v>1.05</v>
      </c>
      <c r="F132" s="244">
        <f t="shared" si="1"/>
        <v>131.25</v>
      </c>
      <c r="G132" s="243"/>
      <c r="H132" s="73"/>
    </row>
    <row r="133" spans="1:8">
      <c r="A133" s="242" t="s">
        <v>108</v>
      </c>
      <c r="B133" s="242" t="s">
        <v>115</v>
      </c>
      <c r="C133" s="242"/>
      <c r="D133" s="243" t="s">
        <v>323</v>
      </c>
      <c r="E133" s="244">
        <v>1.15</v>
      </c>
      <c r="F133" s="244">
        <f t="shared" si="1"/>
        <v>143.75</v>
      </c>
      <c r="G133" s="243"/>
      <c r="H133" s="73"/>
    </row>
    <row r="134" spans="1:8">
      <c r="A134" s="242" t="s">
        <v>108</v>
      </c>
      <c r="B134" s="242" t="s">
        <v>115</v>
      </c>
      <c r="C134" s="242"/>
      <c r="D134" s="243" t="s">
        <v>324</v>
      </c>
      <c r="E134" s="244">
        <v>1.6</v>
      </c>
      <c r="F134" s="244">
        <f t="shared" ref="F134:F197" si="2">E134*125</f>
        <v>200</v>
      </c>
      <c r="G134" s="243"/>
      <c r="H134" s="73"/>
    </row>
    <row r="135" spans="1:8">
      <c r="A135" s="242" t="s">
        <v>108</v>
      </c>
      <c r="B135" s="242" t="s">
        <v>115</v>
      </c>
      <c r="C135" s="242">
        <v>2</v>
      </c>
      <c r="D135" s="243" t="s">
        <v>325</v>
      </c>
      <c r="E135" s="244">
        <v>1.1</v>
      </c>
      <c r="F135" s="244">
        <f t="shared" si="2"/>
        <v>137.5</v>
      </c>
      <c r="G135" s="242" t="s">
        <v>326</v>
      </c>
      <c r="H135" s="73"/>
    </row>
    <row r="136" spans="1:8">
      <c r="A136" s="242" t="s">
        <v>108</v>
      </c>
      <c r="B136" s="242" t="s">
        <v>115</v>
      </c>
      <c r="C136" s="242"/>
      <c r="D136" s="243" t="s">
        <v>327</v>
      </c>
      <c r="E136" s="244">
        <v>0.87</v>
      </c>
      <c r="F136" s="244">
        <f t="shared" si="2"/>
        <v>108.75</v>
      </c>
      <c r="G136" s="242" t="s">
        <v>326</v>
      </c>
      <c r="H136" s="73"/>
    </row>
    <row r="137" spans="1:8">
      <c r="A137" s="242" t="s">
        <v>108</v>
      </c>
      <c r="B137" s="242" t="s">
        <v>115</v>
      </c>
      <c r="C137" s="242"/>
      <c r="D137" s="243" t="s">
        <v>328</v>
      </c>
      <c r="E137" s="244">
        <v>4.21</v>
      </c>
      <c r="F137" s="244">
        <f t="shared" si="2"/>
        <v>526.25</v>
      </c>
      <c r="G137" s="242" t="s">
        <v>326</v>
      </c>
      <c r="H137" s="73"/>
    </row>
    <row r="138" spans="1:8">
      <c r="A138" s="242" t="s">
        <v>108</v>
      </c>
      <c r="B138" s="242" t="s">
        <v>115</v>
      </c>
      <c r="C138" s="242"/>
      <c r="D138" s="243" t="s">
        <v>329</v>
      </c>
      <c r="E138" s="244">
        <v>1.31</v>
      </c>
      <c r="F138" s="244">
        <f t="shared" si="2"/>
        <v>163.75</v>
      </c>
      <c r="G138" s="242" t="s">
        <v>326</v>
      </c>
      <c r="H138" s="73"/>
    </row>
    <row r="139" spans="1:8">
      <c r="A139" s="242" t="s">
        <v>108</v>
      </c>
      <c r="B139" s="242" t="s">
        <v>115</v>
      </c>
      <c r="C139" s="242"/>
      <c r="D139" s="243" t="s">
        <v>330</v>
      </c>
      <c r="E139" s="244">
        <v>0.7</v>
      </c>
      <c r="F139" s="244">
        <f t="shared" si="2"/>
        <v>87.5</v>
      </c>
      <c r="G139" s="242" t="s">
        <v>326</v>
      </c>
      <c r="H139" s="73"/>
    </row>
    <row r="140" spans="1:8">
      <c r="A140" s="242" t="s">
        <v>108</v>
      </c>
      <c r="B140" s="242" t="s">
        <v>115</v>
      </c>
      <c r="C140" s="242"/>
      <c r="D140" s="243" t="s">
        <v>331</v>
      </c>
      <c r="E140" s="244">
        <v>2.48</v>
      </c>
      <c r="F140" s="244">
        <f t="shared" si="2"/>
        <v>310</v>
      </c>
      <c r="G140" s="242" t="s">
        <v>326</v>
      </c>
      <c r="H140" s="73"/>
    </row>
    <row r="141" spans="1:8">
      <c r="A141" s="242" t="s">
        <v>108</v>
      </c>
      <c r="B141" s="242" t="s">
        <v>115</v>
      </c>
      <c r="C141" s="242"/>
      <c r="D141" s="243" t="s">
        <v>332</v>
      </c>
      <c r="E141" s="244">
        <v>1.36</v>
      </c>
      <c r="F141" s="244">
        <f t="shared" si="2"/>
        <v>170</v>
      </c>
      <c r="G141" s="242" t="s">
        <v>326</v>
      </c>
      <c r="H141" s="73"/>
    </row>
    <row r="142" spans="1:8">
      <c r="A142" s="242" t="s">
        <v>108</v>
      </c>
      <c r="B142" s="242" t="s">
        <v>115</v>
      </c>
      <c r="C142" s="242"/>
      <c r="D142" s="243" t="s">
        <v>333</v>
      </c>
      <c r="E142" s="244">
        <v>0.77</v>
      </c>
      <c r="F142" s="244">
        <f t="shared" si="2"/>
        <v>96.25</v>
      </c>
      <c r="G142" s="242" t="s">
        <v>326</v>
      </c>
      <c r="H142" s="73"/>
    </row>
    <row r="143" spans="1:8">
      <c r="A143" s="242" t="s">
        <v>108</v>
      </c>
      <c r="B143" s="242" t="s">
        <v>115</v>
      </c>
      <c r="C143" s="249"/>
      <c r="D143" s="243" t="s">
        <v>334</v>
      </c>
      <c r="E143" s="244">
        <v>2.2</v>
      </c>
      <c r="F143" s="244">
        <f t="shared" si="2"/>
        <v>275</v>
      </c>
      <c r="G143" s="242" t="s">
        <v>326</v>
      </c>
      <c r="H143" s="73"/>
    </row>
    <row r="144" spans="1:8">
      <c r="A144" s="242" t="s">
        <v>108</v>
      </c>
      <c r="B144" s="242" t="s">
        <v>115</v>
      </c>
      <c r="C144" s="242">
        <v>4</v>
      </c>
      <c r="D144" s="251" t="s">
        <v>335</v>
      </c>
      <c r="E144" s="252">
        <v>2.58</v>
      </c>
      <c r="F144" s="244">
        <f t="shared" si="2"/>
        <v>322.5</v>
      </c>
      <c r="G144" s="242" t="s">
        <v>326</v>
      </c>
      <c r="H144" s="73"/>
    </row>
    <row r="145" spans="1:8">
      <c r="A145" s="242" t="s">
        <v>108</v>
      </c>
      <c r="B145" s="242" t="s">
        <v>115</v>
      </c>
      <c r="C145" s="242"/>
      <c r="D145" s="243" t="s">
        <v>336</v>
      </c>
      <c r="E145" s="244">
        <v>1.46</v>
      </c>
      <c r="F145" s="244">
        <f t="shared" si="2"/>
        <v>182.5</v>
      </c>
      <c r="G145" s="242" t="s">
        <v>326</v>
      </c>
      <c r="H145" s="73"/>
    </row>
    <row r="146" spans="1:8">
      <c r="A146" s="242" t="s">
        <v>108</v>
      </c>
      <c r="B146" s="242" t="s">
        <v>115</v>
      </c>
      <c r="C146" s="242"/>
      <c r="D146" s="243" t="s">
        <v>337</v>
      </c>
      <c r="E146" s="244">
        <v>1.13</v>
      </c>
      <c r="F146" s="244">
        <f t="shared" si="2"/>
        <v>141.25</v>
      </c>
      <c r="G146" s="242" t="s">
        <v>326</v>
      </c>
      <c r="H146" s="73"/>
    </row>
    <row r="147" spans="1:8">
      <c r="A147" s="242" t="s">
        <v>108</v>
      </c>
      <c r="B147" s="242" t="s">
        <v>115</v>
      </c>
      <c r="C147" s="242"/>
      <c r="D147" s="243" t="s">
        <v>338</v>
      </c>
      <c r="E147" s="244">
        <v>0.38</v>
      </c>
      <c r="F147" s="244">
        <f t="shared" si="2"/>
        <v>47.5</v>
      </c>
      <c r="G147" s="242" t="s">
        <v>326</v>
      </c>
      <c r="H147" s="73"/>
    </row>
    <row r="148" spans="1:8">
      <c r="A148" s="242" t="s">
        <v>108</v>
      </c>
      <c r="B148" s="242" t="s">
        <v>115</v>
      </c>
      <c r="C148" s="242"/>
      <c r="D148" s="243" t="s">
        <v>339</v>
      </c>
      <c r="E148" s="244">
        <v>1.95</v>
      </c>
      <c r="F148" s="244">
        <f t="shared" si="2"/>
        <v>243.75</v>
      </c>
      <c r="G148" s="242" t="s">
        <v>326</v>
      </c>
      <c r="H148" s="73"/>
    </row>
    <row r="149" spans="1:8">
      <c r="A149" s="242" t="s">
        <v>108</v>
      </c>
      <c r="B149" s="242" t="s">
        <v>115</v>
      </c>
      <c r="C149" s="242"/>
      <c r="D149" s="243" t="s">
        <v>340</v>
      </c>
      <c r="E149" s="244">
        <v>1.7</v>
      </c>
      <c r="F149" s="244">
        <f t="shared" si="2"/>
        <v>212.5</v>
      </c>
      <c r="G149" s="242" t="s">
        <v>326</v>
      </c>
      <c r="H149" s="73"/>
    </row>
    <row r="150" spans="1:8">
      <c r="A150" s="242" t="s">
        <v>108</v>
      </c>
      <c r="B150" s="242" t="s">
        <v>115</v>
      </c>
      <c r="C150" s="242"/>
      <c r="D150" s="243" t="s">
        <v>341</v>
      </c>
      <c r="E150" s="244">
        <v>1.12</v>
      </c>
      <c r="F150" s="244">
        <f t="shared" si="2"/>
        <v>140</v>
      </c>
      <c r="G150" s="242" t="s">
        <v>326</v>
      </c>
      <c r="H150" s="73"/>
    </row>
    <row r="151" spans="1:8">
      <c r="A151" s="242" t="s">
        <v>108</v>
      </c>
      <c r="B151" s="242" t="s">
        <v>115</v>
      </c>
      <c r="C151" s="242"/>
      <c r="D151" s="243" t="s">
        <v>314</v>
      </c>
      <c r="E151" s="244">
        <v>5.18</v>
      </c>
      <c r="F151" s="244">
        <f t="shared" si="2"/>
        <v>647.5</v>
      </c>
      <c r="G151" s="242" t="s">
        <v>326</v>
      </c>
      <c r="H151" s="73"/>
    </row>
    <row r="152" spans="1:8">
      <c r="A152" s="242" t="s">
        <v>108</v>
      </c>
      <c r="B152" s="242" t="s">
        <v>115</v>
      </c>
      <c r="C152" s="242">
        <v>5</v>
      </c>
      <c r="D152" s="243" t="s">
        <v>342</v>
      </c>
      <c r="E152" s="244">
        <v>0.78</v>
      </c>
      <c r="F152" s="244">
        <f t="shared" si="2"/>
        <v>97.5</v>
      </c>
      <c r="G152" s="242" t="s">
        <v>326</v>
      </c>
      <c r="H152" s="73"/>
    </row>
    <row r="153" spans="1:8">
      <c r="A153" s="242" t="s">
        <v>108</v>
      </c>
      <c r="B153" s="242" t="s">
        <v>115</v>
      </c>
      <c r="C153" s="242"/>
      <c r="D153" s="243" t="s">
        <v>343</v>
      </c>
      <c r="E153" s="244">
        <v>0.78</v>
      </c>
      <c r="F153" s="244">
        <f t="shared" si="2"/>
        <v>97.5</v>
      </c>
      <c r="G153" s="242" t="s">
        <v>326</v>
      </c>
      <c r="H153" s="73"/>
    </row>
    <row r="154" spans="1:8">
      <c r="A154" s="242" t="s">
        <v>108</v>
      </c>
      <c r="B154" s="242" t="s">
        <v>115</v>
      </c>
      <c r="C154" s="242"/>
      <c r="D154" s="243" t="s">
        <v>344</v>
      </c>
      <c r="E154" s="244">
        <v>0.78</v>
      </c>
      <c r="F154" s="244">
        <f t="shared" si="2"/>
        <v>97.5</v>
      </c>
      <c r="G154" s="242" t="s">
        <v>326</v>
      </c>
      <c r="H154" s="73"/>
    </row>
    <row r="155" spans="1:8">
      <c r="A155" s="242" t="s">
        <v>108</v>
      </c>
      <c r="B155" s="242" t="s">
        <v>115</v>
      </c>
      <c r="C155" s="242"/>
      <c r="D155" s="243" t="s">
        <v>345</v>
      </c>
      <c r="E155" s="244">
        <v>0.78</v>
      </c>
      <c r="F155" s="244">
        <f t="shared" si="2"/>
        <v>97.5</v>
      </c>
      <c r="G155" s="242" t="s">
        <v>326</v>
      </c>
      <c r="H155" s="73"/>
    </row>
    <row r="156" spans="1:8">
      <c r="A156" s="242" t="s">
        <v>108</v>
      </c>
      <c r="B156" s="242" t="s">
        <v>115</v>
      </c>
      <c r="C156" s="242"/>
      <c r="D156" s="243" t="s">
        <v>346</v>
      </c>
      <c r="E156" s="244">
        <v>0.78</v>
      </c>
      <c r="F156" s="244">
        <f t="shared" si="2"/>
        <v>97.5</v>
      </c>
      <c r="G156" s="242" t="s">
        <v>326</v>
      </c>
      <c r="H156" s="73"/>
    </row>
    <row r="157" spans="1:8">
      <c r="A157" s="242" t="s">
        <v>108</v>
      </c>
      <c r="B157" s="242" t="s">
        <v>115</v>
      </c>
      <c r="C157" s="242"/>
      <c r="D157" s="243" t="s">
        <v>347</v>
      </c>
      <c r="E157" s="244">
        <v>0.92</v>
      </c>
      <c r="F157" s="244">
        <f t="shared" si="2"/>
        <v>115</v>
      </c>
      <c r="G157" s="242" t="s">
        <v>326</v>
      </c>
      <c r="H157" s="73"/>
    </row>
    <row r="158" spans="1:8">
      <c r="A158" s="242" t="s">
        <v>108</v>
      </c>
      <c r="B158" s="242" t="s">
        <v>115</v>
      </c>
      <c r="C158" s="242"/>
      <c r="D158" s="243" t="s">
        <v>348</v>
      </c>
      <c r="E158" s="244">
        <v>0.78</v>
      </c>
      <c r="F158" s="244">
        <f t="shared" si="2"/>
        <v>97.5</v>
      </c>
      <c r="G158" s="242" t="s">
        <v>326</v>
      </c>
      <c r="H158" s="73"/>
    </row>
    <row r="159" spans="1:8">
      <c r="A159" s="242" t="s">
        <v>108</v>
      </c>
      <c r="B159" s="242" t="s">
        <v>115</v>
      </c>
      <c r="C159" s="242"/>
      <c r="D159" s="243" t="s">
        <v>349</v>
      </c>
      <c r="E159" s="244">
        <v>1.56</v>
      </c>
      <c r="F159" s="244">
        <f t="shared" si="2"/>
        <v>195</v>
      </c>
      <c r="G159" s="242" t="s">
        <v>326</v>
      </c>
      <c r="H159" s="73"/>
    </row>
    <row r="160" spans="1:8">
      <c r="A160" s="242" t="s">
        <v>108</v>
      </c>
      <c r="B160" s="242" t="s">
        <v>115</v>
      </c>
      <c r="C160" s="242"/>
      <c r="D160" s="243" t="s">
        <v>350</v>
      </c>
      <c r="E160" s="244">
        <v>0.78</v>
      </c>
      <c r="F160" s="244">
        <f t="shared" si="2"/>
        <v>97.5</v>
      </c>
      <c r="G160" s="242" t="s">
        <v>326</v>
      </c>
      <c r="H160" s="73"/>
    </row>
    <row r="161" spans="1:8">
      <c r="A161" s="242" t="s">
        <v>108</v>
      </c>
      <c r="B161" s="242" t="s">
        <v>115</v>
      </c>
      <c r="C161" s="242"/>
      <c r="D161" s="243" t="s">
        <v>351</v>
      </c>
      <c r="E161" s="244">
        <v>0.78</v>
      </c>
      <c r="F161" s="244">
        <f t="shared" si="2"/>
        <v>97.5</v>
      </c>
      <c r="G161" s="242" t="s">
        <v>326</v>
      </c>
      <c r="H161" s="73"/>
    </row>
    <row r="162" spans="1:8">
      <c r="A162" s="242" t="s">
        <v>108</v>
      </c>
      <c r="B162" s="242" t="s">
        <v>115</v>
      </c>
      <c r="C162" s="242"/>
      <c r="D162" s="243" t="s">
        <v>352</v>
      </c>
      <c r="E162" s="244">
        <v>0.78</v>
      </c>
      <c r="F162" s="244">
        <f t="shared" si="2"/>
        <v>97.5</v>
      </c>
      <c r="G162" s="242" t="s">
        <v>326</v>
      </c>
      <c r="H162" s="73"/>
    </row>
    <row r="163" spans="1:8">
      <c r="A163" s="242" t="s">
        <v>108</v>
      </c>
      <c r="B163" s="242" t="s">
        <v>115</v>
      </c>
      <c r="C163" s="242"/>
      <c r="D163" s="243" t="s">
        <v>353</v>
      </c>
      <c r="E163" s="244">
        <v>1.56</v>
      </c>
      <c r="F163" s="244">
        <f t="shared" si="2"/>
        <v>195</v>
      </c>
      <c r="G163" s="242" t="s">
        <v>326</v>
      </c>
      <c r="H163" s="73"/>
    </row>
    <row r="164" spans="1:8">
      <c r="A164" s="242" t="s">
        <v>108</v>
      </c>
      <c r="B164" s="242" t="s">
        <v>115</v>
      </c>
      <c r="C164" s="242"/>
      <c r="D164" s="243" t="s">
        <v>354</v>
      </c>
      <c r="E164" s="244">
        <v>0.78</v>
      </c>
      <c r="F164" s="244">
        <f t="shared" si="2"/>
        <v>97.5</v>
      </c>
      <c r="G164" s="242" t="s">
        <v>326</v>
      </c>
      <c r="H164" s="73"/>
    </row>
    <row r="165" spans="1:8">
      <c r="A165" s="242" t="s">
        <v>108</v>
      </c>
      <c r="B165" s="242" t="s">
        <v>115</v>
      </c>
      <c r="C165" s="242"/>
      <c r="D165" s="243" t="s">
        <v>355</v>
      </c>
      <c r="E165" s="244">
        <v>0.78</v>
      </c>
      <c r="F165" s="244">
        <f t="shared" si="2"/>
        <v>97.5</v>
      </c>
      <c r="G165" s="242" t="s">
        <v>326</v>
      </c>
      <c r="H165" s="73"/>
    </row>
    <row r="166" spans="1:8">
      <c r="A166" s="242" t="s">
        <v>108</v>
      </c>
      <c r="B166" s="242" t="s">
        <v>115</v>
      </c>
      <c r="C166" s="242"/>
      <c r="D166" s="243" t="s">
        <v>356</v>
      </c>
      <c r="E166" s="244">
        <v>0.78</v>
      </c>
      <c r="F166" s="244">
        <f t="shared" si="2"/>
        <v>97.5</v>
      </c>
      <c r="G166" s="242" t="s">
        <v>326</v>
      </c>
      <c r="H166" s="73"/>
    </row>
    <row r="167" spans="1:8">
      <c r="A167" s="242" t="s">
        <v>108</v>
      </c>
      <c r="B167" s="242" t="s">
        <v>115</v>
      </c>
      <c r="C167" s="242">
        <v>3</v>
      </c>
      <c r="D167" s="243" t="s">
        <v>357</v>
      </c>
      <c r="E167" s="244">
        <v>6.63</v>
      </c>
      <c r="F167" s="244">
        <f t="shared" si="2"/>
        <v>828.75</v>
      </c>
      <c r="G167" s="242" t="s">
        <v>326</v>
      </c>
      <c r="H167" s="73"/>
    </row>
    <row r="168" spans="1:8">
      <c r="A168" s="242" t="s">
        <v>108</v>
      </c>
      <c r="B168" s="242" t="s">
        <v>115</v>
      </c>
      <c r="C168" s="242"/>
      <c r="D168" s="243" t="s">
        <v>358</v>
      </c>
      <c r="E168" s="244">
        <v>0.9</v>
      </c>
      <c r="F168" s="244">
        <f t="shared" si="2"/>
        <v>112.5</v>
      </c>
      <c r="G168" s="242" t="s">
        <v>326</v>
      </c>
      <c r="H168" s="73"/>
    </row>
    <row r="169" spans="1:8">
      <c r="A169" s="242" t="s">
        <v>108</v>
      </c>
      <c r="B169" s="242" t="s">
        <v>115</v>
      </c>
      <c r="C169" s="242"/>
      <c r="D169" s="243" t="s">
        <v>359</v>
      </c>
      <c r="E169" s="244">
        <v>0.78</v>
      </c>
      <c r="F169" s="244">
        <f t="shared" si="2"/>
        <v>97.5</v>
      </c>
      <c r="G169" s="242" t="s">
        <v>326</v>
      </c>
      <c r="H169" s="73"/>
    </row>
    <row r="170" spans="1:8">
      <c r="A170" s="242" t="s">
        <v>108</v>
      </c>
      <c r="B170" s="242" t="s">
        <v>115</v>
      </c>
      <c r="C170" s="242"/>
      <c r="D170" s="243" t="s">
        <v>360</v>
      </c>
      <c r="E170" s="244">
        <v>0.87</v>
      </c>
      <c r="F170" s="244">
        <f t="shared" si="2"/>
        <v>108.75</v>
      </c>
      <c r="G170" s="242" t="s">
        <v>326</v>
      </c>
      <c r="H170" s="73"/>
    </row>
    <row r="171" spans="1:8">
      <c r="A171" s="242" t="s">
        <v>108</v>
      </c>
      <c r="B171" s="242" t="s">
        <v>115</v>
      </c>
      <c r="C171" s="242"/>
      <c r="D171" s="243" t="s">
        <v>361</v>
      </c>
      <c r="E171" s="244">
        <v>0.78</v>
      </c>
      <c r="F171" s="244">
        <f t="shared" si="2"/>
        <v>97.5</v>
      </c>
      <c r="G171" s="242" t="s">
        <v>326</v>
      </c>
      <c r="H171" s="73"/>
    </row>
    <row r="172" spans="1:8">
      <c r="A172" s="242" t="s">
        <v>108</v>
      </c>
      <c r="B172" s="242" t="s">
        <v>115</v>
      </c>
      <c r="C172" s="249"/>
      <c r="D172" s="243" t="s">
        <v>362</v>
      </c>
      <c r="E172" s="244">
        <v>1.54</v>
      </c>
      <c r="F172" s="244">
        <f t="shared" si="2"/>
        <v>192.5</v>
      </c>
      <c r="G172" s="242" t="s">
        <v>326</v>
      </c>
      <c r="H172" s="73"/>
    </row>
    <row r="173" spans="1:8">
      <c r="A173" s="242" t="s">
        <v>108</v>
      </c>
      <c r="B173" s="242" t="s">
        <v>115</v>
      </c>
      <c r="C173" s="242"/>
      <c r="D173" s="251" t="s">
        <v>363</v>
      </c>
      <c r="E173" s="252">
        <v>1.7</v>
      </c>
      <c r="F173" s="244">
        <f t="shared" si="2"/>
        <v>212.5</v>
      </c>
      <c r="G173" s="242" t="s">
        <v>326</v>
      </c>
      <c r="H173" s="73"/>
    </row>
    <row r="174" spans="1:8">
      <c r="A174" s="242" t="s">
        <v>108</v>
      </c>
      <c r="B174" s="242" t="s">
        <v>114</v>
      </c>
      <c r="C174" s="242"/>
      <c r="D174" s="243"/>
      <c r="E174" s="244">
        <v>2.6</v>
      </c>
      <c r="F174" s="244">
        <f t="shared" si="2"/>
        <v>325</v>
      </c>
      <c r="G174" s="243"/>
      <c r="H174" s="73"/>
    </row>
    <row r="175" spans="1:8">
      <c r="A175" s="242" t="s">
        <v>108</v>
      </c>
      <c r="B175" s="242" t="s">
        <v>114</v>
      </c>
      <c r="C175" s="242">
        <v>6</v>
      </c>
      <c r="D175" s="243" t="s">
        <v>364</v>
      </c>
      <c r="E175" s="244">
        <v>2.6</v>
      </c>
      <c r="F175" s="244">
        <f t="shared" si="2"/>
        <v>325</v>
      </c>
      <c r="G175" s="243"/>
      <c r="H175" s="73"/>
    </row>
    <row r="176" spans="1:8">
      <c r="A176" s="242" t="s">
        <v>108</v>
      </c>
      <c r="B176" s="242" t="s">
        <v>112</v>
      </c>
      <c r="C176" s="242"/>
      <c r="D176" s="243"/>
      <c r="E176" s="244">
        <f>SUM(E177:E186)</f>
        <v>20</v>
      </c>
      <c r="F176" s="244">
        <f t="shared" si="2"/>
        <v>2500</v>
      </c>
      <c r="G176" s="243"/>
      <c r="H176" s="73"/>
    </row>
    <row r="177" spans="1:8">
      <c r="A177" s="242" t="s">
        <v>108</v>
      </c>
      <c r="B177" s="242" t="s">
        <v>112</v>
      </c>
      <c r="C177" s="242">
        <v>1</v>
      </c>
      <c r="D177" s="243" t="s">
        <v>365</v>
      </c>
      <c r="E177" s="244">
        <v>7.3</v>
      </c>
      <c r="F177" s="244">
        <f t="shared" si="2"/>
        <v>912.5</v>
      </c>
      <c r="G177" s="243"/>
      <c r="H177" s="73"/>
    </row>
    <row r="178" spans="1:8">
      <c r="A178" s="242" t="s">
        <v>108</v>
      </c>
      <c r="B178" s="242" t="s">
        <v>112</v>
      </c>
      <c r="C178" s="242">
        <v>3</v>
      </c>
      <c r="D178" s="243" t="s">
        <v>366</v>
      </c>
      <c r="E178" s="244">
        <v>2</v>
      </c>
      <c r="F178" s="244">
        <f t="shared" si="2"/>
        <v>250</v>
      </c>
      <c r="G178" s="243"/>
      <c r="H178" s="73"/>
    </row>
    <row r="179" spans="1:8">
      <c r="A179" s="242" t="s">
        <v>108</v>
      </c>
      <c r="B179" s="242" t="s">
        <v>112</v>
      </c>
      <c r="C179" s="242"/>
      <c r="D179" s="243" t="s">
        <v>367</v>
      </c>
      <c r="E179" s="244">
        <v>1</v>
      </c>
      <c r="F179" s="244">
        <f t="shared" si="2"/>
        <v>125</v>
      </c>
      <c r="G179" s="243"/>
      <c r="H179" s="73"/>
    </row>
    <row r="180" spans="1:8">
      <c r="A180" s="242" t="s">
        <v>108</v>
      </c>
      <c r="B180" s="242" t="s">
        <v>112</v>
      </c>
      <c r="C180" s="242"/>
      <c r="D180" s="243" t="s">
        <v>368</v>
      </c>
      <c r="E180" s="244">
        <v>3.1</v>
      </c>
      <c r="F180" s="244">
        <f t="shared" si="2"/>
        <v>387.5</v>
      </c>
      <c r="G180" s="243"/>
      <c r="H180" s="73"/>
    </row>
    <row r="181" spans="1:8">
      <c r="A181" s="242" t="s">
        <v>108</v>
      </c>
      <c r="B181" s="242" t="s">
        <v>112</v>
      </c>
      <c r="C181" s="242"/>
      <c r="D181" s="243" t="s">
        <v>369</v>
      </c>
      <c r="E181" s="244">
        <v>0.9</v>
      </c>
      <c r="F181" s="244">
        <f t="shared" si="2"/>
        <v>112.5</v>
      </c>
      <c r="G181" s="243"/>
      <c r="H181" s="73"/>
    </row>
    <row r="182" spans="1:8">
      <c r="A182" s="242" t="s">
        <v>108</v>
      </c>
      <c r="B182" s="242" t="s">
        <v>112</v>
      </c>
      <c r="C182" s="242">
        <v>4</v>
      </c>
      <c r="D182" s="243" t="s">
        <v>369</v>
      </c>
      <c r="E182" s="244">
        <v>1.4</v>
      </c>
      <c r="F182" s="244">
        <f t="shared" si="2"/>
        <v>175</v>
      </c>
      <c r="G182" s="243"/>
      <c r="H182" s="73"/>
    </row>
    <row r="183" spans="1:8">
      <c r="A183" s="242" t="s">
        <v>108</v>
      </c>
      <c r="B183" s="242" t="s">
        <v>112</v>
      </c>
      <c r="C183" s="242"/>
      <c r="D183" s="243" t="s">
        <v>370</v>
      </c>
      <c r="E183" s="244">
        <v>0.3</v>
      </c>
      <c r="F183" s="244">
        <f t="shared" si="2"/>
        <v>37.5</v>
      </c>
      <c r="G183" s="243"/>
      <c r="H183" s="73"/>
    </row>
    <row r="184" spans="1:8">
      <c r="A184" s="242" t="s">
        <v>108</v>
      </c>
      <c r="B184" s="242" t="s">
        <v>112</v>
      </c>
      <c r="C184" s="242">
        <v>5</v>
      </c>
      <c r="D184" s="243" t="s">
        <v>370</v>
      </c>
      <c r="E184" s="244">
        <v>0.9</v>
      </c>
      <c r="F184" s="244">
        <f t="shared" si="2"/>
        <v>112.5</v>
      </c>
      <c r="G184" s="243"/>
      <c r="H184" s="73"/>
    </row>
    <row r="185" spans="1:8">
      <c r="A185" s="242" t="s">
        <v>108</v>
      </c>
      <c r="B185" s="242" t="s">
        <v>112</v>
      </c>
      <c r="C185" s="242"/>
      <c r="D185" s="243" t="s">
        <v>371</v>
      </c>
      <c r="E185" s="244">
        <v>2.4</v>
      </c>
      <c r="F185" s="244">
        <f t="shared" si="2"/>
        <v>300</v>
      </c>
      <c r="G185" s="243"/>
      <c r="H185" s="73"/>
    </row>
    <row r="186" spans="1:8">
      <c r="A186" s="242" t="s">
        <v>108</v>
      </c>
      <c r="B186" s="242" t="s">
        <v>112</v>
      </c>
      <c r="C186" s="242"/>
      <c r="D186" s="243" t="s">
        <v>372</v>
      </c>
      <c r="E186" s="244">
        <v>0.7</v>
      </c>
      <c r="F186" s="244">
        <f t="shared" si="2"/>
        <v>87.5</v>
      </c>
      <c r="G186" s="243"/>
      <c r="H186" s="73"/>
    </row>
    <row r="187" spans="1:8">
      <c r="A187" s="242" t="s">
        <v>108</v>
      </c>
      <c r="B187" s="242" t="s">
        <v>113</v>
      </c>
      <c r="C187" s="242"/>
      <c r="D187" s="243"/>
      <c r="E187" s="244">
        <v>0.8</v>
      </c>
      <c r="F187" s="244">
        <f t="shared" si="2"/>
        <v>100</v>
      </c>
      <c r="G187" s="243"/>
      <c r="H187" s="73"/>
    </row>
    <row r="188" spans="1:8">
      <c r="A188" s="242" t="s">
        <v>108</v>
      </c>
      <c r="B188" s="242" t="s">
        <v>113</v>
      </c>
      <c r="C188" s="242">
        <v>1</v>
      </c>
      <c r="D188" s="251" t="s">
        <v>373</v>
      </c>
      <c r="E188" s="252">
        <v>0.8</v>
      </c>
      <c r="F188" s="244">
        <f t="shared" si="2"/>
        <v>100</v>
      </c>
      <c r="G188" s="242"/>
      <c r="H188" s="73"/>
    </row>
    <row r="189" spans="1:8">
      <c r="A189" s="242" t="s">
        <v>108</v>
      </c>
      <c r="B189" s="242" t="s">
        <v>109</v>
      </c>
      <c r="C189" s="249"/>
      <c r="D189" s="243"/>
      <c r="E189" s="244">
        <f>SUM(E190:E252)</f>
        <v>112.8</v>
      </c>
      <c r="F189" s="244">
        <f t="shared" si="2"/>
        <v>14100</v>
      </c>
      <c r="G189" s="243"/>
      <c r="H189" s="73"/>
    </row>
    <row r="190" spans="1:8">
      <c r="A190" s="242" t="s">
        <v>108</v>
      </c>
      <c r="B190" s="242" t="s">
        <v>109</v>
      </c>
      <c r="C190" s="249">
        <v>4</v>
      </c>
      <c r="D190" s="243" t="s">
        <v>374</v>
      </c>
      <c r="E190" s="244">
        <v>1.3</v>
      </c>
      <c r="F190" s="244">
        <f t="shared" si="2"/>
        <v>162.5</v>
      </c>
      <c r="G190" s="243"/>
      <c r="H190" s="73"/>
    </row>
    <row r="191" spans="1:8">
      <c r="A191" s="242" t="s">
        <v>108</v>
      </c>
      <c r="B191" s="242" t="s">
        <v>109</v>
      </c>
      <c r="C191" s="249">
        <v>5</v>
      </c>
      <c r="D191" s="243" t="s">
        <v>374</v>
      </c>
      <c r="E191" s="244">
        <v>1.3</v>
      </c>
      <c r="F191" s="244">
        <f t="shared" si="2"/>
        <v>162.5</v>
      </c>
      <c r="G191" s="243"/>
      <c r="H191" s="73"/>
    </row>
    <row r="192" spans="1:8">
      <c r="A192" s="242" t="s">
        <v>108</v>
      </c>
      <c r="B192" s="242" t="s">
        <v>109</v>
      </c>
      <c r="C192" s="242">
        <v>1</v>
      </c>
      <c r="D192" s="242" t="s">
        <v>375</v>
      </c>
      <c r="E192" s="244">
        <v>2.3</v>
      </c>
      <c r="F192" s="244">
        <f t="shared" si="2"/>
        <v>287.5</v>
      </c>
      <c r="G192" s="242"/>
      <c r="H192" s="73"/>
    </row>
    <row r="193" spans="1:8">
      <c r="A193" s="242" t="s">
        <v>108</v>
      </c>
      <c r="B193" s="242" t="s">
        <v>109</v>
      </c>
      <c r="C193" s="242"/>
      <c r="D193" s="242" t="s">
        <v>376</v>
      </c>
      <c r="E193" s="244">
        <v>1.3</v>
      </c>
      <c r="F193" s="244">
        <f t="shared" si="2"/>
        <v>162.5</v>
      </c>
      <c r="G193" s="242"/>
      <c r="H193" s="73"/>
    </row>
    <row r="194" spans="1:8">
      <c r="A194" s="242" t="s">
        <v>108</v>
      </c>
      <c r="B194" s="242" t="s">
        <v>109</v>
      </c>
      <c r="C194" s="242"/>
      <c r="D194" s="249" t="s">
        <v>377</v>
      </c>
      <c r="E194" s="250">
        <v>1.3</v>
      </c>
      <c r="F194" s="244">
        <f t="shared" si="2"/>
        <v>162.5</v>
      </c>
      <c r="G194" s="243"/>
      <c r="H194" s="73"/>
    </row>
    <row r="195" spans="1:8">
      <c r="A195" s="242" t="s">
        <v>108</v>
      </c>
      <c r="B195" s="242" t="s">
        <v>109</v>
      </c>
      <c r="C195" s="242"/>
      <c r="D195" s="249" t="s">
        <v>378</v>
      </c>
      <c r="E195" s="250">
        <v>1.5</v>
      </c>
      <c r="F195" s="244">
        <f t="shared" si="2"/>
        <v>187.5</v>
      </c>
      <c r="G195" s="243"/>
      <c r="H195" s="73"/>
    </row>
    <row r="196" spans="1:8">
      <c r="A196" s="242" t="s">
        <v>108</v>
      </c>
      <c r="B196" s="242" t="s">
        <v>109</v>
      </c>
      <c r="C196" s="242"/>
      <c r="D196" s="249" t="s">
        <v>379</v>
      </c>
      <c r="E196" s="250">
        <v>2</v>
      </c>
      <c r="F196" s="244">
        <f t="shared" si="2"/>
        <v>250</v>
      </c>
      <c r="G196" s="243"/>
      <c r="H196" s="73"/>
    </row>
    <row r="197" spans="1:8">
      <c r="A197" s="242" t="s">
        <v>108</v>
      </c>
      <c r="B197" s="242" t="s">
        <v>109</v>
      </c>
      <c r="C197" s="242"/>
      <c r="D197" s="249" t="s">
        <v>380</v>
      </c>
      <c r="E197" s="250">
        <v>2.5</v>
      </c>
      <c r="F197" s="244">
        <f t="shared" si="2"/>
        <v>312.5</v>
      </c>
      <c r="G197" s="243"/>
      <c r="H197" s="73"/>
    </row>
    <row r="198" spans="1:8">
      <c r="A198" s="242" t="s">
        <v>108</v>
      </c>
      <c r="B198" s="242" t="s">
        <v>109</v>
      </c>
      <c r="C198" s="242"/>
      <c r="D198" s="249" t="s">
        <v>381</v>
      </c>
      <c r="E198" s="250">
        <v>1.5</v>
      </c>
      <c r="F198" s="244">
        <f t="shared" ref="F198:F261" si="3">E198*125</f>
        <v>187.5</v>
      </c>
      <c r="G198" s="243"/>
      <c r="H198" s="73"/>
    </row>
    <row r="199" spans="1:8">
      <c r="A199" s="242" t="s">
        <v>108</v>
      </c>
      <c r="B199" s="242" t="s">
        <v>109</v>
      </c>
      <c r="C199" s="242"/>
      <c r="D199" s="249" t="s">
        <v>382</v>
      </c>
      <c r="E199" s="250">
        <v>1.2</v>
      </c>
      <c r="F199" s="244">
        <f t="shared" si="3"/>
        <v>150</v>
      </c>
      <c r="G199" s="243"/>
      <c r="H199" s="73"/>
    </row>
    <row r="200" spans="1:8">
      <c r="A200" s="242" t="s">
        <v>108</v>
      </c>
      <c r="B200" s="242" t="s">
        <v>109</v>
      </c>
      <c r="C200" s="242"/>
      <c r="D200" s="243" t="s">
        <v>383</v>
      </c>
      <c r="E200" s="244">
        <v>1.1</v>
      </c>
      <c r="F200" s="244">
        <f t="shared" si="3"/>
        <v>137.5</v>
      </c>
      <c r="G200" s="243"/>
      <c r="H200" s="73"/>
    </row>
    <row r="201" spans="1:8">
      <c r="A201" s="242" t="s">
        <v>108</v>
      </c>
      <c r="B201" s="242" t="s">
        <v>109</v>
      </c>
      <c r="C201" s="242"/>
      <c r="D201" s="243" t="s">
        <v>384</v>
      </c>
      <c r="E201" s="244">
        <v>0.35</v>
      </c>
      <c r="F201" s="244">
        <f t="shared" si="3"/>
        <v>43.75</v>
      </c>
      <c r="G201" s="243"/>
      <c r="H201" s="73"/>
    </row>
    <row r="202" spans="1:8">
      <c r="A202" s="242" t="s">
        <v>108</v>
      </c>
      <c r="B202" s="242" t="s">
        <v>109</v>
      </c>
      <c r="C202" s="242"/>
      <c r="D202" s="243" t="s">
        <v>385</v>
      </c>
      <c r="E202" s="244">
        <v>1.2</v>
      </c>
      <c r="F202" s="244">
        <f t="shared" si="3"/>
        <v>150</v>
      </c>
      <c r="G202" s="243"/>
      <c r="H202" s="73"/>
    </row>
    <row r="203" spans="1:8">
      <c r="A203" s="242" t="s">
        <v>108</v>
      </c>
      <c r="B203" s="242" t="s">
        <v>109</v>
      </c>
      <c r="C203" s="242"/>
      <c r="D203" s="243" t="s">
        <v>386</v>
      </c>
      <c r="E203" s="244">
        <v>1.2</v>
      </c>
      <c r="F203" s="244">
        <f t="shared" si="3"/>
        <v>150</v>
      </c>
      <c r="G203" s="243"/>
      <c r="H203" s="73"/>
    </row>
    <row r="204" spans="1:8">
      <c r="A204" s="242" t="s">
        <v>108</v>
      </c>
      <c r="B204" s="242" t="s">
        <v>109</v>
      </c>
      <c r="C204" s="242"/>
      <c r="D204" s="243" t="s">
        <v>387</v>
      </c>
      <c r="E204" s="244">
        <v>1.34</v>
      </c>
      <c r="F204" s="244">
        <f t="shared" si="3"/>
        <v>167.5</v>
      </c>
      <c r="G204" s="243"/>
      <c r="H204" s="73"/>
    </row>
    <row r="205" spans="1:8">
      <c r="A205" s="242" t="s">
        <v>108</v>
      </c>
      <c r="B205" s="242" t="s">
        <v>109</v>
      </c>
      <c r="C205" s="242"/>
      <c r="D205" s="243" t="s">
        <v>388</v>
      </c>
      <c r="E205" s="244">
        <v>1.2</v>
      </c>
      <c r="F205" s="244">
        <f t="shared" si="3"/>
        <v>150</v>
      </c>
      <c r="G205" s="243"/>
      <c r="H205" s="73"/>
    </row>
    <row r="206" spans="1:8">
      <c r="A206" s="242" t="s">
        <v>108</v>
      </c>
      <c r="B206" s="242" t="s">
        <v>109</v>
      </c>
      <c r="C206" s="242"/>
      <c r="D206" s="243" t="s">
        <v>389</v>
      </c>
      <c r="E206" s="244">
        <v>0.6</v>
      </c>
      <c r="F206" s="244">
        <f t="shared" si="3"/>
        <v>75</v>
      </c>
      <c r="G206" s="243"/>
      <c r="H206" s="73"/>
    </row>
    <row r="207" spans="1:8">
      <c r="A207" s="242" t="s">
        <v>108</v>
      </c>
      <c r="B207" s="242" t="s">
        <v>109</v>
      </c>
      <c r="C207" s="242"/>
      <c r="D207" s="243" t="s">
        <v>390</v>
      </c>
      <c r="E207" s="244">
        <v>0.5</v>
      </c>
      <c r="F207" s="244">
        <f t="shared" si="3"/>
        <v>62.5</v>
      </c>
      <c r="G207" s="243"/>
      <c r="H207" s="73"/>
    </row>
    <row r="208" spans="1:8">
      <c r="A208" s="242" t="s">
        <v>108</v>
      </c>
      <c r="B208" s="242" t="s">
        <v>109</v>
      </c>
      <c r="C208" s="242"/>
      <c r="D208" s="243" t="s">
        <v>391</v>
      </c>
      <c r="E208" s="244">
        <v>1.9</v>
      </c>
      <c r="F208" s="244">
        <f t="shared" si="3"/>
        <v>237.5</v>
      </c>
      <c r="G208" s="243"/>
      <c r="H208" s="73"/>
    </row>
    <row r="209" spans="1:8">
      <c r="A209" s="242" t="s">
        <v>108</v>
      </c>
      <c r="B209" s="242" t="s">
        <v>109</v>
      </c>
      <c r="C209" s="242"/>
      <c r="D209" s="243" t="s">
        <v>392</v>
      </c>
      <c r="E209" s="244">
        <v>0.96</v>
      </c>
      <c r="F209" s="244">
        <f t="shared" si="3"/>
        <v>120</v>
      </c>
      <c r="G209" s="243"/>
      <c r="H209" s="73"/>
    </row>
    <row r="210" spans="1:8">
      <c r="A210" s="242" t="s">
        <v>108</v>
      </c>
      <c r="B210" s="242" t="s">
        <v>109</v>
      </c>
      <c r="C210" s="242"/>
      <c r="D210" s="243" t="s">
        <v>393</v>
      </c>
      <c r="E210" s="244">
        <v>1.8</v>
      </c>
      <c r="F210" s="244">
        <f t="shared" si="3"/>
        <v>225</v>
      </c>
      <c r="G210" s="243"/>
      <c r="H210" s="73"/>
    </row>
    <row r="211" spans="1:8">
      <c r="A211" s="242" t="s">
        <v>108</v>
      </c>
      <c r="B211" s="242" t="s">
        <v>109</v>
      </c>
      <c r="C211" s="242"/>
      <c r="D211" s="243" t="s">
        <v>394</v>
      </c>
      <c r="E211" s="244">
        <v>4.5</v>
      </c>
      <c r="F211" s="244">
        <f t="shared" si="3"/>
        <v>562.5</v>
      </c>
      <c r="G211" s="243"/>
      <c r="H211" s="73"/>
    </row>
    <row r="212" spans="1:8">
      <c r="A212" s="242" t="s">
        <v>108</v>
      </c>
      <c r="B212" s="242" t="s">
        <v>109</v>
      </c>
      <c r="C212" s="242"/>
      <c r="D212" s="243" t="s">
        <v>395</v>
      </c>
      <c r="E212" s="244">
        <v>1.6</v>
      </c>
      <c r="F212" s="244">
        <f t="shared" si="3"/>
        <v>200</v>
      </c>
      <c r="G212" s="243"/>
      <c r="H212" s="73"/>
    </row>
    <row r="213" spans="1:8">
      <c r="A213" s="242" t="s">
        <v>108</v>
      </c>
      <c r="B213" s="242" t="s">
        <v>109</v>
      </c>
      <c r="C213" s="242"/>
      <c r="D213" s="243" t="s">
        <v>396</v>
      </c>
      <c r="E213" s="244">
        <v>1</v>
      </c>
      <c r="F213" s="244">
        <f t="shared" si="3"/>
        <v>125</v>
      </c>
      <c r="G213" s="243"/>
      <c r="H213" s="73"/>
    </row>
    <row r="214" spans="1:8">
      <c r="A214" s="242" t="s">
        <v>108</v>
      </c>
      <c r="B214" s="242" t="s">
        <v>109</v>
      </c>
      <c r="C214" s="242"/>
      <c r="D214" s="243" t="s">
        <v>397</v>
      </c>
      <c r="E214" s="244">
        <v>0.7</v>
      </c>
      <c r="F214" s="244">
        <f t="shared" si="3"/>
        <v>87.5</v>
      </c>
      <c r="G214" s="243"/>
      <c r="H214" s="73"/>
    </row>
    <row r="215" spans="1:8">
      <c r="A215" s="242" t="s">
        <v>108</v>
      </c>
      <c r="B215" s="242" t="s">
        <v>109</v>
      </c>
      <c r="C215" s="242"/>
      <c r="D215" s="243" t="s">
        <v>398</v>
      </c>
      <c r="E215" s="244">
        <v>1.2</v>
      </c>
      <c r="F215" s="244">
        <f t="shared" si="3"/>
        <v>150</v>
      </c>
      <c r="G215" s="243"/>
      <c r="H215" s="73"/>
    </row>
    <row r="216" spans="1:8">
      <c r="A216" s="242" t="s">
        <v>108</v>
      </c>
      <c r="B216" s="242" t="s">
        <v>109</v>
      </c>
      <c r="C216" s="242"/>
      <c r="D216" s="243" t="s">
        <v>399</v>
      </c>
      <c r="E216" s="244">
        <v>2.5</v>
      </c>
      <c r="F216" s="244">
        <f t="shared" si="3"/>
        <v>312.5</v>
      </c>
      <c r="G216" s="243"/>
      <c r="H216" s="73"/>
    </row>
    <row r="217" spans="1:8">
      <c r="A217" s="242" t="s">
        <v>108</v>
      </c>
      <c r="B217" s="242" t="s">
        <v>109</v>
      </c>
      <c r="C217" s="242"/>
      <c r="D217" s="243" t="s">
        <v>400</v>
      </c>
      <c r="E217" s="244">
        <v>1</v>
      </c>
      <c r="F217" s="244">
        <f t="shared" si="3"/>
        <v>125</v>
      </c>
      <c r="G217" s="243"/>
      <c r="H217" s="73"/>
    </row>
    <row r="218" spans="1:8">
      <c r="A218" s="242" t="s">
        <v>108</v>
      </c>
      <c r="B218" s="242" t="s">
        <v>109</v>
      </c>
      <c r="C218" s="242"/>
      <c r="D218" s="243" t="s">
        <v>401</v>
      </c>
      <c r="E218" s="244">
        <v>25.95</v>
      </c>
      <c r="F218" s="244">
        <f t="shared" si="3"/>
        <v>3243.75</v>
      </c>
      <c r="G218" s="243"/>
      <c r="H218" s="73"/>
    </row>
    <row r="219" spans="1:8">
      <c r="A219" s="242" t="s">
        <v>108</v>
      </c>
      <c r="B219" s="242" t="s">
        <v>109</v>
      </c>
      <c r="C219" s="242"/>
      <c r="D219" s="243" t="s">
        <v>402</v>
      </c>
      <c r="E219" s="244">
        <v>1</v>
      </c>
      <c r="F219" s="244">
        <f t="shared" si="3"/>
        <v>125</v>
      </c>
      <c r="G219" s="243"/>
      <c r="H219" s="73"/>
    </row>
    <row r="220" spans="1:8">
      <c r="A220" s="242" t="s">
        <v>108</v>
      </c>
      <c r="B220" s="242" t="s">
        <v>109</v>
      </c>
      <c r="C220" s="242"/>
      <c r="D220" s="243" t="s">
        <v>403</v>
      </c>
      <c r="E220" s="244">
        <v>3</v>
      </c>
      <c r="F220" s="244">
        <f t="shared" si="3"/>
        <v>375</v>
      </c>
      <c r="G220" s="243"/>
      <c r="H220" s="73"/>
    </row>
    <row r="221" spans="1:8">
      <c r="A221" s="242" t="s">
        <v>108</v>
      </c>
      <c r="B221" s="242" t="s">
        <v>109</v>
      </c>
      <c r="C221" s="242"/>
      <c r="D221" s="242" t="s">
        <v>404</v>
      </c>
      <c r="E221" s="244">
        <v>1</v>
      </c>
      <c r="F221" s="244">
        <f t="shared" si="3"/>
        <v>125</v>
      </c>
      <c r="G221" s="242"/>
      <c r="H221" s="73"/>
    </row>
    <row r="222" spans="1:8">
      <c r="A222" s="242" t="s">
        <v>108</v>
      </c>
      <c r="B222" s="242" t="s">
        <v>109</v>
      </c>
      <c r="C222" s="242"/>
      <c r="D222" s="242" t="s">
        <v>405</v>
      </c>
      <c r="E222" s="244">
        <v>3.6</v>
      </c>
      <c r="F222" s="244">
        <f t="shared" si="3"/>
        <v>450</v>
      </c>
      <c r="G222" s="242"/>
      <c r="H222" s="73"/>
    </row>
    <row r="223" spans="1:8">
      <c r="A223" s="242" t="s">
        <v>108</v>
      </c>
      <c r="B223" s="242" t="s">
        <v>109</v>
      </c>
      <c r="C223" s="249">
        <v>2</v>
      </c>
      <c r="D223" s="249" t="s">
        <v>406</v>
      </c>
      <c r="E223" s="250">
        <v>1.26</v>
      </c>
      <c r="F223" s="244">
        <f t="shared" si="3"/>
        <v>157.5</v>
      </c>
      <c r="G223" s="243"/>
      <c r="H223" s="73"/>
    </row>
    <row r="224" spans="1:8">
      <c r="A224" s="242" t="s">
        <v>108</v>
      </c>
      <c r="B224" s="242" t="s">
        <v>109</v>
      </c>
      <c r="C224" s="249"/>
      <c r="D224" s="249" t="s">
        <v>407</v>
      </c>
      <c r="E224" s="250">
        <v>1.12</v>
      </c>
      <c r="F224" s="244">
        <f t="shared" si="3"/>
        <v>140</v>
      </c>
      <c r="G224" s="243"/>
      <c r="H224" s="73"/>
    </row>
    <row r="225" spans="1:8">
      <c r="A225" s="242" t="s">
        <v>108</v>
      </c>
      <c r="B225" s="242" t="s">
        <v>109</v>
      </c>
      <c r="C225" s="249"/>
      <c r="D225" s="249" t="s">
        <v>408</v>
      </c>
      <c r="E225" s="250">
        <v>1.33</v>
      </c>
      <c r="F225" s="244">
        <f t="shared" si="3"/>
        <v>166.25</v>
      </c>
      <c r="G225" s="243"/>
      <c r="H225" s="73"/>
    </row>
    <row r="226" spans="1:8">
      <c r="A226" s="242" t="s">
        <v>108</v>
      </c>
      <c r="B226" s="242" t="s">
        <v>109</v>
      </c>
      <c r="C226" s="249"/>
      <c r="D226" s="249" t="s">
        <v>409</v>
      </c>
      <c r="E226" s="250">
        <v>2.87</v>
      </c>
      <c r="F226" s="244">
        <f t="shared" si="3"/>
        <v>358.75</v>
      </c>
      <c r="G226" s="243"/>
      <c r="H226" s="73"/>
    </row>
    <row r="227" spans="1:8">
      <c r="A227" s="242" t="s">
        <v>108</v>
      </c>
      <c r="B227" s="242" t="s">
        <v>109</v>
      </c>
      <c r="C227" s="249"/>
      <c r="D227" s="249" t="s">
        <v>410</v>
      </c>
      <c r="E227" s="250">
        <v>0.63</v>
      </c>
      <c r="F227" s="244">
        <f t="shared" si="3"/>
        <v>78.75</v>
      </c>
      <c r="G227" s="243"/>
      <c r="H227" s="73"/>
    </row>
    <row r="228" spans="1:8">
      <c r="A228" s="242" t="s">
        <v>108</v>
      </c>
      <c r="B228" s="242" t="s">
        <v>109</v>
      </c>
      <c r="C228" s="249"/>
      <c r="D228" s="249" t="s">
        <v>411</v>
      </c>
      <c r="E228" s="250">
        <v>1.19</v>
      </c>
      <c r="F228" s="244">
        <f t="shared" si="3"/>
        <v>148.75</v>
      </c>
      <c r="G228" s="243"/>
      <c r="H228" s="73"/>
    </row>
    <row r="229" spans="1:8">
      <c r="A229" s="242" t="s">
        <v>108</v>
      </c>
      <c r="B229" s="242" t="s">
        <v>109</v>
      </c>
      <c r="C229" s="249"/>
      <c r="D229" s="249" t="s">
        <v>412</v>
      </c>
      <c r="E229" s="250">
        <v>0.5</v>
      </c>
      <c r="F229" s="244">
        <f t="shared" si="3"/>
        <v>62.5</v>
      </c>
      <c r="G229" s="243"/>
      <c r="H229" s="73"/>
    </row>
    <row r="230" spans="1:8">
      <c r="A230" s="242" t="s">
        <v>108</v>
      </c>
      <c r="B230" s="242" t="s">
        <v>109</v>
      </c>
      <c r="C230" s="249"/>
      <c r="D230" s="243" t="s">
        <v>413</v>
      </c>
      <c r="E230" s="244">
        <v>2.87</v>
      </c>
      <c r="F230" s="244">
        <f t="shared" si="3"/>
        <v>358.75</v>
      </c>
      <c r="G230" s="243"/>
      <c r="H230" s="73"/>
    </row>
    <row r="231" spans="1:8">
      <c r="A231" s="242" t="s">
        <v>108</v>
      </c>
      <c r="B231" s="242" t="s">
        <v>109</v>
      </c>
      <c r="C231" s="249"/>
      <c r="D231" s="243" t="s">
        <v>414</v>
      </c>
      <c r="E231" s="244">
        <v>1.05</v>
      </c>
      <c r="F231" s="244">
        <f t="shared" si="3"/>
        <v>131.25</v>
      </c>
      <c r="G231" s="243"/>
      <c r="H231" s="73"/>
    </row>
    <row r="232" spans="1:8">
      <c r="A232" s="242" t="s">
        <v>108</v>
      </c>
      <c r="B232" s="242" t="s">
        <v>109</v>
      </c>
      <c r="C232" s="249"/>
      <c r="D232" s="243" t="s">
        <v>415</v>
      </c>
      <c r="E232" s="244">
        <v>1.4</v>
      </c>
      <c r="F232" s="244">
        <f t="shared" si="3"/>
        <v>175</v>
      </c>
      <c r="G232" s="243"/>
      <c r="H232" s="73"/>
    </row>
    <row r="233" spans="1:8">
      <c r="A233" s="242" t="s">
        <v>108</v>
      </c>
      <c r="B233" s="242" t="s">
        <v>109</v>
      </c>
      <c r="C233" s="249"/>
      <c r="D233" s="243" t="s">
        <v>416</v>
      </c>
      <c r="E233" s="244">
        <v>2.38</v>
      </c>
      <c r="F233" s="244">
        <f t="shared" si="3"/>
        <v>297.5</v>
      </c>
      <c r="G233" s="243"/>
      <c r="H233" s="73"/>
    </row>
    <row r="234" spans="1:8">
      <c r="A234" s="242" t="s">
        <v>108</v>
      </c>
      <c r="B234" s="242" t="s">
        <v>109</v>
      </c>
      <c r="C234" s="249">
        <v>3</v>
      </c>
      <c r="D234" s="243" t="s">
        <v>417</v>
      </c>
      <c r="E234" s="244">
        <v>0.42</v>
      </c>
      <c r="F234" s="244">
        <f t="shared" si="3"/>
        <v>52.5</v>
      </c>
      <c r="G234" s="243"/>
      <c r="H234" s="73"/>
    </row>
    <row r="235" spans="1:8">
      <c r="A235" s="242" t="s">
        <v>108</v>
      </c>
      <c r="B235" s="242" t="s">
        <v>109</v>
      </c>
      <c r="C235" s="249"/>
      <c r="D235" s="243" t="s">
        <v>418</v>
      </c>
      <c r="E235" s="244">
        <v>1.1</v>
      </c>
      <c r="F235" s="244">
        <f t="shared" si="3"/>
        <v>137.5</v>
      </c>
      <c r="G235" s="243"/>
      <c r="H235" s="73"/>
    </row>
    <row r="236" spans="1:8">
      <c r="A236" s="242" t="s">
        <v>108</v>
      </c>
      <c r="B236" s="242" t="s">
        <v>109</v>
      </c>
      <c r="C236" s="249"/>
      <c r="D236" s="243" t="s">
        <v>419</v>
      </c>
      <c r="E236" s="244">
        <v>0.7</v>
      </c>
      <c r="F236" s="244">
        <f t="shared" si="3"/>
        <v>87.5</v>
      </c>
      <c r="G236" s="243"/>
      <c r="H236" s="73"/>
    </row>
    <row r="237" spans="1:8">
      <c r="A237" s="242" t="s">
        <v>108</v>
      </c>
      <c r="B237" s="242" t="s">
        <v>109</v>
      </c>
      <c r="C237" s="249"/>
      <c r="D237" s="243" t="s">
        <v>420</v>
      </c>
      <c r="E237" s="244">
        <v>0.77</v>
      </c>
      <c r="F237" s="244">
        <f t="shared" si="3"/>
        <v>96.25</v>
      </c>
      <c r="G237" s="243"/>
      <c r="H237" s="73"/>
    </row>
    <row r="238" spans="1:8">
      <c r="A238" s="242" t="s">
        <v>108</v>
      </c>
      <c r="B238" s="242" t="s">
        <v>109</v>
      </c>
      <c r="C238" s="249"/>
      <c r="D238" s="243" t="s">
        <v>421</v>
      </c>
      <c r="E238" s="244">
        <v>0.42</v>
      </c>
      <c r="F238" s="244">
        <f t="shared" si="3"/>
        <v>52.5</v>
      </c>
      <c r="G238" s="243"/>
      <c r="H238" s="73"/>
    </row>
    <row r="239" spans="1:8">
      <c r="A239" s="242" t="s">
        <v>108</v>
      </c>
      <c r="B239" s="242" t="s">
        <v>109</v>
      </c>
      <c r="C239" s="249"/>
      <c r="D239" s="243" t="s">
        <v>422</v>
      </c>
      <c r="E239" s="244">
        <v>0.91</v>
      </c>
      <c r="F239" s="244">
        <f t="shared" si="3"/>
        <v>113.75</v>
      </c>
      <c r="G239" s="243"/>
      <c r="H239" s="73"/>
    </row>
    <row r="240" spans="1:8">
      <c r="A240" s="242" t="s">
        <v>108</v>
      </c>
      <c r="B240" s="242" t="s">
        <v>109</v>
      </c>
      <c r="C240" s="249"/>
      <c r="D240" s="243" t="s">
        <v>423</v>
      </c>
      <c r="E240" s="244">
        <v>1.4</v>
      </c>
      <c r="F240" s="244">
        <f t="shared" si="3"/>
        <v>175</v>
      </c>
      <c r="G240" s="243"/>
      <c r="H240" s="73"/>
    </row>
    <row r="241" spans="1:8">
      <c r="A241" s="242" t="s">
        <v>108</v>
      </c>
      <c r="B241" s="242" t="s">
        <v>109</v>
      </c>
      <c r="C241" s="249"/>
      <c r="D241" s="243" t="s">
        <v>424</v>
      </c>
      <c r="E241" s="244">
        <v>1.96</v>
      </c>
      <c r="F241" s="244">
        <f t="shared" si="3"/>
        <v>245</v>
      </c>
      <c r="G241" s="243"/>
      <c r="H241" s="73"/>
    </row>
    <row r="242" spans="1:8">
      <c r="A242" s="242" t="s">
        <v>108</v>
      </c>
      <c r="B242" s="242" t="s">
        <v>109</v>
      </c>
      <c r="C242" s="249"/>
      <c r="D242" s="243" t="s">
        <v>425</v>
      </c>
      <c r="E242" s="244">
        <v>0.91</v>
      </c>
      <c r="F242" s="244">
        <f t="shared" si="3"/>
        <v>113.75</v>
      </c>
      <c r="G242" s="243"/>
      <c r="H242" s="73"/>
    </row>
    <row r="243" spans="1:8">
      <c r="A243" s="242" t="s">
        <v>108</v>
      </c>
      <c r="B243" s="242" t="s">
        <v>109</v>
      </c>
      <c r="C243" s="242"/>
      <c r="D243" s="243" t="s">
        <v>426</v>
      </c>
      <c r="E243" s="244">
        <v>0.55</v>
      </c>
      <c r="F243" s="244">
        <f t="shared" si="3"/>
        <v>68.75</v>
      </c>
      <c r="G243" s="243"/>
      <c r="H243" s="73"/>
    </row>
    <row r="244" spans="1:8">
      <c r="A244" s="242" t="s">
        <v>108</v>
      </c>
      <c r="B244" s="242" t="s">
        <v>109</v>
      </c>
      <c r="C244" s="242"/>
      <c r="D244" s="243" t="s">
        <v>427</v>
      </c>
      <c r="E244" s="244">
        <v>2.87</v>
      </c>
      <c r="F244" s="244">
        <f t="shared" si="3"/>
        <v>358.75</v>
      </c>
      <c r="G244" s="243"/>
      <c r="H244" s="73"/>
    </row>
    <row r="245" spans="1:8">
      <c r="A245" s="242" t="s">
        <v>108</v>
      </c>
      <c r="B245" s="242" t="s">
        <v>109</v>
      </c>
      <c r="C245" s="242"/>
      <c r="D245" s="243" t="s">
        <v>428</v>
      </c>
      <c r="E245" s="244">
        <v>1.47</v>
      </c>
      <c r="F245" s="244">
        <f t="shared" si="3"/>
        <v>183.75</v>
      </c>
      <c r="G245" s="243"/>
      <c r="H245" s="73"/>
    </row>
    <row r="246" spans="1:8">
      <c r="A246" s="242" t="s">
        <v>108</v>
      </c>
      <c r="B246" s="242" t="s">
        <v>109</v>
      </c>
      <c r="C246" s="242"/>
      <c r="D246" s="243" t="s">
        <v>429</v>
      </c>
      <c r="E246" s="244">
        <v>0.56</v>
      </c>
      <c r="F246" s="244">
        <f t="shared" si="3"/>
        <v>70</v>
      </c>
      <c r="G246" s="243"/>
      <c r="H246" s="73"/>
    </row>
    <row r="247" spans="1:8">
      <c r="A247" s="242" t="s">
        <v>108</v>
      </c>
      <c r="B247" s="242" t="s">
        <v>109</v>
      </c>
      <c r="C247" s="242"/>
      <c r="D247" s="243" t="s">
        <v>430</v>
      </c>
      <c r="E247" s="244">
        <v>1.2</v>
      </c>
      <c r="F247" s="244">
        <f t="shared" si="3"/>
        <v>150</v>
      </c>
      <c r="G247" s="243"/>
      <c r="H247" s="73"/>
    </row>
    <row r="248" spans="1:8">
      <c r="A248" s="242" t="s">
        <v>108</v>
      </c>
      <c r="B248" s="242" t="s">
        <v>109</v>
      </c>
      <c r="C248" s="242"/>
      <c r="D248" s="243" t="s">
        <v>431</v>
      </c>
      <c r="E248" s="244">
        <v>0.35</v>
      </c>
      <c r="F248" s="244">
        <f t="shared" si="3"/>
        <v>43.75</v>
      </c>
      <c r="G248" s="243"/>
      <c r="H248" s="73"/>
    </row>
    <row r="249" spans="1:8">
      <c r="A249" s="242" t="s">
        <v>108</v>
      </c>
      <c r="B249" s="242" t="s">
        <v>109</v>
      </c>
      <c r="C249" s="242"/>
      <c r="D249" s="243" t="s">
        <v>432</v>
      </c>
      <c r="E249" s="244">
        <v>0.6</v>
      </c>
      <c r="F249" s="244">
        <f t="shared" si="3"/>
        <v>75</v>
      </c>
      <c r="G249" s="243"/>
      <c r="H249" s="73"/>
    </row>
    <row r="250" spans="1:8">
      <c r="A250" s="242" t="s">
        <v>108</v>
      </c>
      <c r="B250" s="242" t="s">
        <v>109</v>
      </c>
      <c r="C250" s="242"/>
      <c r="D250" s="243" t="s">
        <v>433</v>
      </c>
      <c r="E250" s="244">
        <v>0.91</v>
      </c>
      <c r="F250" s="244">
        <f t="shared" si="3"/>
        <v>113.75</v>
      </c>
      <c r="G250" s="243"/>
      <c r="H250" s="73"/>
    </row>
    <row r="251" spans="1:8">
      <c r="A251" s="242" t="s">
        <v>108</v>
      </c>
      <c r="B251" s="242" t="s">
        <v>109</v>
      </c>
      <c r="C251" s="242"/>
      <c r="D251" s="249" t="s">
        <v>434</v>
      </c>
      <c r="E251" s="250">
        <v>1.1</v>
      </c>
      <c r="F251" s="244">
        <f t="shared" si="3"/>
        <v>137.5</v>
      </c>
      <c r="G251" s="249" t="s">
        <v>435</v>
      </c>
      <c r="H251" s="73"/>
    </row>
    <row r="252" spans="1:8">
      <c r="A252" s="242" t="s">
        <v>108</v>
      </c>
      <c r="B252" s="242" t="s">
        <v>109</v>
      </c>
      <c r="C252" s="242"/>
      <c r="D252" s="243" t="s">
        <v>436</v>
      </c>
      <c r="E252" s="244">
        <v>2.6</v>
      </c>
      <c r="F252" s="244">
        <f t="shared" si="3"/>
        <v>325</v>
      </c>
      <c r="G252" s="243"/>
      <c r="H252" s="73"/>
    </row>
    <row r="253" spans="1:8">
      <c r="A253" s="242" t="s">
        <v>108</v>
      </c>
      <c r="B253" s="242" t="s">
        <v>111</v>
      </c>
      <c r="C253" s="249"/>
      <c r="D253" s="243"/>
      <c r="E253" s="244">
        <f>SUM(E254:E287)</f>
        <v>39.7</v>
      </c>
      <c r="F253" s="244">
        <f t="shared" si="3"/>
        <v>4962.5</v>
      </c>
      <c r="G253" s="243"/>
      <c r="H253" s="73"/>
    </row>
    <row r="254" spans="1:8">
      <c r="A254" s="242" t="s">
        <v>108</v>
      </c>
      <c r="B254" s="242" t="s">
        <v>111</v>
      </c>
      <c r="C254" s="249">
        <v>2</v>
      </c>
      <c r="D254" s="243" t="s">
        <v>437</v>
      </c>
      <c r="E254" s="244">
        <v>2</v>
      </c>
      <c r="F254" s="244">
        <f t="shared" si="3"/>
        <v>250</v>
      </c>
      <c r="G254" s="243" t="s">
        <v>111</v>
      </c>
      <c r="H254" s="73"/>
    </row>
    <row r="255" spans="1:8">
      <c r="A255" s="242" t="s">
        <v>108</v>
      </c>
      <c r="B255" s="242" t="s">
        <v>111</v>
      </c>
      <c r="C255" s="249"/>
      <c r="D255" s="243" t="s">
        <v>438</v>
      </c>
      <c r="E255" s="244">
        <v>1.7</v>
      </c>
      <c r="F255" s="244">
        <f t="shared" si="3"/>
        <v>212.5</v>
      </c>
      <c r="G255" s="243" t="s">
        <v>111</v>
      </c>
      <c r="H255" s="73"/>
    </row>
    <row r="256" spans="1:8">
      <c r="A256" s="242" t="s">
        <v>108</v>
      </c>
      <c r="B256" s="242" t="s">
        <v>111</v>
      </c>
      <c r="C256" s="249"/>
      <c r="D256" s="243" t="s">
        <v>439</v>
      </c>
      <c r="E256" s="244">
        <v>1.2</v>
      </c>
      <c r="F256" s="244">
        <f t="shared" si="3"/>
        <v>150</v>
      </c>
      <c r="G256" s="243" t="s">
        <v>111</v>
      </c>
      <c r="H256" s="73"/>
    </row>
    <row r="257" spans="1:8">
      <c r="A257" s="242" t="s">
        <v>108</v>
      </c>
      <c r="B257" s="242" t="s">
        <v>111</v>
      </c>
      <c r="C257" s="249"/>
      <c r="D257" s="243" t="s">
        <v>440</v>
      </c>
      <c r="E257" s="244">
        <v>0.7</v>
      </c>
      <c r="F257" s="244">
        <f t="shared" si="3"/>
        <v>87.5</v>
      </c>
      <c r="G257" s="243" t="s">
        <v>111</v>
      </c>
      <c r="H257" s="73"/>
    </row>
    <row r="258" spans="1:8">
      <c r="A258" s="242" t="s">
        <v>108</v>
      </c>
      <c r="B258" s="242" t="s">
        <v>111</v>
      </c>
      <c r="C258" s="242"/>
      <c r="D258" s="242" t="s">
        <v>441</v>
      </c>
      <c r="E258" s="244">
        <v>0.7</v>
      </c>
      <c r="F258" s="244">
        <f t="shared" si="3"/>
        <v>87.5</v>
      </c>
      <c r="G258" s="243" t="s">
        <v>111</v>
      </c>
      <c r="H258" s="73"/>
    </row>
    <row r="259" spans="1:8">
      <c r="A259" s="242" t="s">
        <v>108</v>
      </c>
      <c r="B259" s="242" t="s">
        <v>111</v>
      </c>
      <c r="C259" s="242"/>
      <c r="D259" s="242" t="s">
        <v>442</v>
      </c>
      <c r="E259" s="244">
        <v>0.4</v>
      </c>
      <c r="F259" s="244">
        <f t="shared" si="3"/>
        <v>50</v>
      </c>
      <c r="G259" s="243" t="s">
        <v>111</v>
      </c>
      <c r="H259" s="73"/>
    </row>
    <row r="260" spans="1:8">
      <c r="A260" s="242" t="s">
        <v>108</v>
      </c>
      <c r="B260" s="242" t="s">
        <v>111</v>
      </c>
      <c r="C260" s="242"/>
      <c r="D260" s="242" t="s">
        <v>443</v>
      </c>
      <c r="E260" s="244">
        <v>1.2</v>
      </c>
      <c r="F260" s="244">
        <f t="shared" si="3"/>
        <v>150</v>
      </c>
      <c r="G260" s="243" t="s">
        <v>111</v>
      </c>
      <c r="H260" s="73"/>
    </row>
    <row r="261" spans="1:8">
      <c r="A261" s="242" t="s">
        <v>108</v>
      </c>
      <c r="B261" s="242" t="s">
        <v>111</v>
      </c>
      <c r="C261" s="242"/>
      <c r="D261" s="249" t="s">
        <v>444</v>
      </c>
      <c r="E261" s="250">
        <v>1.8</v>
      </c>
      <c r="F261" s="244">
        <f t="shared" si="3"/>
        <v>225</v>
      </c>
      <c r="G261" s="243" t="s">
        <v>111</v>
      </c>
      <c r="H261" s="73"/>
    </row>
    <row r="262" spans="1:8">
      <c r="A262" s="242" t="s">
        <v>108</v>
      </c>
      <c r="B262" s="242" t="s">
        <v>111</v>
      </c>
      <c r="C262" s="242"/>
      <c r="D262" s="249" t="s">
        <v>445</v>
      </c>
      <c r="E262" s="250">
        <v>0.4</v>
      </c>
      <c r="F262" s="244">
        <f t="shared" ref="F262:F324" si="4">E262*125</f>
        <v>50</v>
      </c>
      <c r="G262" s="243" t="s">
        <v>111</v>
      </c>
      <c r="H262" s="73"/>
    </row>
    <row r="263" spans="1:8">
      <c r="A263" s="242" t="s">
        <v>108</v>
      </c>
      <c r="B263" s="242" t="s">
        <v>111</v>
      </c>
      <c r="C263" s="242"/>
      <c r="D263" s="249" t="s">
        <v>446</v>
      </c>
      <c r="E263" s="250">
        <v>0.4</v>
      </c>
      <c r="F263" s="244">
        <f t="shared" si="4"/>
        <v>50</v>
      </c>
      <c r="G263" s="243" t="s">
        <v>111</v>
      </c>
      <c r="H263" s="73"/>
    </row>
    <row r="264" spans="1:8">
      <c r="A264" s="242" t="s">
        <v>108</v>
      </c>
      <c r="B264" s="242" t="s">
        <v>111</v>
      </c>
      <c r="C264" s="242"/>
      <c r="D264" s="249" t="s">
        <v>447</v>
      </c>
      <c r="E264" s="250">
        <v>0.6</v>
      </c>
      <c r="F264" s="244">
        <f t="shared" si="4"/>
        <v>75</v>
      </c>
      <c r="G264" s="243" t="s">
        <v>111</v>
      </c>
      <c r="H264" s="73"/>
    </row>
    <row r="265" spans="1:8">
      <c r="A265" s="242" t="s">
        <v>108</v>
      </c>
      <c r="B265" s="242" t="s">
        <v>111</v>
      </c>
      <c r="C265" s="242">
        <v>2</v>
      </c>
      <c r="D265" s="243" t="s">
        <v>448</v>
      </c>
      <c r="E265" s="244">
        <v>0.9</v>
      </c>
      <c r="F265" s="244">
        <f t="shared" si="4"/>
        <v>112.5</v>
      </c>
      <c r="G265" s="243" t="s">
        <v>449</v>
      </c>
      <c r="H265" s="73"/>
    </row>
    <row r="266" spans="1:8">
      <c r="A266" s="242" t="s">
        <v>108</v>
      </c>
      <c r="B266" s="242" t="s">
        <v>111</v>
      </c>
      <c r="C266" s="242"/>
      <c r="D266" s="243" t="s">
        <v>450</v>
      </c>
      <c r="E266" s="244">
        <v>1.8</v>
      </c>
      <c r="F266" s="244">
        <f t="shared" si="4"/>
        <v>225</v>
      </c>
      <c r="G266" s="243" t="s">
        <v>449</v>
      </c>
      <c r="H266" s="73"/>
    </row>
    <row r="267" spans="1:8">
      <c r="A267" s="242" t="s">
        <v>108</v>
      </c>
      <c r="B267" s="242" t="s">
        <v>111</v>
      </c>
      <c r="C267" s="242"/>
      <c r="D267" s="243" t="s">
        <v>451</v>
      </c>
      <c r="E267" s="244">
        <v>0.8</v>
      </c>
      <c r="F267" s="244">
        <f t="shared" si="4"/>
        <v>100</v>
      </c>
      <c r="G267" s="243" t="s">
        <v>449</v>
      </c>
      <c r="H267" s="73"/>
    </row>
    <row r="268" spans="1:8">
      <c r="A268" s="242" t="s">
        <v>108</v>
      </c>
      <c r="B268" s="242" t="s">
        <v>111</v>
      </c>
      <c r="C268" s="242"/>
      <c r="D268" s="243" t="s">
        <v>452</v>
      </c>
      <c r="E268" s="244">
        <v>0.7</v>
      </c>
      <c r="F268" s="244">
        <f t="shared" si="4"/>
        <v>87.5</v>
      </c>
      <c r="G268" s="243" t="s">
        <v>449</v>
      </c>
      <c r="H268" s="73"/>
    </row>
    <row r="269" spans="1:8">
      <c r="A269" s="242" t="s">
        <v>108</v>
      </c>
      <c r="B269" s="242" t="s">
        <v>111</v>
      </c>
      <c r="C269" s="242"/>
      <c r="D269" s="243" t="s">
        <v>453</v>
      </c>
      <c r="E269" s="244">
        <v>0.6</v>
      </c>
      <c r="F269" s="244">
        <f t="shared" si="4"/>
        <v>75</v>
      </c>
      <c r="G269" s="243" t="s">
        <v>449</v>
      </c>
      <c r="H269" s="73"/>
    </row>
    <row r="270" spans="1:8">
      <c r="A270" s="242" t="s">
        <v>108</v>
      </c>
      <c r="B270" s="242" t="s">
        <v>111</v>
      </c>
      <c r="C270" s="242"/>
      <c r="D270" s="243" t="s">
        <v>454</v>
      </c>
      <c r="E270" s="244">
        <v>0.3</v>
      </c>
      <c r="F270" s="244">
        <f t="shared" si="4"/>
        <v>37.5</v>
      </c>
      <c r="G270" s="243" t="s">
        <v>449</v>
      </c>
      <c r="H270" s="73"/>
    </row>
    <row r="271" spans="1:8">
      <c r="A271" s="242" t="s">
        <v>108</v>
      </c>
      <c r="B271" s="242" t="s">
        <v>111</v>
      </c>
      <c r="C271" s="242"/>
      <c r="D271" s="243" t="s">
        <v>455</v>
      </c>
      <c r="E271" s="244">
        <v>0.5</v>
      </c>
      <c r="F271" s="244">
        <f t="shared" si="4"/>
        <v>62.5</v>
      </c>
      <c r="G271" s="243" t="s">
        <v>449</v>
      </c>
      <c r="H271" s="73"/>
    </row>
    <row r="272" spans="1:8">
      <c r="A272" s="242" t="s">
        <v>108</v>
      </c>
      <c r="B272" s="242" t="s">
        <v>111</v>
      </c>
      <c r="C272" s="242"/>
      <c r="D272" s="243" t="s">
        <v>456</v>
      </c>
      <c r="E272" s="244">
        <v>0.74</v>
      </c>
      <c r="F272" s="244">
        <f t="shared" si="4"/>
        <v>92.5</v>
      </c>
      <c r="G272" s="243" t="s">
        <v>449</v>
      </c>
      <c r="H272" s="73"/>
    </row>
    <row r="273" spans="1:8">
      <c r="A273" s="242" t="s">
        <v>108</v>
      </c>
      <c r="B273" s="242" t="s">
        <v>111</v>
      </c>
      <c r="C273" s="242"/>
      <c r="D273" s="243" t="s">
        <v>457</v>
      </c>
      <c r="E273" s="244">
        <v>1.2</v>
      </c>
      <c r="F273" s="244">
        <f t="shared" si="4"/>
        <v>150</v>
      </c>
      <c r="G273" s="243" t="s">
        <v>449</v>
      </c>
      <c r="H273" s="73"/>
    </row>
    <row r="274" spans="1:8">
      <c r="A274" s="242" t="s">
        <v>108</v>
      </c>
      <c r="B274" s="242" t="s">
        <v>111</v>
      </c>
      <c r="C274" s="242"/>
      <c r="D274" s="243" t="s">
        <v>458</v>
      </c>
      <c r="E274" s="244">
        <v>1.4</v>
      </c>
      <c r="F274" s="244">
        <f t="shared" si="4"/>
        <v>175</v>
      </c>
      <c r="G274" s="243" t="s">
        <v>449</v>
      </c>
      <c r="H274" s="73"/>
    </row>
    <row r="275" spans="1:8">
      <c r="A275" s="242" t="s">
        <v>108</v>
      </c>
      <c r="B275" s="242" t="s">
        <v>111</v>
      </c>
      <c r="C275" s="242"/>
      <c r="D275" s="243" t="s">
        <v>459</v>
      </c>
      <c r="E275" s="244">
        <v>0.36</v>
      </c>
      <c r="F275" s="244">
        <f t="shared" si="4"/>
        <v>45</v>
      </c>
      <c r="G275" s="243" t="s">
        <v>449</v>
      </c>
      <c r="H275" s="73"/>
    </row>
    <row r="276" spans="1:8">
      <c r="A276" s="242" t="s">
        <v>108</v>
      </c>
      <c r="B276" s="242" t="s">
        <v>111</v>
      </c>
      <c r="C276" s="242"/>
      <c r="D276" s="243" t="s">
        <v>460</v>
      </c>
      <c r="E276" s="244">
        <v>0.9</v>
      </c>
      <c r="F276" s="244">
        <f t="shared" si="4"/>
        <v>112.5</v>
      </c>
      <c r="G276" s="243" t="s">
        <v>449</v>
      </c>
      <c r="H276" s="73"/>
    </row>
    <row r="277" spans="1:8">
      <c r="A277" s="242" t="s">
        <v>108</v>
      </c>
      <c r="B277" s="242" t="s">
        <v>111</v>
      </c>
      <c r="C277" s="242"/>
      <c r="D277" s="243" t="s">
        <v>461</v>
      </c>
      <c r="E277" s="244">
        <v>1.3</v>
      </c>
      <c r="F277" s="244">
        <f t="shared" si="4"/>
        <v>162.5</v>
      </c>
      <c r="G277" s="243" t="s">
        <v>449</v>
      </c>
      <c r="H277" s="73"/>
    </row>
    <row r="278" spans="1:8">
      <c r="A278" s="242" t="s">
        <v>108</v>
      </c>
      <c r="B278" s="242" t="s">
        <v>111</v>
      </c>
      <c r="C278" s="242"/>
      <c r="D278" s="243" t="s">
        <v>462</v>
      </c>
      <c r="E278" s="244">
        <v>0.6</v>
      </c>
      <c r="F278" s="244">
        <f t="shared" si="4"/>
        <v>75</v>
      </c>
      <c r="G278" s="243" t="s">
        <v>449</v>
      </c>
      <c r="H278" s="73"/>
    </row>
    <row r="279" spans="1:8">
      <c r="A279" s="242" t="s">
        <v>108</v>
      </c>
      <c r="B279" s="242" t="s">
        <v>111</v>
      </c>
      <c r="C279" s="242"/>
      <c r="D279" s="243" t="s">
        <v>463</v>
      </c>
      <c r="E279" s="244">
        <v>1.1</v>
      </c>
      <c r="F279" s="244">
        <f t="shared" si="4"/>
        <v>137.5</v>
      </c>
      <c r="G279" s="243" t="s">
        <v>449</v>
      </c>
      <c r="H279" s="73"/>
    </row>
    <row r="280" spans="1:8">
      <c r="A280" s="242" t="s">
        <v>108</v>
      </c>
      <c r="B280" s="242" t="s">
        <v>111</v>
      </c>
      <c r="C280" s="242"/>
      <c r="D280" s="243" t="s">
        <v>464</v>
      </c>
      <c r="E280" s="244">
        <v>0.4</v>
      </c>
      <c r="F280" s="244">
        <f t="shared" si="4"/>
        <v>50</v>
      </c>
      <c r="G280" s="243" t="s">
        <v>449</v>
      </c>
      <c r="H280" s="73"/>
    </row>
    <row r="281" spans="1:8">
      <c r="A281" s="242" t="s">
        <v>108</v>
      </c>
      <c r="B281" s="242" t="s">
        <v>111</v>
      </c>
      <c r="C281" s="242"/>
      <c r="D281" s="243" t="s">
        <v>465</v>
      </c>
      <c r="E281" s="244">
        <v>0.5</v>
      </c>
      <c r="F281" s="244">
        <f t="shared" si="4"/>
        <v>62.5</v>
      </c>
      <c r="G281" s="243" t="s">
        <v>449</v>
      </c>
      <c r="H281" s="73"/>
    </row>
    <row r="282" spans="1:8">
      <c r="A282" s="242" t="s">
        <v>108</v>
      </c>
      <c r="B282" s="242" t="s">
        <v>111</v>
      </c>
      <c r="C282" s="242">
        <v>2</v>
      </c>
      <c r="D282" s="243" t="s">
        <v>466</v>
      </c>
      <c r="E282" s="244">
        <v>8.1</v>
      </c>
      <c r="F282" s="244">
        <f t="shared" si="4"/>
        <v>1012.5</v>
      </c>
      <c r="G282" s="243" t="s">
        <v>111</v>
      </c>
      <c r="H282" s="73"/>
    </row>
    <row r="283" spans="1:8">
      <c r="A283" s="242" t="s">
        <v>108</v>
      </c>
      <c r="B283" s="242" t="s">
        <v>111</v>
      </c>
      <c r="C283" s="242"/>
      <c r="D283" s="249" t="s">
        <v>467</v>
      </c>
      <c r="E283" s="250">
        <v>0.2</v>
      </c>
      <c r="F283" s="244">
        <f t="shared" si="4"/>
        <v>25</v>
      </c>
      <c r="G283" s="243" t="s">
        <v>111</v>
      </c>
      <c r="H283" s="73"/>
    </row>
    <row r="284" spans="1:8">
      <c r="A284" s="242" t="s">
        <v>108</v>
      </c>
      <c r="B284" s="242" t="s">
        <v>111</v>
      </c>
      <c r="C284" s="242"/>
      <c r="D284" s="243" t="s">
        <v>468</v>
      </c>
      <c r="E284" s="244">
        <v>0.6</v>
      </c>
      <c r="F284" s="244">
        <f t="shared" si="4"/>
        <v>75</v>
      </c>
      <c r="G284" s="248" t="s">
        <v>469</v>
      </c>
      <c r="H284" s="73"/>
    </row>
    <row r="285" spans="1:8">
      <c r="A285" s="242" t="s">
        <v>108</v>
      </c>
      <c r="B285" s="242" t="s">
        <v>111</v>
      </c>
      <c r="C285" s="242"/>
      <c r="D285" s="243" t="s">
        <v>470</v>
      </c>
      <c r="E285" s="244">
        <v>1.1</v>
      </c>
      <c r="F285" s="244">
        <f t="shared" si="4"/>
        <v>137.5</v>
      </c>
      <c r="G285" s="243" t="s">
        <v>449</v>
      </c>
      <c r="H285" s="73"/>
    </row>
    <row r="286" spans="1:8">
      <c r="A286" s="242" t="s">
        <v>108</v>
      </c>
      <c r="B286" s="242" t="s">
        <v>111</v>
      </c>
      <c r="C286" s="242"/>
      <c r="D286" s="249" t="s">
        <v>471</v>
      </c>
      <c r="E286" s="250">
        <v>1.5</v>
      </c>
      <c r="F286" s="244">
        <f t="shared" si="4"/>
        <v>187.5</v>
      </c>
      <c r="G286" s="243" t="s">
        <v>111</v>
      </c>
      <c r="H286" s="73"/>
    </row>
    <row r="287" spans="1:8">
      <c r="A287" s="242" t="s">
        <v>108</v>
      </c>
      <c r="B287" s="242" t="s">
        <v>111</v>
      </c>
      <c r="C287" s="242"/>
      <c r="D287" s="243" t="s">
        <v>472</v>
      </c>
      <c r="E287" s="244">
        <v>3</v>
      </c>
      <c r="F287" s="244">
        <f t="shared" si="4"/>
        <v>375</v>
      </c>
      <c r="G287" s="243" t="s">
        <v>473</v>
      </c>
      <c r="H287" s="73"/>
    </row>
    <row r="288" s="1" customFormat="1" spans="1:8">
      <c r="A288" s="239" t="s">
        <v>153</v>
      </c>
      <c r="B288" s="239" t="s">
        <v>153</v>
      </c>
      <c r="C288" s="239"/>
      <c r="D288" s="239"/>
      <c r="E288" s="237">
        <f>SUM(E289:E867)/2</f>
        <v>914.67</v>
      </c>
      <c r="F288" s="237">
        <f t="shared" si="4"/>
        <v>114333.75</v>
      </c>
      <c r="G288" s="239">
        <v>914.669999999999</v>
      </c>
      <c r="H288" s="71"/>
    </row>
    <row r="289" spans="1:8">
      <c r="A289" s="242" t="s">
        <v>153</v>
      </c>
      <c r="B289" s="243" t="s">
        <v>156</v>
      </c>
      <c r="C289" s="243"/>
      <c r="D289" s="243"/>
      <c r="E289" s="244">
        <f>SUM(E290:E526)</f>
        <v>269.47</v>
      </c>
      <c r="F289" s="244">
        <f t="shared" si="4"/>
        <v>33683.75</v>
      </c>
      <c r="G289" s="242"/>
      <c r="H289" s="73"/>
    </row>
    <row r="290" spans="1:8">
      <c r="A290" s="242" t="s">
        <v>153</v>
      </c>
      <c r="B290" s="243" t="s">
        <v>156</v>
      </c>
      <c r="C290" s="243">
        <v>2</v>
      </c>
      <c r="D290" s="243" t="s">
        <v>474</v>
      </c>
      <c r="E290" s="244">
        <v>0.75</v>
      </c>
      <c r="F290" s="244">
        <f t="shared" si="4"/>
        <v>93.75</v>
      </c>
      <c r="G290" s="242"/>
      <c r="H290" s="73"/>
    </row>
    <row r="291" spans="1:8">
      <c r="A291" s="242" t="s">
        <v>153</v>
      </c>
      <c r="B291" s="243" t="s">
        <v>156</v>
      </c>
      <c r="C291" s="243">
        <v>2</v>
      </c>
      <c r="D291" s="243" t="s">
        <v>475</v>
      </c>
      <c r="E291" s="244">
        <v>1.57</v>
      </c>
      <c r="F291" s="244">
        <f t="shared" si="4"/>
        <v>196.25</v>
      </c>
      <c r="G291" s="242"/>
      <c r="H291" s="73"/>
    </row>
    <row r="292" spans="1:8">
      <c r="A292" s="242" t="s">
        <v>153</v>
      </c>
      <c r="B292" s="243" t="s">
        <v>156</v>
      </c>
      <c r="C292" s="243">
        <v>2</v>
      </c>
      <c r="D292" s="243" t="s">
        <v>476</v>
      </c>
      <c r="E292" s="244">
        <v>1.26</v>
      </c>
      <c r="F292" s="244">
        <f t="shared" si="4"/>
        <v>157.5</v>
      </c>
      <c r="G292" s="242"/>
      <c r="H292" s="73"/>
    </row>
    <row r="293" spans="1:8">
      <c r="A293" s="242" t="s">
        <v>153</v>
      </c>
      <c r="B293" s="243" t="s">
        <v>156</v>
      </c>
      <c r="C293" s="243">
        <v>2</v>
      </c>
      <c r="D293" s="243" t="s">
        <v>477</v>
      </c>
      <c r="E293" s="244">
        <v>0.8</v>
      </c>
      <c r="F293" s="244">
        <f t="shared" si="4"/>
        <v>100</v>
      </c>
      <c r="G293" s="243" t="s">
        <v>478</v>
      </c>
      <c r="H293" s="73"/>
    </row>
    <row r="294" spans="1:8">
      <c r="A294" s="242" t="s">
        <v>153</v>
      </c>
      <c r="B294" s="243" t="s">
        <v>156</v>
      </c>
      <c r="C294" s="243">
        <v>4</v>
      </c>
      <c r="D294" s="243" t="s">
        <v>479</v>
      </c>
      <c r="E294" s="244">
        <v>1.16</v>
      </c>
      <c r="F294" s="244">
        <f t="shared" si="4"/>
        <v>145</v>
      </c>
      <c r="G294" s="243" t="s">
        <v>480</v>
      </c>
      <c r="H294" s="73"/>
    </row>
    <row r="295" spans="1:8">
      <c r="A295" s="242" t="s">
        <v>153</v>
      </c>
      <c r="B295" s="243" t="s">
        <v>156</v>
      </c>
      <c r="C295" s="243">
        <v>4</v>
      </c>
      <c r="D295" s="243" t="s">
        <v>481</v>
      </c>
      <c r="E295" s="244">
        <v>0.2</v>
      </c>
      <c r="F295" s="244">
        <f t="shared" si="4"/>
        <v>25</v>
      </c>
      <c r="G295" s="242" t="s">
        <v>482</v>
      </c>
      <c r="H295" s="73"/>
    </row>
    <row r="296" spans="1:8">
      <c r="A296" s="242" t="s">
        <v>153</v>
      </c>
      <c r="B296" s="243" t="s">
        <v>156</v>
      </c>
      <c r="C296" s="243">
        <v>6</v>
      </c>
      <c r="D296" s="243" t="s">
        <v>483</v>
      </c>
      <c r="E296" s="244">
        <v>0.48</v>
      </c>
      <c r="F296" s="244">
        <f t="shared" si="4"/>
        <v>60</v>
      </c>
      <c r="G296" s="243" t="s">
        <v>484</v>
      </c>
      <c r="H296" s="73"/>
    </row>
    <row r="297" spans="1:8">
      <c r="A297" s="242" t="s">
        <v>153</v>
      </c>
      <c r="B297" s="243" t="s">
        <v>156</v>
      </c>
      <c r="C297" s="243">
        <v>24</v>
      </c>
      <c r="D297" s="243" t="s">
        <v>483</v>
      </c>
      <c r="E297" s="244">
        <v>0.9</v>
      </c>
      <c r="F297" s="244">
        <f t="shared" si="4"/>
        <v>112.5</v>
      </c>
      <c r="G297" s="243" t="s">
        <v>484</v>
      </c>
      <c r="H297" s="73"/>
    </row>
    <row r="298" spans="1:8">
      <c r="A298" s="242" t="s">
        <v>153</v>
      </c>
      <c r="B298" s="243" t="s">
        <v>156</v>
      </c>
      <c r="C298" s="243">
        <v>6</v>
      </c>
      <c r="D298" s="243" t="s">
        <v>485</v>
      </c>
      <c r="E298" s="244">
        <v>0.72</v>
      </c>
      <c r="F298" s="244">
        <f t="shared" si="4"/>
        <v>90</v>
      </c>
      <c r="G298" s="242"/>
      <c r="H298" s="73"/>
    </row>
    <row r="299" spans="1:8">
      <c r="A299" s="242" t="s">
        <v>153</v>
      </c>
      <c r="B299" s="243" t="s">
        <v>156</v>
      </c>
      <c r="C299" s="243">
        <v>10</v>
      </c>
      <c r="D299" s="243" t="s">
        <v>485</v>
      </c>
      <c r="E299" s="244">
        <v>0.6</v>
      </c>
      <c r="F299" s="244">
        <f t="shared" si="4"/>
        <v>75</v>
      </c>
      <c r="G299" s="242"/>
      <c r="H299" s="73"/>
    </row>
    <row r="300" spans="1:8">
      <c r="A300" s="242" t="s">
        <v>153</v>
      </c>
      <c r="B300" s="243" t="s">
        <v>156</v>
      </c>
      <c r="C300" s="243">
        <v>7</v>
      </c>
      <c r="D300" s="243" t="s">
        <v>486</v>
      </c>
      <c r="E300" s="244">
        <v>0.33</v>
      </c>
      <c r="F300" s="244">
        <f t="shared" si="4"/>
        <v>41.25</v>
      </c>
      <c r="G300" s="242"/>
      <c r="H300" s="73"/>
    </row>
    <row r="301" spans="1:8">
      <c r="A301" s="242" t="s">
        <v>153</v>
      </c>
      <c r="B301" s="243" t="s">
        <v>156</v>
      </c>
      <c r="C301" s="243">
        <v>9</v>
      </c>
      <c r="D301" s="243" t="s">
        <v>487</v>
      </c>
      <c r="E301" s="244">
        <v>1</v>
      </c>
      <c r="F301" s="244">
        <f t="shared" si="4"/>
        <v>125</v>
      </c>
      <c r="G301" s="242"/>
      <c r="H301" s="73"/>
    </row>
    <row r="302" spans="1:8">
      <c r="A302" s="242" t="s">
        <v>153</v>
      </c>
      <c r="B302" s="243" t="s">
        <v>156</v>
      </c>
      <c r="C302" s="243">
        <v>11</v>
      </c>
      <c r="D302" s="243" t="s">
        <v>488</v>
      </c>
      <c r="E302" s="244">
        <v>2</v>
      </c>
      <c r="F302" s="244">
        <f t="shared" si="4"/>
        <v>250</v>
      </c>
      <c r="G302" s="243" t="s">
        <v>489</v>
      </c>
      <c r="H302" s="73"/>
    </row>
    <row r="303" spans="1:8">
      <c r="A303" s="242" t="s">
        <v>153</v>
      </c>
      <c r="B303" s="243" t="s">
        <v>156</v>
      </c>
      <c r="C303" s="243">
        <v>14</v>
      </c>
      <c r="D303" s="243" t="s">
        <v>490</v>
      </c>
      <c r="E303" s="244">
        <v>1.19</v>
      </c>
      <c r="F303" s="244">
        <f t="shared" si="4"/>
        <v>148.75</v>
      </c>
      <c r="G303" s="242"/>
      <c r="H303" s="73"/>
    </row>
    <row r="304" spans="1:8">
      <c r="A304" s="242" t="s">
        <v>153</v>
      </c>
      <c r="B304" s="243" t="s">
        <v>156</v>
      </c>
      <c r="C304" s="243">
        <v>14</v>
      </c>
      <c r="D304" s="243" t="s">
        <v>491</v>
      </c>
      <c r="E304" s="244">
        <v>0.71</v>
      </c>
      <c r="F304" s="244">
        <f t="shared" si="4"/>
        <v>88.75</v>
      </c>
      <c r="G304" s="242"/>
      <c r="H304" s="73"/>
    </row>
    <row r="305" spans="1:8">
      <c r="A305" s="242" t="s">
        <v>153</v>
      </c>
      <c r="B305" s="243" t="s">
        <v>156</v>
      </c>
      <c r="C305" s="243">
        <v>14</v>
      </c>
      <c r="D305" s="243" t="s">
        <v>492</v>
      </c>
      <c r="E305" s="244">
        <v>1.9</v>
      </c>
      <c r="F305" s="244">
        <f t="shared" si="4"/>
        <v>237.5</v>
      </c>
      <c r="G305" s="242"/>
      <c r="H305" s="73"/>
    </row>
    <row r="306" spans="1:8">
      <c r="A306" s="242" t="s">
        <v>153</v>
      </c>
      <c r="B306" s="243" t="s">
        <v>156</v>
      </c>
      <c r="C306" s="243">
        <v>15</v>
      </c>
      <c r="D306" s="243" t="s">
        <v>493</v>
      </c>
      <c r="E306" s="244">
        <v>0.55</v>
      </c>
      <c r="F306" s="244">
        <f t="shared" si="4"/>
        <v>68.75</v>
      </c>
      <c r="G306" s="242"/>
      <c r="H306" s="73"/>
    </row>
    <row r="307" spans="1:8">
      <c r="A307" s="242" t="s">
        <v>153</v>
      </c>
      <c r="B307" s="243" t="s">
        <v>156</v>
      </c>
      <c r="C307" s="243">
        <v>16</v>
      </c>
      <c r="D307" s="243" t="s">
        <v>494</v>
      </c>
      <c r="E307" s="244">
        <v>0.2</v>
      </c>
      <c r="F307" s="244">
        <f t="shared" si="4"/>
        <v>25</v>
      </c>
      <c r="G307" s="242"/>
      <c r="H307" s="73"/>
    </row>
    <row r="308" spans="1:8">
      <c r="A308" s="242" t="s">
        <v>153</v>
      </c>
      <c r="B308" s="243" t="s">
        <v>156</v>
      </c>
      <c r="C308" s="243">
        <v>17</v>
      </c>
      <c r="D308" s="243" t="s">
        <v>495</v>
      </c>
      <c r="E308" s="244">
        <v>0.21</v>
      </c>
      <c r="F308" s="244">
        <f t="shared" si="4"/>
        <v>26.25</v>
      </c>
      <c r="G308" s="242"/>
      <c r="H308" s="73"/>
    </row>
    <row r="309" spans="1:8">
      <c r="A309" s="242" t="s">
        <v>153</v>
      </c>
      <c r="B309" s="243" t="s">
        <v>156</v>
      </c>
      <c r="C309" s="243">
        <v>18</v>
      </c>
      <c r="D309" s="243" t="s">
        <v>496</v>
      </c>
      <c r="E309" s="244">
        <v>2.16</v>
      </c>
      <c r="F309" s="244">
        <f t="shared" si="4"/>
        <v>270</v>
      </c>
      <c r="G309" s="243" t="s">
        <v>497</v>
      </c>
      <c r="H309" s="73"/>
    </row>
    <row r="310" spans="1:8">
      <c r="A310" s="242" t="s">
        <v>153</v>
      </c>
      <c r="B310" s="243" t="s">
        <v>156</v>
      </c>
      <c r="C310" s="243">
        <v>19</v>
      </c>
      <c r="D310" s="243" t="s">
        <v>498</v>
      </c>
      <c r="E310" s="244">
        <v>0.9</v>
      </c>
      <c r="F310" s="244">
        <f t="shared" si="4"/>
        <v>112.5</v>
      </c>
      <c r="G310" s="242"/>
      <c r="H310" s="73"/>
    </row>
    <row r="311" spans="1:8">
      <c r="A311" s="242" t="s">
        <v>153</v>
      </c>
      <c r="B311" s="243" t="s">
        <v>156</v>
      </c>
      <c r="C311" s="243">
        <v>20</v>
      </c>
      <c r="D311" s="243" t="s">
        <v>499</v>
      </c>
      <c r="E311" s="244">
        <v>1.62</v>
      </c>
      <c r="F311" s="244">
        <f t="shared" si="4"/>
        <v>202.5</v>
      </c>
      <c r="G311" s="243" t="s">
        <v>500</v>
      </c>
      <c r="H311" s="73"/>
    </row>
    <row r="312" spans="1:8">
      <c r="A312" s="242" t="s">
        <v>153</v>
      </c>
      <c r="B312" s="243" t="s">
        <v>156</v>
      </c>
      <c r="C312" s="243">
        <v>20</v>
      </c>
      <c r="D312" s="243" t="s">
        <v>501</v>
      </c>
      <c r="E312" s="244">
        <v>2.07</v>
      </c>
      <c r="F312" s="244">
        <f t="shared" si="4"/>
        <v>258.75</v>
      </c>
      <c r="G312" s="243" t="s">
        <v>502</v>
      </c>
      <c r="H312" s="73"/>
    </row>
    <row r="313" spans="1:8">
      <c r="A313" s="242" t="s">
        <v>153</v>
      </c>
      <c r="B313" s="243" t="s">
        <v>156</v>
      </c>
      <c r="C313" s="243">
        <v>20</v>
      </c>
      <c r="D313" s="243" t="s">
        <v>503</v>
      </c>
      <c r="E313" s="244">
        <v>1</v>
      </c>
      <c r="F313" s="244">
        <f t="shared" si="4"/>
        <v>125</v>
      </c>
      <c r="G313" s="243" t="s">
        <v>504</v>
      </c>
      <c r="H313" s="73"/>
    </row>
    <row r="314" spans="1:8">
      <c r="A314" s="242" t="s">
        <v>153</v>
      </c>
      <c r="B314" s="243" t="s">
        <v>156</v>
      </c>
      <c r="C314" s="243">
        <v>20</v>
      </c>
      <c r="D314" s="243" t="s">
        <v>505</v>
      </c>
      <c r="E314" s="244">
        <v>2.18</v>
      </c>
      <c r="F314" s="244">
        <f t="shared" si="4"/>
        <v>272.5</v>
      </c>
      <c r="G314" s="242"/>
      <c r="H314" s="73"/>
    </row>
    <row r="315" spans="1:8">
      <c r="A315" s="242" t="s">
        <v>153</v>
      </c>
      <c r="B315" s="243" t="s">
        <v>156</v>
      </c>
      <c r="C315" s="243">
        <v>20</v>
      </c>
      <c r="D315" s="243" t="s">
        <v>506</v>
      </c>
      <c r="E315" s="244">
        <v>0.5</v>
      </c>
      <c r="F315" s="244">
        <f t="shared" si="4"/>
        <v>62.5</v>
      </c>
      <c r="G315" s="243" t="s">
        <v>507</v>
      </c>
      <c r="H315" s="73"/>
    </row>
    <row r="316" spans="1:8">
      <c r="A316" s="242" t="s">
        <v>153</v>
      </c>
      <c r="B316" s="243" t="s">
        <v>156</v>
      </c>
      <c r="C316" s="243">
        <v>21</v>
      </c>
      <c r="D316" s="243" t="s">
        <v>506</v>
      </c>
      <c r="E316" s="244">
        <v>1.45</v>
      </c>
      <c r="F316" s="244">
        <f t="shared" si="4"/>
        <v>181.25</v>
      </c>
      <c r="G316" s="243" t="s">
        <v>507</v>
      </c>
      <c r="H316" s="73"/>
    </row>
    <row r="317" spans="1:8">
      <c r="A317" s="242" t="s">
        <v>153</v>
      </c>
      <c r="B317" s="243" t="s">
        <v>156</v>
      </c>
      <c r="C317" s="243">
        <v>20</v>
      </c>
      <c r="D317" s="243" t="s">
        <v>508</v>
      </c>
      <c r="E317" s="244">
        <v>1.85</v>
      </c>
      <c r="F317" s="244">
        <f t="shared" si="4"/>
        <v>231.25</v>
      </c>
      <c r="G317" s="243" t="s">
        <v>509</v>
      </c>
      <c r="H317" s="73"/>
    </row>
    <row r="318" spans="1:8">
      <c r="A318" s="242" t="s">
        <v>153</v>
      </c>
      <c r="B318" s="243" t="s">
        <v>156</v>
      </c>
      <c r="C318" s="243">
        <v>21</v>
      </c>
      <c r="D318" s="243" t="s">
        <v>510</v>
      </c>
      <c r="E318" s="244">
        <v>1.5</v>
      </c>
      <c r="F318" s="244">
        <f t="shared" si="4"/>
        <v>187.5</v>
      </c>
      <c r="G318" s="242"/>
      <c r="H318" s="73"/>
    </row>
    <row r="319" spans="1:8">
      <c r="A319" s="242" t="s">
        <v>153</v>
      </c>
      <c r="B319" s="243" t="s">
        <v>156</v>
      </c>
      <c r="C319" s="243">
        <v>23</v>
      </c>
      <c r="D319" s="243" t="s">
        <v>510</v>
      </c>
      <c r="E319" s="244">
        <v>0.23</v>
      </c>
      <c r="F319" s="244">
        <f t="shared" si="4"/>
        <v>28.75</v>
      </c>
      <c r="G319" s="242"/>
      <c r="H319" s="73"/>
    </row>
    <row r="320" spans="1:8">
      <c r="A320" s="242" t="s">
        <v>153</v>
      </c>
      <c r="B320" s="243" t="s">
        <v>156</v>
      </c>
      <c r="C320" s="243">
        <v>21</v>
      </c>
      <c r="D320" s="243" t="s">
        <v>511</v>
      </c>
      <c r="E320" s="244">
        <v>0.59</v>
      </c>
      <c r="F320" s="244">
        <f t="shared" si="4"/>
        <v>73.75</v>
      </c>
      <c r="G320" s="242"/>
      <c r="H320" s="73"/>
    </row>
    <row r="321" spans="1:8">
      <c r="A321" s="242" t="s">
        <v>153</v>
      </c>
      <c r="B321" s="243" t="s">
        <v>156</v>
      </c>
      <c r="C321" s="243">
        <v>23</v>
      </c>
      <c r="D321" s="243" t="s">
        <v>511</v>
      </c>
      <c r="E321" s="244">
        <v>1.92</v>
      </c>
      <c r="F321" s="244">
        <f t="shared" si="4"/>
        <v>240</v>
      </c>
      <c r="G321" s="242"/>
      <c r="H321" s="73"/>
    </row>
    <row r="322" spans="1:8">
      <c r="A322" s="242" t="s">
        <v>153</v>
      </c>
      <c r="B322" s="243" t="s">
        <v>156</v>
      </c>
      <c r="C322" s="243">
        <v>23</v>
      </c>
      <c r="D322" s="243" t="s">
        <v>512</v>
      </c>
      <c r="E322" s="244">
        <v>1.45</v>
      </c>
      <c r="F322" s="244">
        <f t="shared" si="4"/>
        <v>181.25</v>
      </c>
      <c r="G322" s="242"/>
      <c r="H322" s="73"/>
    </row>
    <row r="323" spans="1:8">
      <c r="A323" s="242" t="s">
        <v>153</v>
      </c>
      <c r="B323" s="243" t="s">
        <v>156</v>
      </c>
      <c r="C323" s="243">
        <v>23</v>
      </c>
      <c r="D323" s="243" t="s">
        <v>513</v>
      </c>
      <c r="E323" s="244">
        <v>1.27</v>
      </c>
      <c r="F323" s="244">
        <f t="shared" si="4"/>
        <v>158.75</v>
      </c>
      <c r="G323" s="242"/>
      <c r="H323" s="73"/>
    </row>
    <row r="324" spans="1:8">
      <c r="A324" s="242" t="s">
        <v>153</v>
      </c>
      <c r="B324" s="243" t="s">
        <v>156</v>
      </c>
      <c r="C324" s="243">
        <v>23</v>
      </c>
      <c r="D324" s="243" t="s">
        <v>514</v>
      </c>
      <c r="E324" s="244">
        <v>1.32</v>
      </c>
      <c r="F324" s="244">
        <f t="shared" si="4"/>
        <v>165</v>
      </c>
      <c r="G324" s="243" t="s">
        <v>515</v>
      </c>
      <c r="H324" s="73"/>
    </row>
    <row r="325" spans="1:8">
      <c r="A325" s="242" t="s">
        <v>153</v>
      </c>
      <c r="B325" s="243" t="s">
        <v>156</v>
      </c>
      <c r="C325" s="243">
        <v>23</v>
      </c>
      <c r="D325" s="243" t="s">
        <v>516</v>
      </c>
      <c r="E325" s="244">
        <v>0.42</v>
      </c>
      <c r="F325" s="244">
        <f t="shared" ref="F325:F388" si="5">E325*125</f>
        <v>52.5</v>
      </c>
      <c r="G325" s="242"/>
      <c r="H325" s="73"/>
    </row>
    <row r="326" spans="1:8">
      <c r="A326" s="242" t="s">
        <v>153</v>
      </c>
      <c r="B326" s="243" t="s">
        <v>156</v>
      </c>
      <c r="C326" s="243">
        <v>24</v>
      </c>
      <c r="D326" s="243" t="s">
        <v>517</v>
      </c>
      <c r="E326" s="244">
        <v>1.02</v>
      </c>
      <c r="F326" s="244">
        <f t="shared" si="5"/>
        <v>127.5</v>
      </c>
      <c r="G326" s="242"/>
      <c r="H326" s="73"/>
    </row>
    <row r="327" spans="1:8">
      <c r="A327" s="242" t="s">
        <v>153</v>
      </c>
      <c r="B327" s="243" t="s">
        <v>156</v>
      </c>
      <c r="C327" s="243">
        <v>24</v>
      </c>
      <c r="D327" s="243" t="s">
        <v>518</v>
      </c>
      <c r="E327" s="244">
        <v>0.8</v>
      </c>
      <c r="F327" s="244">
        <f t="shared" si="5"/>
        <v>100</v>
      </c>
      <c r="G327" s="242"/>
      <c r="H327" s="73"/>
    </row>
    <row r="328" spans="1:8">
      <c r="A328" s="242" t="s">
        <v>153</v>
      </c>
      <c r="B328" s="243" t="s">
        <v>156</v>
      </c>
      <c r="C328" s="243">
        <v>25</v>
      </c>
      <c r="D328" s="243" t="s">
        <v>518</v>
      </c>
      <c r="E328" s="244">
        <v>0.83</v>
      </c>
      <c r="F328" s="244">
        <f t="shared" si="5"/>
        <v>103.75</v>
      </c>
      <c r="G328" s="242"/>
      <c r="H328" s="73"/>
    </row>
    <row r="329" spans="1:8">
      <c r="A329" s="242" t="s">
        <v>153</v>
      </c>
      <c r="B329" s="243" t="s">
        <v>156</v>
      </c>
      <c r="C329" s="243">
        <v>27</v>
      </c>
      <c r="D329" s="243" t="s">
        <v>519</v>
      </c>
      <c r="E329" s="244">
        <v>1.4</v>
      </c>
      <c r="F329" s="244">
        <f t="shared" si="5"/>
        <v>175</v>
      </c>
      <c r="G329" s="242"/>
      <c r="H329" s="73"/>
    </row>
    <row r="330" spans="1:8">
      <c r="A330" s="242" t="s">
        <v>153</v>
      </c>
      <c r="B330" s="243" t="s">
        <v>156</v>
      </c>
      <c r="C330" s="243">
        <v>27</v>
      </c>
      <c r="D330" s="243" t="s">
        <v>520</v>
      </c>
      <c r="E330" s="244">
        <v>2.52</v>
      </c>
      <c r="F330" s="244">
        <f t="shared" si="5"/>
        <v>315</v>
      </c>
      <c r="G330" s="242"/>
      <c r="H330" s="73"/>
    </row>
    <row r="331" spans="1:8">
      <c r="A331" s="242" t="s">
        <v>153</v>
      </c>
      <c r="B331" s="243" t="s">
        <v>156</v>
      </c>
      <c r="C331" s="243">
        <v>27</v>
      </c>
      <c r="D331" s="243" t="s">
        <v>521</v>
      </c>
      <c r="E331" s="244">
        <v>1.3</v>
      </c>
      <c r="F331" s="244">
        <f t="shared" si="5"/>
        <v>162.5</v>
      </c>
      <c r="G331" s="243" t="s">
        <v>522</v>
      </c>
      <c r="H331" s="73"/>
    </row>
    <row r="332" spans="1:8">
      <c r="A332" s="242" t="s">
        <v>153</v>
      </c>
      <c r="B332" s="243" t="s">
        <v>156</v>
      </c>
      <c r="C332" s="243">
        <v>28</v>
      </c>
      <c r="D332" s="243" t="s">
        <v>523</v>
      </c>
      <c r="E332" s="244">
        <v>0.72</v>
      </c>
      <c r="F332" s="244">
        <f t="shared" si="5"/>
        <v>90</v>
      </c>
      <c r="G332" s="243" t="s">
        <v>524</v>
      </c>
      <c r="H332" s="73"/>
    </row>
    <row r="333" spans="1:8">
      <c r="A333" s="242" t="s">
        <v>153</v>
      </c>
      <c r="B333" s="243" t="s">
        <v>156</v>
      </c>
      <c r="C333" s="243">
        <v>28</v>
      </c>
      <c r="D333" s="243" t="s">
        <v>525</v>
      </c>
      <c r="E333" s="244">
        <v>3.81</v>
      </c>
      <c r="F333" s="244">
        <f t="shared" si="5"/>
        <v>476.25</v>
      </c>
      <c r="G333" s="242"/>
      <c r="H333" s="73"/>
    </row>
    <row r="334" spans="1:8">
      <c r="A334" s="242" t="s">
        <v>153</v>
      </c>
      <c r="B334" s="243" t="s">
        <v>156</v>
      </c>
      <c r="C334" s="243">
        <v>29</v>
      </c>
      <c r="D334" s="243" t="s">
        <v>526</v>
      </c>
      <c r="E334" s="244">
        <v>0.52</v>
      </c>
      <c r="F334" s="244">
        <f t="shared" si="5"/>
        <v>65</v>
      </c>
      <c r="G334" s="242"/>
      <c r="H334" s="73"/>
    </row>
    <row r="335" spans="1:8">
      <c r="A335" s="242" t="s">
        <v>153</v>
      </c>
      <c r="B335" s="243" t="s">
        <v>156</v>
      </c>
      <c r="C335" s="243">
        <v>29</v>
      </c>
      <c r="D335" s="243" t="s">
        <v>527</v>
      </c>
      <c r="E335" s="244">
        <v>1.76</v>
      </c>
      <c r="F335" s="244">
        <f t="shared" si="5"/>
        <v>220</v>
      </c>
      <c r="G335" s="243" t="s">
        <v>528</v>
      </c>
      <c r="H335" s="73"/>
    </row>
    <row r="336" spans="1:8">
      <c r="A336" s="242" t="s">
        <v>153</v>
      </c>
      <c r="B336" s="243" t="s">
        <v>156</v>
      </c>
      <c r="C336" s="243">
        <v>29</v>
      </c>
      <c r="D336" s="243" t="s">
        <v>529</v>
      </c>
      <c r="E336" s="244">
        <v>0.91</v>
      </c>
      <c r="F336" s="244">
        <f t="shared" si="5"/>
        <v>113.75</v>
      </c>
      <c r="G336" s="243" t="s">
        <v>530</v>
      </c>
      <c r="H336" s="73"/>
    </row>
    <row r="337" spans="1:8">
      <c r="A337" s="242" t="s">
        <v>153</v>
      </c>
      <c r="B337" s="243" t="s">
        <v>156</v>
      </c>
      <c r="C337" s="243">
        <v>29</v>
      </c>
      <c r="D337" s="243" t="s">
        <v>531</v>
      </c>
      <c r="E337" s="244">
        <v>1.1</v>
      </c>
      <c r="F337" s="244">
        <f t="shared" si="5"/>
        <v>137.5</v>
      </c>
      <c r="G337" s="242"/>
      <c r="H337" s="73"/>
    </row>
    <row r="338" spans="1:8">
      <c r="A338" s="242" t="s">
        <v>153</v>
      </c>
      <c r="B338" s="243" t="s">
        <v>156</v>
      </c>
      <c r="C338" s="243">
        <v>29</v>
      </c>
      <c r="D338" s="243" t="s">
        <v>532</v>
      </c>
      <c r="E338" s="244">
        <v>1.14</v>
      </c>
      <c r="F338" s="244">
        <f t="shared" si="5"/>
        <v>142.5</v>
      </c>
      <c r="G338" s="242"/>
      <c r="H338" s="73"/>
    </row>
    <row r="339" spans="1:8">
      <c r="A339" s="242" t="s">
        <v>153</v>
      </c>
      <c r="B339" s="243" t="s">
        <v>156</v>
      </c>
      <c r="C339" s="243">
        <v>29</v>
      </c>
      <c r="D339" s="243" t="s">
        <v>533</v>
      </c>
      <c r="E339" s="244">
        <v>1.86</v>
      </c>
      <c r="F339" s="244">
        <f t="shared" si="5"/>
        <v>232.5</v>
      </c>
      <c r="G339" s="242"/>
      <c r="H339" s="73"/>
    </row>
    <row r="340" spans="1:8">
      <c r="A340" s="242" t="s">
        <v>153</v>
      </c>
      <c r="B340" s="243" t="s">
        <v>156</v>
      </c>
      <c r="C340" s="243">
        <v>31</v>
      </c>
      <c r="D340" s="243" t="s">
        <v>534</v>
      </c>
      <c r="E340" s="244">
        <v>0.2</v>
      </c>
      <c r="F340" s="244">
        <f t="shared" si="5"/>
        <v>25</v>
      </c>
      <c r="G340" s="242"/>
      <c r="H340" s="73"/>
    </row>
    <row r="341" spans="1:8">
      <c r="A341" s="242" t="s">
        <v>153</v>
      </c>
      <c r="B341" s="243" t="s">
        <v>156</v>
      </c>
      <c r="C341" s="243">
        <v>34</v>
      </c>
      <c r="D341" s="243" t="s">
        <v>535</v>
      </c>
      <c r="E341" s="244">
        <v>0.03</v>
      </c>
      <c r="F341" s="244">
        <f t="shared" si="5"/>
        <v>3.75</v>
      </c>
      <c r="G341" s="242"/>
      <c r="H341" s="73"/>
    </row>
    <row r="342" spans="1:8">
      <c r="A342" s="242" t="s">
        <v>153</v>
      </c>
      <c r="B342" s="243" t="s">
        <v>156</v>
      </c>
      <c r="C342" s="243">
        <v>40</v>
      </c>
      <c r="D342" s="243" t="s">
        <v>536</v>
      </c>
      <c r="E342" s="244">
        <v>0.71</v>
      </c>
      <c r="F342" s="244">
        <f t="shared" si="5"/>
        <v>88.75</v>
      </c>
      <c r="G342" s="243" t="s">
        <v>537</v>
      </c>
      <c r="H342" s="73"/>
    </row>
    <row r="343" spans="1:8">
      <c r="A343" s="242" t="s">
        <v>153</v>
      </c>
      <c r="B343" s="243" t="s">
        <v>156</v>
      </c>
      <c r="C343" s="243">
        <v>51</v>
      </c>
      <c r="D343" s="243" t="s">
        <v>536</v>
      </c>
      <c r="E343" s="244">
        <v>0.2</v>
      </c>
      <c r="F343" s="244">
        <f t="shared" si="5"/>
        <v>25</v>
      </c>
      <c r="G343" s="242"/>
      <c r="H343" s="73"/>
    </row>
    <row r="344" spans="1:8">
      <c r="A344" s="242" t="s">
        <v>153</v>
      </c>
      <c r="B344" s="243" t="s">
        <v>156</v>
      </c>
      <c r="C344" s="243">
        <v>40</v>
      </c>
      <c r="D344" s="243" t="s">
        <v>538</v>
      </c>
      <c r="E344" s="244">
        <v>1.6</v>
      </c>
      <c r="F344" s="244">
        <f t="shared" si="5"/>
        <v>200</v>
      </c>
      <c r="G344" s="242"/>
      <c r="H344" s="73"/>
    </row>
    <row r="345" spans="1:8">
      <c r="A345" s="242" t="s">
        <v>153</v>
      </c>
      <c r="B345" s="243" t="s">
        <v>156</v>
      </c>
      <c r="C345" s="243">
        <v>51</v>
      </c>
      <c r="D345" s="243" t="s">
        <v>538</v>
      </c>
      <c r="E345" s="244">
        <v>0.56</v>
      </c>
      <c r="F345" s="244">
        <f t="shared" si="5"/>
        <v>70</v>
      </c>
      <c r="G345" s="242"/>
      <c r="H345" s="73"/>
    </row>
    <row r="346" spans="1:8">
      <c r="A346" s="242" t="s">
        <v>153</v>
      </c>
      <c r="B346" s="243" t="s">
        <v>156</v>
      </c>
      <c r="C346" s="243">
        <v>40</v>
      </c>
      <c r="D346" s="243" t="s">
        <v>539</v>
      </c>
      <c r="E346" s="244">
        <v>0.74</v>
      </c>
      <c r="F346" s="244">
        <f t="shared" si="5"/>
        <v>92.5</v>
      </c>
      <c r="G346" s="242"/>
      <c r="H346" s="73"/>
    </row>
    <row r="347" spans="1:8">
      <c r="A347" s="242" t="s">
        <v>153</v>
      </c>
      <c r="B347" s="243" t="s">
        <v>156</v>
      </c>
      <c r="C347" s="243">
        <v>41</v>
      </c>
      <c r="D347" s="243" t="s">
        <v>540</v>
      </c>
      <c r="E347" s="244">
        <v>0.51</v>
      </c>
      <c r="F347" s="244">
        <f t="shared" si="5"/>
        <v>63.75</v>
      </c>
      <c r="G347" s="242"/>
      <c r="H347" s="73"/>
    </row>
    <row r="348" spans="1:8">
      <c r="A348" s="242" t="s">
        <v>153</v>
      </c>
      <c r="B348" s="243" t="s">
        <v>156</v>
      </c>
      <c r="C348" s="243">
        <v>54</v>
      </c>
      <c r="D348" s="243" t="s">
        <v>540</v>
      </c>
      <c r="E348" s="244">
        <v>0.15</v>
      </c>
      <c r="F348" s="244">
        <f t="shared" si="5"/>
        <v>18.75</v>
      </c>
      <c r="G348" s="242"/>
      <c r="H348" s="73"/>
    </row>
    <row r="349" spans="1:8">
      <c r="A349" s="242" t="s">
        <v>153</v>
      </c>
      <c r="B349" s="243" t="s">
        <v>156</v>
      </c>
      <c r="C349" s="243">
        <v>55</v>
      </c>
      <c r="D349" s="243" t="s">
        <v>540</v>
      </c>
      <c r="E349" s="244">
        <v>1.8</v>
      </c>
      <c r="F349" s="244">
        <f t="shared" si="5"/>
        <v>225</v>
      </c>
      <c r="G349" s="242"/>
      <c r="H349" s="73"/>
    </row>
    <row r="350" spans="1:8">
      <c r="A350" s="242" t="s">
        <v>153</v>
      </c>
      <c r="B350" s="243" t="s">
        <v>156</v>
      </c>
      <c r="C350" s="243">
        <v>43</v>
      </c>
      <c r="D350" s="243" t="s">
        <v>541</v>
      </c>
      <c r="E350" s="244">
        <v>0.75</v>
      </c>
      <c r="F350" s="244">
        <f t="shared" si="5"/>
        <v>93.75</v>
      </c>
      <c r="G350" s="242"/>
      <c r="H350" s="73"/>
    </row>
    <row r="351" spans="1:8">
      <c r="A351" s="242" t="s">
        <v>153</v>
      </c>
      <c r="B351" s="243" t="s">
        <v>156</v>
      </c>
      <c r="C351" s="243">
        <v>44</v>
      </c>
      <c r="D351" s="243" t="s">
        <v>542</v>
      </c>
      <c r="E351" s="244">
        <v>0.2</v>
      </c>
      <c r="F351" s="244">
        <f t="shared" si="5"/>
        <v>25</v>
      </c>
      <c r="G351" s="242"/>
      <c r="H351" s="73"/>
    </row>
    <row r="352" spans="1:8">
      <c r="A352" s="242" t="s">
        <v>153</v>
      </c>
      <c r="B352" s="243" t="s">
        <v>156</v>
      </c>
      <c r="C352" s="243">
        <v>44</v>
      </c>
      <c r="D352" s="243" t="s">
        <v>543</v>
      </c>
      <c r="E352" s="244">
        <v>2</v>
      </c>
      <c r="F352" s="244">
        <f t="shared" si="5"/>
        <v>250</v>
      </c>
      <c r="G352" s="243" t="s">
        <v>542</v>
      </c>
      <c r="H352" s="73"/>
    </row>
    <row r="353" spans="1:8">
      <c r="A353" s="242" t="s">
        <v>153</v>
      </c>
      <c r="B353" s="243" t="s">
        <v>156</v>
      </c>
      <c r="C353" s="243">
        <v>44</v>
      </c>
      <c r="D353" s="243" t="s">
        <v>544</v>
      </c>
      <c r="E353" s="244">
        <v>0.51</v>
      </c>
      <c r="F353" s="244">
        <f t="shared" si="5"/>
        <v>63.75</v>
      </c>
      <c r="G353" s="243" t="s">
        <v>545</v>
      </c>
      <c r="H353" s="73"/>
    </row>
    <row r="354" spans="1:8">
      <c r="A354" s="242" t="s">
        <v>153</v>
      </c>
      <c r="B354" s="243" t="s">
        <v>156</v>
      </c>
      <c r="C354" s="243">
        <v>44</v>
      </c>
      <c r="D354" s="243" t="s">
        <v>546</v>
      </c>
      <c r="E354" s="244">
        <v>0.71</v>
      </c>
      <c r="F354" s="244">
        <f t="shared" si="5"/>
        <v>88.75</v>
      </c>
      <c r="G354" s="242"/>
      <c r="H354" s="73"/>
    </row>
    <row r="355" spans="1:8">
      <c r="A355" s="242" t="s">
        <v>153</v>
      </c>
      <c r="B355" s="243" t="s">
        <v>156</v>
      </c>
      <c r="C355" s="243">
        <v>44</v>
      </c>
      <c r="D355" s="243" t="s">
        <v>547</v>
      </c>
      <c r="E355" s="244">
        <v>0.91</v>
      </c>
      <c r="F355" s="244">
        <f t="shared" si="5"/>
        <v>113.75</v>
      </c>
      <c r="G355" s="243" t="s">
        <v>548</v>
      </c>
      <c r="H355" s="73"/>
    </row>
    <row r="356" spans="1:8">
      <c r="A356" s="242" t="s">
        <v>153</v>
      </c>
      <c r="B356" s="243" t="s">
        <v>156</v>
      </c>
      <c r="C356" s="243">
        <v>44</v>
      </c>
      <c r="D356" s="243" t="s">
        <v>549</v>
      </c>
      <c r="E356" s="244">
        <v>1.33</v>
      </c>
      <c r="F356" s="244">
        <f t="shared" si="5"/>
        <v>166.25</v>
      </c>
      <c r="G356" s="243" t="s">
        <v>550</v>
      </c>
      <c r="H356" s="73"/>
    </row>
    <row r="357" spans="1:8">
      <c r="A357" s="242" t="s">
        <v>153</v>
      </c>
      <c r="B357" s="243" t="s">
        <v>156</v>
      </c>
      <c r="C357" s="243">
        <v>44</v>
      </c>
      <c r="D357" s="243" t="s">
        <v>551</v>
      </c>
      <c r="E357" s="244">
        <v>0.5</v>
      </c>
      <c r="F357" s="244">
        <f t="shared" si="5"/>
        <v>62.5</v>
      </c>
      <c r="G357" s="243" t="s">
        <v>552</v>
      </c>
      <c r="H357" s="73"/>
    </row>
    <row r="358" spans="1:8">
      <c r="A358" s="242" t="s">
        <v>153</v>
      </c>
      <c r="B358" s="243" t="s">
        <v>156</v>
      </c>
      <c r="C358" s="243">
        <v>44</v>
      </c>
      <c r="D358" s="243" t="s">
        <v>553</v>
      </c>
      <c r="E358" s="244">
        <v>0.56</v>
      </c>
      <c r="F358" s="244">
        <f t="shared" si="5"/>
        <v>70</v>
      </c>
      <c r="G358" s="242"/>
      <c r="H358" s="73"/>
    </row>
    <row r="359" spans="1:8">
      <c r="A359" s="242" t="s">
        <v>153</v>
      </c>
      <c r="B359" s="243" t="s">
        <v>156</v>
      </c>
      <c r="C359" s="243">
        <v>44</v>
      </c>
      <c r="D359" s="243" t="s">
        <v>554</v>
      </c>
      <c r="E359" s="244">
        <v>0.1</v>
      </c>
      <c r="F359" s="244">
        <f t="shared" si="5"/>
        <v>12.5</v>
      </c>
      <c r="G359" s="243" t="s">
        <v>555</v>
      </c>
      <c r="H359" s="73"/>
    </row>
    <row r="360" spans="1:8">
      <c r="A360" s="242" t="s">
        <v>153</v>
      </c>
      <c r="B360" s="243" t="s">
        <v>156</v>
      </c>
      <c r="C360" s="243">
        <v>45</v>
      </c>
      <c r="D360" s="243" t="s">
        <v>556</v>
      </c>
      <c r="E360" s="244">
        <v>0.88</v>
      </c>
      <c r="F360" s="244">
        <f t="shared" si="5"/>
        <v>110</v>
      </c>
      <c r="G360" s="243" t="s">
        <v>557</v>
      </c>
      <c r="H360" s="73"/>
    </row>
    <row r="361" spans="1:8">
      <c r="A361" s="242" t="s">
        <v>153</v>
      </c>
      <c r="B361" s="243" t="s">
        <v>156</v>
      </c>
      <c r="C361" s="243">
        <v>45</v>
      </c>
      <c r="D361" s="243" t="s">
        <v>558</v>
      </c>
      <c r="E361" s="244">
        <v>1.76</v>
      </c>
      <c r="F361" s="244">
        <f t="shared" si="5"/>
        <v>220</v>
      </c>
      <c r="G361" s="242"/>
      <c r="H361" s="73"/>
    </row>
    <row r="362" spans="1:8">
      <c r="A362" s="242" t="s">
        <v>153</v>
      </c>
      <c r="B362" s="243" t="s">
        <v>156</v>
      </c>
      <c r="C362" s="243">
        <v>46</v>
      </c>
      <c r="D362" s="243" t="s">
        <v>559</v>
      </c>
      <c r="E362" s="244">
        <v>0.88</v>
      </c>
      <c r="F362" s="244">
        <f t="shared" si="5"/>
        <v>110</v>
      </c>
      <c r="G362" s="242"/>
      <c r="H362" s="73"/>
    </row>
    <row r="363" spans="1:8">
      <c r="A363" s="242" t="s">
        <v>153</v>
      </c>
      <c r="B363" s="243" t="s">
        <v>156</v>
      </c>
      <c r="C363" s="243">
        <v>47</v>
      </c>
      <c r="D363" s="243" t="s">
        <v>560</v>
      </c>
      <c r="E363" s="244">
        <v>1.69</v>
      </c>
      <c r="F363" s="244">
        <f t="shared" si="5"/>
        <v>211.25</v>
      </c>
      <c r="G363" s="242"/>
      <c r="H363" s="73"/>
    </row>
    <row r="364" spans="1:8">
      <c r="A364" s="242" t="s">
        <v>153</v>
      </c>
      <c r="B364" s="243" t="s">
        <v>156</v>
      </c>
      <c r="C364" s="243">
        <v>48</v>
      </c>
      <c r="D364" s="243" t="s">
        <v>561</v>
      </c>
      <c r="E364" s="244">
        <v>1.2</v>
      </c>
      <c r="F364" s="244">
        <f t="shared" si="5"/>
        <v>150</v>
      </c>
      <c r="G364" s="243" t="s">
        <v>562</v>
      </c>
      <c r="H364" s="73"/>
    </row>
    <row r="365" spans="1:8">
      <c r="A365" s="242" t="s">
        <v>153</v>
      </c>
      <c r="B365" s="243" t="s">
        <v>156</v>
      </c>
      <c r="C365" s="243">
        <v>49</v>
      </c>
      <c r="D365" s="243" t="s">
        <v>563</v>
      </c>
      <c r="E365" s="244">
        <v>2.34</v>
      </c>
      <c r="F365" s="244">
        <f t="shared" si="5"/>
        <v>292.5</v>
      </c>
      <c r="G365" s="243" t="s">
        <v>564</v>
      </c>
      <c r="H365" s="73"/>
    </row>
    <row r="366" spans="1:8">
      <c r="A366" s="242" t="s">
        <v>153</v>
      </c>
      <c r="B366" s="243" t="s">
        <v>156</v>
      </c>
      <c r="C366" s="243">
        <v>50</v>
      </c>
      <c r="D366" s="243" t="s">
        <v>565</v>
      </c>
      <c r="E366" s="244">
        <v>0.5</v>
      </c>
      <c r="F366" s="244">
        <f t="shared" si="5"/>
        <v>62.5</v>
      </c>
      <c r="G366" s="242"/>
      <c r="H366" s="73"/>
    </row>
    <row r="367" spans="1:8">
      <c r="A367" s="242" t="s">
        <v>153</v>
      </c>
      <c r="B367" s="243" t="s">
        <v>156</v>
      </c>
      <c r="C367" s="243">
        <v>54</v>
      </c>
      <c r="D367" s="243" t="s">
        <v>565</v>
      </c>
      <c r="E367" s="244">
        <v>4.31</v>
      </c>
      <c r="F367" s="244">
        <f t="shared" si="5"/>
        <v>538.75</v>
      </c>
      <c r="G367" s="242"/>
      <c r="H367" s="73"/>
    </row>
    <row r="368" spans="1:8">
      <c r="A368" s="242" t="s">
        <v>153</v>
      </c>
      <c r="B368" s="243" t="s">
        <v>156</v>
      </c>
      <c r="C368" s="243">
        <v>51</v>
      </c>
      <c r="D368" s="243" t="s">
        <v>566</v>
      </c>
      <c r="E368" s="244">
        <v>2.26</v>
      </c>
      <c r="F368" s="244">
        <f t="shared" si="5"/>
        <v>282.5</v>
      </c>
      <c r="G368" s="242"/>
      <c r="H368" s="73"/>
    </row>
    <row r="369" spans="1:8">
      <c r="A369" s="242" t="s">
        <v>153</v>
      </c>
      <c r="B369" s="243" t="s">
        <v>156</v>
      </c>
      <c r="C369" s="243">
        <v>51</v>
      </c>
      <c r="D369" s="243" t="s">
        <v>567</v>
      </c>
      <c r="E369" s="244">
        <v>0.39</v>
      </c>
      <c r="F369" s="244">
        <f t="shared" si="5"/>
        <v>48.75</v>
      </c>
      <c r="G369" s="243" t="s">
        <v>568</v>
      </c>
      <c r="H369" s="73"/>
    </row>
    <row r="370" spans="1:8">
      <c r="A370" s="242" t="s">
        <v>153</v>
      </c>
      <c r="B370" s="243" t="s">
        <v>156</v>
      </c>
      <c r="C370" s="243">
        <v>52</v>
      </c>
      <c r="D370" s="243" t="s">
        <v>569</v>
      </c>
      <c r="E370" s="244">
        <v>1.73</v>
      </c>
      <c r="F370" s="244">
        <f t="shared" si="5"/>
        <v>216.25</v>
      </c>
      <c r="G370" s="242"/>
      <c r="H370" s="73"/>
    </row>
    <row r="371" spans="1:8">
      <c r="A371" s="242" t="s">
        <v>153</v>
      </c>
      <c r="B371" s="243" t="s">
        <v>156</v>
      </c>
      <c r="C371" s="243">
        <v>52</v>
      </c>
      <c r="D371" s="243" t="s">
        <v>570</v>
      </c>
      <c r="E371" s="244">
        <v>0.6</v>
      </c>
      <c r="F371" s="244">
        <f t="shared" si="5"/>
        <v>75</v>
      </c>
      <c r="G371" s="243" t="s">
        <v>571</v>
      </c>
      <c r="H371" s="73"/>
    </row>
    <row r="372" spans="1:8">
      <c r="A372" s="242" t="s">
        <v>153</v>
      </c>
      <c r="B372" s="243" t="s">
        <v>156</v>
      </c>
      <c r="C372" s="243">
        <v>53</v>
      </c>
      <c r="D372" s="243" t="s">
        <v>570</v>
      </c>
      <c r="E372" s="244">
        <v>0.66</v>
      </c>
      <c r="F372" s="244">
        <f t="shared" si="5"/>
        <v>82.5</v>
      </c>
      <c r="G372" s="242"/>
      <c r="H372" s="73"/>
    </row>
    <row r="373" spans="1:8">
      <c r="A373" s="242" t="s">
        <v>153</v>
      </c>
      <c r="B373" s="243" t="s">
        <v>156</v>
      </c>
      <c r="C373" s="243">
        <v>52</v>
      </c>
      <c r="D373" s="243" t="s">
        <v>572</v>
      </c>
      <c r="E373" s="244">
        <v>0.58</v>
      </c>
      <c r="F373" s="244">
        <f t="shared" si="5"/>
        <v>72.5</v>
      </c>
      <c r="G373" s="243" t="s">
        <v>573</v>
      </c>
      <c r="H373" s="73"/>
    </row>
    <row r="374" spans="1:8">
      <c r="A374" s="242" t="s">
        <v>153</v>
      </c>
      <c r="B374" s="243" t="s">
        <v>156</v>
      </c>
      <c r="C374" s="243">
        <v>53</v>
      </c>
      <c r="D374" s="243" t="s">
        <v>574</v>
      </c>
      <c r="E374" s="244">
        <v>0.49</v>
      </c>
      <c r="F374" s="244">
        <f t="shared" si="5"/>
        <v>61.25</v>
      </c>
      <c r="G374" s="243" t="s">
        <v>575</v>
      </c>
      <c r="H374" s="73"/>
    </row>
    <row r="375" spans="1:8">
      <c r="A375" s="242" t="s">
        <v>153</v>
      </c>
      <c r="B375" s="243" t="s">
        <v>156</v>
      </c>
      <c r="C375" s="243">
        <v>53</v>
      </c>
      <c r="D375" s="243" t="s">
        <v>576</v>
      </c>
      <c r="E375" s="244">
        <v>0.45</v>
      </c>
      <c r="F375" s="244">
        <f t="shared" si="5"/>
        <v>56.25</v>
      </c>
      <c r="G375" s="242"/>
      <c r="H375" s="73"/>
    </row>
    <row r="376" spans="1:8">
      <c r="A376" s="242" t="s">
        <v>153</v>
      </c>
      <c r="B376" s="243" t="s">
        <v>156</v>
      </c>
      <c r="C376" s="243">
        <v>54</v>
      </c>
      <c r="D376" s="243" t="s">
        <v>577</v>
      </c>
      <c r="E376" s="244">
        <v>0.33</v>
      </c>
      <c r="F376" s="244">
        <f t="shared" si="5"/>
        <v>41.25</v>
      </c>
      <c r="G376" s="242" t="s">
        <v>578</v>
      </c>
      <c r="H376" s="73"/>
    </row>
    <row r="377" spans="1:8">
      <c r="A377" s="242" t="s">
        <v>153</v>
      </c>
      <c r="B377" s="243" t="s">
        <v>156</v>
      </c>
      <c r="C377" s="243">
        <v>55</v>
      </c>
      <c r="D377" s="243" t="s">
        <v>577</v>
      </c>
      <c r="E377" s="244">
        <v>1.4</v>
      </c>
      <c r="F377" s="244">
        <f t="shared" si="5"/>
        <v>175</v>
      </c>
      <c r="G377" s="242"/>
      <c r="H377" s="73"/>
    </row>
    <row r="378" spans="1:8">
      <c r="A378" s="242" t="s">
        <v>153</v>
      </c>
      <c r="B378" s="243" t="s">
        <v>156</v>
      </c>
      <c r="C378" s="243">
        <v>54</v>
      </c>
      <c r="D378" s="243" t="s">
        <v>579</v>
      </c>
      <c r="E378" s="244">
        <v>2.06</v>
      </c>
      <c r="F378" s="244">
        <f t="shared" si="5"/>
        <v>257.5</v>
      </c>
      <c r="G378" s="242"/>
      <c r="H378" s="73"/>
    </row>
    <row r="379" spans="1:8">
      <c r="A379" s="242" t="s">
        <v>153</v>
      </c>
      <c r="B379" s="243" t="s">
        <v>156</v>
      </c>
      <c r="C379" s="243">
        <v>56</v>
      </c>
      <c r="D379" s="243" t="s">
        <v>579</v>
      </c>
      <c r="E379" s="244">
        <v>0.7</v>
      </c>
      <c r="F379" s="244">
        <f t="shared" si="5"/>
        <v>87.5</v>
      </c>
      <c r="G379" s="242"/>
      <c r="H379" s="73"/>
    </row>
    <row r="380" spans="1:8">
      <c r="A380" s="242" t="s">
        <v>153</v>
      </c>
      <c r="B380" s="243" t="s">
        <v>156</v>
      </c>
      <c r="C380" s="243">
        <v>54</v>
      </c>
      <c r="D380" s="243" t="s">
        <v>580</v>
      </c>
      <c r="E380" s="244">
        <v>0.72</v>
      </c>
      <c r="F380" s="244">
        <f t="shared" si="5"/>
        <v>90</v>
      </c>
      <c r="G380" s="242"/>
      <c r="H380" s="73"/>
    </row>
    <row r="381" spans="1:8">
      <c r="A381" s="242" t="s">
        <v>153</v>
      </c>
      <c r="B381" s="243" t="s">
        <v>156</v>
      </c>
      <c r="C381" s="243">
        <v>54</v>
      </c>
      <c r="D381" s="243" t="s">
        <v>581</v>
      </c>
      <c r="E381" s="244">
        <v>3</v>
      </c>
      <c r="F381" s="244">
        <f t="shared" si="5"/>
        <v>375</v>
      </c>
      <c r="G381" s="242"/>
      <c r="H381" s="73"/>
    </row>
    <row r="382" spans="1:8">
      <c r="A382" s="242" t="s">
        <v>153</v>
      </c>
      <c r="B382" s="243" t="s">
        <v>156</v>
      </c>
      <c r="C382" s="243">
        <v>54</v>
      </c>
      <c r="D382" s="243" t="s">
        <v>582</v>
      </c>
      <c r="E382" s="244">
        <v>0.2</v>
      </c>
      <c r="F382" s="244">
        <f t="shared" si="5"/>
        <v>25</v>
      </c>
      <c r="G382" s="242"/>
      <c r="H382" s="73"/>
    </row>
    <row r="383" spans="1:8">
      <c r="A383" s="242" t="s">
        <v>153</v>
      </c>
      <c r="B383" s="243" t="s">
        <v>156</v>
      </c>
      <c r="C383" s="243">
        <v>55</v>
      </c>
      <c r="D383" s="243" t="s">
        <v>570</v>
      </c>
      <c r="E383" s="244">
        <v>0.2</v>
      </c>
      <c r="F383" s="244">
        <f t="shared" si="5"/>
        <v>25</v>
      </c>
      <c r="G383" s="242" t="s">
        <v>583</v>
      </c>
      <c r="H383" s="73"/>
    </row>
    <row r="384" spans="1:8">
      <c r="A384" s="242" t="s">
        <v>153</v>
      </c>
      <c r="B384" s="243" t="s">
        <v>156</v>
      </c>
      <c r="C384" s="243">
        <v>57</v>
      </c>
      <c r="D384" s="244" t="s">
        <v>584</v>
      </c>
      <c r="E384" s="244">
        <v>10.9</v>
      </c>
      <c r="F384" s="244">
        <f t="shared" si="5"/>
        <v>1362.5</v>
      </c>
      <c r="G384" s="242"/>
      <c r="H384" s="73"/>
    </row>
    <row r="385" spans="1:8">
      <c r="A385" s="242" t="s">
        <v>153</v>
      </c>
      <c r="B385" s="243" t="s">
        <v>156</v>
      </c>
      <c r="C385" s="243">
        <v>58</v>
      </c>
      <c r="D385" s="244" t="s">
        <v>585</v>
      </c>
      <c r="E385" s="244">
        <v>18</v>
      </c>
      <c r="F385" s="244">
        <f t="shared" si="5"/>
        <v>2250</v>
      </c>
      <c r="G385" s="242"/>
      <c r="H385" s="73"/>
    </row>
    <row r="386" spans="1:8">
      <c r="A386" s="242" t="s">
        <v>153</v>
      </c>
      <c r="B386" s="243" t="s">
        <v>156</v>
      </c>
      <c r="C386" s="243">
        <v>1</v>
      </c>
      <c r="D386" s="243" t="s">
        <v>586</v>
      </c>
      <c r="E386" s="244">
        <v>0.5</v>
      </c>
      <c r="F386" s="244">
        <f t="shared" si="5"/>
        <v>62.5</v>
      </c>
      <c r="G386" s="242"/>
      <c r="H386" s="73"/>
    </row>
    <row r="387" spans="1:8">
      <c r="A387" s="242" t="s">
        <v>153</v>
      </c>
      <c r="B387" s="243" t="s">
        <v>156</v>
      </c>
      <c r="C387" s="243">
        <v>2</v>
      </c>
      <c r="D387" s="243" t="s">
        <v>492</v>
      </c>
      <c r="E387" s="244">
        <v>0.6</v>
      </c>
      <c r="F387" s="244">
        <f t="shared" si="5"/>
        <v>75</v>
      </c>
      <c r="G387" s="242"/>
      <c r="H387" s="73"/>
    </row>
    <row r="388" spans="1:8">
      <c r="A388" s="242" t="s">
        <v>153</v>
      </c>
      <c r="B388" s="243" t="s">
        <v>156</v>
      </c>
      <c r="C388" s="243">
        <v>2</v>
      </c>
      <c r="D388" s="243" t="s">
        <v>587</v>
      </c>
      <c r="E388" s="244">
        <v>0.2</v>
      </c>
      <c r="F388" s="244">
        <f t="shared" si="5"/>
        <v>25</v>
      </c>
      <c r="G388" s="243" t="s">
        <v>588</v>
      </c>
      <c r="H388" s="73"/>
    </row>
    <row r="389" spans="1:8">
      <c r="A389" s="242" t="s">
        <v>153</v>
      </c>
      <c r="B389" s="243" t="s">
        <v>156</v>
      </c>
      <c r="C389" s="243">
        <v>2</v>
      </c>
      <c r="D389" s="243" t="s">
        <v>494</v>
      </c>
      <c r="E389" s="244">
        <v>0.2</v>
      </c>
      <c r="F389" s="244">
        <f t="shared" ref="F389:F452" si="6">E389*125</f>
        <v>25</v>
      </c>
      <c r="G389" s="242"/>
      <c r="H389" s="73"/>
    </row>
    <row r="390" spans="1:8">
      <c r="A390" s="242" t="s">
        <v>153</v>
      </c>
      <c r="B390" s="243" t="s">
        <v>156</v>
      </c>
      <c r="C390" s="243">
        <v>3</v>
      </c>
      <c r="D390" s="243" t="s">
        <v>589</v>
      </c>
      <c r="E390" s="244">
        <v>0.7</v>
      </c>
      <c r="F390" s="244">
        <f t="shared" si="6"/>
        <v>87.5</v>
      </c>
      <c r="G390" s="242"/>
      <c r="H390" s="73"/>
    </row>
    <row r="391" spans="1:8">
      <c r="A391" s="242" t="s">
        <v>153</v>
      </c>
      <c r="B391" s="243" t="s">
        <v>156</v>
      </c>
      <c r="C391" s="243">
        <v>4</v>
      </c>
      <c r="D391" s="243" t="s">
        <v>590</v>
      </c>
      <c r="E391" s="244">
        <v>0.3</v>
      </c>
      <c r="F391" s="244">
        <f t="shared" si="6"/>
        <v>37.5</v>
      </c>
      <c r="G391" s="242"/>
      <c r="H391" s="73"/>
    </row>
    <row r="392" spans="1:8">
      <c r="A392" s="242" t="s">
        <v>153</v>
      </c>
      <c r="B392" s="243" t="s">
        <v>156</v>
      </c>
      <c r="C392" s="243">
        <v>5</v>
      </c>
      <c r="D392" s="243" t="s">
        <v>494</v>
      </c>
      <c r="E392" s="244">
        <v>0.8</v>
      </c>
      <c r="F392" s="244">
        <f t="shared" si="6"/>
        <v>100</v>
      </c>
      <c r="G392" s="242"/>
      <c r="H392" s="73"/>
    </row>
    <row r="393" spans="1:8">
      <c r="A393" s="242" t="s">
        <v>153</v>
      </c>
      <c r="B393" s="243" t="s">
        <v>156</v>
      </c>
      <c r="C393" s="243">
        <v>5</v>
      </c>
      <c r="D393" s="243" t="s">
        <v>591</v>
      </c>
      <c r="E393" s="244">
        <v>0.4</v>
      </c>
      <c r="F393" s="244">
        <f t="shared" si="6"/>
        <v>50</v>
      </c>
      <c r="G393" s="243" t="s">
        <v>592</v>
      </c>
      <c r="H393" s="73"/>
    </row>
    <row r="394" spans="1:8">
      <c r="A394" s="242" t="s">
        <v>153</v>
      </c>
      <c r="B394" s="243" t="s">
        <v>156</v>
      </c>
      <c r="C394" s="243">
        <v>5</v>
      </c>
      <c r="D394" s="243" t="s">
        <v>593</v>
      </c>
      <c r="E394" s="244">
        <v>0.5</v>
      </c>
      <c r="F394" s="244">
        <f t="shared" si="6"/>
        <v>62.5</v>
      </c>
      <c r="G394" s="242"/>
      <c r="H394" s="73"/>
    </row>
    <row r="395" spans="1:8">
      <c r="A395" s="242" t="s">
        <v>153</v>
      </c>
      <c r="B395" s="243" t="s">
        <v>156</v>
      </c>
      <c r="C395" s="243">
        <v>6</v>
      </c>
      <c r="D395" s="243" t="s">
        <v>589</v>
      </c>
      <c r="E395" s="244">
        <v>3</v>
      </c>
      <c r="F395" s="244">
        <f t="shared" si="6"/>
        <v>375</v>
      </c>
      <c r="G395" s="242"/>
      <c r="H395" s="73"/>
    </row>
    <row r="396" spans="1:8">
      <c r="A396" s="242" t="s">
        <v>153</v>
      </c>
      <c r="B396" s="243" t="s">
        <v>156</v>
      </c>
      <c r="C396" s="243">
        <v>6</v>
      </c>
      <c r="D396" s="243" t="s">
        <v>594</v>
      </c>
      <c r="E396" s="244">
        <v>0.4</v>
      </c>
      <c r="F396" s="244">
        <f t="shared" si="6"/>
        <v>50</v>
      </c>
      <c r="G396" s="242"/>
      <c r="H396" s="73"/>
    </row>
    <row r="397" spans="1:8">
      <c r="A397" s="242" t="s">
        <v>153</v>
      </c>
      <c r="B397" s="243" t="s">
        <v>156</v>
      </c>
      <c r="C397" s="243">
        <v>6</v>
      </c>
      <c r="D397" s="243" t="s">
        <v>595</v>
      </c>
      <c r="E397" s="244">
        <v>0.7</v>
      </c>
      <c r="F397" s="244">
        <f t="shared" si="6"/>
        <v>87.5</v>
      </c>
      <c r="G397" s="242"/>
      <c r="H397" s="73"/>
    </row>
    <row r="398" spans="1:8">
      <c r="A398" s="242" t="s">
        <v>153</v>
      </c>
      <c r="B398" s="243" t="s">
        <v>156</v>
      </c>
      <c r="C398" s="243">
        <v>6</v>
      </c>
      <c r="D398" s="243" t="s">
        <v>596</v>
      </c>
      <c r="E398" s="244">
        <v>0.7</v>
      </c>
      <c r="F398" s="244">
        <f t="shared" si="6"/>
        <v>87.5</v>
      </c>
      <c r="G398" s="242"/>
      <c r="H398" s="73"/>
    </row>
    <row r="399" spans="1:8">
      <c r="A399" s="242" t="s">
        <v>153</v>
      </c>
      <c r="B399" s="243" t="s">
        <v>156</v>
      </c>
      <c r="C399" s="243">
        <v>6</v>
      </c>
      <c r="D399" s="243" t="s">
        <v>495</v>
      </c>
      <c r="E399" s="244">
        <v>2.1</v>
      </c>
      <c r="F399" s="244">
        <f t="shared" si="6"/>
        <v>262.5</v>
      </c>
      <c r="G399" s="242"/>
      <c r="H399" s="73"/>
    </row>
    <row r="400" spans="1:8">
      <c r="A400" s="242" t="s">
        <v>153</v>
      </c>
      <c r="B400" s="243" t="s">
        <v>156</v>
      </c>
      <c r="C400" s="243">
        <v>6</v>
      </c>
      <c r="D400" s="243" t="s">
        <v>597</v>
      </c>
      <c r="E400" s="244">
        <v>1.4</v>
      </c>
      <c r="F400" s="244">
        <f t="shared" si="6"/>
        <v>175</v>
      </c>
      <c r="G400" s="242"/>
      <c r="H400" s="73"/>
    </row>
    <row r="401" spans="1:8">
      <c r="A401" s="242" t="s">
        <v>153</v>
      </c>
      <c r="B401" s="243" t="s">
        <v>156</v>
      </c>
      <c r="C401" s="243">
        <v>6</v>
      </c>
      <c r="D401" s="243" t="s">
        <v>598</v>
      </c>
      <c r="E401" s="244">
        <v>0.2</v>
      </c>
      <c r="F401" s="244">
        <f t="shared" si="6"/>
        <v>25</v>
      </c>
      <c r="G401" s="242"/>
      <c r="H401" s="73"/>
    </row>
    <row r="402" spans="1:8">
      <c r="A402" s="242" t="s">
        <v>153</v>
      </c>
      <c r="B402" s="243" t="s">
        <v>156</v>
      </c>
      <c r="C402" s="243">
        <v>6</v>
      </c>
      <c r="D402" s="243" t="s">
        <v>586</v>
      </c>
      <c r="E402" s="244">
        <v>0.2</v>
      </c>
      <c r="F402" s="244">
        <f t="shared" si="6"/>
        <v>25</v>
      </c>
      <c r="G402" s="242"/>
      <c r="H402" s="73"/>
    </row>
    <row r="403" spans="1:8">
      <c r="A403" s="242" t="s">
        <v>153</v>
      </c>
      <c r="B403" s="243" t="s">
        <v>156</v>
      </c>
      <c r="C403" s="243">
        <v>6</v>
      </c>
      <c r="D403" s="243" t="s">
        <v>591</v>
      </c>
      <c r="E403" s="244">
        <v>0.5</v>
      </c>
      <c r="F403" s="244">
        <f t="shared" si="6"/>
        <v>62.5</v>
      </c>
      <c r="G403" s="243" t="s">
        <v>592</v>
      </c>
      <c r="H403" s="73"/>
    </row>
    <row r="404" spans="1:8">
      <c r="A404" s="242" t="s">
        <v>153</v>
      </c>
      <c r="B404" s="243" t="s">
        <v>156</v>
      </c>
      <c r="C404" s="243">
        <v>6</v>
      </c>
      <c r="D404" s="243" t="s">
        <v>599</v>
      </c>
      <c r="E404" s="244">
        <v>0.6</v>
      </c>
      <c r="F404" s="244">
        <f t="shared" si="6"/>
        <v>75</v>
      </c>
      <c r="G404" s="242"/>
      <c r="H404" s="73"/>
    </row>
    <row r="405" spans="1:8">
      <c r="A405" s="242" t="s">
        <v>153</v>
      </c>
      <c r="B405" s="243" t="s">
        <v>156</v>
      </c>
      <c r="C405" s="243">
        <v>7</v>
      </c>
      <c r="D405" s="243" t="s">
        <v>494</v>
      </c>
      <c r="E405" s="244">
        <v>0.2</v>
      </c>
      <c r="F405" s="244">
        <f t="shared" si="6"/>
        <v>25</v>
      </c>
      <c r="G405" s="242"/>
      <c r="H405" s="73"/>
    </row>
    <row r="406" spans="1:8">
      <c r="A406" s="242" t="s">
        <v>153</v>
      </c>
      <c r="B406" s="243" t="s">
        <v>156</v>
      </c>
      <c r="C406" s="243">
        <v>7</v>
      </c>
      <c r="D406" s="243" t="s">
        <v>598</v>
      </c>
      <c r="E406" s="244">
        <v>0.3</v>
      </c>
      <c r="F406" s="244">
        <f t="shared" si="6"/>
        <v>37.5</v>
      </c>
      <c r="G406" s="242"/>
      <c r="H406" s="73"/>
    </row>
    <row r="407" spans="1:8">
      <c r="A407" s="242" t="s">
        <v>153</v>
      </c>
      <c r="B407" s="243" t="s">
        <v>156</v>
      </c>
      <c r="C407" s="243">
        <v>7</v>
      </c>
      <c r="D407" s="243" t="s">
        <v>495</v>
      </c>
      <c r="E407" s="244">
        <v>0.2</v>
      </c>
      <c r="F407" s="244">
        <f t="shared" si="6"/>
        <v>25</v>
      </c>
      <c r="G407" s="242"/>
      <c r="H407" s="73"/>
    </row>
    <row r="408" spans="1:8">
      <c r="A408" s="242" t="s">
        <v>153</v>
      </c>
      <c r="B408" s="243" t="s">
        <v>156</v>
      </c>
      <c r="C408" s="243">
        <v>7</v>
      </c>
      <c r="D408" s="243" t="s">
        <v>594</v>
      </c>
      <c r="E408" s="244">
        <v>0.1</v>
      </c>
      <c r="F408" s="244">
        <f t="shared" si="6"/>
        <v>12.5</v>
      </c>
      <c r="G408" s="242"/>
      <c r="H408" s="73"/>
    </row>
    <row r="409" spans="1:8">
      <c r="A409" s="242" t="s">
        <v>153</v>
      </c>
      <c r="B409" s="243" t="s">
        <v>156</v>
      </c>
      <c r="C409" s="243">
        <v>7</v>
      </c>
      <c r="D409" s="243" t="s">
        <v>600</v>
      </c>
      <c r="E409" s="244">
        <v>1</v>
      </c>
      <c r="F409" s="244">
        <f t="shared" si="6"/>
        <v>125</v>
      </c>
      <c r="G409" s="242"/>
      <c r="H409" s="73"/>
    </row>
    <row r="410" spans="1:8">
      <c r="A410" s="242" t="s">
        <v>153</v>
      </c>
      <c r="B410" s="243" t="s">
        <v>156</v>
      </c>
      <c r="C410" s="243">
        <v>7</v>
      </c>
      <c r="D410" s="243" t="s">
        <v>587</v>
      </c>
      <c r="E410" s="244">
        <v>1.5</v>
      </c>
      <c r="F410" s="244">
        <f t="shared" si="6"/>
        <v>187.5</v>
      </c>
      <c r="G410" s="243" t="s">
        <v>588</v>
      </c>
      <c r="H410" s="73"/>
    </row>
    <row r="411" spans="1:8">
      <c r="A411" s="242" t="s">
        <v>153</v>
      </c>
      <c r="B411" s="243" t="s">
        <v>156</v>
      </c>
      <c r="C411" s="243">
        <v>7</v>
      </c>
      <c r="D411" s="243" t="s">
        <v>589</v>
      </c>
      <c r="E411" s="244">
        <v>1.1</v>
      </c>
      <c r="F411" s="244">
        <f t="shared" si="6"/>
        <v>137.5</v>
      </c>
      <c r="G411" s="242"/>
      <c r="H411" s="73"/>
    </row>
    <row r="412" spans="1:8">
      <c r="A412" s="242" t="s">
        <v>153</v>
      </c>
      <c r="B412" s="243" t="s">
        <v>156</v>
      </c>
      <c r="C412" s="243">
        <v>7</v>
      </c>
      <c r="D412" s="243" t="s">
        <v>586</v>
      </c>
      <c r="E412" s="244">
        <v>0.5</v>
      </c>
      <c r="F412" s="244">
        <f t="shared" si="6"/>
        <v>62.5</v>
      </c>
      <c r="G412" s="242"/>
      <c r="H412" s="73"/>
    </row>
    <row r="413" spans="1:8">
      <c r="A413" s="242" t="s">
        <v>153</v>
      </c>
      <c r="B413" s="243" t="s">
        <v>156</v>
      </c>
      <c r="C413" s="243">
        <v>8</v>
      </c>
      <c r="D413" s="243" t="s">
        <v>601</v>
      </c>
      <c r="E413" s="244">
        <v>0.4</v>
      </c>
      <c r="F413" s="244">
        <f t="shared" si="6"/>
        <v>50</v>
      </c>
      <c r="G413" s="242"/>
      <c r="H413" s="73"/>
    </row>
    <row r="414" spans="1:8">
      <c r="A414" s="242" t="s">
        <v>153</v>
      </c>
      <c r="B414" s="243" t="s">
        <v>156</v>
      </c>
      <c r="C414" s="243">
        <v>8</v>
      </c>
      <c r="D414" s="243" t="s">
        <v>602</v>
      </c>
      <c r="E414" s="244">
        <v>0.2</v>
      </c>
      <c r="F414" s="244">
        <f t="shared" si="6"/>
        <v>25</v>
      </c>
      <c r="G414" s="242"/>
      <c r="H414" s="73"/>
    </row>
    <row r="415" spans="1:8">
      <c r="A415" s="242" t="s">
        <v>153</v>
      </c>
      <c r="B415" s="243" t="s">
        <v>156</v>
      </c>
      <c r="C415" s="243">
        <v>8</v>
      </c>
      <c r="D415" s="243" t="s">
        <v>603</v>
      </c>
      <c r="E415" s="244">
        <v>0.6</v>
      </c>
      <c r="F415" s="244">
        <f t="shared" si="6"/>
        <v>75</v>
      </c>
      <c r="G415" s="242"/>
      <c r="H415" s="73"/>
    </row>
    <row r="416" spans="1:8">
      <c r="A416" s="242" t="s">
        <v>153</v>
      </c>
      <c r="B416" s="243" t="s">
        <v>156</v>
      </c>
      <c r="C416" s="243">
        <v>8</v>
      </c>
      <c r="D416" s="243" t="s">
        <v>490</v>
      </c>
      <c r="E416" s="244">
        <v>0.5</v>
      </c>
      <c r="F416" s="244">
        <f t="shared" si="6"/>
        <v>62.5</v>
      </c>
      <c r="G416" s="242"/>
      <c r="H416" s="73"/>
    </row>
    <row r="417" spans="1:8">
      <c r="A417" s="242" t="s">
        <v>153</v>
      </c>
      <c r="B417" s="243" t="s">
        <v>156</v>
      </c>
      <c r="C417" s="243">
        <v>9</v>
      </c>
      <c r="D417" s="243" t="s">
        <v>490</v>
      </c>
      <c r="E417" s="244">
        <v>1.4</v>
      </c>
      <c r="F417" s="244">
        <f t="shared" si="6"/>
        <v>175</v>
      </c>
      <c r="G417" s="242"/>
      <c r="H417" s="73"/>
    </row>
    <row r="418" spans="1:8">
      <c r="A418" s="242" t="s">
        <v>153</v>
      </c>
      <c r="B418" s="243" t="s">
        <v>156</v>
      </c>
      <c r="C418" s="243">
        <v>9</v>
      </c>
      <c r="D418" s="242" t="s">
        <v>540</v>
      </c>
      <c r="E418" s="244">
        <v>0.1</v>
      </c>
      <c r="F418" s="244">
        <f t="shared" si="6"/>
        <v>12.5</v>
      </c>
      <c r="G418" s="243" t="s">
        <v>604</v>
      </c>
      <c r="H418" s="73"/>
    </row>
    <row r="419" spans="1:8">
      <c r="A419" s="242" t="s">
        <v>153</v>
      </c>
      <c r="B419" s="243" t="s">
        <v>156</v>
      </c>
      <c r="C419" s="243">
        <v>9</v>
      </c>
      <c r="D419" s="243" t="s">
        <v>605</v>
      </c>
      <c r="E419" s="244">
        <v>0.4</v>
      </c>
      <c r="F419" s="244">
        <f t="shared" si="6"/>
        <v>50</v>
      </c>
      <c r="G419" s="242"/>
      <c r="H419" s="73"/>
    </row>
    <row r="420" spans="1:8">
      <c r="A420" s="242" t="s">
        <v>153</v>
      </c>
      <c r="B420" s="243" t="s">
        <v>156</v>
      </c>
      <c r="C420" s="243">
        <v>9</v>
      </c>
      <c r="D420" s="243" t="s">
        <v>606</v>
      </c>
      <c r="E420" s="244">
        <v>0.7</v>
      </c>
      <c r="F420" s="244">
        <f t="shared" si="6"/>
        <v>87.5</v>
      </c>
      <c r="G420" s="242"/>
      <c r="H420" s="73"/>
    </row>
    <row r="421" spans="1:8">
      <c r="A421" s="242" t="s">
        <v>153</v>
      </c>
      <c r="B421" s="243" t="s">
        <v>156</v>
      </c>
      <c r="C421" s="243">
        <v>9</v>
      </c>
      <c r="D421" s="243" t="s">
        <v>607</v>
      </c>
      <c r="E421" s="244">
        <v>0.3</v>
      </c>
      <c r="F421" s="244">
        <f t="shared" si="6"/>
        <v>37.5</v>
      </c>
      <c r="G421" s="242"/>
      <c r="H421" s="73"/>
    </row>
    <row r="422" spans="1:8">
      <c r="A422" s="242" t="s">
        <v>153</v>
      </c>
      <c r="B422" s="243" t="s">
        <v>156</v>
      </c>
      <c r="C422" s="243">
        <v>9</v>
      </c>
      <c r="D422" s="243" t="s">
        <v>608</v>
      </c>
      <c r="E422" s="244">
        <v>0.4</v>
      </c>
      <c r="F422" s="244">
        <f t="shared" si="6"/>
        <v>50</v>
      </c>
      <c r="G422" s="242"/>
      <c r="H422" s="73"/>
    </row>
    <row r="423" spans="1:8">
      <c r="A423" s="242" t="s">
        <v>153</v>
      </c>
      <c r="B423" s="243" t="s">
        <v>156</v>
      </c>
      <c r="C423" s="243">
        <v>9</v>
      </c>
      <c r="D423" s="243" t="s">
        <v>602</v>
      </c>
      <c r="E423" s="244">
        <v>0.3</v>
      </c>
      <c r="F423" s="244">
        <f t="shared" si="6"/>
        <v>37.5</v>
      </c>
      <c r="G423" s="242"/>
      <c r="H423" s="73"/>
    </row>
    <row r="424" spans="1:8">
      <c r="A424" s="242" t="s">
        <v>153</v>
      </c>
      <c r="B424" s="243" t="s">
        <v>156</v>
      </c>
      <c r="C424" s="243">
        <v>9</v>
      </c>
      <c r="D424" s="243" t="s">
        <v>609</v>
      </c>
      <c r="E424" s="244">
        <v>0.5</v>
      </c>
      <c r="F424" s="244">
        <f t="shared" si="6"/>
        <v>62.5</v>
      </c>
      <c r="G424" s="242"/>
      <c r="H424" s="73"/>
    </row>
    <row r="425" spans="1:8">
      <c r="A425" s="242" t="s">
        <v>153</v>
      </c>
      <c r="B425" s="243" t="s">
        <v>156</v>
      </c>
      <c r="C425" s="243">
        <v>9</v>
      </c>
      <c r="D425" s="243" t="s">
        <v>610</v>
      </c>
      <c r="E425" s="244">
        <v>0.2</v>
      </c>
      <c r="F425" s="244">
        <f t="shared" si="6"/>
        <v>25</v>
      </c>
      <c r="G425" s="242"/>
      <c r="H425" s="73"/>
    </row>
    <row r="426" spans="1:8">
      <c r="A426" s="242" t="s">
        <v>153</v>
      </c>
      <c r="B426" s="243" t="s">
        <v>156</v>
      </c>
      <c r="C426" s="243">
        <v>9</v>
      </c>
      <c r="D426" s="243" t="s">
        <v>546</v>
      </c>
      <c r="E426" s="244">
        <v>0.2</v>
      </c>
      <c r="F426" s="244">
        <f t="shared" si="6"/>
        <v>25</v>
      </c>
      <c r="G426" s="242"/>
      <c r="H426" s="73"/>
    </row>
    <row r="427" spans="1:8">
      <c r="A427" s="242" t="s">
        <v>153</v>
      </c>
      <c r="B427" s="243" t="s">
        <v>156</v>
      </c>
      <c r="C427" s="243">
        <v>10</v>
      </c>
      <c r="D427" s="243" t="s">
        <v>610</v>
      </c>
      <c r="E427" s="244">
        <v>0.4</v>
      </c>
      <c r="F427" s="244">
        <f t="shared" si="6"/>
        <v>50</v>
      </c>
      <c r="G427" s="242"/>
      <c r="H427" s="73"/>
    </row>
    <row r="428" spans="1:8">
      <c r="A428" s="242" t="s">
        <v>153</v>
      </c>
      <c r="B428" s="243" t="s">
        <v>156</v>
      </c>
      <c r="C428" s="243">
        <v>10</v>
      </c>
      <c r="D428" s="243" t="s">
        <v>493</v>
      </c>
      <c r="E428" s="244">
        <v>0.5</v>
      </c>
      <c r="F428" s="244">
        <f t="shared" si="6"/>
        <v>62.5</v>
      </c>
      <c r="G428" s="242"/>
      <c r="H428" s="73"/>
    </row>
    <row r="429" spans="1:8">
      <c r="A429" s="242" t="s">
        <v>153</v>
      </c>
      <c r="B429" s="243" t="s">
        <v>156</v>
      </c>
      <c r="C429" s="243">
        <v>10</v>
      </c>
      <c r="D429" s="243" t="s">
        <v>611</v>
      </c>
      <c r="E429" s="244">
        <v>0.1</v>
      </c>
      <c r="F429" s="244">
        <f t="shared" si="6"/>
        <v>12.5</v>
      </c>
      <c r="G429" s="242"/>
      <c r="H429" s="73"/>
    </row>
    <row r="430" spans="1:8">
      <c r="A430" s="242" t="s">
        <v>153</v>
      </c>
      <c r="B430" s="243" t="s">
        <v>156</v>
      </c>
      <c r="C430" s="243">
        <v>10</v>
      </c>
      <c r="D430" s="243" t="s">
        <v>541</v>
      </c>
      <c r="E430" s="244">
        <v>0.2</v>
      </c>
      <c r="F430" s="244">
        <f t="shared" si="6"/>
        <v>25</v>
      </c>
      <c r="G430" s="242"/>
      <c r="H430" s="73"/>
    </row>
    <row r="431" spans="1:8">
      <c r="A431" s="242" t="s">
        <v>153</v>
      </c>
      <c r="B431" s="243" t="s">
        <v>156</v>
      </c>
      <c r="C431" s="243">
        <v>10</v>
      </c>
      <c r="D431" s="243" t="s">
        <v>612</v>
      </c>
      <c r="E431" s="244">
        <v>0.5</v>
      </c>
      <c r="F431" s="244">
        <f t="shared" si="6"/>
        <v>62.5</v>
      </c>
      <c r="G431" s="242"/>
      <c r="H431" s="73"/>
    </row>
    <row r="432" spans="1:8">
      <c r="A432" s="242" t="s">
        <v>153</v>
      </c>
      <c r="B432" s="243" t="s">
        <v>156</v>
      </c>
      <c r="C432" s="243">
        <v>10</v>
      </c>
      <c r="D432" s="243" t="s">
        <v>613</v>
      </c>
      <c r="E432" s="244">
        <v>0.1</v>
      </c>
      <c r="F432" s="244">
        <f t="shared" si="6"/>
        <v>12.5</v>
      </c>
      <c r="G432" s="242"/>
      <c r="H432" s="73"/>
    </row>
    <row r="433" spans="1:8">
      <c r="A433" s="242" t="s">
        <v>153</v>
      </c>
      <c r="B433" s="243" t="s">
        <v>156</v>
      </c>
      <c r="C433" s="243">
        <v>10</v>
      </c>
      <c r="D433" s="243" t="s">
        <v>491</v>
      </c>
      <c r="E433" s="244">
        <v>0.5</v>
      </c>
      <c r="F433" s="244">
        <f t="shared" si="6"/>
        <v>62.5</v>
      </c>
      <c r="G433" s="242"/>
      <c r="H433" s="73"/>
    </row>
    <row r="434" spans="1:8">
      <c r="A434" s="242" t="s">
        <v>153</v>
      </c>
      <c r="B434" s="243" t="s">
        <v>156</v>
      </c>
      <c r="C434" s="243">
        <v>10</v>
      </c>
      <c r="D434" s="243" t="s">
        <v>496</v>
      </c>
      <c r="E434" s="244">
        <v>0.6</v>
      </c>
      <c r="F434" s="244">
        <f t="shared" si="6"/>
        <v>75</v>
      </c>
      <c r="G434" s="242" t="s">
        <v>614</v>
      </c>
      <c r="H434" s="73"/>
    </row>
    <row r="435" spans="1:8">
      <c r="A435" s="242" t="s">
        <v>153</v>
      </c>
      <c r="B435" s="243" t="s">
        <v>156</v>
      </c>
      <c r="C435" s="243">
        <v>10</v>
      </c>
      <c r="D435" s="243" t="s">
        <v>615</v>
      </c>
      <c r="E435" s="244">
        <v>0.6</v>
      </c>
      <c r="F435" s="244">
        <f t="shared" si="6"/>
        <v>75</v>
      </c>
      <c r="G435" s="242"/>
      <c r="H435" s="73"/>
    </row>
    <row r="436" spans="1:8">
      <c r="A436" s="242" t="s">
        <v>153</v>
      </c>
      <c r="B436" s="243" t="s">
        <v>156</v>
      </c>
      <c r="C436" s="243">
        <v>10</v>
      </c>
      <c r="D436" s="243" t="s">
        <v>616</v>
      </c>
      <c r="E436" s="244">
        <v>0.3</v>
      </c>
      <c r="F436" s="244">
        <f t="shared" si="6"/>
        <v>37.5</v>
      </c>
      <c r="G436" s="243" t="s">
        <v>617</v>
      </c>
      <c r="H436" s="73"/>
    </row>
    <row r="437" spans="1:8">
      <c r="A437" s="242" t="s">
        <v>153</v>
      </c>
      <c r="B437" s="243" t="s">
        <v>156</v>
      </c>
      <c r="C437" s="243">
        <v>10</v>
      </c>
      <c r="D437" s="243" t="s">
        <v>618</v>
      </c>
      <c r="E437" s="244">
        <v>0.3</v>
      </c>
      <c r="F437" s="244">
        <f t="shared" si="6"/>
        <v>37.5</v>
      </c>
      <c r="G437" s="243" t="s">
        <v>619</v>
      </c>
      <c r="H437" s="73"/>
    </row>
    <row r="438" spans="1:8">
      <c r="A438" s="242" t="s">
        <v>153</v>
      </c>
      <c r="B438" s="243" t="s">
        <v>156</v>
      </c>
      <c r="C438" s="243">
        <v>10</v>
      </c>
      <c r="D438" s="243" t="s">
        <v>606</v>
      </c>
      <c r="E438" s="244">
        <v>0.3</v>
      </c>
      <c r="F438" s="244">
        <f t="shared" si="6"/>
        <v>37.5</v>
      </c>
      <c r="G438" s="242"/>
      <c r="H438" s="73"/>
    </row>
    <row r="439" spans="1:8">
      <c r="A439" s="242" t="s">
        <v>153</v>
      </c>
      <c r="B439" s="243" t="s">
        <v>156</v>
      </c>
      <c r="C439" s="243">
        <v>10</v>
      </c>
      <c r="D439" s="243" t="s">
        <v>620</v>
      </c>
      <c r="E439" s="244">
        <v>0.1</v>
      </c>
      <c r="F439" s="244">
        <f t="shared" si="6"/>
        <v>12.5</v>
      </c>
      <c r="G439" s="242"/>
      <c r="H439" s="73"/>
    </row>
    <row r="440" spans="1:8">
      <c r="A440" s="242" t="s">
        <v>153</v>
      </c>
      <c r="B440" s="243" t="s">
        <v>156</v>
      </c>
      <c r="C440" s="243">
        <v>11</v>
      </c>
      <c r="D440" s="243" t="s">
        <v>621</v>
      </c>
      <c r="E440" s="244">
        <v>0.3</v>
      </c>
      <c r="F440" s="244">
        <f t="shared" si="6"/>
        <v>37.5</v>
      </c>
      <c r="G440" s="242"/>
      <c r="H440" s="73"/>
    </row>
    <row r="441" spans="1:8">
      <c r="A441" s="242" t="s">
        <v>153</v>
      </c>
      <c r="B441" s="243" t="s">
        <v>156</v>
      </c>
      <c r="C441" s="243">
        <v>11</v>
      </c>
      <c r="D441" s="243" t="s">
        <v>622</v>
      </c>
      <c r="E441" s="244">
        <v>1.5</v>
      </c>
      <c r="F441" s="244">
        <f t="shared" si="6"/>
        <v>187.5</v>
      </c>
      <c r="G441" s="243" t="s">
        <v>623</v>
      </c>
      <c r="H441" s="73"/>
    </row>
    <row r="442" spans="1:8">
      <c r="A442" s="242" t="s">
        <v>153</v>
      </c>
      <c r="B442" s="243" t="s">
        <v>156</v>
      </c>
      <c r="C442" s="243">
        <v>11</v>
      </c>
      <c r="D442" s="243" t="s">
        <v>542</v>
      </c>
      <c r="E442" s="244">
        <v>1.7</v>
      </c>
      <c r="F442" s="244">
        <f t="shared" si="6"/>
        <v>212.5</v>
      </c>
      <c r="G442" s="242"/>
      <c r="H442" s="73"/>
    </row>
    <row r="443" spans="1:8">
      <c r="A443" s="242" t="s">
        <v>153</v>
      </c>
      <c r="B443" s="243" t="s">
        <v>156</v>
      </c>
      <c r="C443" s="243">
        <v>11</v>
      </c>
      <c r="D443" s="243" t="s">
        <v>624</v>
      </c>
      <c r="E443" s="244">
        <v>0.3</v>
      </c>
      <c r="F443" s="244">
        <f t="shared" si="6"/>
        <v>37.5</v>
      </c>
      <c r="G443" s="243" t="s">
        <v>625</v>
      </c>
      <c r="H443" s="73"/>
    </row>
    <row r="444" spans="1:8">
      <c r="A444" s="242" t="s">
        <v>153</v>
      </c>
      <c r="B444" s="243" t="s">
        <v>156</v>
      </c>
      <c r="C444" s="243">
        <v>11</v>
      </c>
      <c r="D444" s="243" t="s">
        <v>547</v>
      </c>
      <c r="E444" s="244">
        <v>0.1</v>
      </c>
      <c r="F444" s="244">
        <f t="shared" si="6"/>
        <v>12.5</v>
      </c>
      <c r="G444" s="242"/>
      <c r="H444" s="73"/>
    </row>
    <row r="445" spans="1:8">
      <c r="A445" s="242" t="s">
        <v>153</v>
      </c>
      <c r="B445" s="243" t="s">
        <v>156</v>
      </c>
      <c r="C445" s="243">
        <v>11</v>
      </c>
      <c r="D445" s="243" t="s">
        <v>556</v>
      </c>
      <c r="E445" s="244">
        <v>0.1</v>
      </c>
      <c r="F445" s="244">
        <f t="shared" si="6"/>
        <v>12.5</v>
      </c>
      <c r="G445" s="242"/>
      <c r="H445" s="73"/>
    </row>
    <row r="446" spans="1:8">
      <c r="A446" s="242" t="s">
        <v>153</v>
      </c>
      <c r="B446" s="243" t="s">
        <v>156</v>
      </c>
      <c r="C446" s="243">
        <v>11</v>
      </c>
      <c r="D446" s="243" t="s">
        <v>626</v>
      </c>
      <c r="E446" s="244">
        <v>0.5</v>
      </c>
      <c r="F446" s="244">
        <f t="shared" si="6"/>
        <v>62.5</v>
      </c>
      <c r="G446" s="242"/>
      <c r="H446" s="73"/>
    </row>
    <row r="447" spans="1:8">
      <c r="A447" s="242" t="s">
        <v>153</v>
      </c>
      <c r="B447" s="243" t="s">
        <v>156</v>
      </c>
      <c r="C447" s="243">
        <v>11</v>
      </c>
      <c r="D447" s="243" t="s">
        <v>551</v>
      </c>
      <c r="E447" s="244">
        <v>0.2</v>
      </c>
      <c r="F447" s="244">
        <f t="shared" si="6"/>
        <v>25</v>
      </c>
      <c r="G447" s="242"/>
      <c r="H447" s="73"/>
    </row>
    <row r="448" spans="1:8">
      <c r="A448" s="242" t="s">
        <v>153</v>
      </c>
      <c r="B448" s="243" t="s">
        <v>156</v>
      </c>
      <c r="C448" s="243">
        <v>12</v>
      </c>
      <c r="D448" s="243" t="s">
        <v>546</v>
      </c>
      <c r="E448" s="244">
        <v>1.2</v>
      </c>
      <c r="F448" s="244">
        <f t="shared" si="6"/>
        <v>150</v>
      </c>
      <c r="G448" s="242"/>
      <c r="H448" s="73"/>
    </row>
    <row r="449" spans="1:8">
      <c r="A449" s="242" t="s">
        <v>153</v>
      </c>
      <c r="B449" s="243" t="s">
        <v>156</v>
      </c>
      <c r="C449" s="243">
        <v>12</v>
      </c>
      <c r="D449" s="243" t="s">
        <v>553</v>
      </c>
      <c r="E449" s="244">
        <v>0.4</v>
      </c>
      <c r="F449" s="244">
        <f t="shared" si="6"/>
        <v>50</v>
      </c>
      <c r="G449" s="242"/>
      <c r="H449" s="73"/>
    </row>
    <row r="450" spans="1:8">
      <c r="A450" s="242" t="s">
        <v>153</v>
      </c>
      <c r="B450" s="243" t="s">
        <v>156</v>
      </c>
      <c r="C450" s="243">
        <v>12</v>
      </c>
      <c r="D450" s="243" t="s">
        <v>606</v>
      </c>
      <c r="E450" s="244">
        <v>0.6</v>
      </c>
      <c r="F450" s="244">
        <f t="shared" si="6"/>
        <v>75</v>
      </c>
      <c r="G450" s="242"/>
      <c r="H450" s="73"/>
    </row>
    <row r="451" spans="1:8">
      <c r="A451" s="242" t="s">
        <v>153</v>
      </c>
      <c r="B451" s="243" t="s">
        <v>156</v>
      </c>
      <c r="C451" s="243">
        <v>12</v>
      </c>
      <c r="D451" s="243" t="s">
        <v>627</v>
      </c>
      <c r="E451" s="244">
        <v>0.6</v>
      </c>
      <c r="F451" s="244">
        <f t="shared" si="6"/>
        <v>75</v>
      </c>
      <c r="G451" s="242"/>
      <c r="H451" s="73"/>
    </row>
    <row r="452" spans="1:8">
      <c r="A452" s="242" t="s">
        <v>153</v>
      </c>
      <c r="B452" s="243" t="s">
        <v>156</v>
      </c>
      <c r="C452" s="243">
        <v>12</v>
      </c>
      <c r="D452" s="243" t="s">
        <v>622</v>
      </c>
      <c r="E452" s="244">
        <v>0.5</v>
      </c>
      <c r="F452" s="244">
        <f t="shared" si="6"/>
        <v>62.5</v>
      </c>
      <c r="G452" s="243" t="s">
        <v>623</v>
      </c>
      <c r="H452" s="73"/>
    </row>
    <row r="453" spans="1:8">
      <c r="A453" s="242" t="s">
        <v>153</v>
      </c>
      <c r="B453" s="243" t="s">
        <v>156</v>
      </c>
      <c r="C453" s="243">
        <v>13</v>
      </c>
      <c r="D453" s="243" t="s">
        <v>606</v>
      </c>
      <c r="E453" s="244">
        <v>0.7</v>
      </c>
      <c r="F453" s="244">
        <f t="shared" ref="F453:F516" si="7">E453*125</f>
        <v>87.5</v>
      </c>
      <c r="G453" s="242"/>
      <c r="H453" s="73"/>
    </row>
    <row r="454" spans="1:8">
      <c r="A454" s="242" t="s">
        <v>153</v>
      </c>
      <c r="B454" s="243" t="s">
        <v>156</v>
      </c>
      <c r="C454" s="243">
        <v>14</v>
      </c>
      <c r="D454" s="243" t="s">
        <v>628</v>
      </c>
      <c r="E454" s="244">
        <v>1.4</v>
      </c>
      <c r="F454" s="244">
        <f t="shared" si="7"/>
        <v>175</v>
      </c>
      <c r="G454" s="242"/>
      <c r="H454" s="73"/>
    </row>
    <row r="455" spans="1:8">
      <c r="A455" s="242" t="s">
        <v>153</v>
      </c>
      <c r="B455" s="243" t="s">
        <v>156</v>
      </c>
      <c r="C455" s="243">
        <v>15</v>
      </c>
      <c r="D455" s="243" t="s">
        <v>558</v>
      </c>
      <c r="E455" s="244">
        <v>1</v>
      </c>
      <c r="F455" s="244">
        <f t="shared" si="7"/>
        <v>125</v>
      </c>
      <c r="G455" s="242"/>
      <c r="H455" s="73"/>
    </row>
    <row r="456" spans="1:8">
      <c r="A456" s="242" t="s">
        <v>153</v>
      </c>
      <c r="B456" s="243" t="s">
        <v>156</v>
      </c>
      <c r="C456" s="243">
        <v>15</v>
      </c>
      <c r="D456" s="243" t="s">
        <v>629</v>
      </c>
      <c r="E456" s="244">
        <v>1</v>
      </c>
      <c r="F456" s="244">
        <f t="shared" si="7"/>
        <v>125</v>
      </c>
      <c r="G456" s="242"/>
      <c r="H456" s="73"/>
    </row>
    <row r="457" spans="1:8">
      <c r="A457" s="242" t="s">
        <v>153</v>
      </c>
      <c r="B457" s="243" t="s">
        <v>156</v>
      </c>
      <c r="C457" s="243">
        <v>15</v>
      </c>
      <c r="D457" s="243" t="s">
        <v>621</v>
      </c>
      <c r="E457" s="244">
        <v>1</v>
      </c>
      <c r="F457" s="244">
        <f t="shared" si="7"/>
        <v>125</v>
      </c>
      <c r="G457" s="242"/>
      <c r="H457" s="73"/>
    </row>
    <row r="458" spans="1:8">
      <c r="A458" s="242" t="s">
        <v>153</v>
      </c>
      <c r="B458" s="243" t="s">
        <v>156</v>
      </c>
      <c r="C458" s="243">
        <v>16</v>
      </c>
      <c r="D458" s="243" t="s">
        <v>501</v>
      </c>
      <c r="E458" s="244">
        <v>0.1</v>
      </c>
      <c r="F458" s="244">
        <f t="shared" si="7"/>
        <v>12.5</v>
      </c>
      <c r="G458" s="242"/>
      <c r="H458" s="73"/>
    </row>
    <row r="459" spans="1:8">
      <c r="A459" s="242" t="s">
        <v>153</v>
      </c>
      <c r="B459" s="243" t="s">
        <v>156</v>
      </c>
      <c r="C459" s="243">
        <v>16</v>
      </c>
      <c r="D459" s="243" t="s">
        <v>628</v>
      </c>
      <c r="E459" s="244">
        <v>0.3</v>
      </c>
      <c r="F459" s="244">
        <f t="shared" si="7"/>
        <v>37.5</v>
      </c>
      <c r="G459" s="242"/>
      <c r="H459" s="73"/>
    </row>
    <row r="460" spans="1:8">
      <c r="A460" s="242" t="s">
        <v>153</v>
      </c>
      <c r="B460" s="243" t="s">
        <v>156</v>
      </c>
      <c r="C460" s="243">
        <v>17</v>
      </c>
      <c r="D460" s="243" t="s">
        <v>529</v>
      </c>
      <c r="E460" s="244">
        <v>0.5</v>
      </c>
      <c r="F460" s="244">
        <f t="shared" si="7"/>
        <v>62.5</v>
      </c>
      <c r="G460" s="242"/>
      <c r="H460" s="73"/>
    </row>
    <row r="461" spans="1:8">
      <c r="A461" s="242" t="s">
        <v>153</v>
      </c>
      <c r="B461" s="243" t="s">
        <v>156</v>
      </c>
      <c r="C461" s="243">
        <v>17</v>
      </c>
      <c r="D461" s="243" t="s">
        <v>511</v>
      </c>
      <c r="E461" s="244">
        <v>0.3</v>
      </c>
      <c r="F461" s="244">
        <f t="shared" si="7"/>
        <v>37.5</v>
      </c>
      <c r="G461" s="242"/>
      <c r="H461" s="73"/>
    </row>
    <row r="462" spans="1:8">
      <c r="A462" s="242" t="s">
        <v>153</v>
      </c>
      <c r="B462" s="243" t="s">
        <v>156</v>
      </c>
      <c r="C462" s="243">
        <v>17</v>
      </c>
      <c r="D462" s="243" t="s">
        <v>630</v>
      </c>
      <c r="E462" s="244">
        <v>0.7</v>
      </c>
      <c r="F462" s="244">
        <f t="shared" si="7"/>
        <v>87.5</v>
      </c>
      <c r="G462" s="243" t="s">
        <v>631</v>
      </c>
      <c r="H462" s="73"/>
    </row>
    <row r="463" spans="1:8">
      <c r="A463" s="242" t="s">
        <v>153</v>
      </c>
      <c r="B463" s="243" t="s">
        <v>156</v>
      </c>
      <c r="C463" s="243">
        <v>18</v>
      </c>
      <c r="D463" s="243" t="s">
        <v>630</v>
      </c>
      <c r="E463" s="244">
        <v>0.6</v>
      </c>
      <c r="F463" s="244">
        <f t="shared" si="7"/>
        <v>75</v>
      </c>
      <c r="G463" s="243" t="s">
        <v>631</v>
      </c>
      <c r="H463" s="73"/>
    </row>
    <row r="464" spans="1:8">
      <c r="A464" s="242" t="s">
        <v>153</v>
      </c>
      <c r="B464" s="243" t="s">
        <v>156</v>
      </c>
      <c r="C464" s="243">
        <v>18</v>
      </c>
      <c r="D464" s="243" t="s">
        <v>630</v>
      </c>
      <c r="E464" s="244">
        <v>1</v>
      </c>
      <c r="F464" s="244">
        <f t="shared" si="7"/>
        <v>125</v>
      </c>
      <c r="G464" s="242"/>
      <c r="H464" s="73"/>
    </row>
    <row r="465" spans="1:8">
      <c r="A465" s="242" t="s">
        <v>153</v>
      </c>
      <c r="B465" s="243" t="s">
        <v>156</v>
      </c>
      <c r="C465" s="243">
        <v>18</v>
      </c>
      <c r="D465" s="243" t="s">
        <v>632</v>
      </c>
      <c r="E465" s="244">
        <v>1</v>
      </c>
      <c r="F465" s="244">
        <f t="shared" si="7"/>
        <v>125</v>
      </c>
      <c r="G465" s="243" t="s">
        <v>633</v>
      </c>
      <c r="H465" s="73"/>
    </row>
    <row r="466" spans="1:8">
      <c r="A466" s="242" t="s">
        <v>153</v>
      </c>
      <c r="B466" s="243" t="s">
        <v>156</v>
      </c>
      <c r="C466" s="243">
        <v>19</v>
      </c>
      <c r="D466" s="243" t="s">
        <v>231</v>
      </c>
      <c r="E466" s="244">
        <v>1</v>
      </c>
      <c r="F466" s="244">
        <f t="shared" si="7"/>
        <v>125</v>
      </c>
      <c r="G466" s="242"/>
      <c r="H466" s="73"/>
    </row>
    <row r="467" spans="1:8">
      <c r="A467" s="242" t="s">
        <v>153</v>
      </c>
      <c r="B467" s="243" t="s">
        <v>156</v>
      </c>
      <c r="C467" s="243">
        <v>19</v>
      </c>
      <c r="D467" s="243" t="s">
        <v>634</v>
      </c>
      <c r="E467" s="244">
        <v>0.2</v>
      </c>
      <c r="F467" s="244">
        <f t="shared" si="7"/>
        <v>25</v>
      </c>
      <c r="G467" s="242"/>
      <c r="H467" s="73"/>
    </row>
    <row r="468" spans="1:8">
      <c r="A468" s="242" t="s">
        <v>153</v>
      </c>
      <c r="B468" s="243" t="s">
        <v>156</v>
      </c>
      <c r="C468" s="243">
        <v>19</v>
      </c>
      <c r="D468" s="243" t="s">
        <v>635</v>
      </c>
      <c r="E468" s="244">
        <v>0.3</v>
      </c>
      <c r="F468" s="244">
        <f t="shared" si="7"/>
        <v>37.5</v>
      </c>
      <c r="G468" s="242"/>
      <c r="H468" s="73"/>
    </row>
    <row r="469" spans="1:8">
      <c r="A469" s="242" t="s">
        <v>153</v>
      </c>
      <c r="B469" s="243" t="s">
        <v>156</v>
      </c>
      <c r="C469" s="243">
        <v>20</v>
      </c>
      <c r="D469" s="243" t="s">
        <v>632</v>
      </c>
      <c r="E469" s="244">
        <v>3.5</v>
      </c>
      <c r="F469" s="244">
        <f t="shared" si="7"/>
        <v>437.5</v>
      </c>
      <c r="G469" s="242"/>
      <c r="H469" s="73"/>
    </row>
    <row r="470" spans="1:8">
      <c r="A470" s="242" t="s">
        <v>153</v>
      </c>
      <c r="B470" s="243" t="s">
        <v>156</v>
      </c>
      <c r="C470" s="243">
        <v>21</v>
      </c>
      <c r="D470" s="243" t="s">
        <v>485</v>
      </c>
      <c r="E470" s="244">
        <v>0.8</v>
      </c>
      <c r="F470" s="244">
        <f t="shared" si="7"/>
        <v>100</v>
      </c>
      <c r="G470" s="242"/>
      <c r="H470" s="73"/>
    </row>
    <row r="471" spans="1:8">
      <c r="A471" s="242" t="s">
        <v>153</v>
      </c>
      <c r="B471" s="243" t="s">
        <v>156</v>
      </c>
      <c r="C471" s="243">
        <v>21</v>
      </c>
      <c r="D471" s="243" t="s">
        <v>630</v>
      </c>
      <c r="E471" s="244">
        <v>1.5</v>
      </c>
      <c r="F471" s="244">
        <f t="shared" si="7"/>
        <v>187.5</v>
      </c>
      <c r="G471" s="243" t="s">
        <v>631</v>
      </c>
      <c r="H471" s="73"/>
    </row>
    <row r="472" spans="1:8">
      <c r="A472" s="242" t="s">
        <v>153</v>
      </c>
      <c r="B472" s="243" t="s">
        <v>156</v>
      </c>
      <c r="C472" s="243">
        <v>21</v>
      </c>
      <c r="D472" s="243" t="s">
        <v>511</v>
      </c>
      <c r="E472" s="244">
        <v>0.5</v>
      </c>
      <c r="F472" s="244">
        <f t="shared" si="7"/>
        <v>62.5</v>
      </c>
      <c r="G472" s="242"/>
      <c r="H472" s="73"/>
    </row>
    <row r="473" spans="1:8">
      <c r="A473" s="242" t="s">
        <v>153</v>
      </c>
      <c r="B473" s="243" t="s">
        <v>156</v>
      </c>
      <c r="C473" s="243">
        <v>22</v>
      </c>
      <c r="D473" s="243" t="s">
        <v>636</v>
      </c>
      <c r="E473" s="244">
        <v>0.6</v>
      </c>
      <c r="F473" s="244">
        <f t="shared" si="7"/>
        <v>75</v>
      </c>
      <c r="G473" s="242"/>
      <c r="H473" s="73"/>
    </row>
    <row r="474" spans="1:8">
      <c r="A474" s="242" t="s">
        <v>153</v>
      </c>
      <c r="B474" s="243" t="s">
        <v>156</v>
      </c>
      <c r="C474" s="243">
        <v>23</v>
      </c>
      <c r="D474" s="243" t="s">
        <v>637</v>
      </c>
      <c r="E474" s="244">
        <v>2</v>
      </c>
      <c r="F474" s="244">
        <f t="shared" si="7"/>
        <v>250</v>
      </c>
      <c r="G474" s="242"/>
      <c r="H474" s="73"/>
    </row>
    <row r="475" spans="1:8">
      <c r="A475" s="242" t="s">
        <v>153</v>
      </c>
      <c r="B475" s="243" t="s">
        <v>156</v>
      </c>
      <c r="C475" s="243">
        <v>23</v>
      </c>
      <c r="D475" s="243" t="s">
        <v>535</v>
      </c>
      <c r="E475" s="244">
        <v>1.7</v>
      </c>
      <c r="F475" s="244">
        <f t="shared" si="7"/>
        <v>212.5</v>
      </c>
      <c r="G475" s="242"/>
      <c r="H475" s="73"/>
    </row>
    <row r="476" spans="1:8">
      <c r="A476" s="242" t="s">
        <v>153</v>
      </c>
      <c r="B476" s="243" t="s">
        <v>156</v>
      </c>
      <c r="C476" s="243">
        <v>25</v>
      </c>
      <c r="D476" s="243" t="s">
        <v>535</v>
      </c>
      <c r="E476" s="244">
        <v>1.8</v>
      </c>
      <c r="F476" s="244">
        <f t="shared" si="7"/>
        <v>225</v>
      </c>
      <c r="G476" s="242"/>
      <c r="H476" s="73"/>
    </row>
    <row r="477" spans="1:8">
      <c r="A477" s="242" t="s">
        <v>153</v>
      </c>
      <c r="B477" s="243" t="s">
        <v>156</v>
      </c>
      <c r="C477" s="243">
        <v>23</v>
      </c>
      <c r="D477" s="243" t="s">
        <v>523</v>
      </c>
      <c r="E477" s="244">
        <v>0.8</v>
      </c>
      <c r="F477" s="244">
        <f t="shared" si="7"/>
        <v>100</v>
      </c>
      <c r="G477" s="242"/>
      <c r="H477" s="73"/>
    </row>
    <row r="478" spans="1:8">
      <c r="A478" s="242" t="s">
        <v>153</v>
      </c>
      <c r="B478" s="243" t="s">
        <v>156</v>
      </c>
      <c r="C478" s="243">
        <v>25</v>
      </c>
      <c r="D478" s="243" t="s">
        <v>523</v>
      </c>
      <c r="E478" s="244">
        <v>3.2</v>
      </c>
      <c r="F478" s="244">
        <f t="shared" si="7"/>
        <v>400</v>
      </c>
      <c r="G478" s="242"/>
      <c r="H478" s="73"/>
    </row>
    <row r="479" spans="1:8">
      <c r="A479" s="242" t="s">
        <v>153</v>
      </c>
      <c r="B479" s="243" t="s">
        <v>156</v>
      </c>
      <c r="C479" s="243">
        <v>24</v>
      </c>
      <c r="D479" s="243" t="s">
        <v>521</v>
      </c>
      <c r="E479" s="244">
        <v>0.8</v>
      </c>
      <c r="F479" s="244">
        <f t="shared" si="7"/>
        <v>100</v>
      </c>
      <c r="G479" s="242"/>
      <c r="H479" s="73"/>
    </row>
    <row r="480" spans="1:8">
      <c r="A480" s="242" t="s">
        <v>153</v>
      </c>
      <c r="B480" s="243" t="s">
        <v>156</v>
      </c>
      <c r="C480" s="243">
        <v>24</v>
      </c>
      <c r="D480" s="243" t="s">
        <v>525</v>
      </c>
      <c r="E480" s="244">
        <v>0.7</v>
      </c>
      <c r="F480" s="244">
        <f t="shared" si="7"/>
        <v>87.5</v>
      </c>
      <c r="G480" s="242"/>
      <c r="H480" s="73"/>
    </row>
    <row r="481" spans="1:8">
      <c r="A481" s="242" t="s">
        <v>153</v>
      </c>
      <c r="B481" s="243" t="s">
        <v>156</v>
      </c>
      <c r="C481" s="243">
        <v>26</v>
      </c>
      <c r="D481" s="243" t="s">
        <v>636</v>
      </c>
      <c r="E481" s="244">
        <v>1.4</v>
      </c>
      <c r="F481" s="244">
        <f t="shared" si="7"/>
        <v>175</v>
      </c>
      <c r="G481" s="242"/>
      <c r="H481" s="73"/>
    </row>
    <row r="482" spans="1:8">
      <c r="A482" s="242" t="s">
        <v>153</v>
      </c>
      <c r="B482" s="243" t="s">
        <v>156</v>
      </c>
      <c r="C482" s="243">
        <v>27</v>
      </c>
      <c r="D482" s="243" t="s">
        <v>638</v>
      </c>
      <c r="E482" s="244">
        <v>1.8</v>
      </c>
      <c r="F482" s="244">
        <f t="shared" si="7"/>
        <v>225</v>
      </c>
      <c r="G482" s="242"/>
      <c r="H482" s="73"/>
    </row>
    <row r="483" spans="1:8">
      <c r="A483" s="242" t="s">
        <v>153</v>
      </c>
      <c r="B483" s="243" t="s">
        <v>156</v>
      </c>
      <c r="C483" s="243">
        <v>27</v>
      </c>
      <c r="D483" s="243" t="s">
        <v>630</v>
      </c>
      <c r="E483" s="244">
        <v>10</v>
      </c>
      <c r="F483" s="244">
        <f t="shared" si="7"/>
        <v>1250</v>
      </c>
      <c r="G483" s="242"/>
      <c r="H483" s="73"/>
    </row>
    <row r="484" spans="1:8">
      <c r="A484" s="242" t="s">
        <v>153</v>
      </c>
      <c r="B484" s="243" t="s">
        <v>156</v>
      </c>
      <c r="C484" s="243">
        <v>27</v>
      </c>
      <c r="D484" s="243" t="s">
        <v>639</v>
      </c>
      <c r="E484" s="244">
        <v>0.6</v>
      </c>
      <c r="F484" s="244">
        <f t="shared" si="7"/>
        <v>75</v>
      </c>
      <c r="G484" s="242"/>
      <c r="H484" s="73"/>
    </row>
    <row r="485" spans="1:8">
      <c r="A485" s="242" t="s">
        <v>153</v>
      </c>
      <c r="B485" s="243" t="s">
        <v>156</v>
      </c>
      <c r="C485" s="243">
        <v>27</v>
      </c>
      <c r="D485" s="243" t="s">
        <v>579</v>
      </c>
      <c r="E485" s="244">
        <v>0.8</v>
      </c>
      <c r="F485" s="244">
        <f t="shared" si="7"/>
        <v>100</v>
      </c>
      <c r="G485" s="242"/>
      <c r="H485" s="73"/>
    </row>
    <row r="486" spans="1:8">
      <c r="A486" s="242" t="s">
        <v>153</v>
      </c>
      <c r="B486" s="243" t="s">
        <v>156</v>
      </c>
      <c r="C486" s="243">
        <v>27</v>
      </c>
      <c r="D486" s="243" t="s">
        <v>581</v>
      </c>
      <c r="E486" s="244">
        <v>1</v>
      </c>
      <c r="F486" s="244">
        <f t="shared" si="7"/>
        <v>125</v>
      </c>
      <c r="G486" s="242"/>
      <c r="H486" s="73"/>
    </row>
    <row r="487" spans="1:8">
      <c r="A487" s="242" t="s">
        <v>153</v>
      </c>
      <c r="B487" s="243" t="s">
        <v>156</v>
      </c>
      <c r="C487" s="243">
        <v>27</v>
      </c>
      <c r="D487" s="243" t="s">
        <v>593</v>
      </c>
      <c r="E487" s="244">
        <v>3</v>
      </c>
      <c r="F487" s="244">
        <f t="shared" si="7"/>
        <v>375</v>
      </c>
      <c r="G487" s="242"/>
      <c r="H487" s="73"/>
    </row>
    <row r="488" spans="1:8">
      <c r="A488" s="242" t="s">
        <v>153</v>
      </c>
      <c r="B488" s="243" t="s">
        <v>156</v>
      </c>
      <c r="C488" s="243">
        <v>29</v>
      </c>
      <c r="D488" s="243" t="s">
        <v>638</v>
      </c>
      <c r="E488" s="244">
        <v>0.8</v>
      </c>
      <c r="F488" s="244">
        <f t="shared" si="7"/>
        <v>100</v>
      </c>
      <c r="G488" s="242"/>
      <c r="H488" s="73"/>
    </row>
    <row r="489" spans="1:8">
      <c r="A489" s="242" t="s">
        <v>153</v>
      </c>
      <c r="B489" s="243" t="s">
        <v>156</v>
      </c>
      <c r="C489" s="243">
        <v>31</v>
      </c>
      <c r="D489" s="243" t="s">
        <v>527</v>
      </c>
      <c r="E489" s="244">
        <v>0.5</v>
      </c>
      <c r="F489" s="244">
        <f t="shared" si="7"/>
        <v>62.5</v>
      </c>
      <c r="G489" s="243" t="s">
        <v>528</v>
      </c>
      <c r="H489" s="73"/>
    </row>
    <row r="490" spans="1:8">
      <c r="A490" s="242" t="s">
        <v>153</v>
      </c>
      <c r="B490" s="243" t="s">
        <v>156</v>
      </c>
      <c r="C490" s="243">
        <v>31</v>
      </c>
      <c r="D490" s="243" t="s">
        <v>559</v>
      </c>
      <c r="E490" s="244">
        <v>0.5</v>
      </c>
      <c r="F490" s="244">
        <f t="shared" si="7"/>
        <v>62.5</v>
      </c>
      <c r="G490" s="242"/>
      <c r="H490" s="73"/>
    </row>
    <row r="491" spans="1:8">
      <c r="A491" s="242" t="s">
        <v>153</v>
      </c>
      <c r="B491" s="243" t="s">
        <v>156</v>
      </c>
      <c r="C491" s="243">
        <v>8</v>
      </c>
      <c r="D491" s="243" t="s">
        <v>640</v>
      </c>
      <c r="E491" s="244">
        <v>4</v>
      </c>
      <c r="F491" s="244">
        <f t="shared" si="7"/>
        <v>500</v>
      </c>
      <c r="G491" s="242"/>
      <c r="H491" s="73"/>
    </row>
    <row r="492" spans="1:8">
      <c r="A492" s="242" t="s">
        <v>153</v>
      </c>
      <c r="B492" s="243" t="s">
        <v>156</v>
      </c>
      <c r="C492" s="243">
        <v>27</v>
      </c>
      <c r="D492" s="243" t="s">
        <v>640</v>
      </c>
      <c r="E492" s="244">
        <v>24.1</v>
      </c>
      <c r="F492" s="244">
        <f t="shared" si="7"/>
        <v>3012.5</v>
      </c>
      <c r="G492" s="242"/>
      <c r="H492" s="73"/>
    </row>
    <row r="493" spans="1:8">
      <c r="A493" s="242" t="s">
        <v>153</v>
      </c>
      <c r="B493" s="243" t="s">
        <v>156</v>
      </c>
      <c r="C493" s="243">
        <v>28</v>
      </c>
      <c r="D493" s="243" t="s">
        <v>640</v>
      </c>
      <c r="E493" s="244">
        <v>0.9</v>
      </c>
      <c r="F493" s="244">
        <f t="shared" si="7"/>
        <v>112.5</v>
      </c>
      <c r="G493" s="242"/>
      <c r="H493" s="73"/>
    </row>
    <row r="494" spans="1:8">
      <c r="A494" s="242" t="s">
        <v>153</v>
      </c>
      <c r="B494" s="243" t="s">
        <v>156</v>
      </c>
      <c r="C494" s="243">
        <v>30</v>
      </c>
      <c r="D494" s="243" t="s">
        <v>640</v>
      </c>
      <c r="E494" s="244">
        <v>1</v>
      </c>
      <c r="F494" s="244">
        <f t="shared" si="7"/>
        <v>125</v>
      </c>
      <c r="G494" s="242"/>
      <c r="H494" s="73"/>
    </row>
    <row r="495" spans="1:8">
      <c r="A495" s="242" t="s">
        <v>153</v>
      </c>
      <c r="B495" s="243" t="s">
        <v>156</v>
      </c>
      <c r="C495" s="243">
        <v>32</v>
      </c>
      <c r="D495" s="243" t="s">
        <v>640</v>
      </c>
      <c r="E495" s="244">
        <v>0.8</v>
      </c>
      <c r="F495" s="244">
        <f t="shared" si="7"/>
        <v>100</v>
      </c>
      <c r="G495" s="242"/>
      <c r="H495" s="73"/>
    </row>
    <row r="496" spans="1:8">
      <c r="A496" s="242" t="s">
        <v>153</v>
      </c>
      <c r="B496" s="243" t="s">
        <v>156</v>
      </c>
      <c r="C496" s="243">
        <v>34</v>
      </c>
      <c r="D496" s="243" t="s">
        <v>640</v>
      </c>
      <c r="E496" s="244">
        <v>0.4</v>
      </c>
      <c r="F496" s="244">
        <f t="shared" si="7"/>
        <v>50</v>
      </c>
      <c r="G496" s="242"/>
      <c r="H496" s="73"/>
    </row>
    <row r="497" spans="1:8">
      <c r="A497" s="242" t="s">
        <v>153</v>
      </c>
      <c r="B497" s="243" t="s">
        <v>156</v>
      </c>
      <c r="C497" s="243">
        <v>35</v>
      </c>
      <c r="D497" s="243" t="s">
        <v>640</v>
      </c>
      <c r="E497" s="244">
        <v>0.3</v>
      </c>
      <c r="F497" s="244">
        <f t="shared" si="7"/>
        <v>37.5</v>
      </c>
      <c r="G497" s="242"/>
      <c r="H497" s="73"/>
    </row>
    <row r="498" spans="1:8">
      <c r="A498" s="242" t="s">
        <v>153</v>
      </c>
      <c r="B498" s="243" t="s">
        <v>156</v>
      </c>
      <c r="C498" s="243">
        <v>36</v>
      </c>
      <c r="D498" s="243" t="s">
        <v>640</v>
      </c>
      <c r="E498" s="244">
        <v>0.2</v>
      </c>
      <c r="F498" s="244">
        <f t="shared" si="7"/>
        <v>25</v>
      </c>
      <c r="G498" s="242"/>
      <c r="H498" s="73"/>
    </row>
    <row r="499" spans="1:8">
      <c r="A499" s="253" t="s">
        <v>153</v>
      </c>
      <c r="B499" s="243" t="s">
        <v>156</v>
      </c>
      <c r="C499" s="243"/>
      <c r="D499" s="243" t="s">
        <v>641</v>
      </c>
      <c r="E499" s="244">
        <v>1.88</v>
      </c>
      <c r="F499" s="244">
        <f t="shared" si="7"/>
        <v>235</v>
      </c>
      <c r="G499" s="243" t="s">
        <v>642</v>
      </c>
      <c r="H499" s="73"/>
    </row>
    <row r="500" spans="1:8">
      <c r="A500" s="253" t="s">
        <v>153</v>
      </c>
      <c r="B500" s="243" t="s">
        <v>156</v>
      </c>
      <c r="C500" s="243"/>
      <c r="D500" s="377" t="s">
        <v>643</v>
      </c>
      <c r="E500" s="244">
        <v>0.2</v>
      </c>
      <c r="F500" s="244">
        <f t="shared" si="7"/>
        <v>25</v>
      </c>
      <c r="G500" s="242"/>
      <c r="H500" s="73"/>
    </row>
    <row r="501" spans="1:8">
      <c r="A501" s="253" t="s">
        <v>153</v>
      </c>
      <c r="B501" s="243" t="s">
        <v>156</v>
      </c>
      <c r="C501" s="243"/>
      <c r="D501" s="377" t="s">
        <v>643</v>
      </c>
      <c r="E501" s="244">
        <v>0.8</v>
      </c>
      <c r="F501" s="244">
        <f t="shared" si="7"/>
        <v>100</v>
      </c>
      <c r="G501" s="242"/>
      <c r="H501" s="73"/>
    </row>
    <row r="502" spans="1:8">
      <c r="A502" s="253" t="s">
        <v>153</v>
      </c>
      <c r="B502" s="243" t="s">
        <v>156</v>
      </c>
      <c r="C502" s="243"/>
      <c r="D502" s="131" t="s">
        <v>644</v>
      </c>
      <c r="E502" s="244">
        <v>0.72</v>
      </c>
      <c r="F502" s="244">
        <f t="shared" si="7"/>
        <v>90</v>
      </c>
      <c r="G502" s="243" t="s">
        <v>645</v>
      </c>
      <c r="H502" s="73"/>
    </row>
    <row r="503" spans="1:8">
      <c r="A503" s="253" t="s">
        <v>153</v>
      </c>
      <c r="B503" s="243" t="s">
        <v>156</v>
      </c>
      <c r="C503" s="243"/>
      <c r="D503" s="131" t="s">
        <v>646</v>
      </c>
      <c r="E503" s="244">
        <v>0.4</v>
      </c>
      <c r="F503" s="244">
        <f t="shared" si="7"/>
        <v>50</v>
      </c>
      <c r="G503" s="243" t="s">
        <v>647</v>
      </c>
      <c r="H503" s="73"/>
    </row>
    <row r="504" spans="1:8">
      <c r="A504" s="253" t="s">
        <v>153</v>
      </c>
      <c r="B504" s="243" t="s">
        <v>156</v>
      </c>
      <c r="C504" s="243"/>
      <c r="D504" s="243" t="s">
        <v>648</v>
      </c>
      <c r="E504" s="244">
        <v>1.2</v>
      </c>
      <c r="F504" s="244">
        <f t="shared" si="7"/>
        <v>150</v>
      </c>
      <c r="G504" s="242"/>
      <c r="H504" s="73"/>
    </row>
    <row r="505" spans="1:8">
      <c r="A505" s="253" t="s">
        <v>153</v>
      </c>
      <c r="B505" s="243" t="s">
        <v>156</v>
      </c>
      <c r="C505" s="243"/>
      <c r="D505" s="243" t="s">
        <v>591</v>
      </c>
      <c r="E505" s="244">
        <v>0.5</v>
      </c>
      <c r="F505" s="244">
        <f t="shared" si="7"/>
        <v>62.5</v>
      </c>
      <c r="G505" s="243" t="s">
        <v>592</v>
      </c>
      <c r="H505" s="73"/>
    </row>
    <row r="506" spans="1:8">
      <c r="A506" s="253" t="s">
        <v>153</v>
      </c>
      <c r="B506" s="243" t="s">
        <v>156</v>
      </c>
      <c r="C506" s="243"/>
      <c r="D506" s="243" t="s">
        <v>649</v>
      </c>
      <c r="E506" s="244">
        <v>0.85</v>
      </c>
      <c r="F506" s="244">
        <f t="shared" si="7"/>
        <v>106.25</v>
      </c>
      <c r="G506" s="243" t="s">
        <v>650</v>
      </c>
      <c r="H506" s="73"/>
    </row>
    <row r="507" spans="1:8">
      <c r="A507" s="253" t="s">
        <v>153</v>
      </c>
      <c r="B507" s="243" t="s">
        <v>156</v>
      </c>
      <c r="C507" s="243"/>
      <c r="D507" s="243" t="s">
        <v>607</v>
      </c>
      <c r="E507" s="244">
        <v>0.3</v>
      </c>
      <c r="F507" s="244">
        <f t="shared" si="7"/>
        <v>37.5</v>
      </c>
      <c r="G507" s="242"/>
      <c r="H507" s="73"/>
    </row>
    <row r="508" spans="1:8">
      <c r="A508" s="253" t="s">
        <v>153</v>
      </c>
      <c r="B508" s="243" t="s">
        <v>156</v>
      </c>
      <c r="C508" s="243"/>
      <c r="D508" s="243" t="s">
        <v>651</v>
      </c>
      <c r="E508" s="244">
        <v>0.3</v>
      </c>
      <c r="F508" s="244">
        <f t="shared" si="7"/>
        <v>37.5</v>
      </c>
      <c r="G508" s="242"/>
      <c r="H508" s="73"/>
    </row>
    <row r="509" spans="1:8">
      <c r="A509" s="253" t="s">
        <v>153</v>
      </c>
      <c r="B509" s="243" t="s">
        <v>156</v>
      </c>
      <c r="C509" s="243"/>
      <c r="D509" s="243" t="s">
        <v>652</v>
      </c>
      <c r="E509" s="244">
        <v>0.71</v>
      </c>
      <c r="F509" s="244">
        <f t="shared" si="7"/>
        <v>88.75</v>
      </c>
      <c r="G509" s="242"/>
      <c r="H509" s="73"/>
    </row>
    <row r="510" spans="1:8">
      <c r="A510" s="253" t="s">
        <v>153</v>
      </c>
      <c r="B510" s="243" t="s">
        <v>156</v>
      </c>
      <c r="C510" s="243"/>
      <c r="D510" s="243" t="s">
        <v>653</v>
      </c>
      <c r="E510" s="244">
        <v>0.36</v>
      </c>
      <c r="F510" s="244">
        <f t="shared" si="7"/>
        <v>45</v>
      </c>
      <c r="G510" s="242"/>
      <c r="H510" s="73"/>
    </row>
    <row r="511" spans="1:8">
      <c r="A511" s="253" t="s">
        <v>153</v>
      </c>
      <c r="B511" s="243" t="s">
        <v>156</v>
      </c>
      <c r="C511" s="243"/>
      <c r="D511" s="243" t="s">
        <v>653</v>
      </c>
      <c r="E511" s="244">
        <v>0.8</v>
      </c>
      <c r="F511" s="244">
        <f t="shared" si="7"/>
        <v>100</v>
      </c>
      <c r="G511" s="242"/>
      <c r="H511" s="73"/>
    </row>
    <row r="512" spans="1:8">
      <c r="A512" s="253" t="s">
        <v>153</v>
      </c>
      <c r="B512" s="243" t="s">
        <v>156</v>
      </c>
      <c r="C512" s="243"/>
      <c r="D512" s="243" t="s">
        <v>654</v>
      </c>
      <c r="E512" s="244">
        <v>0.3</v>
      </c>
      <c r="F512" s="244">
        <f t="shared" si="7"/>
        <v>37.5</v>
      </c>
      <c r="G512" s="243" t="s">
        <v>655</v>
      </c>
      <c r="H512" s="73"/>
    </row>
    <row r="513" spans="1:8">
      <c r="A513" s="253" t="s">
        <v>153</v>
      </c>
      <c r="B513" s="243" t="s">
        <v>156</v>
      </c>
      <c r="C513" s="243"/>
      <c r="D513" s="243" t="s">
        <v>654</v>
      </c>
      <c r="E513" s="244">
        <v>0.3</v>
      </c>
      <c r="F513" s="244">
        <f t="shared" si="7"/>
        <v>37.5</v>
      </c>
      <c r="G513" s="243"/>
      <c r="H513" s="73"/>
    </row>
    <row r="514" spans="1:8">
      <c r="A514" s="253" t="s">
        <v>153</v>
      </c>
      <c r="B514" s="243" t="s">
        <v>156</v>
      </c>
      <c r="C514" s="243"/>
      <c r="D514" s="243" t="s">
        <v>656</v>
      </c>
      <c r="E514" s="244">
        <v>1.35</v>
      </c>
      <c r="F514" s="244">
        <f t="shared" si="7"/>
        <v>168.75</v>
      </c>
      <c r="G514" s="242"/>
      <c r="H514" s="73"/>
    </row>
    <row r="515" spans="1:8">
      <c r="A515" s="253" t="s">
        <v>153</v>
      </c>
      <c r="B515" s="243" t="s">
        <v>156</v>
      </c>
      <c r="C515" s="243"/>
      <c r="D515" s="243" t="s">
        <v>657</v>
      </c>
      <c r="E515" s="244">
        <v>0.1</v>
      </c>
      <c r="F515" s="244">
        <f t="shared" si="7"/>
        <v>12.5</v>
      </c>
      <c r="G515" s="242"/>
      <c r="H515" s="73"/>
    </row>
    <row r="516" spans="1:8">
      <c r="A516" s="253" t="s">
        <v>153</v>
      </c>
      <c r="B516" s="243" t="s">
        <v>156</v>
      </c>
      <c r="C516" s="243"/>
      <c r="D516" s="243" t="s">
        <v>658</v>
      </c>
      <c r="E516" s="244">
        <v>1.18</v>
      </c>
      <c r="F516" s="244">
        <f t="shared" si="7"/>
        <v>147.5</v>
      </c>
      <c r="G516" s="243" t="s">
        <v>659</v>
      </c>
      <c r="H516" s="73"/>
    </row>
    <row r="517" spans="1:8">
      <c r="A517" s="253" t="s">
        <v>153</v>
      </c>
      <c r="B517" s="243" t="s">
        <v>156</v>
      </c>
      <c r="C517" s="243"/>
      <c r="D517" s="243" t="s">
        <v>625</v>
      </c>
      <c r="E517" s="244">
        <v>0.4</v>
      </c>
      <c r="F517" s="244">
        <f t="shared" ref="F517:F580" si="8">E517*125</f>
        <v>50</v>
      </c>
      <c r="G517" s="242"/>
      <c r="H517" s="73"/>
    </row>
    <row r="518" spans="1:8">
      <c r="A518" s="253" t="s">
        <v>153</v>
      </c>
      <c r="B518" s="243" t="s">
        <v>156</v>
      </c>
      <c r="C518" s="243"/>
      <c r="D518" s="243" t="s">
        <v>660</v>
      </c>
      <c r="E518" s="244">
        <v>1.11</v>
      </c>
      <c r="F518" s="244">
        <f t="shared" si="8"/>
        <v>138.75</v>
      </c>
      <c r="G518" s="243" t="s">
        <v>661</v>
      </c>
      <c r="H518" s="73"/>
    </row>
    <row r="519" spans="1:8">
      <c r="A519" s="253" t="s">
        <v>153</v>
      </c>
      <c r="B519" s="243" t="s">
        <v>156</v>
      </c>
      <c r="C519" s="243"/>
      <c r="D519" s="243" t="s">
        <v>660</v>
      </c>
      <c r="E519" s="244">
        <v>0.1</v>
      </c>
      <c r="F519" s="244">
        <f t="shared" si="8"/>
        <v>12.5</v>
      </c>
      <c r="G519" s="242"/>
      <c r="H519" s="73"/>
    </row>
    <row r="520" spans="1:8">
      <c r="A520" s="253" t="s">
        <v>153</v>
      </c>
      <c r="B520" s="243" t="s">
        <v>156</v>
      </c>
      <c r="C520" s="243"/>
      <c r="D520" s="377" t="s">
        <v>496</v>
      </c>
      <c r="E520" s="244">
        <v>0.2</v>
      </c>
      <c r="F520" s="244">
        <f t="shared" si="8"/>
        <v>25</v>
      </c>
      <c r="G520" s="242" t="s">
        <v>614</v>
      </c>
      <c r="H520" s="73"/>
    </row>
    <row r="521" spans="1:8">
      <c r="A521" s="253" t="s">
        <v>153</v>
      </c>
      <c r="B521" s="243" t="s">
        <v>156</v>
      </c>
      <c r="C521" s="243"/>
      <c r="D521" s="131" t="s">
        <v>662</v>
      </c>
      <c r="E521" s="244">
        <v>0.2</v>
      </c>
      <c r="F521" s="244">
        <f t="shared" si="8"/>
        <v>25</v>
      </c>
      <c r="G521" s="243" t="s">
        <v>663</v>
      </c>
      <c r="H521" s="73"/>
    </row>
    <row r="522" spans="1:8">
      <c r="A522" s="253" t="s">
        <v>153</v>
      </c>
      <c r="B522" s="243" t="s">
        <v>156</v>
      </c>
      <c r="C522" s="243"/>
      <c r="D522" s="243" t="s">
        <v>664</v>
      </c>
      <c r="E522" s="244">
        <v>0.2</v>
      </c>
      <c r="F522" s="244">
        <f t="shared" si="8"/>
        <v>25</v>
      </c>
      <c r="G522" s="242"/>
      <c r="H522" s="73"/>
    </row>
    <row r="523" spans="1:8">
      <c r="A523" s="253" t="s">
        <v>153</v>
      </c>
      <c r="B523" s="243" t="s">
        <v>156</v>
      </c>
      <c r="C523" s="243"/>
      <c r="D523" s="243" t="s">
        <v>664</v>
      </c>
      <c r="E523" s="244">
        <v>0.9</v>
      </c>
      <c r="F523" s="244">
        <f t="shared" si="8"/>
        <v>112.5</v>
      </c>
      <c r="G523" s="242"/>
      <c r="H523" s="73"/>
    </row>
    <row r="524" spans="1:8">
      <c r="A524" s="253" t="s">
        <v>153</v>
      </c>
      <c r="B524" s="243" t="s">
        <v>156</v>
      </c>
      <c r="C524" s="243"/>
      <c r="D524" s="131" t="s">
        <v>618</v>
      </c>
      <c r="E524" s="244">
        <v>2</v>
      </c>
      <c r="F524" s="244">
        <f t="shared" si="8"/>
        <v>250</v>
      </c>
      <c r="G524" s="243" t="s">
        <v>619</v>
      </c>
      <c r="H524" s="73"/>
    </row>
    <row r="525" spans="1:8">
      <c r="A525" s="253" t="s">
        <v>153</v>
      </c>
      <c r="B525" s="243" t="s">
        <v>156</v>
      </c>
      <c r="C525" s="243"/>
      <c r="D525" s="243" t="s">
        <v>665</v>
      </c>
      <c r="E525" s="244">
        <v>0.78</v>
      </c>
      <c r="F525" s="244">
        <f t="shared" si="8"/>
        <v>97.5</v>
      </c>
      <c r="G525" s="242"/>
      <c r="H525" s="73"/>
    </row>
    <row r="526" spans="1:8">
      <c r="A526" s="253" t="s">
        <v>153</v>
      </c>
      <c r="B526" s="243" t="s">
        <v>156</v>
      </c>
      <c r="C526" s="243"/>
      <c r="D526" s="131" t="s">
        <v>666</v>
      </c>
      <c r="E526" s="244">
        <v>1.68</v>
      </c>
      <c r="F526" s="244">
        <f t="shared" si="8"/>
        <v>210</v>
      </c>
      <c r="G526" s="243" t="s">
        <v>667</v>
      </c>
      <c r="H526" s="73"/>
    </row>
    <row r="527" spans="1:8">
      <c r="A527" s="242" t="s">
        <v>153</v>
      </c>
      <c r="B527" s="243" t="s">
        <v>157</v>
      </c>
      <c r="C527" s="243"/>
      <c r="D527" s="243"/>
      <c r="E527" s="244">
        <v>0.6</v>
      </c>
      <c r="F527" s="244">
        <f t="shared" si="8"/>
        <v>75</v>
      </c>
      <c r="G527" s="243"/>
      <c r="H527" s="73"/>
    </row>
    <row r="528" spans="1:8">
      <c r="A528" s="242" t="s">
        <v>153</v>
      </c>
      <c r="B528" s="243" t="s">
        <v>157</v>
      </c>
      <c r="C528" s="243">
        <v>3</v>
      </c>
      <c r="D528" s="243" t="s">
        <v>668</v>
      </c>
      <c r="E528" s="244">
        <v>0.6</v>
      </c>
      <c r="F528" s="244">
        <f t="shared" si="8"/>
        <v>75</v>
      </c>
      <c r="G528" s="243" t="s">
        <v>669</v>
      </c>
      <c r="H528" s="73"/>
    </row>
    <row r="529" spans="1:8">
      <c r="A529" s="242" t="s">
        <v>153</v>
      </c>
      <c r="B529" s="243" t="s">
        <v>155</v>
      </c>
      <c r="C529" s="243"/>
      <c r="D529" s="243"/>
      <c r="E529" s="244">
        <f>SUM(E530:E801)</f>
        <v>479.7</v>
      </c>
      <c r="F529" s="244">
        <f t="shared" si="8"/>
        <v>59962.5000000001</v>
      </c>
      <c r="G529" s="243"/>
      <c r="H529" s="73"/>
    </row>
    <row r="530" s="119" customFormat="1" spans="1:8">
      <c r="A530" s="253" t="s">
        <v>153</v>
      </c>
      <c r="B530" s="243" t="s">
        <v>155</v>
      </c>
      <c r="C530" s="15"/>
      <c r="D530" s="243" t="s">
        <v>564</v>
      </c>
      <c r="E530" s="244">
        <v>1.82</v>
      </c>
      <c r="F530" s="244">
        <f t="shared" si="8"/>
        <v>227.5</v>
      </c>
      <c r="G530" s="249" t="s">
        <v>670</v>
      </c>
      <c r="H530" s="73"/>
    </row>
    <row r="531" s="119" customFormat="1" spans="1:8">
      <c r="A531" s="253" t="s">
        <v>153</v>
      </c>
      <c r="B531" s="243" t="s">
        <v>155</v>
      </c>
      <c r="C531" s="15"/>
      <c r="D531" s="243" t="s">
        <v>671</v>
      </c>
      <c r="E531" s="244">
        <v>2.1</v>
      </c>
      <c r="F531" s="244">
        <f t="shared" si="8"/>
        <v>262.5</v>
      </c>
      <c r="G531" s="249" t="s">
        <v>670</v>
      </c>
      <c r="H531" s="73"/>
    </row>
    <row r="532" spans="1:8">
      <c r="A532" s="242" t="s">
        <v>153</v>
      </c>
      <c r="B532" s="243" t="s">
        <v>155</v>
      </c>
      <c r="C532" s="243">
        <v>1</v>
      </c>
      <c r="D532" s="243" t="s">
        <v>672</v>
      </c>
      <c r="E532" s="244">
        <v>2.3</v>
      </c>
      <c r="F532" s="244">
        <f t="shared" si="8"/>
        <v>287.5</v>
      </c>
      <c r="G532" s="243" t="s">
        <v>673</v>
      </c>
      <c r="H532" s="73"/>
    </row>
    <row r="533" spans="1:8">
      <c r="A533" s="242" t="s">
        <v>153</v>
      </c>
      <c r="B533" s="243" t="s">
        <v>155</v>
      </c>
      <c r="C533" s="243">
        <v>3</v>
      </c>
      <c r="D533" s="243" t="s">
        <v>674</v>
      </c>
      <c r="E533" s="244">
        <v>2.4</v>
      </c>
      <c r="F533" s="244">
        <f t="shared" si="8"/>
        <v>300</v>
      </c>
      <c r="G533" s="243" t="s">
        <v>675</v>
      </c>
      <c r="H533" s="73"/>
    </row>
    <row r="534" spans="1:8">
      <c r="A534" s="242" t="s">
        <v>153</v>
      </c>
      <c r="B534" s="243" t="s">
        <v>155</v>
      </c>
      <c r="C534" s="243">
        <v>4</v>
      </c>
      <c r="D534" s="243" t="s">
        <v>674</v>
      </c>
      <c r="E534" s="244">
        <v>3.6</v>
      </c>
      <c r="F534" s="244">
        <f t="shared" si="8"/>
        <v>450</v>
      </c>
      <c r="G534" s="243" t="s">
        <v>675</v>
      </c>
      <c r="H534" s="73"/>
    </row>
    <row r="535" spans="1:8">
      <c r="A535" s="242" t="s">
        <v>153</v>
      </c>
      <c r="B535" s="243" t="s">
        <v>155</v>
      </c>
      <c r="C535" s="243">
        <v>9</v>
      </c>
      <c r="D535" s="243" t="s">
        <v>676</v>
      </c>
      <c r="E535" s="244">
        <v>2</v>
      </c>
      <c r="F535" s="244">
        <f t="shared" si="8"/>
        <v>250</v>
      </c>
      <c r="G535" s="243" t="s">
        <v>675</v>
      </c>
      <c r="H535" s="73"/>
    </row>
    <row r="536" spans="1:8">
      <c r="A536" s="242" t="s">
        <v>153</v>
      </c>
      <c r="B536" s="243" t="s">
        <v>155</v>
      </c>
      <c r="C536" s="243">
        <v>2</v>
      </c>
      <c r="D536" s="243" t="s">
        <v>677</v>
      </c>
      <c r="E536" s="244">
        <v>2</v>
      </c>
      <c r="F536" s="244">
        <f t="shared" si="8"/>
        <v>250</v>
      </c>
      <c r="G536" s="243"/>
      <c r="H536" s="73"/>
    </row>
    <row r="537" spans="1:8">
      <c r="A537" s="242" t="s">
        <v>153</v>
      </c>
      <c r="B537" s="243" t="s">
        <v>155</v>
      </c>
      <c r="C537" s="243">
        <v>2</v>
      </c>
      <c r="D537" s="243" t="s">
        <v>678</v>
      </c>
      <c r="E537" s="244">
        <v>0.8</v>
      </c>
      <c r="F537" s="244">
        <f t="shared" si="8"/>
        <v>100</v>
      </c>
      <c r="G537" s="243"/>
      <c r="H537" s="73"/>
    </row>
    <row r="538" spans="1:8">
      <c r="A538" s="242" t="s">
        <v>153</v>
      </c>
      <c r="B538" s="243" t="s">
        <v>155</v>
      </c>
      <c r="C538" s="243" t="s">
        <v>679</v>
      </c>
      <c r="D538" s="243" t="s">
        <v>680</v>
      </c>
      <c r="E538" s="244">
        <v>1.4</v>
      </c>
      <c r="F538" s="244">
        <f t="shared" si="8"/>
        <v>175</v>
      </c>
      <c r="G538" s="243"/>
      <c r="H538" s="73"/>
    </row>
    <row r="539" spans="1:8">
      <c r="A539" s="242" t="s">
        <v>153</v>
      </c>
      <c r="B539" s="243" t="s">
        <v>155</v>
      </c>
      <c r="C539" s="243" t="s">
        <v>681</v>
      </c>
      <c r="D539" s="243" t="s">
        <v>682</v>
      </c>
      <c r="E539" s="244">
        <v>0.8</v>
      </c>
      <c r="F539" s="244">
        <f t="shared" si="8"/>
        <v>100</v>
      </c>
      <c r="G539" s="243"/>
      <c r="H539" s="73"/>
    </row>
    <row r="540" spans="1:8">
      <c r="A540" s="242" t="s">
        <v>153</v>
      </c>
      <c r="B540" s="243" t="s">
        <v>155</v>
      </c>
      <c r="C540" s="243" t="s">
        <v>683</v>
      </c>
      <c r="D540" s="243" t="s">
        <v>684</v>
      </c>
      <c r="E540" s="244">
        <v>0.8</v>
      </c>
      <c r="F540" s="244">
        <f t="shared" si="8"/>
        <v>100</v>
      </c>
      <c r="G540" s="243" t="s">
        <v>566</v>
      </c>
      <c r="H540" s="73"/>
    </row>
    <row r="541" spans="1:8">
      <c r="A541" s="242" t="s">
        <v>153</v>
      </c>
      <c r="B541" s="243" t="s">
        <v>155</v>
      </c>
      <c r="C541" s="243">
        <v>4</v>
      </c>
      <c r="D541" s="243" t="s">
        <v>685</v>
      </c>
      <c r="E541" s="244">
        <v>2</v>
      </c>
      <c r="F541" s="244">
        <f t="shared" si="8"/>
        <v>250</v>
      </c>
      <c r="G541" s="243"/>
      <c r="H541" s="73"/>
    </row>
    <row r="542" spans="1:8">
      <c r="A542" s="242" t="s">
        <v>153</v>
      </c>
      <c r="B542" s="243" t="s">
        <v>155</v>
      </c>
      <c r="C542" s="243">
        <v>4</v>
      </c>
      <c r="D542" s="243" t="s">
        <v>686</v>
      </c>
      <c r="E542" s="244">
        <v>0.8</v>
      </c>
      <c r="F542" s="244">
        <f t="shared" si="8"/>
        <v>100</v>
      </c>
      <c r="G542" s="243"/>
      <c r="H542" s="73"/>
    </row>
    <row r="543" spans="1:8">
      <c r="A543" s="242" t="s">
        <v>153</v>
      </c>
      <c r="B543" s="243" t="s">
        <v>155</v>
      </c>
      <c r="C543" s="243">
        <v>4</v>
      </c>
      <c r="D543" s="243" t="s">
        <v>570</v>
      </c>
      <c r="E543" s="244">
        <v>0.8</v>
      </c>
      <c r="F543" s="244">
        <f t="shared" si="8"/>
        <v>100</v>
      </c>
      <c r="G543" s="243" t="s">
        <v>583</v>
      </c>
      <c r="H543" s="73"/>
    </row>
    <row r="544" spans="1:8">
      <c r="A544" s="242" t="s">
        <v>153</v>
      </c>
      <c r="B544" s="243" t="s">
        <v>155</v>
      </c>
      <c r="C544" s="243">
        <v>5</v>
      </c>
      <c r="D544" s="243" t="s">
        <v>687</v>
      </c>
      <c r="E544" s="244">
        <v>1</v>
      </c>
      <c r="F544" s="244">
        <f t="shared" si="8"/>
        <v>125</v>
      </c>
      <c r="G544" s="243" t="s">
        <v>688</v>
      </c>
      <c r="H544" s="73"/>
    </row>
    <row r="545" spans="1:8">
      <c r="A545" s="242" t="s">
        <v>153</v>
      </c>
      <c r="B545" s="243" t="s">
        <v>155</v>
      </c>
      <c r="C545" s="243">
        <v>5</v>
      </c>
      <c r="D545" s="243" t="s">
        <v>689</v>
      </c>
      <c r="E545" s="244">
        <v>0.8</v>
      </c>
      <c r="F545" s="244">
        <f t="shared" si="8"/>
        <v>100</v>
      </c>
      <c r="G545" s="243" t="s">
        <v>690</v>
      </c>
      <c r="H545" s="73"/>
    </row>
    <row r="546" spans="1:8">
      <c r="A546" s="242" t="s">
        <v>153</v>
      </c>
      <c r="B546" s="243" t="s">
        <v>155</v>
      </c>
      <c r="C546" s="243">
        <v>5</v>
      </c>
      <c r="D546" s="243" t="s">
        <v>691</v>
      </c>
      <c r="E546" s="244">
        <v>0.8</v>
      </c>
      <c r="F546" s="244">
        <f t="shared" si="8"/>
        <v>100</v>
      </c>
      <c r="G546" s="243"/>
      <c r="H546" s="73"/>
    </row>
    <row r="547" spans="1:8">
      <c r="A547" s="242" t="s">
        <v>153</v>
      </c>
      <c r="B547" s="243" t="s">
        <v>155</v>
      </c>
      <c r="C547" s="243">
        <v>6</v>
      </c>
      <c r="D547" s="243" t="s">
        <v>692</v>
      </c>
      <c r="E547" s="244">
        <v>1</v>
      </c>
      <c r="F547" s="244">
        <f t="shared" si="8"/>
        <v>125</v>
      </c>
      <c r="G547" s="243"/>
      <c r="H547" s="73"/>
    </row>
    <row r="548" spans="1:8">
      <c r="A548" s="242" t="s">
        <v>153</v>
      </c>
      <c r="B548" s="243" t="s">
        <v>155</v>
      </c>
      <c r="C548" s="243">
        <v>8</v>
      </c>
      <c r="D548" s="243" t="s">
        <v>693</v>
      </c>
      <c r="E548" s="244">
        <v>3.6</v>
      </c>
      <c r="F548" s="244">
        <f t="shared" si="8"/>
        <v>450</v>
      </c>
      <c r="G548" s="243"/>
      <c r="H548" s="73"/>
    </row>
    <row r="549" spans="1:8">
      <c r="A549" s="242" t="s">
        <v>153</v>
      </c>
      <c r="B549" s="243" t="s">
        <v>155</v>
      </c>
      <c r="C549" s="243">
        <v>1</v>
      </c>
      <c r="D549" s="243" t="s">
        <v>694</v>
      </c>
      <c r="E549" s="244">
        <v>1</v>
      </c>
      <c r="F549" s="244">
        <f t="shared" si="8"/>
        <v>125</v>
      </c>
      <c r="G549" s="243"/>
      <c r="H549" s="73"/>
    </row>
    <row r="550" spans="1:8">
      <c r="A550" s="242" t="s">
        <v>153</v>
      </c>
      <c r="B550" s="243" t="s">
        <v>155</v>
      </c>
      <c r="C550" s="243">
        <v>1</v>
      </c>
      <c r="D550" s="243" t="s">
        <v>695</v>
      </c>
      <c r="E550" s="244">
        <v>1</v>
      </c>
      <c r="F550" s="244">
        <f t="shared" si="8"/>
        <v>125</v>
      </c>
      <c r="G550" s="243" t="s">
        <v>696</v>
      </c>
      <c r="H550" s="73"/>
    </row>
    <row r="551" spans="1:8">
      <c r="A551" s="242" t="s">
        <v>153</v>
      </c>
      <c r="B551" s="243" t="s">
        <v>155</v>
      </c>
      <c r="C551" s="243">
        <v>1</v>
      </c>
      <c r="D551" s="243" t="s">
        <v>697</v>
      </c>
      <c r="E551" s="244">
        <v>0.8</v>
      </c>
      <c r="F551" s="244">
        <f t="shared" si="8"/>
        <v>100</v>
      </c>
      <c r="G551" s="243"/>
      <c r="H551" s="73"/>
    </row>
    <row r="552" spans="1:8">
      <c r="A552" s="242" t="s">
        <v>153</v>
      </c>
      <c r="B552" s="243" t="s">
        <v>155</v>
      </c>
      <c r="C552" s="243">
        <v>2</v>
      </c>
      <c r="D552" s="243" t="s">
        <v>698</v>
      </c>
      <c r="E552" s="244">
        <v>4</v>
      </c>
      <c r="F552" s="244">
        <f t="shared" si="8"/>
        <v>500</v>
      </c>
      <c r="G552" s="243"/>
      <c r="H552" s="73"/>
    </row>
    <row r="553" spans="1:8">
      <c r="A553" s="242" t="s">
        <v>153</v>
      </c>
      <c r="B553" s="243" t="s">
        <v>155</v>
      </c>
      <c r="C553" s="243">
        <v>2</v>
      </c>
      <c r="D553" s="243" t="s">
        <v>699</v>
      </c>
      <c r="E553" s="244">
        <v>3.24</v>
      </c>
      <c r="F553" s="244">
        <f t="shared" si="8"/>
        <v>405</v>
      </c>
      <c r="G553" s="243" t="s">
        <v>700</v>
      </c>
      <c r="H553" s="73"/>
    </row>
    <row r="554" spans="1:8">
      <c r="A554" s="242" t="s">
        <v>153</v>
      </c>
      <c r="B554" s="243" t="s">
        <v>155</v>
      </c>
      <c r="C554" s="243">
        <v>2</v>
      </c>
      <c r="D554" s="243" t="s">
        <v>701</v>
      </c>
      <c r="E554" s="244">
        <v>1.12</v>
      </c>
      <c r="F554" s="244">
        <f t="shared" si="8"/>
        <v>140</v>
      </c>
      <c r="G554" s="243" t="s">
        <v>700</v>
      </c>
      <c r="H554" s="73"/>
    </row>
    <row r="555" spans="1:8">
      <c r="A555" s="242" t="s">
        <v>153</v>
      </c>
      <c r="B555" s="243" t="s">
        <v>155</v>
      </c>
      <c r="C555" s="243">
        <v>2</v>
      </c>
      <c r="D555" s="243" t="s">
        <v>702</v>
      </c>
      <c r="E555" s="244">
        <v>0.64</v>
      </c>
      <c r="F555" s="244">
        <f t="shared" si="8"/>
        <v>80</v>
      </c>
      <c r="G555" s="243" t="s">
        <v>700</v>
      </c>
      <c r="H555" s="73"/>
    </row>
    <row r="556" spans="1:8">
      <c r="A556" s="242" t="s">
        <v>153</v>
      </c>
      <c r="B556" s="243" t="s">
        <v>155</v>
      </c>
      <c r="C556" s="243">
        <v>3</v>
      </c>
      <c r="D556" s="243" t="s">
        <v>703</v>
      </c>
      <c r="E556" s="244">
        <v>0.5</v>
      </c>
      <c r="F556" s="244">
        <f t="shared" si="8"/>
        <v>62.5</v>
      </c>
      <c r="G556" s="243" t="s">
        <v>704</v>
      </c>
      <c r="H556" s="73"/>
    </row>
    <row r="557" spans="1:8">
      <c r="A557" s="242" t="s">
        <v>153</v>
      </c>
      <c r="B557" s="243" t="s">
        <v>155</v>
      </c>
      <c r="C557" s="243">
        <v>3</v>
      </c>
      <c r="D557" s="243" t="s">
        <v>705</v>
      </c>
      <c r="E557" s="244">
        <v>1.5</v>
      </c>
      <c r="F557" s="244">
        <f t="shared" si="8"/>
        <v>187.5</v>
      </c>
      <c r="G557" s="243" t="s">
        <v>700</v>
      </c>
      <c r="H557" s="73"/>
    </row>
    <row r="558" spans="1:8">
      <c r="A558" s="242" t="s">
        <v>153</v>
      </c>
      <c r="B558" s="243" t="s">
        <v>155</v>
      </c>
      <c r="C558" s="243">
        <v>4</v>
      </c>
      <c r="D558" s="243" t="s">
        <v>706</v>
      </c>
      <c r="E558" s="244">
        <v>0.7</v>
      </c>
      <c r="F558" s="244">
        <f t="shared" si="8"/>
        <v>87.5</v>
      </c>
      <c r="G558" s="243"/>
      <c r="H558" s="73"/>
    </row>
    <row r="559" spans="1:8">
      <c r="A559" s="242" t="s">
        <v>153</v>
      </c>
      <c r="B559" s="243" t="s">
        <v>155</v>
      </c>
      <c r="C559" s="243">
        <v>5</v>
      </c>
      <c r="D559" s="243" t="s">
        <v>707</v>
      </c>
      <c r="E559" s="244">
        <v>0.5</v>
      </c>
      <c r="F559" s="244">
        <f t="shared" si="8"/>
        <v>62.5</v>
      </c>
      <c r="G559" s="243"/>
      <c r="H559" s="73"/>
    </row>
    <row r="560" spans="1:8">
      <c r="A560" s="242" t="s">
        <v>153</v>
      </c>
      <c r="B560" s="243" t="s">
        <v>155</v>
      </c>
      <c r="C560" s="243">
        <v>6</v>
      </c>
      <c r="D560" s="243" t="s">
        <v>708</v>
      </c>
      <c r="E560" s="244">
        <v>0.2</v>
      </c>
      <c r="F560" s="244">
        <f t="shared" si="8"/>
        <v>25</v>
      </c>
      <c r="G560" s="243"/>
      <c r="H560" s="73"/>
    </row>
    <row r="561" spans="1:8">
      <c r="A561" s="242" t="s">
        <v>153</v>
      </c>
      <c r="B561" s="243" t="s">
        <v>155</v>
      </c>
      <c r="C561" s="243">
        <v>6</v>
      </c>
      <c r="D561" s="243" t="s">
        <v>709</v>
      </c>
      <c r="E561" s="244">
        <v>4</v>
      </c>
      <c r="F561" s="244">
        <f t="shared" si="8"/>
        <v>500</v>
      </c>
      <c r="G561" s="243" t="s">
        <v>700</v>
      </c>
      <c r="H561" s="73"/>
    </row>
    <row r="562" spans="1:8">
      <c r="A562" s="242" t="s">
        <v>153</v>
      </c>
      <c r="B562" s="243" t="s">
        <v>155</v>
      </c>
      <c r="C562" s="243">
        <v>6</v>
      </c>
      <c r="D562" s="243" t="s">
        <v>710</v>
      </c>
      <c r="E562" s="244">
        <v>1</v>
      </c>
      <c r="F562" s="244">
        <f t="shared" si="8"/>
        <v>125</v>
      </c>
      <c r="G562" s="243"/>
      <c r="H562" s="73"/>
    </row>
    <row r="563" spans="1:8">
      <c r="A563" s="242" t="s">
        <v>153</v>
      </c>
      <c r="B563" s="243" t="s">
        <v>155</v>
      </c>
      <c r="C563" s="243">
        <v>7</v>
      </c>
      <c r="D563" s="243" t="s">
        <v>710</v>
      </c>
      <c r="E563" s="244">
        <v>1.2</v>
      </c>
      <c r="F563" s="244">
        <f t="shared" si="8"/>
        <v>150</v>
      </c>
      <c r="G563" s="243"/>
      <c r="H563" s="73"/>
    </row>
    <row r="564" spans="1:8">
      <c r="A564" s="242" t="s">
        <v>153</v>
      </c>
      <c r="B564" s="243" t="s">
        <v>155</v>
      </c>
      <c r="C564" s="243">
        <v>7</v>
      </c>
      <c r="D564" s="243" t="s">
        <v>711</v>
      </c>
      <c r="E564" s="244">
        <v>0.4</v>
      </c>
      <c r="F564" s="244">
        <f t="shared" si="8"/>
        <v>50</v>
      </c>
      <c r="G564" s="243"/>
      <c r="H564" s="73"/>
    </row>
    <row r="565" spans="1:8">
      <c r="A565" s="242" t="s">
        <v>153</v>
      </c>
      <c r="B565" s="243" t="s">
        <v>155</v>
      </c>
      <c r="C565" s="243">
        <v>7</v>
      </c>
      <c r="D565" s="243" t="s">
        <v>712</v>
      </c>
      <c r="E565" s="244">
        <v>0.4</v>
      </c>
      <c r="F565" s="244">
        <f t="shared" si="8"/>
        <v>50</v>
      </c>
      <c r="G565" s="243"/>
      <c r="H565" s="73"/>
    </row>
    <row r="566" spans="1:8">
      <c r="A566" s="242" t="s">
        <v>153</v>
      </c>
      <c r="B566" s="243" t="s">
        <v>155</v>
      </c>
      <c r="C566" s="243">
        <v>7</v>
      </c>
      <c r="D566" s="243" t="s">
        <v>693</v>
      </c>
      <c r="E566" s="244">
        <v>0.4</v>
      </c>
      <c r="F566" s="244">
        <f t="shared" si="8"/>
        <v>50</v>
      </c>
      <c r="G566" s="243"/>
      <c r="H566" s="73"/>
    </row>
    <row r="567" spans="1:8">
      <c r="A567" s="242" t="s">
        <v>153</v>
      </c>
      <c r="B567" s="243" t="s">
        <v>155</v>
      </c>
      <c r="C567" s="243">
        <v>7</v>
      </c>
      <c r="D567" s="243" t="s">
        <v>713</v>
      </c>
      <c r="E567" s="244">
        <v>2.8</v>
      </c>
      <c r="F567" s="244">
        <f t="shared" si="8"/>
        <v>350</v>
      </c>
      <c r="G567" s="243"/>
      <c r="H567" s="73"/>
    </row>
    <row r="568" spans="1:8">
      <c r="A568" s="242" t="s">
        <v>153</v>
      </c>
      <c r="B568" s="243" t="s">
        <v>155</v>
      </c>
      <c r="C568" s="243">
        <v>7</v>
      </c>
      <c r="D568" s="243" t="s">
        <v>714</v>
      </c>
      <c r="E568" s="244">
        <v>1.5</v>
      </c>
      <c r="F568" s="244">
        <f t="shared" si="8"/>
        <v>187.5</v>
      </c>
      <c r="G568" s="243" t="s">
        <v>700</v>
      </c>
      <c r="H568" s="73"/>
    </row>
    <row r="569" spans="1:8">
      <c r="A569" s="242" t="s">
        <v>153</v>
      </c>
      <c r="B569" s="243" t="s">
        <v>155</v>
      </c>
      <c r="C569" s="243">
        <v>8</v>
      </c>
      <c r="D569" s="243" t="s">
        <v>710</v>
      </c>
      <c r="E569" s="244">
        <v>0.4</v>
      </c>
      <c r="F569" s="244">
        <f t="shared" si="8"/>
        <v>50</v>
      </c>
      <c r="G569" s="243"/>
      <c r="H569" s="73"/>
    </row>
    <row r="570" spans="1:8">
      <c r="A570" s="242" t="s">
        <v>153</v>
      </c>
      <c r="B570" s="243" t="s">
        <v>155</v>
      </c>
      <c r="C570" s="243">
        <v>8</v>
      </c>
      <c r="D570" s="243" t="s">
        <v>715</v>
      </c>
      <c r="E570" s="244">
        <v>2.5</v>
      </c>
      <c r="F570" s="244">
        <f t="shared" si="8"/>
        <v>312.5</v>
      </c>
      <c r="G570" s="243" t="s">
        <v>700</v>
      </c>
      <c r="H570" s="73"/>
    </row>
    <row r="571" spans="1:8">
      <c r="A571" s="242" t="s">
        <v>153</v>
      </c>
      <c r="B571" s="243" t="s">
        <v>155</v>
      </c>
      <c r="C571" s="243">
        <v>9</v>
      </c>
      <c r="D571" s="243" t="s">
        <v>716</v>
      </c>
      <c r="E571" s="244">
        <v>0.4</v>
      </c>
      <c r="F571" s="244">
        <f t="shared" si="8"/>
        <v>50</v>
      </c>
      <c r="G571" s="243"/>
      <c r="H571" s="73"/>
    </row>
    <row r="572" spans="1:8">
      <c r="A572" s="242" t="s">
        <v>153</v>
      </c>
      <c r="B572" s="243" t="s">
        <v>155</v>
      </c>
      <c r="C572" s="243">
        <v>9</v>
      </c>
      <c r="D572" s="243" t="s">
        <v>717</v>
      </c>
      <c r="E572" s="244">
        <v>0.2</v>
      </c>
      <c r="F572" s="244">
        <f t="shared" si="8"/>
        <v>25</v>
      </c>
      <c r="G572" s="243"/>
      <c r="H572" s="73"/>
    </row>
    <row r="573" spans="1:8">
      <c r="A573" s="242" t="s">
        <v>153</v>
      </c>
      <c r="B573" s="243" t="s">
        <v>155</v>
      </c>
      <c r="C573" s="243">
        <v>9</v>
      </c>
      <c r="D573" s="243" t="s">
        <v>718</v>
      </c>
      <c r="E573" s="244">
        <v>0.1</v>
      </c>
      <c r="F573" s="244">
        <f t="shared" si="8"/>
        <v>12.5</v>
      </c>
      <c r="G573" s="243" t="s">
        <v>719</v>
      </c>
      <c r="H573" s="73"/>
    </row>
    <row r="574" spans="1:8">
      <c r="A574" s="242" t="s">
        <v>153</v>
      </c>
      <c r="B574" s="243" t="s">
        <v>155</v>
      </c>
      <c r="C574" s="243">
        <v>9</v>
      </c>
      <c r="D574" s="243" t="s">
        <v>720</v>
      </c>
      <c r="E574" s="244">
        <v>0.2</v>
      </c>
      <c r="F574" s="244">
        <f t="shared" si="8"/>
        <v>25</v>
      </c>
      <c r="G574" s="243"/>
      <c r="H574" s="73"/>
    </row>
    <row r="575" spans="1:8">
      <c r="A575" s="242" t="s">
        <v>153</v>
      </c>
      <c r="B575" s="243" t="s">
        <v>155</v>
      </c>
      <c r="C575" s="243">
        <v>10</v>
      </c>
      <c r="D575" s="243" t="s">
        <v>712</v>
      </c>
      <c r="E575" s="244">
        <v>1.8</v>
      </c>
      <c r="F575" s="244">
        <f t="shared" si="8"/>
        <v>225</v>
      </c>
      <c r="G575" s="243"/>
      <c r="H575" s="73"/>
    </row>
    <row r="576" spans="1:8">
      <c r="A576" s="242" t="s">
        <v>153</v>
      </c>
      <c r="B576" s="243" t="s">
        <v>155</v>
      </c>
      <c r="C576" s="243">
        <v>10</v>
      </c>
      <c r="D576" s="243" t="s">
        <v>721</v>
      </c>
      <c r="E576" s="244">
        <v>0.4</v>
      </c>
      <c r="F576" s="244">
        <f t="shared" si="8"/>
        <v>50</v>
      </c>
      <c r="G576" s="243"/>
      <c r="H576" s="73"/>
    </row>
    <row r="577" spans="1:8">
      <c r="A577" s="242" t="s">
        <v>153</v>
      </c>
      <c r="B577" s="243" t="s">
        <v>155</v>
      </c>
      <c r="C577" s="243">
        <v>11</v>
      </c>
      <c r="D577" s="243" t="s">
        <v>712</v>
      </c>
      <c r="E577" s="244">
        <v>1.3</v>
      </c>
      <c r="F577" s="244">
        <f t="shared" si="8"/>
        <v>162.5</v>
      </c>
      <c r="G577" s="243"/>
      <c r="H577" s="73"/>
    </row>
    <row r="578" spans="1:8">
      <c r="A578" s="242" t="s">
        <v>153</v>
      </c>
      <c r="B578" s="243" t="s">
        <v>155</v>
      </c>
      <c r="C578" s="243">
        <v>11</v>
      </c>
      <c r="D578" s="243" t="s">
        <v>722</v>
      </c>
      <c r="E578" s="244">
        <v>1.2</v>
      </c>
      <c r="F578" s="244">
        <f t="shared" si="8"/>
        <v>150</v>
      </c>
      <c r="G578" s="243"/>
      <c r="H578" s="73"/>
    </row>
    <row r="579" spans="1:8">
      <c r="A579" s="242" t="s">
        <v>153</v>
      </c>
      <c r="B579" s="243" t="s">
        <v>155</v>
      </c>
      <c r="C579" s="243">
        <v>11</v>
      </c>
      <c r="D579" s="243" t="s">
        <v>721</v>
      </c>
      <c r="E579" s="244">
        <v>0.8</v>
      </c>
      <c r="F579" s="244">
        <f t="shared" si="8"/>
        <v>100</v>
      </c>
      <c r="G579" s="243"/>
      <c r="H579" s="73"/>
    </row>
    <row r="580" spans="1:8">
      <c r="A580" s="242" t="s">
        <v>153</v>
      </c>
      <c r="B580" s="243" t="s">
        <v>155</v>
      </c>
      <c r="C580" s="243">
        <v>12</v>
      </c>
      <c r="D580" s="243" t="s">
        <v>723</v>
      </c>
      <c r="E580" s="244">
        <v>0.8</v>
      </c>
      <c r="F580" s="244">
        <f t="shared" si="8"/>
        <v>100</v>
      </c>
      <c r="G580" s="243"/>
      <c r="H580" s="73"/>
    </row>
    <row r="581" spans="1:8">
      <c r="A581" s="242" t="s">
        <v>153</v>
      </c>
      <c r="B581" s="243" t="s">
        <v>155</v>
      </c>
      <c r="C581" s="243">
        <v>12</v>
      </c>
      <c r="D581" s="243" t="s">
        <v>724</v>
      </c>
      <c r="E581" s="244">
        <v>1.5</v>
      </c>
      <c r="F581" s="244">
        <f t="shared" ref="F581:F644" si="9">E581*125</f>
        <v>187.5</v>
      </c>
      <c r="G581" s="243"/>
      <c r="H581" s="73"/>
    </row>
    <row r="582" spans="1:8">
      <c r="A582" s="242" t="s">
        <v>153</v>
      </c>
      <c r="B582" s="243" t="s">
        <v>155</v>
      </c>
      <c r="C582" s="243">
        <v>12</v>
      </c>
      <c r="D582" s="243" t="s">
        <v>692</v>
      </c>
      <c r="E582" s="244">
        <v>0.2</v>
      </c>
      <c r="F582" s="244">
        <f t="shared" si="9"/>
        <v>25</v>
      </c>
      <c r="G582" s="243" t="s">
        <v>725</v>
      </c>
      <c r="H582" s="73"/>
    </row>
    <row r="583" spans="1:8">
      <c r="A583" s="242" t="s">
        <v>153</v>
      </c>
      <c r="B583" s="243" t="s">
        <v>155</v>
      </c>
      <c r="C583" s="243">
        <v>13</v>
      </c>
      <c r="D583" s="243" t="s">
        <v>726</v>
      </c>
      <c r="E583" s="244">
        <v>1</v>
      </c>
      <c r="F583" s="244">
        <f t="shared" si="9"/>
        <v>125</v>
      </c>
      <c r="G583" s="243"/>
      <c r="H583" s="73"/>
    </row>
    <row r="584" spans="1:8">
      <c r="A584" s="242" t="s">
        <v>153</v>
      </c>
      <c r="B584" s="243" t="s">
        <v>155</v>
      </c>
      <c r="C584" s="243">
        <v>13</v>
      </c>
      <c r="D584" s="243" t="s">
        <v>724</v>
      </c>
      <c r="E584" s="244">
        <v>6.1</v>
      </c>
      <c r="F584" s="244">
        <f t="shared" si="9"/>
        <v>762.5</v>
      </c>
      <c r="G584" s="243"/>
      <c r="H584" s="73"/>
    </row>
    <row r="585" spans="1:8">
      <c r="A585" s="242" t="s">
        <v>153</v>
      </c>
      <c r="B585" s="243" t="s">
        <v>155</v>
      </c>
      <c r="C585" s="243">
        <v>13</v>
      </c>
      <c r="D585" s="243" t="s">
        <v>727</v>
      </c>
      <c r="E585" s="244">
        <v>0.4</v>
      </c>
      <c r="F585" s="244">
        <f t="shared" si="9"/>
        <v>50</v>
      </c>
      <c r="G585" s="243"/>
      <c r="H585" s="73"/>
    </row>
    <row r="586" spans="1:8">
      <c r="A586" s="242" t="s">
        <v>153</v>
      </c>
      <c r="B586" s="243" t="s">
        <v>155</v>
      </c>
      <c r="C586" s="243">
        <v>13</v>
      </c>
      <c r="D586" s="243" t="s">
        <v>728</v>
      </c>
      <c r="E586" s="244">
        <v>1.4</v>
      </c>
      <c r="F586" s="244">
        <f t="shared" si="9"/>
        <v>175</v>
      </c>
      <c r="G586" s="243"/>
      <c r="H586" s="73"/>
    </row>
    <row r="587" spans="1:8">
      <c r="A587" s="242" t="s">
        <v>153</v>
      </c>
      <c r="B587" s="243" t="s">
        <v>155</v>
      </c>
      <c r="C587" s="243">
        <v>13</v>
      </c>
      <c r="D587" s="243" t="s">
        <v>729</v>
      </c>
      <c r="E587" s="244">
        <v>1</v>
      </c>
      <c r="F587" s="244">
        <f t="shared" si="9"/>
        <v>125</v>
      </c>
      <c r="G587" s="243"/>
      <c r="H587" s="73"/>
    </row>
    <row r="588" spans="1:8">
      <c r="A588" s="242" t="s">
        <v>153</v>
      </c>
      <c r="B588" s="243" t="s">
        <v>155</v>
      </c>
      <c r="C588" s="243">
        <v>13</v>
      </c>
      <c r="D588" s="243" t="s">
        <v>730</v>
      </c>
      <c r="E588" s="244">
        <v>0.3</v>
      </c>
      <c r="F588" s="244">
        <f t="shared" si="9"/>
        <v>37.5</v>
      </c>
      <c r="G588" s="243"/>
      <c r="H588" s="73"/>
    </row>
    <row r="589" spans="1:8">
      <c r="A589" s="242" t="s">
        <v>153</v>
      </c>
      <c r="B589" s="243" t="s">
        <v>155</v>
      </c>
      <c r="C589" s="243">
        <v>13</v>
      </c>
      <c r="D589" s="243" t="s">
        <v>731</v>
      </c>
      <c r="E589" s="244">
        <v>0.7</v>
      </c>
      <c r="F589" s="244">
        <f t="shared" si="9"/>
        <v>87.5</v>
      </c>
      <c r="G589" s="243"/>
      <c r="H589" s="73"/>
    </row>
    <row r="590" spans="1:8">
      <c r="A590" s="242" t="s">
        <v>153</v>
      </c>
      <c r="B590" s="243" t="s">
        <v>155</v>
      </c>
      <c r="C590" s="243">
        <v>13</v>
      </c>
      <c r="D590" s="243" t="s">
        <v>732</v>
      </c>
      <c r="E590" s="244">
        <v>2</v>
      </c>
      <c r="F590" s="244">
        <f t="shared" si="9"/>
        <v>250</v>
      </c>
      <c r="G590" s="243"/>
      <c r="H590" s="73"/>
    </row>
    <row r="591" spans="1:8">
      <c r="A591" s="242" t="s">
        <v>153</v>
      </c>
      <c r="B591" s="243" t="s">
        <v>155</v>
      </c>
      <c r="C591" s="243">
        <v>13</v>
      </c>
      <c r="D591" s="243" t="s">
        <v>733</v>
      </c>
      <c r="E591" s="244">
        <v>0.8</v>
      </c>
      <c r="F591" s="244">
        <f t="shared" si="9"/>
        <v>100</v>
      </c>
      <c r="G591" s="243"/>
      <c r="H591" s="73"/>
    </row>
    <row r="592" spans="1:8">
      <c r="A592" s="242" t="s">
        <v>153</v>
      </c>
      <c r="B592" s="243" t="s">
        <v>155</v>
      </c>
      <c r="C592" s="243">
        <v>13</v>
      </c>
      <c r="D592" s="243" t="s">
        <v>692</v>
      </c>
      <c r="E592" s="244">
        <v>0.8</v>
      </c>
      <c r="F592" s="244">
        <f t="shared" si="9"/>
        <v>100</v>
      </c>
      <c r="G592" s="243"/>
      <c r="H592" s="73"/>
    </row>
    <row r="593" spans="1:8">
      <c r="A593" s="242" t="s">
        <v>153</v>
      </c>
      <c r="B593" s="243" t="s">
        <v>155</v>
      </c>
      <c r="C593" s="243">
        <v>13</v>
      </c>
      <c r="D593" s="243" t="s">
        <v>734</v>
      </c>
      <c r="E593" s="244">
        <v>2.6</v>
      </c>
      <c r="F593" s="244">
        <f t="shared" si="9"/>
        <v>325</v>
      </c>
      <c r="G593" s="243" t="s">
        <v>700</v>
      </c>
      <c r="H593" s="73"/>
    </row>
    <row r="594" spans="1:8">
      <c r="A594" s="242" t="s">
        <v>153</v>
      </c>
      <c r="B594" s="243" t="s">
        <v>155</v>
      </c>
      <c r="C594" s="243">
        <v>14</v>
      </c>
      <c r="D594" s="243" t="s">
        <v>731</v>
      </c>
      <c r="E594" s="244">
        <v>0.8</v>
      </c>
      <c r="F594" s="244">
        <f t="shared" si="9"/>
        <v>100</v>
      </c>
      <c r="G594" s="243" t="s">
        <v>735</v>
      </c>
      <c r="H594" s="73"/>
    </row>
    <row r="595" spans="1:8">
      <c r="A595" s="242" t="s">
        <v>153</v>
      </c>
      <c r="B595" s="243" t="s">
        <v>155</v>
      </c>
      <c r="C595" s="243">
        <v>14</v>
      </c>
      <c r="D595" s="243" t="s">
        <v>730</v>
      </c>
      <c r="E595" s="244">
        <v>0.2</v>
      </c>
      <c r="F595" s="244">
        <f t="shared" si="9"/>
        <v>25</v>
      </c>
      <c r="G595" s="243"/>
      <c r="H595" s="73"/>
    </row>
    <row r="596" spans="1:8">
      <c r="A596" s="242" t="s">
        <v>153</v>
      </c>
      <c r="B596" s="243" t="s">
        <v>155</v>
      </c>
      <c r="C596" s="243">
        <v>14</v>
      </c>
      <c r="D596" s="243" t="s">
        <v>736</v>
      </c>
      <c r="E596" s="244">
        <v>0.4</v>
      </c>
      <c r="F596" s="244">
        <f t="shared" si="9"/>
        <v>50</v>
      </c>
      <c r="G596" s="243"/>
      <c r="H596" s="73"/>
    </row>
    <row r="597" spans="1:8">
      <c r="A597" s="242" t="s">
        <v>153</v>
      </c>
      <c r="B597" s="243" t="s">
        <v>155</v>
      </c>
      <c r="C597" s="243">
        <v>14</v>
      </c>
      <c r="D597" s="243" t="s">
        <v>714</v>
      </c>
      <c r="E597" s="244">
        <v>1.3</v>
      </c>
      <c r="F597" s="244">
        <f t="shared" si="9"/>
        <v>162.5</v>
      </c>
      <c r="G597" s="243" t="s">
        <v>700</v>
      </c>
      <c r="H597" s="73"/>
    </row>
    <row r="598" spans="1:8">
      <c r="A598" s="242" t="s">
        <v>153</v>
      </c>
      <c r="B598" s="243" t="s">
        <v>155</v>
      </c>
      <c r="C598" s="243">
        <v>14</v>
      </c>
      <c r="D598" s="243" t="s">
        <v>737</v>
      </c>
      <c r="E598" s="244">
        <v>1.6</v>
      </c>
      <c r="F598" s="244">
        <f t="shared" si="9"/>
        <v>200</v>
      </c>
      <c r="G598" s="243" t="s">
        <v>700</v>
      </c>
      <c r="H598" s="73"/>
    </row>
    <row r="599" spans="1:8">
      <c r="A599" s="242" t="s">
        <v>153</v>
      </c>
      <c r="B599" s="243" t="s">
        <v>155</v>
      </c>
      <c r="C599" s="243">
        <v>14</v>
      </c>
      <c r="D599" s="243" t="s">
        <v>738</v>
      </c>
      <c r="E599" s="244">
        <v>0.2</v>
      </c>
      <c r="F599" s="244">
        <f t="shared" si="9"/>
        <v>25</v>
      </c>
      <c r="G599" s="243"/>
      <c r="H599" s="73"/>
    </row>
    <row r="600" spans="1:8">
      <c r="A600" s="242" t="s">
        <v>153</v>
      </c>
      <c r="B600" s="243" t="s">
        <v>155</v>
      </c>
      <c r="C600" s="243">
        <v>15</v>
      </c>
      <c r="D600" s="243" t="s">
        <v>730</v>
      </c>
      <c r="E600" s="244">
        <v>0.3</v>
      </c>
      <c r="F600" s="244">
        <f t="shared" si="9"/>
        <v>37.5</v>
      </c>
      <c r="G600" s="243"/>
      <c r="H600" s="73"/>
    </row>
    <row r="601" spans="1:8">
      <c r="A601" s="242" t="s">
        <v>153</v>
      </c>
      <c r="B601" s="243" t="s">
        <v>155</v>
      </c>
      <c r="C601" s="243">
        <v>16</v>
      </c>
      <c r="D601" s="243" t="s">
        <v>739</v>
      </c>
      <c r="E601" s="244">
        <v>0.5</v>
      </c>
      <c r="F601" s="244">
        <f t="shared" si="9"/>
        <v>62.5</v>
      </c>
      <c r="G601" s="243"/>
      <c r="H601" s="73"/>
    </row>
    <row r="602" spans="1:8">
      <c r="A602" s="242" t="s">
        <v>153</v>
      </c>
      <c r="B602" s="243" t="s">
        <v>155</v>
      </c>
      <c r="C602" s="243">
        <v>16</v>
      </c>
      <c r="D602" s="243" t="s">
        <v>736</v>
      </c>
      <c r="E602" s="244">
        <v>0.4</v>
      </c>
      <c r="F602" s="244">
        <f t="shared" si="9"/>
        <v>50</v>
      </c>
      <c r="G602" s="243"/>
      <c r="H602" s="73"/>
    </row>
    <row r="603" spans="1:8">
      <c r="A603" s="242" t="s">
        <v>153</v>
      </c>
      <c r="B603" s="243" t="s">
        <v>155</v>
      </c>
      <c r="C603" s="243">
        <v>16</v>
      </c>
      <c r="D603" s="243" t="s">
        <v>730</v>
      </c>
      <c r="E603" s="244">
        <v>0.4</v>
      </c>
      <c r="F603" s="244">
        <f t="shared" si="9"/>
        <v>50</v>
      </c>
      <c r="G603" s="243"/>
      <c r="H603" s="73"/>
    </row>
    <row r="604" spans="1:8">
      <c r="A604" s="242" t="s">
        <v>153</v>
      </c>
      <c r="B604" s="243" t="s">
        <v>155</v>
      </c>
      <c r="C604" s="243">
        <v>16</v>
      </c>
      <c r="D604" s="243" t="s">
        <v>731</v>
      </c>
      <c r="E604" s="244">
        <v>0.4</v>
      </c>
      <c r="F604" s="244">
        <f t="shared" si="9"/>
        <v>50</v>
      </c>
      <c r="G604" s="243" t="s">
        <v>735</v>
      </c>
      <c r="H604" s="73"/>
    </row>
    <row r="605" spans="1:8">
      <c r="A605" s="242" t="s">
        <v>153</v>
      </c>
      <c r="B605" s="243" t="s">
        <v>155</v>
      </c>
      <c r="C605" s="243">
        <v>16</v>
      </c>
      <c r="D605" s="243" t="s">
        <v>692</v>
      </c>
      <c r="E605" s="244">
        <v>0.4</v>
      </c>
      <c r="F605" s="244">
        <f t="shared" si="9"/>
        <v>50</v>
      </c>
      <c r="G605" s="243"/>
      <c r="H605" s="73"/>
    </row>
    <row r="606" spans="1:8">
      <c r="A606" s="242" t="s">
        <v>153</v>
      </c>
      <c r="B606" s="243" t="s">
        <v>155</v>
      </c>
      <c r="C606" s="243">
        <v>16</v>
      </c>
      <c r="D606" s="243" t="s">
        <v>732</v>
      </c>
      <c r="E606" s="244">
        <v>0.4</v>
      </c>
      <c r="F606" s="244">
        <f t="shared" si="9"/>
        <v>50</v>
      </c>
      <c r="G606" s="243"/>
      <c r="H606" s="73"/>
    </row>
    <row r="607" spans="1:8">
      <c r="A607" s="242" t="s">
        <v>153</v>
      </c>
      <c r="B607" s="243" t="s">
        <v>155</v>
      </c>
      <c r="C607" s="243">
        <v>16</v>
      </c>
      <c r="D607" s="243" t="s">
        <v>740</v>
      </c>
      <c r="E607" s="244">
        <v>0.1</v>
      </c>
      <c r="F607" s="244">
        <f t="shared" si="9"/>
        <v>12.5</v>
      </c>
      <c r="G607" s="243"/>
      <c r="H607" s="73"/>
    </row>
    <row r="608" spans="1:8">
      <c r="A608" s="242" t="s">
        <v>153</v>
      </c>
      <c r="B608" s="243" t="s">
        <v>155</v>
      </c>
      <c r="C608" s="243">
        <v>17</v>
      </c>
      <c r="D608" s="243" t="s">
        <v>739</v>
      </c>
      <c r="E608" s="244">
        <v>2</v>
      </c>
      <c r="F608" s="244">
        <f t="shared" si="9"/>
        <v>250</v>
      </c>
      <c r="G608" s="243"/>
      <c r="H608" s="73"/>
    </row>
    <row r="609" spans="1:8">
      <c r="A609" s="242" t="s">
        <v>153</v>
      </c>
      <c r="B609" s="243" t="s">
        <v>155</v>
      </c>
      <c r="C609" s="243">
        <v>18</v>
      </c>
      <c r="D609" s="243" t="s">
        <v>724</v>
      </c>
      <c r="E609" s="244">
        <v>0.4</v>
      </c>
      <c r="F609" s="244">
        <f t="shared" si="9"/>
        <v>50</v>
      </c>
      <c r="G609" s="243"/>
      <c r="H609" s="73"/>
    </row>
    <row r="610" spans="1:8">
      <c r="A610" s="242" t="s">
        <v>153</v>
      </c>
      <c r="B610" s="243" t="s">
        <v>155</v>
      </c>
      <c r="C610" s="243">
        <v>18</v>
      </c>
      <c r="D610" s="243" t="s">
        <v>741</v>
      </c>
      <c r="E610" s="244">
        <v>1.3</v>
      </c>
      <c r="F610" s="244">
        <f t="shared" si="9"/>
        <v>162.5</v>
      </c>
      <c r="G610" s="243"/>
      <c r="H610" s="73"/>
    </row>
    <row r="611" spans="1:8">
      <c r="A611" s="242" t="s">
        <v>153</v>
      </c>
      <c r="B611" s="243" t="s">
        <v>155</v>
      </c>
      <c r="C611" s="243">
        <v>18</v>
      </c>
      <c r="D611" s="243" t="s">
        <v>580</v>
      </c>
      <c r="E611" s="244">
        <v>1.6</v>
      </c>
      <c r="F611" s="244">
        <f t="shared" si="9"/>
        <v>200</v>
      </c>
      <c r="G611" s="243"/>
      <c r="H611" s="73"/>
    </row>
    <row r="612" spans="1:8">
      <c r="A612" s="242" t="s">
        <v>153</v>
      </c>
      <c r="B612" s="243" t="s">
        <v>155</v>
      </c>
      <c r="C612" s="243">
        <v>18</v>
      </c>
      <c r="D612" s="243" t="s">
        <v>742</v>
      </c>
      <c r="E612" s="244">
        <v>0.3</v>
      </c>
      <c r="F612" s="244">
        <f t="shared" si="9"/>
        <v>37.5</v>
      </c>
      <c r="G612" s="243"/>
      <c r="H612" s="73"/>
    </row>
    <row r="613" spans="1:8">
      <c r="A613" s="242" t="s">
        <v>153</v>
      </c>
      <c r="B613" s="243" t="s">
        <v>155</v>
      </c>
      <c r="C613" s="243">
        <v>18</v>
      </c>
      <c r="D613" s="243" t="s">
        <v>685</v>
      </c>
      <c r="E613" s="244">
        <v>0.4</v>
      </c>
      <c r="F613" s="244">
        <f t="shared" si="9"/>
        <v>50</v>
      </c>
      <c r="G613" s="243"/>
      <c r="H613" s="73"/>
    </row>
    <row r="614" spans="1:8">
      <c r="A614" s="242" t="s">
        <v>153</v>
      </c>
      <c r="B614" s="243" t="s">
        <v>155</v>
      </c>
      <c r="C614" s="243">
        <v>19</v>
      </c>
      <c r="D614" s="243" t="s">
        <v>684</v>
      </c>
      <c r="E614" s="244">
        <v>0.4</v>
      </c>
      <c r="F614" s="244">
        <f t="shared" si="9"/>
        <v>50</v>
      </c>
      <c r="G614" s="243" t="s">
        <v>743</v>
      </c>
      <c r="H614" s="73"/>
    </row>
    <row r="615" spans="1:8">
      <c r="A615" s="242" t="s">
        <v>153</v>
      </c>
      <c r="B615" s="243" t="s">
        <v>155</v>
      </c>
      <c r="C615" s="243">
        <v>19</v>
      </c>
      <c r="D615" s="243" t="s">
        <v>744</v>
      </c>
      <c r="E615" s="244">
        <v>1</v>
      </c>
      <c r="F615" s="244">
        <f t="shared" si="9"/>
        <v>125</v>
      </c>
      <c r="G615" s="243"/>
      <c r="H615" s="73"/>
    </row>
    <row r="616" spans="1:8">
      <c r="A616" s="242" t="s">
        <v>153</v>
      </c>
      <c r="B616" s="243" t="s">
        <v>155</v>
      </c>
      <c r="C616" s="243">
        <v>19</v>
      </c>
      <c r="D616" s="243" t="s">
        <v>745</v>
      </c>
      <c r="E616" s="244">
        <v>0.2</v>
      </c>
      <c r="F616" s="244">
        <f t="shared" si="9"/>
        <v>25</v>
      </c>
      <c r="G616" s="243"/>
      <c r="H616" s="73"/>
    </row>
    <row r="617" spans="1:8">
      <c r="A617" s="242" t="s">
        <v>153</v>
      </c>
      <c r="B617" s="243" t="s">
        <v>155</v>
      </c>
      <c r="C617" s="243">
        <v>19</v>
      </c>
      <c r="D617" s="243" t="s">
        <v>746</v>
      </c>
      <c r="E617" s="244">
        <v>1.9</v>
      </c>
      <c r="F617" s="244">
        <f t="shared" si="9"/>
        <v>237.5</v>
      </c>
      <c r="G617" s="243" t="s">
        <v>700</v>
      </c>
      <c r="H617" s="73"/>
    </row>
    <row r="618" spans="1:8">
      <c r="A618" s="242" t="s">
        <v>153</v>
      </c>
      <c r="B618" s="243" t="s">
        <v>155</v>
      </c>
      <c r="C618" s="243">
        <v>19</v>
      </c>
      <c r="D618" s="243" t="s">
        <v>747</v>
      </c>
      <c r="E618" s="244">
        <v>2.2</v>
      </c>
      <c r="F618" s="244">
        <f t="shared" si="9"/>
        <v>275</v>
      </c>
      <c r="G618" s="243" t="s">
        <v>700</v>
      </c>
      <c r="H618" s="73"/>
    </row>
    <row r="619" spans="1:8">
      <c r="A619" s="242" t="s">
        <v>153</v>
      </c>
      <c r="B619" s="243" t="s">
        <v>155</v>
      </c>
      <c r="C619" s="243">
        <v>20</v>
      </c>
      <c r="D619" s="243" t="s">
        <v>564</v>
      </c>
      <c r="E619" s="244">
        <v>2</v>
      </c>
      <c r="F619" s="244">
        <f t="shared" si="9"/>
        <v>250</v>
      </c>
      <c r="G619" s="243"/>
      <c r="H619" s="73"/>
    </row>
    <row r="620" spans="1:8">
      <c r="A620" s="242" t="s">
        <v>153</v>
      </c>
      <c r="B620" s="243" t="s">
        <v>155</v>
      </c>
      <c r="C620" s="243">
        <v>20</v>
      </c>
      <c r="D620" s="243" t="s">
        <v>748</v>
      </c>
      <c r="E620" s="244">
        <v>0.8</v>
      </c>
      <c r="F620" s="244">
        <f t="shared" si="9"/>
        <v>100</v>
      </c>
      <c r="G620" s="243"/>
      <c r="H620" s="73"/>
    </row>
    <row r="621" spans="1:8">
      <c r="A621" s="242" t="s">
        <v>153</v>
      </c>
      <c r="B621" s="243" t="s">
        <v>155</v>
      </c>
      <c r="C621" s="243">
        <v>20</v>
      </c>
      <c r="D621" s="243" t="s">
        <v>734</v>
      </c>
      <c r="E621" s="244">
        <v>0.8</v>
      </c>
      <c r="F621" s="244">
        <f t="shared" si="9"/>
        <v>100</v>
      </c>
      <c r="G621" s="243"/>
      <c r="H621" s="73"/>
    </row>
    <row r="622" spans="1:8">
      <c r="A622" s="242" t="s">
        <v>153</v>
      </c>
      <c r="B622" s="243" t="s">
        <v>155</v>
      </c>
      <c r="C622" s="243">
        <v>20</v>
      </c>
      <c r="D622" s="243" t="s">
        <v>749</v>
      </c>
      <c r="E622" s="244">
        <v>0.3</v>
      </c>
      <c r="F622" s="244">
        <f t="shared" si="9"/>
        <v>37.5</v>
      </c>
      <c r="G622" s="243"/>
      <c r="H622" s="73"/>
    </row>
    <row r="623" spans="1:8">
      <c r="A623" s="242" t="s">
        <v>153</v>
      </c>
      <c r="B623" s="243" t="s">
        <v>155</v>
      </c>
      <c r="C623" s="243">
        <v>20</v>
      </c>
      <c r="D623" s="243" t="s">
        <v>750</v>
      </c>
      <c r="E623" s="244">
        <v>2.8</v>
      </c>
      <c r="F623" s="244">
        <f t="shared" si="9"/>
        <v>350</v>
      </c>
      <c r="G623" s="243" t="s">
        <v>700</v>
      </c>
      <c r="H623" s="73"/>
    </row>
    <row r="624" spans="1:8">
      <c r="A624" s="242" t="s">
        <v>153</v>
      </c>
      <c r="B624" s="243" t="s">
        <v>155</v>
      </c>
      <c r="C624" s="243">
        <v>21</v>
      </c>
      <c r="D624" s="243" t="s">
        <v>698</v>
      </c>
      <c r="E624" s="244">
        <v>0.8</v>
      </c>
      <c r="F624" s="244">
        <f t="shared" si="9"/>
        <v>100</v>
      </c>
      <c r="G624" s="243"/>
      <c r="H624" s="73"/>
    </row>
    <row r="625" spans="1:8">
      <c r="A625" s="242" t="s">
        <v>153</v>
      </c>
      <c r="B625" s="243" t="s">
        <v>155</v>
      </c>
      <c r="C625" s="243">
        <v>21</v>
      </c>
      <c r="D625" s="243" t="s">
        <v>751</v>
      </c>
      <c r="E625" s="244">
        <v>7.8</v>
      </c>
      <c r="F625" s="244">
        <f t="shared" si="9"/>
        <v>975</v>
      </c>
      <c r="G625" s="243"/>
      <c r="H625" s="73"/>
    </row>
    <row r="626" spans="1:8">
      <c r="A626" s="242" t="s">
        <v>153</v>
      </c>
      <c r="B626" s="243" t="s">
        <v>155</v>
      </c>
      <c r="C626" s="243">
        <v>21</v>
      </c>
      <c r="D626" s="243" t="s">
        <v>752</v>
      </c>
      <c r="E626" s="244">
        <v>1.3</v>
      </c>
      <c r="F626" s="244">
        <f t="shared" si="9"/>
        <v>162.5</v>
      </c>
      <c r="G626" s="243"/>
      <c r="H626" s="73"/>
    </row>
    <row r="627" spans="1:8">
      <c r="A627" s="242" t="s">
        <v>153</v>
      </c>
      <c r="B627" s="243" t="s">
        <v>155</v>
      </c>
      <c r="C627" s="243">
        <v>21</v>
      </c>
      <c r="D627" s="243" t="s">
        <v>753</v>
      </c>
      <c r="E627" s="244">
        <v>0.9</v>
      </c>
      <c r="F627" s="244">
        <f t="shared" si="9"/>
        <v>112.5</v>
      </c>
      <c r="G627" s="243"/>
      <c r="H627" s="73"/>
    </row>
    <row r="628" spans="1:8">
      <c r="A628" s="242" t="s">
        <v>153</v>
      </c>
      <c r="B628" s="243" t="s">
        <v>155</v>
      </c>
      <c r="C628" s="243">
        <v>21</v>
      </c>
      <c r="D628" s="243" t="s">
        <v>744</v>
      </c>
      <c r="E628" s="244">
        <v>0.6</v>
      </c>
      <c r="F628" s="244">
        <f t="shared" si="9"/>
        <v>75</v>
      </c>
      <c r="G628" s="243"/>
      <c r="H628" s="73"/>
    </row>
    <row r="629" spans="1:8">
      <c r="A629" s="242" t="s">
        <v>153</v>
      </c>
      <c r="B629" s="243" t="s">
        <v>155</v>
      </c>
      <c r="C629" s="243">
        <v>21</v>
      </c>
      <c r="D629" s="243" t="s">
        <v>754</v>
      </c>
      <c r="E629" s="244">
        <v>0.7</v>
      </c>
      <c r="F629" s="244">
        <f t="shared" si="9"/>
        <v>87.5</v>
      </c>
      <c r="G629" s="243"/>
      <c r="H629" s="73"/>
    </row>
    <row r="630" spans="1:8">
      <c r="A630" s="242" t="s">
        <v>153</v>
      </c>
      <c r="B630" s="243" t="s">
        <v>155</v>
      </c>
      <c r="C630" s="243">
        <v>21</v>
      </c>
      <c r="D630" s="243" t="s">
        <v>734</v>
      </c>
      <c r="E630" s="244">
        <v>0.3</v>
      </c>
      <c r="F630" s="244">
        <f t="shared" si="9"/>
        <v>37.5</v>
      </c>
      <c r="G630" s="243"/>
      <c r="H630" s="73"/>
    </row>
    <row r="631" spans="1:8">
      <c r="A631" s="242" t="s">
        <v>153</v>
      </c>
      <c r="B631" s="243" t="s">
        <v>155</v>
      </c>
      <c r="C631" s="243">
        <v>21</v>
      </c>
      <c r="D631" s="243" t="s">
        <v>755</v>
      </c>
      <c r="E631" s="244">
        <v>0.5</v>
      </c>
      <c r="F631" s="244">
        <f t="shared" si="9"/>
        <v>62.5</v>
      </c>
      <c r="G631" s="243"/>
      <c r="H631" s="73"/>
    </row>
    <row r="632" spans="1:8">
      <c r="A632" s="242" t="s">
        <v>153</v>
      </c>
      <c r="B632" s="243" t="s">
        <v>155</v>
      </c>
      <c r="C632" s="243">
        <v>21</v>
      </c>
      <c r="D632" s="243" t="s">
        <v>564</v>
      </c>
      <c r="E632" s="244">
        <v>0.4</v>
      </c>
      <c r="F632" s="244">
        <f t="shared" si="9"/>
        <v>50</v>
      </c>
      <c r="G632" s="243"/>
      <c r="H632" s="73"/>
    </row>
    <row r="633" spans="1:8">
      <c r="A633" s="242" t="s">
        <v>153</v>
      </c>
      <c r="B633" s="243" t="s">
        <v>155</v>
      </c>
      <c r="C633" s="243">
        <v>21</v>
      </c>
      <c r="D633" s="243" t="s">
        <v>756</v>
      </c>
      <c r="E633" s="244">
        <v>0.4</v>
      </c>
      <c r="F633" s="244">
        <f t="shared" si="9"/>
        <v>50</v>
      </c>
      <c r="G633" s="243"/>
      <c r="H633" s="73"/>
    </row>
    <row r="634" spans="1:8">
      <c r="A634" s="242" t="s">
        <v>153</v>
      </c>
      <c r="B634" s="243" t="s">
        <v>155</v>
      </c>
      <c r="C634" s="243">
        <v>21</v>
      </c>
      <c r="D634" s="243" t="s">
        <v>715</v>
      </c>
      <c r="E634" s="244">
        <v>0.5</v>
      </c>
      <c r="F634" s="244">
        <f t="shared" si="9"/>
        <v>62.5</v>
      </c>
      <c r="G634" s="243" t="s">
        <v>757</v>
      </c>
      <c r="H634" s="73"/>
    </row>
    <row r="635" spans="1:8">
      <c r="A635" s="242" t="s">
        <v>153</v>
      </c>
      <c r="B635" s="243" t="s">
        <v>155</v>
      </c>
      <c r="C635" s="243">
        <v>21</v>
      </c>
      <c r="D635" s="243" t="s">
        <v>745</v>
      </c>
      <c r="E635" s="244">
        <v>0.1</v>
      </c>
      <c r="F635" s="244">
        <f t="shared" si="9"/>
        <v>12.5</v>
      </c>
      <c r="G635" s="243"/>
      <c r="H635" s="73"/>
    </row>
    <row r="636" spans="1:8">
      <c r="A636" s="242" t="s">
        <v>153</v>
      </c>
      <c r="B636" s="243" t="s">
        <v>155</v>
      </c>
      <c r="C636" s="243">
        <v>21</v>
      </c>
      <c r="D636" s="243" t="s">
        <v>758</v>
      </c>
      <c r="E636" s="244">
        <v>5.11</v>
      </c>
      <c r="F636" s="244">
        <f t="shared" si="9"/>
        <v>638.75</v>
      </c>
      <c r="G636" s="243" t="s">
        <v>700</v>
      </c>
      <c r="H636" s="73"/>
    </row>
    <row r="637" spans="1:8">
      <c r="A637" s="242" t="s">
        <v>153</v>
      </c>
      <c r="B637" s="243" t="s">
        <v>155</v>
      </c>
      <c r="C637" s="243">
        <v>21</v>
      </c>
      <c r="D637" s="243" t="s">
        <v>759</v>
      </c>
      <c r="E637" s="244">
        <v>3.4</v>
      </c>
      <c r="F637" s="244">
        <f t="shared" si="9"/>
        <v>425</v>
      </c>
      <c r="G637" s="243" t="s">
        <v>700</v>
      </c>
      <c r="H637" s="73"/>
    </row>
    <row r="638" spans="1:8">
      <c r="A638" s="242" t="s">
        <v>153</v>
      </c>
      <c r="B638" s="243" t="s">
        <v>155</v>
      </c>
      <c r="C638" s="243">
        <v>21</v>
      </c>
      <c r="D638" s="243" t="s">
        <v>537</v>
      </c>
      <c r="E638" s="244">
        <v>3.87</v>
      </c>
      <c r="F638" s="244">
        <f t="shared" si="9"/>
        <v>483.75</v>
      </c>
      <c r="G638" s="243" t="s">
        <v>700</v>
      </c>
      <c r="H638" s="73"/>
    </row>
    <row r="639" spans="1:8">
      <c r="A639" s="242" t="s">
        <v>153</v>
      </c>
      <c r="B639" s="243" t="s">
        <v>155</v>
      </c>
      <c r="C639" s="243">
        <v>21</v>
      </c>
      <c r="D639" s="243" t="s">
        <v>760</v>
      </c>
      <c r="E639" s="244">
        <v>1.26</v>
      </c>
      <c r="F639" s="244">
        <f t="shared" si="9"/>
        <v>157.5</v>
      </c>
      <c r="G639" s="243" t="s">
        <v>700</v>
      </c>
      <c r="H639" s="73"/>
    </row>
    <row r="640" spans="1:8">
      <c r="A640" s="242" t="s">
        <v>153</v>
      </c>
      <c r="B640" s="243" t="s">
        <v>155</v>
      </c>
      <c r="C640" s="243">
        <v>21</v>
      </c>
      <c r="D640" s="243" t="s">
        <v>761</v>
      </c>
      <c r="E640" s="244">
        <v>2.04</v>
      </c>
      <c r="F640" s="244">
        <f t="shared" si="9"/>
        <v>255</v>
      </c>
      <c r="G640" s="243" t="s">
        <v>700</v>
      </c>
      <c r="H640" s="73"/>
    </row>
    <row r="641" spans="1:8">
      <c r="A641" s="242" t="s">
        <v>153</v>
      </c>
      <c r="B641" s="243" t="s">
        <v>155</v>
      </c>
      <c r="C641" s="243">
        <v>21</v>
      </c>
      <c r="D641" s="243" t="s">
        <v>762</v>
      </c>
      <c r="E641" s="244">
        <v>1.34</v>
      </c>
      <c r="F641" s="244">
        <f t="shared" si="9"/>
        <v>167.5</v>
      </c>
      <c r="G641" s="243" t="s">
        <v>700</v>
      </c>
      <c r="H641" s="73"/>
    </row>
    <row r="642" spans="1:8">
      <c r="A642" s="242" t="s">
        <v>153</v>
      </c>
      <c r="B642" s="243" t="s">
        <v>155</v>
      </c>
      <c r="C642" s="243">
        <v>21</v>
      </c>
      <c r="D642" s="243" t="s">
        <v>763</v>
      </c>
      <c r="E642" s="244">
        <v>4</v>
      </c>
      <c r="F642" s="244">
        <f t="shared" si="9"/>
        <v>500</v>
      </c>
      <c r="G642" s="243"/>
      <c r="H642" s="73"/>
    </row>
    <row r="643" spans="1:8">
      <c r="A643" s="242" t="s">
        <v>153</v>
      </c>
      <c r="B643" s="243" t="s">
        <v>155</v>
      </c>
      <c r="C643" s="243">
        <v>22</v>
      </c>
      <c r="D643" s="243" t="s">
        <v>702</v>
      </c>
      <c r="E643" s="244">
        <v>0.1</v>
      </c>
      <c r="F643" s="244">
        <f t="shared" si="9"/>
        <v>12.5</v>
      </c>
      <c r="G643" s="243"/>
      <c r="H643" s="73"/>
    </row>
    <row r="644" spans="1:8">
      <c r="A644" s="242" t="s">
        <v>153</v>
      </c>
      <c r="B644" s="243" t="s">
        <v>155</v>
      </c>
      <c r="C644" s="243">
        <v>22</v>
      </c>
      <c r="D644" s="243" t="s">
        <v>754</v>
      </c>
      <c r="E644" s="244">
        <v>1</v>
      </c>
      <c r="F644" s="244">
        <f t="shared" si="9"/>
        <v>125</v>
      </c>
      <c r="G644" s="243"/>
      <c r="H644" s="73"/>
    </row>
    <row r="645" spans="1:8">
      <c r="A645" s="242" t="s">
        <v>153</v>
      </c>
      <c r="B645" s="243" t="s">
        <v>155</v>
      </c>
      <c r="C645" s="243">
        <v>22</v>
      </c>
      <c r="D645" s="243" t="s">
        <v>752</v>
      </c>
      <c r="E645" s="244">
        <v>0.2</v>
      </c>
      <c r="F645" s="244">
        <f t="shared" ref="F645:F708" si="10">E645*125</f>
        <v>25</v>
      </c>
      <c r="G645" s="243"/>
      <c r="H645" s="73"/>
    </row>
    <row r="646" spans="1:8">
      <c r="A646" s="242" t="s">
        <v>153</v>
      </c>
      <c r="B646" s="243" t="s">
        <v>155</v>
      </c>
      <c r="C646" s="243">
        <v>22</v>
      </c>
      <c r="D646" s="243" t="s">
        <v>764</v>
      </c>
      <c r="E646" s="244">
        <v>1.3</v>
      </c>
      <c r="F646" s="244">
        <f t="shared" si="10"/>
        <v>162.5</v>
      </c>
      <c r="G646" s="243" t="s">
        <v>700</v>
      </c>
      <c r="H646" s="73"/>
    </row>
    <row r="647" spans="1:8">
      <c r="A647" s="242" t="s">
        <v>153</v>
      </c>
      <c r="B647" s="243" t="s">
        <v>155</v>
      </c>
      <c r="C647" s="243">
        <v>23</v>
      </c>
      <c r="D647" s="243" t="s">
        <v>564</v>
      </c>
      <c r="E647" s="244">
        <v>0.5</v>
      </c>
      <c r="F647" s="244">
        <f t="shared" si="10"/>
        <v>62.5</v>
      </c>
      <c r="G647" s="243"/>
      <c r="H647" s="73"/>
    </row>
    <row r="648" spans="1:8">
      <c r="A648" s="242" t="s">
        <v>153</v>
      </c>
      <c r="B648" s="243" t="s">
        <v>155</v>
      </c>
      <c r="C648" s="243">
        <v>24</v>
      </c>
      <c r="D648" s="243" t="s">
        <v>750</v>
      </c>
      <c r="E648" s="244">
        <v>0.5</v>
      </c>
      <c r="F648" s="244">
        <f t="shared" si="10"/>
        <v>62.5</v>
      </c>
      <c r="G648" s="243"/>
      <c r="H648" s="73"/>
    </row>
    <row r="649" spans="1:8">
      <c r="A649" s="242" t="s">
        <v>153</v>
      </c>
      <c r="B649" s="243" t="s">
        <v>155</v>
      </c>
      <c r="C649" s="243">
        <v>25</v>
      </c>
      <c r="D649" s="243" t="s">
        <v>765</v>
      </c>
      <c r="E649" s="244">
        <v>2</v>
      </c>
      <c r="F649" s="244">
        <f t="shared" si="10"/>
        <v>250</v>
      </c>
      <c r="G649" s="243" t="s">
        <v>700</v>
      </c>
      <c r="H649" s="73"/>
    </row>
    <row r="650" spans="1:8">
      <c r="A650" s="242" t="s">
        <v>153</v>
      </c>
      <c r="B650" s="243" t="s">
        <v>155</v>
      </c>
      <c r="C650" s="243">
        <v>26</v>
      </c>
      <c r="D650" s="243" t="s">
        <v>537</v>
      </c>
      <c r="E650" s="244">
        <v>0.7</v>
      </c>
      <c r="F650" s="244">
        <f t="shared" si="10"/>
        <v>87.5</v>
      </c>
      <c r="G650" s="243"/>
      <c r="H650" s="73"/>
    </row>
    <row r="651" spans="1:8">
      <c r="A651" s="242" t="s">
        <v>153</v>
      </c>
      <c r="B651" s="243" t="s">
        <v>155</v>
      </c>
      <c r="C651" s="243">
        <v>26</v>
      </c>
      <c r="D651" s="243" t="s">
        <v>281</v>
      </c>
      <c r="E651" s="244">
        <v>0.5</v>
      </c>
      <c r="F651" s="244">
        <f t="shared" si="10"/>
        <v>62.5</v>
      </c>
      <c r="G651" s="243"/>
      <c r="H651" s="73"/>
    </row>
    <row r="652" spans="1:8">
      <c r="A652" s="242" t="s">
        <v>153</v>
      </c>
      <c r="B652" s="243" t="s">
        <v>155</v>
      </c>
      <c r="C652" s="243">
        <v>26</v>
      </c>
      <c r="D652" s="243" t="s">
        <v>766</v>
      </c>
      <c r="E652" s="244">
        <v>0.7</v>
      </c>
      <c r="F652" s="244">
        <f t="shared" si="10"/>
        <v>87.5</v>
      </c>
      <c r="G652" s="243"/>
      <c r="H652" s="73"/>
    </row>
    <row r="653" spans="1:8">
      <c r="A653" s="242" t="s">
        <v>153</v>
      </c>
      <c r="B653" s="243" t="s">
        <v>155</v>
      </c>
      <c r="C653" s="243">
        <v>26</v>
      </c>
      <c r="D653" s="243" t="s">
        <v>762</v>
      </c>
      <c r="E653" s="244">
        <v>1.5</v>
      </c>
      <c r="F653" s="244">
        <f t="shared" si="10"/>
        <v>187.5</v>
      </c>
      <c r="G653" s="243"/>
      <c r="H653" s="73"/>
    </row>
    <row r="654" spans="1:8">
      <c r="A654" s="242" t="s">
        <v>153</v>
      </c>
      <c r="B654" s="243" t="s">
        <v>155</v>
      </c>
      <c r="C654" s="243">
        <v>26</v>
      </c>
      <c r="D654" s="243" t="s">
        <v>767</v>
      </c>
      <c r="E654" s="244">
        <v>6.6</v>
      </c>
      <c r="F654" s="244">
        <f t="shared" si="10"/>
        <v>825</v>
      </c>
      <c r="G654" s="243"/>
      <c r="H654" s="73"/>
    </row>
    <row r="655" spans="1:8">
      <c r="A655" s="242" t="s">
        <v>153</v>
      </c>
      <c r="B655" s="243" t="s">
        <v>155</v>
      </c>
      <c r="C655" s="243">
        <v>27</v>
      </c>
      <c r="D655" s="243" t="s">
        <v>762</v>
      </c>
      <c r="E655" s="244">
        <v>0.4</v>
      </c>
      <c r="F655" s="244">
        <f t="shared" si="10"/>
        <v>50</v>
      </c>
      <c r="G655" s="243"/>
      <c r="H655" s="73"/>
    </row>
    <row r="656" spans="1:8">
      <c r="A656" s="242" t="s">
        <v>153</v>
      </c>
      <c r="B656" s="243" t="s">
        <v>155</v>
      </c>
      <c r="C656" s="243">
        <v>27</v>
      </c>
      <c r="D656" s="243" t="s">
        <v>760</v>
      </c>
      <c r="E656" s="244">
        <v>0.9</v>
      </c>
      <c r="F656" s="244">
        <f t="shared" si="10"/>
        <v>112.5</v>
      </c>
      <c r="G656" s="243"/>
      <c r="H656" s="73"/>
    </row>
    <row r="657" spans="1:8">
      <c r="A657" s="242" t="s">
        <v>153</v>
      </c>
      <c r="B657" s="243" t="s">
        <v>155</v>
      </c>
      <c r="C657" s="243">
        <v>27</v>
      </c>
      <c r="D657" s="243" t="s">
        <v>281</v>
      </c>
      <c r="E657" s="244">
        <v>0.1</v>
      </c>
      <c r="F657" s="244">
        <f t="shared" si="10"/>
        <v>12.5</v>
      </c>
      <c r="G657" s="243"/>
      <c r="H657" s="73"/>
    </row>
    <row r="658" spans="1:8">
      <c r="A658" s="242" t="s">
        <v>153</v>
      </c>
      <c r="B658" s="243" t="s">
        <v>155</v>
      </c>
      <c r="C658" s="243">
        <v>27</v>
      </c>
      <c r="D658" s="243" t="s">
        <v>766</v>
      </c>
      <c r="E658" s="244">
        <v>0.4</v>
      </c>
      <c r="F658" s="244">
        <f t="shared" si="10"/>
        <v>50</v>
      </c>
      <c r="G658" s="243"/>
      <c r="H658" s="73"/>
    </row>
    <row r="659" spans="1:8">
      <c r="A659" s="242" t="s">
        <v>153</v>
      </c>
      <c r="B659" s="243" t="s">
        <v>155</v>
      </c>
      <c r="C659" s="243">
        <v>27</v>
      </c>
      <c r="D659" s="243" t="s">
        <v>767</v>
      </c>
      <c r="E659" s="244">
        <v>7.2</v>
      </c>
      <c r="F659" s="244">
        <f t="shared" si="10"/>
        <v>900</v>
      </c>
      <c r="G659" s="243"/>
      <c r="H659" s="73"/>
    </row>
    <row r="660" spans="1:8">
      <c r="A660" s="242" t="s">
        <v>153</v>
      </c>
      <c r="B660" s="243" t="s">
        <v>155</v>
      </c>
      <c r="C660" s="243">
        <v>1</v>
      </c>
      <c r="D660" s="243" t="s">
        <v>768</v>
      </c>
      <c r="E660" s="244">
        <v>2.8</v>
      </c>
      <c r="F660" s="244">
        <f t="shared" si="10"/>
        <v>350</v>
      </c>
      <c r="G660" s="243" t="s">
        <v>769</v>
      </c>
      <c r="H660" s="73"/>
    </row>
    <row r="661" spans="1:8">
      <c r="A661" s="242" t="s">
        <v>153</v>
      </c>
      <c r="B661" s="243" t="s">
        <v>155</v>
      </c>
      <c r="C661" s="243">
        <v>1</v>
      </c>
      <c r="D661" s="243" t="s">
        <v>770</v>
      </c>
      <c r="E661" s="244">
        <v>2.3</v>
      </c>
      <c r="F661" s="244">
        <f t="shared" si="10"/>
        <v>287.5</v>
      </c>
      <c r="G661" s="243" t="s">
        <v>771</v>
      </c>
      <c r="H661" s="73"/>
    </row>
    <row r="662" spans="1:8">
      <c r="A662" s="242" t="s">
        <v>153</v>
      </c>
      <c r="B662" s="243" t="s">
        <v>155</v>
      </c>
      <c r="C662" s="243">
        <v>1</v>
      </c>
      <c r="D662" s="243" t="s">
        <v>561</v>
      </c>
      <c r="E662" s="244">
        <v>2</v>
      </c>
      <c r="F662" s="244">
        <f t="shared" si="10"/>
        <v>250</v>
      </c>
      <c r="G662" s="243" t="s">
        <v>771</v>
      </c>
      <c r="H662" s="73"/>
    </row>
    <row r="663" spans="1:8">
      <c r="A663" s="242" t="s">
        <v>153</v>
      </c>
      <c r="B663" s="243" t="s">
        <v>155</v>
      </c>
      <c r="C663" s="243">
        <v>1</v>
      </c>
      <c r="D663" s="243" t="s">
        <v>539</v>
      </c>
      <c r="E663" s="244">
        <v>3.2</v>
      </c>
      <c r="F663" s="244">
        <f t="shared" si="10"/>
        <v>400</v>
      </c>
      <c r="G663" s="243" t="s">
        <v>771</v>
      </c>
      <c r="H663" s="73"/>
    </row>
    <row r="664" spans="1:8">
      <c r="A664" s="242" t="s">
        <v>153</v>
      </c>
      <c r="B664" s="243" t="s">
        <v>155</v>
      </c>
      <c r="C664" s="243">
        <v>1</v>
      </c>
      <c r="D664" s="242" t="s">
        <v>772</v>
      </c>
      <c r="E664" s="244">
        <v>3.2</v>
      </c>
      <c r="F664" s="244">
        <f t="shared" si="10"/>
        <v>400</v>
      </c>
      <c r="G664" s="243" t="s">
        <v>771</v>
      </c>
      <c r="H664" s="73"/>
    </row>
    <row r="665" spans="1:8">
      <c r="A665" s="242" t="s">
        <v>153</v>
      </c>
      <c r="B665" s="243" t="s">
        <v>155</v>
      </c>
      <c r="C665" s="243">
        <v>5</v>
      </c>
      <c r="D665" s="243" t="s">
        <v>773</v>
      </c>
      <c r="E665" s="244">
        <v>1.3</v>
      </c>
      <c r="F665" s="244">
        <f t="shared" si="10"/>
        <v>162.5</v>
      </c>
      <c r="G665" s="243" t="s">
        <v>771</v>
      </c>
      <c r="H665" s="73"/>
    </row>
    <row r="666" spans="1:8">
      <c r="A666" s="242" t="s">
        <v>153</v>
      </c>
      <c r="B666" s="243" t="s">
        <v>155</v>
      </c>
      <c r="C666" s="243">
        <v>5</v>
      </c>
      <c r="D666" s="243" t="s">
        <v>700</v>
      </c>
      <c r="E666" s="244">
        <v>5.95</v>
      </c>
      <c r="F666" s="244">
        <f t="shared" si="10"/>
        <v>743.75</v>
      </c>
      <c r="G666" s="243" t="s">
        <v>771</v>
      </c>
      <c r="H666" s="73"/>
    </row>
    <row r="667" spans="1:8">
      <c r="A667" s="242" t="s">
        <v>153</v>
      </c>
      <c r="B667" s="243" t="s">
        <v>155</v>
      </c>
      <c r="C667" s="243">
        <v>6</v>
      </c>
      <c r="D667" s="243" t="s">
        <v>774</v>
      </c>
      <c r="E667" s="244">
        <v>1.4</v>
      </c>
      <c r="F667" s="244">
        <f t="shared" si="10"/>
        <v>175</v>
      </c>
      <c r="G667" s="243" t="s">
        <v>771</v>
      </c>
      <c r="H667" s="73"/>
    </row>
    <row r="668" spans="1:8">
      <c r="A668" s="242" t="s">
        <v>153</v>
      </c>
      <c r="B668" s="243" t="s">
        <v>155</v>
      </c>
      <c r="C668" s="243">
        <v>6</v>
      </c>
      <c r="D668" s="243" t="s">
        <v>775</v>
      </c>
      <c r="E668" s="244">
        <v>1.9</v>
      </c>
      <c r="F668" s="244">
        <f t="shared" si="10"/>
        <v>237.5</v>
      </c>
      <c r="G668" s="243" t="s">
        <v>771</v>
      </c>
      <c r="H668" s="73"/>
    </row>
    <row r="669" spans="1:8">
      <c r="A669" s="242" t="s">
        <v>153</v>
      </c>
      <c r="B669" s="243" t="s">
        <v>155</v>
      </c>
      <c r="C669" s="243">
        <v>6</v>
      </c>
      <c r="D669" s="243" t="s">
        <v>776</v>
      </c>
      <c r="E669" s="244">
        <v>2.4</v>
      </c>
      <c r="F669" s="244">
        <f t="shared" si="10"/>
        <v>300</v>
      </c>
      <c r="G669" s="243" t="s">
        <v>771</v>
      </c>
      <c r="H669" s="73"/>
    </row>
    <row r="670" spans="1:8">
      <c r="A670" s="242" t="s">
        <v>153</v>
      </c>
      <c r="B670" s="243" t="s">
        <v>155</v>
      </c>
      <c r="C670" s="243" t="s">
        <v>777</v>
      </c>
      <c r="D670" s="243" t="s">
        <v>778</v>
      </c>
      <c r="E670" s="244">
        <v>6.3</v>
      </c>
      <c r="F670" s="244">
        <f t="shared" si="10"/>
        <v>787.5</v>
      </c>
      <c r="G670" s="243" t="s">
        <v>771</v>
      </c>
      <c r="H670" s="73"/>
    </row>
    <row r="671" spans="1:8">
      <c r="A671" s="242" t="s">
        <v>153</v>
      </c>
      <c r="B671" s="243" t="s">
        <v>155</v>
      </c>
      <c r="C671" s="243" t="s">
        <v>777</v>
      </c>
      <c r="D671" s="243" t="s">
        <v>564</v>
      </c>
      <c r="E671" s="244">
        <v>6.6</v>
      </c>
      <c r="F671" s="244">
        <f t="shared" si="10"/>
        <v>825</v>
      </c>
      <c r="G671" s="243" t="s">
        <v>771</v>
      </c>
      <c r="H671" s="73"/>
    </row>
    <row r="672" spans="1:8">
      <c r="A672" s="242" t="s">
        <v>153</v>
      </c>
      <c r="B672" s="243" t="s">
        <v>155</v>
      </c>
      <c r="C672" s="243" t="s">
        <v>777</v>
      </c>
      <c r="D672" s="243" t="s">
        <v>779</v>
      </c>
      <c r="E672" s="244">
        <v>5.4</v>
      </c>
      <c r="F672" s="244">
        <f t="shared" si="10"/>
        <v>675</v>
      </c>
      <c r="G672" s="243" t="s">
        <v>771</v>
      </c>
      <c r="H672" s="73"/>
    </row>
    <row r="673" spans="1:8">
      <c r="A673" s="242" t="s">
        <v>153</v>
      </c>
      <c r="B673" s="243" t="s">
        <v>155</v>
      </c>
      <c r="C673" s="243" t="s">
        <v>777</v>
      </c>
      <c r="D673" s="243" t="s">
        <v>780</v>
      </c>
      <c r="E673" s="244">
        <v>4.3</v>
      </c>
      <c r="F673" s="244">
        <f t="shared" si="10"/>
        <v>537.5</v>
      </c>
      <c r="G673" s="243" t="s">
        <v>771</v>
      </c>
      <c r="H673" s="73"/>
    </row>
    <row r="674" spans="1:8">
      <c r="A674" s="242" t="s">
        <v>153</v>
      </c>
      <c r="B674" s="243" t="s">
        <v>155</v>
      </c>
      <c r="C674" s="243" t="s">
        <v>777</v>
      </c>
      <c r="D674" s="243" t="s">
        <v>757</v>
      </c>
      <c r="E674" s="244">
        <v>7</v>
      </c>
      <c r="F674" s="244">
        <f t="shared" si="10"/>
        <v>875</v>
      </c>
      <c r="G674" s="243" t="s">
        <v>771</v>
      </c>
      <c r="H674" s="73"/>
    </row>
    <row r="675" spans="1:8">
      <c r="A675" s="242" t="s">
        <v>153</v>
      </c>
      <c r="B675" s="243" t="s">
        <v>155</v>
      </c>
      <c r="C675" s="243" t="s">
        <v>777</v>
      </c>
      <c r="D675" s="243" t="s">
        <v>751</v>
      </c>
      <c r="E675" s="244">
        <v>1.1</v>
      </c>
      <c r="F675" s="244">
        <f t="shared" si="10"/>
        <v>137.5</v>
      </c>
      <c r="G675" s="243" t="s">
        <v>771</v>
      </c>
      <c r="H675" s="73"/>
    </row>
    <row r="676" spans="1:8">
      <c r="A676" s="242" t="s">
        <v>153</v>
      </c>
      <c r="B676" s="243" t="s">
        <v>155</v>
      </c>
      <c r="C676" s="243" t="s">
        <v>777</v>
      </c>
      <c r="D676" s="243" t="s">
        <v>781</v>
      </c>
      <c r="E676" s="244">
        <v>2.6</v>
      </c>
      <c r="F676" s="244">
        <f t="shared" si="10"/>
        <v>325</v>
      </c>
      <c r="G676" s="243" t="s">
        <v>771</v>
      </c>
      <c r="H676" s="73"/>
    </row>
    <row r="677" spans="1:8">
      <c r="A677" s="242" t="s">
        <v>153</v>
      </c>
      <c r="B677" s="243" t="s">
        <v>155</v>
      </c>
      <c r="C677" s="243" t="s">
        <v>777</v>
      </c>
      <c r="D677" s="243" t="s">
        <v>782</v>
      </c>
      <c r="E677" s="244">
        <v>3.9</v>
      </c>
      <c r="F677" s="244">
        <f t="shared" si="10"/>
        <v>487.5</v>
      </c>
      <c r="G677" s="243" t="s">
        <v>771</v>
      </c>
      <c r="H677" s="73"/>
    </row>
    <row r="678" spans="1:8">
      <c r="A678" s="242" t="s">
        <v>153</v>
      </c>
      <c r="B678" s="243" t="s">
        <v>155</v>
      </c>
      <c r="C678" s="243" t="s">
        <v>777</v>
      </c>
      <c r="D678" s="243" t="s">
        <v>569</v>
      </c>
      <c r="E678" s="244">
        <v>8.3</v>
      </c>
      <c r="F678" s="244">
        <f t="shared" si="10"/>
        <v>1037.5</v>
      </c>
      <c r="G678" s="243" t="s">
        <v>771</v>
      </c>
      <c r="H678" s="73"/>
    </row>
    <row r="679" spans="1:8">
      <c r="A679" s="242" t="s">
        <v>153</v>
      </c>
      <c r="B679" s="243" t="s">
        <v>155</v>
      </c>
      <c r="C679" s="243" t="s">
        <v>777</v>
      </c>
      <c r="D679" s="243" t="s">
        <v>783</v>
      </c>
      <c r="E679" s="244">
        <v>2.3</v>
      </c>
      <c r="F679" s="244">
        <f t="shared" si="10"/>
        <v>287.5</v>
      </c>
      <c r="G679" s="243" t="s">
        <v>771</v>
      </c>
      <c r="H679" s="73"/>
    </row>
    <row r="680" spans="1:8">
      <c r="A680" s="242" t="s">
        <v>153</v>
      </c>
      <c r="B680" s="243" t="s">
        <v>155</v>
      </c>
      <c r="C680" s="243" t="s">
        <v>777</v>
      </c>
      <c r="D680" s="243" t="s">
        <v>784</v>
      </c>
      <c r="E680" s="244">
        <v>0.56</v>
      </c>
      <c r="F680" s="244">
        <f t="shared" si="10"/>
        <v>70</v>
      </c>
      <c r="G680" s="243" t="s">
        <v>771</v>
      </c>
      <c r="H680" s="73"/>
    </row>
    <row r="681" spans="1:8">
      <c r="A681" s="242" t="s">
        <v>153</v>
      </c>
      <c r="B681" s="243" t="s">
        <v>155</v>
      </c>
      <c r="C681" s="243" t="s">
        <v>777</v>
      </c>
      <c r="D681" s="243" t="s">
        <v>785</v>
      </c>
      <c r="E681" s="244">
        <v>0.47</v>
      </c>
      <c r="F681" s="244">
        <f t="shared" si="10"/>
        <v>58.75</v>
      </c>
      <c r="G681" s="243" t="s">
        <v>771</v>
      </c>
      <c r="H681" s="73"/>
    </row>
    <row r="682" spans="1:8">
      <c r="A682" s="242" t="s">
        <v>153</v>
      </c>
      <c r="B682" s="243" t="s">
        <v>155</v>
      </c>
      <c r="C682" s="243" t="s">
        <v>777</v>
      </c>
      <c r="D682" s="243" t="s">
        <v>786</v>
      </c>
      <c r="E682" s="244">
        <v>1.68</v>
      </c>
      <c r="F682" s="244">
        <f t="shared" si="10"/>
        <v>210</v>
      </c>
      <c r="G682" s="243" t="s">
        <v>771</v>
      </c>
      <c r="H682" s="73"/>
    </row>
    <row r="683" spans="1:8">
      <c r="A683" s="242" t="s">
        <v>153</v>
      </c>
      <c r="B683" s="243" t="s">
        <v>155</v>
      </c>
      <c r="C683" s="243" t="s">
        <v>777</v>
      </c>
      <c r="D683" s="243" t="s">
        <v>787</v>
      </c>
      <c r="E683" s="244">
        <v>0.25</v>
      </c>
      <c r="F683" s="244">
        <f t="shared" si="10"/>
        <v>31.25</v>
      </c>
      <c r="G683" s="243" t="s">
        <v>771</v>
      </c>
      <c r="H683" s="73"/>
    </row>
    <row r="684" spans="1:8">
      <c r="A684" s="242" t="s">
        <v>153</v>
      </c>
      <c r="B684" s="243" t="s">
        <v>155</v>
      </c>
      <c r="C684" s="243" t="s">
        <v>777</v>
      </c>
      <c r="D684" s="243" t="s">
        <v>788</v>
      </c>
      <c r="E684" s="244">
        <v>0.14</v>
      </c>
      <c r="F684" s="244">
        <f t="shared" si="10"/>
        <v>17.5</v>
      </c>
      <c r="G684" s="243" t="s">
        <v>771</v>
      </c>
      <c r="H684" s="73"/>
    </row>
    <row r="685" spans="1:8">
      <c r="A685" s="242" t="s">
        <v>153</v>
      </c>
      <c r="B685" s="243" t="s">
        <v>155</v>
      </c>
      <c r="C685" s="243" t="s">
        <v>777</v>
      </c>
      <c r="D685" s="243" t="s">
        <v>789</v>
      </c>
      <c r="E685" s="244">
        <v>0.66</v>
      </c>
      <c r="F685" s="244">
        <f t="shared" si="10"/>
        <v>82.5</v>
      </c>
      <c r="G685" s="243" t="s">
        <v>771</v>
      </c>
      <c r="H685" s="73"/>
    </row>
    <row r="686" spans="1:8">
      <c r="A686" s="242" t="s">
        <v>153</v>
      </c>
      <c r="B686" s="243" t="s">
        <v>155</v>
      </c>
      <c r="C686" s="243" t="s">
        <v>777</v>
      </c>
      <c r="D686" s="243" t="s">
        <v>790</v>
      </c>
      <c r="E686" s="244">
        <v>0.63</v>
      </c>
      <c r="F686" s="244">
        <f t="shared" si="10"/>
        <v>78.75</v>
      </c>
      <c r="G686" s="243" t="s">
        <v>771</v>
      </c>
      <c r="H686" s="73"/>
    </row>
    <row r="687" spans="1:8">
      <c r="A687" s="242" t="s">
        <v>153</v>
      </c>
      <c r="B687" s="243" t="s">
        <v>155</v>
      </c>
      <c r="C687" s="243" t="s">
        <v>777</v>
      </c>
      <c r="D687" s="243" t="s">
        <v>791</v>
      </c>
      <c r="E687" s="244">
        <v>1.26</v>
      </c>
      <c r="F687" s="244">
        <f t="shared" si="10"/>
        <v>157.5</v>
      </c>
      <c r="G687" s="243" t="s">
        <v>771</v>
      </c>
      <c r="H687" s="73"/>
    </row>
    <row r="688" spans="1:8">
      <c r="A688" s="242" t="s">
        <v>153</v>
      </c>
      <c r="B688" s="243" t="s">
        <v>155</v>
      </c>
      <c r="C688" s="243" t="s">
        <v>777</v>
      </c>
      <c r="D688" s="243" t="s">
        <v>792</v>
      </c>
      <c r="E688" s="244">
        <v>2.1</v>
      </c>
      <c r="F688" s="244">
        <f t="shared" si="10"/>
        <v>262.5</v>
      </c>
      <c r="G688" s="243" t="s">
        <v>771</v>
      </c>
      <c r="H688" s="73"/>
    </row>
    <row r="689" spans="1:8">
      <c r="A689" s="242" t="s">
        <v>153</v>
      </c>
      <c r="B689" s="243" t="s">
        <v>155</v>
      </c>
      <c r="C689" s="243" t="s">
        <v>777</v>
      </c>
      <c r="D689" s="243" t="s">
        <v>793</v>
      </c>
      <c r="E689" s="244">
        <v>0.14</v>
      </c>
      <c r="F689" s="244">
        <f t="shared" si="10"/>
        <v>17.5</v>
      </c>
      <c r="G689" s="243" t="s">
        <v>771</v>
      </c>
      <c r="H689" s="73"/>
    </row>
    <row r="690" spans="1:8">
      <c r="A690" s="242" t="s">
        <v>153</v>
      </c>
      <c r="B690" s="243" t="s">
        <v>155</v>
      </c>
      <c r="C690" s="243" t="s">
        <v>777</v>
      </c>
      <c r="D690" s="243" t="s">
        <v>794</v>
      </c>
      <c r="E690" s="244">
        <v>0.91</v>
      </c>
      <c r="F690" s="244">
        <f t="shared" si="10"/>
        <v>113.75</v>
      </c>
      <c r="G690" s="243" t="s">
        <v>771</v>
      </c>
      <c r="H690" s="73"/>
    </row>
    <row r="691" spans="1:8">
      <c r="A691" s="242" t="s">
        <v>153</v>
      </c>
      <c r="B691" s="243" t="s">
        <v>155</v>
      </c>
      <c r="C691" s="243" t="s">
        <v>777</v>
      </c>
      <c r="D691" s="243" t="s">
        <v>795</v>
      </c>
      <c r="E691" s="244">
        <v>1.26</v>
      </c>
      <c r="F691" s="244">
        <f t="shared" si="10"/>
        <v>157.5</v>
      </c>
      <c r="G691" s="243" t="s">
        <v>771</v>
      </c>
      <c r="H691" s="73"/>
    </row>
    <row r="692" spans="1:8">
      <c r="A692" s="242" t="s">
        <v>153</v>
      </c>
      <c r="B692" s="243" t="s">
        <v>155</v>
      </c>
      <c r="C692" s="243" t="s">
        <v>777</v>
      </c>
      <c r="D692" s="243" t="s">
        <v>796</v>
      </c>
      <c r="E692" s="244">
        <v>1.54</v>
      </c>
      <c r="F692" s="244">
        <f t="shared" si="10"/>
        <v>192.5</v>
      </c>
      <c r="G692" s="243" t="s">
        <v>771</v>
      </c>
      <c r="H692" s="73"/>
    </row>
    <row r="693" spans="1:8">
      <c r="A693" s="242" t="s">
        <v>153</v>
      </c>
      <c r="B693" s="243" t="s">
        <v>155</v>
      </c>
      <c r="C693" s="243" t="s">
        <v>777</v>
      </c>
      <c r="D693" s="243" t="s">
        <v>797</v>
      </c>
      <c r="E693" s="244">
        <v>1.33</v>
      </c>
      <c r="F693" s="244">
        <f t="shared" si="10"/>
        <v>166.25</v>
      </c>
      <c r="G693" s="243" t="s">
        <v>771</v>
      </c>
      <c r="H693" s="73"/>
    </row>
    <row r="694" spans="1:8">
      <c r="A694" s="242" t="s">
        <v>153</v>
      </c>
      <c r="B694" s="243" t="s">
        <v>155</v>
      </c>
      <c r="C694" s="243" t="s">
        <v>777</v>
      </c>
      <c r="D694" s="243" t="s">
        <v>798</v>
      </c>
      <c r="E694" s="244">
        <v>1.47</v>
      </c>
      <c r="F694" s="244">
        <f t="shared" si="10"/>
        <v>183.75</v>
      </c>
      <c r="G694" s="243" t="s">
        <v>771</v>
      </c>
      <c r="H694" s="73"/>
    </row>
    <row r="695" spans="1:8">
      <c r="A695" s="242" t="s">
        <v>153</v>
      </c>
      <c r="B695" s="243" t="s">
        <v>155</v>
      </c>
      <c r="C695" s="243" t="s">
        <v>777</v>
      </c>
      <c r="D695" s="243" t="s">
        <v>799</v>
      </c>
      <c r="E695" s="244">
        <v>0.98</v>
      </c>
      <c r="F695" s="244">
        <f t="shared" si="10"/>
        <v>122.5</v>
      </c>
      <c r="G695" s="243" t="s">
        <v>771</v>
      </c>
      <c r="H695" s="73"/>
    </row>
    <row r="696" spans="1:8">
      <c r="A696" s="242" t="s">
        <v>153</v>
      </c>
      <c r="B696" s="243" t="s">
        <v>155</v>
      </c>
      <c r="C696" s="243" t="s">
        <v>777</v>
      </c>
      <c r="D696" s="243" t="s">
        <v>621</v>
      </c>
      <c r="E696" s="244">
        <v>1.9</v>
      </c>
      <c r="F696" s="244">
        <f t="shared" si="10"/>
        <v>237.5</v>
      </c>
      <c r="G696" s="243" t="s">
        <v>771</v>
      </c>
      <c r="H696" s="73"/>
    </row>
    <row r="697" spans="1:8">
      <c r="A697" s="242" t="s">
        <v>153</v>
      </c>
      <c r="B697" s="243" t="s">
        <v>155</v>
      </c>
      <c r="C697" s="243" t="s">
        <v>777</v>
      </c>
      <c r="D697" s="243" t="s">
        <v>800</v>
      </c>
      <c r="E697" s="244">
        <v>3.8</v>
      </c>
      <c r="F697" s="244">
        <f t="shared" si="10"/>
        <v>475</v>
      </c>
      <c r="G697" s="243" t="s">
        <v>801</v>
      </c>
      <c r="H697" s="73"/>
    </row>
    <row r="698" spans="1:8">
      <c r="A698" s="242" t="s">
        <v>153</v>
      </c>
      <c r="B698" s="243" t="s">
        <v>155</v>
      </c>
      <c r="C698" s="243" t="s">
        <v>777</v>
      </c>
      <c r="D698" s="243" t="s">
        <v>802</v>
      </c>
      <c r="E698" s="244">
        <v>1.6</v>
      </c>
      <c r="F698" s="244">
        <f t="shared" si="10"/>
        <v>200</v>
      </c>
      <c r="G698" s="243" t="s">
        <v>771</v>
      </c>
      <c r="H698" s="73"/>
    </row>
    <row r="699" spans="1:8">
      <c r="A699" s="242" t="s">
        <v>153</v>
      </c>
      <c r="B699" s="243" t="s">
        <v>155</v>
      </c>
      <c r="C699" s="243" t="s">
        <v>777</v>
      </c>
      <c r="D699" s="243" t="s">
        <v>803</v>
      </c>
      <c r="E699" s="244">
        <v>0.7</v>
      </c>
      <c r="F699" s="244">
        <f t="shared" si="10"/>
        <v>87.5</v>
      </c>
      <c r="G699" s="243" t="s">
        <v>771</v>
      </c>
      <c r="H699" s="73"/>
    </row>
    <row r="700" spans="1:8">
      <c r="A700" s="242" t="s">
        <v>153</v>
      </c>
      <c r="B700" s="243" t="s">
        <v>155</v>
      </c>
      <c r="C700" s="243" t="s">
        <v>777</v>
      </c>
      <c r="D700" s="243" t="s">
        <v>804</v>
      </c>
      <c r="E700" s="244">
        <v>0.77</v>
      </c>
      <c r="F700" s="244">
        <f t="shared" si="10"/>
        <v>96.25</v>
      </c>
      <c r="G700" s="243" t="s">
        <v>771</v>
      </c>
      <c r="H700" s="73"/>
    </row>
    <row r="701" spans="1:8">
      <c r="A701" s="242" t="s">
        <v>153</v>
      </c>
      <c r="B701" s="243" t="s">
        <v>155</v>
      </c>
      <c r="C701" s="243" t="s">
        <v>777</v>
      </c>
      <c r="D701" s="243" t="s">
        <v>805</v>
      </c>
      <c r="E701" s="244">
        <v>0.14</v>
      </c>
      <c r="F701" s="244">
        <f t="shared" si="10"/>
        <v>17.5</v>
      </c>
      <c r="G701" s="243" t="s">
        <v>771</v>
      </c>
      <c r="H701" s="73"/>
    </row>
    <row r="702" spans="1:8">
      <c r="A702" s="242" t="s">
        <v>153</v>
      </c>
      <c r="B702" s="243" t="s">
        <v>155</v>
      </c>
      <c r="C702" s="243">
        <v>15</v>
      </c>
      <c r="D702" s="243" t="s">
        <v>806</v>
      </c>
      <c r="E702" s="244">
        <v>1.5</v>
      </c>
      <c r="F702" s="244">
        <f t="shared" si="10"/>
        <v>187.5</v>
      </c>
      <c r="G702" s="243" t="s">
        <v>807</v>
      </c>
      <c r="H702" s="73"/>
    </row>
    <row r="703" spans="1:8">
      <c r="A703" s="242" t="s">
        <v>153</v>
      </c>
      <c r="B703" s="243" t="s">
        <v>155</v>
      </c>
      <c r="C703" s="243">
        <v>15</v>
      </c>
      <c r="D703" s="243" t="s">
        <v>808</v>
      </c>
      <c r="E703" s="244">
        <v>0.5</v>
      </c>
      <c r="F703" s="244">
        <f t="shared" si="10"/>
        <v>62.5</v>
      </c>
      <c r="G703" s="243" t="s">
        <v>771</v>
      </c>
      <c r="H703" s="73"/>
    </row>
    <row r="704" spans="1:8">
      <c r="A704" s="242" t="s">
        <v>153</v>
      </c>
      <c r="B704" s="243" t="s">
        <v>155</v>
      </c>
      <c r="C704" s="243">
        <v>15</v>
      </c>
      <c r="D704" s="243" t="s">
        <v>809</v>
      </c>
      <c r="E704" s="244">
        <v>1.8</v>
      </c>
      <c r="F704" s="244">
        <f t="shared" si="10"/>
        <v>225</v>
      </c>
      <c r="G704" s="243" t="s">
        <v>771</v>
      </c>
      <c r="H704" s="73"/>
    </row>
    <row r="705" spans="1:8">
      <c r="A705" s="242" t="s">
        <v>153</v>
      </c>
      <c r="B705" s="243" t="s">
        <v>155</v>
      </c>
      <c r="C705" s="243">
        <v>15</v>
      </c>
      <c r="D705" s="243" t="s">
        <v>810</v>
      </c>
      <c r="E705" s="244">
        <v>4.7</v>
      </c>
      <c r="F705" s="244">
        <f t="shared" si="10"/>
        <v>587.5</v>
      </c>
      <c r="G705" s="243" t="s">
        <v>771</v>
      </c>
      <c r="H705" s="73"/>
    </row>
    <row r="706" spans="1:8">
      <c r="A706" s="242" t="s">
        <v>153</v>
      </c>
      <c r="B706" s="243" t="s">
        <v>155</v>
      </c>
      <c r="C706" s="243">
        <v>15</v>
      </c>
      <c r="D706" s="243" t="s">
        <v>811</v>
      </c>
      <c r="E706" s="244">
        <v>4.6</v>
      </c>
      <c r="F706" s="244">
        <f t="shared" si="10"/>
        <v>575</v>
      </c>
      <c r="G706" s="243" t="s">
        <v>771</v>
      </c>
      <c r="H706" s="73"/>
    </row>
    <row r="707" spans="1:8">
      <c r="A707" s="242" t="s">
        <v>153</v>
      </c>
      <c r="B707" s="243" t="s">
        <v>155</v>
      </c>
      <c r="C707" s="243">
        <v>15</v>
      </c>
      <c r="D707" s="243" t="s">
        <v>812</v>
      </c>
      <c r="E707" s="244">
        <v>2.3</v>
      </c>
      <c r="F707" s="244">
        <f t="shared" si="10"/>
        <v>287.5</v>
      </c>
      <c r="G707" s="243" t="s">
        <v>771</v>
      </c>
      <c r="H707" s="73"/>
    </row>
    <row r="708" spans="1:8">
      <c r="A708" s="242" t="s">
        <v>153</v>
      </c>
      <c r="B708" s="243" t="s">
        <v>155</v>
      </c>
      <c r="C708" s="243">
        <v>15</v>
      </c>
      <c r="D708" s="243" t="s">
        <v>764</v>
      </c>
      <c r="E708" s="244">
        <v>3.2</v>
      </c>
      <c r="F708" s="244">
        <f t="shared" si="10"/>
        <v>400</v>
      </c>
      <c r="G708" s="243" t="s">
        <v>771</v>
      </c>
      <c r="H708" s="73"/>
    </row>
    <row r="709" spans="1:8">
      <c r="A709" s="242" t="s">
        <v>153</v>
      </c>
      <c r="B709" s="243" t="s">
        <v>155</v>
      </c>
      <c r="C709" s="243">
        <v>15</v>
      </c>
      <c r="D709" s="243" t="s">
        <v>813</v>
      </c>
      <c r="E709" s="244">
        <v>3</v>
      </c>
      <c r="F709" s="244">
        <f t="shared" ref="F709:F772" si="11">E709*125</f>
        <v>375</v>
      </c>
      <c r="G709" s="243" t="s">
        <v>771</v>
      </c>
      <c r="H709" s="73"/>
    </row>
    <row r="710" spans="1:8">
      <c r="A710" s="242" t="s">
        <v>153</v>
      </c>
      <c r="B710" s="243" t="s">
        <v>155</v>
      </c>
      <c r="C710" s="243">
        <v>15</v>
      </c>
      <c r="D710" s="243" t="s">
        <v>814</v>
      </c>
      <c r="E710" s="244">
        <v>1.8</v>
      </c>
      <c r="F710" s="244">
        <f t="shared" si="11"/>
        <v>225</v>
      </c>
      <c r="G710" s="243" t="s">
        <v>771</v>
      </c>
      <c r="H710" s="73"/>
    </row>
    <row r="711" spans="1:8">
      <c r="A711" s="242" t="s">
        <v>153</v>
      </c>
      <c r="B711" s="243" t="s">
        <v>155</v>
      </c>
      <c r="C711" s="243">
        <v>15</v>
      </c>
      <c r="D711" s="243" t="s">
        <v>815</v>
      </c>
      <c r="E711" s="244">
        <v>1.6</v>
      </c>
      <c r="F711" s="244">
        <f t="shared" si="11"/>
        <v>200</v>
      </c>
      <c r="G711" s="243" t="s">
        <v>771</v>
      </c>
      <c r="H711" s="73"/>
    </row>
    <row r="712" spans="1:8">
      <c r="A712" s="242" t="s">
        <v>153</v>
      </c>
      <c r="B712" s="243" t="s">
        <v>155</v>
      </c>
      <c r="C712" s="243">
        <v>15</v>
      </c>
      <c r="D712" s="243" t="s">
        <v>816</v>
      </c>
      <c r="E712" s="244">
        <v>4.8</v>
      </c>
      <c r="F712" s="244">
        <f t="shared" si="11"/>
        <v>600</v>
      </c>
      <c r="G712" s="243" t="s">
        <v>771</v>
      </c>
      <c r="H712" s="73"/>
    </row>
    <row r="713" spans="1:8">
      <c r="A713" s="242" t="s">
        <v>153</v>
      </c>
      <c r="B713" s="243" t="s">
        <v>155</v>
      </c>
      <c r="C713" s="243">
        <v>15</v>
      </c>
      <c r="D713" s="243" t="s">
        <v>817</v>
      </c>
      <c r="E713" s="244">
        <v>5.3</v>
      </c>
      <c r="F713" s="244">
        <f t="shared" si="11"/>
        <v>662.5</v>
      </c>
      <c r="G713" s="243" t="s">
        <v>771</v>
      </c>
      <c r="H713" s="73"/>
    </row>
    <row r="714" spans="1:8">
      <c r="A714" s="242" t="s">
        <v>153</v>
      </c>
      <c r="B714" s="243" t="s">
        <v>155</v>
      </c>
      <c r="C714" s="243">
        <v>15</v>
      </c>
      <c r="D714" s="243" t="s">
        <v>818</v>
      </c>
      <c r="E714" s="244">
        <v>2.1</v>
      </c>
      <c r="F714" s="244">
        <f t="shared" si="11"/>
        <v>262.5</v>
      </c>
      <c r="G714" s="243" t="s">
        <v>771</v>
      </c>
      <c r="H714" s="73"/>
    </row>
    <row r="715" spans="1:8">
      <c r="A715" s="242" t="s">
        <v>153</v>
      </c>
      <c r="B715" s="243" t="s">
        <v>155</v>
      </c>
      <c r="C715" s="243">
        <v>15</v>
      </c>
      <c r="D715" s="243" t="s">
        <v>751</v>
      </c>
      <c r="E715" s="244">
        <v>3</v>
      </c>
      <c r="F715" s="244">
        <f t="shared" si="11"/>
        <v>375</v>
      </c>
      <c r="G715" s="243" t="s">
        <v>771</v>
      </c>
      <c r="H715" s="73"/>
    </row>
    <row r="716" spans="1:8">
      <c r="A716" s="242" t="s">
        <v>153</v>
      </c>
      <c r="B716" s="243" t="s">
        <v>155</v>
      </c>
      <c r="C716" s="243">
        <v>15</v>
      </c>
      <c r="D716" s="243" t="s">
        <v>819</v>
      </c>
      <c r="E716" s="244">
        <v>2.7</v>
      </c>
      <c r="F716" s="244">
        <f t="shared" si="11"/>
        <v>337.5</v>
      </c>
      <c r="G716" s="243" t="s">
        <v>771</v>
      </c>
      <c r="H716" s="73"/>
    </row>
    <row r="717" spans="1:8">
      <c r="A717" s="242" t="s">
        <v>153</v>
      </c>
      <c r="B717" s="243" t="s">
        <v>155</v>
      </c>
      <c r="C717" s="243">
        <v>15</v>
      </c>
      <c r="D717" s="243" t="s">
        <v>820</v>
      </c>
      <c r="E717" s="244">
        <v>8</v>
      </c>
      <c r="F717" s="244">
        <f t="shared" si="11"/>
        <v>1000</v>
      </c>
      <c r="G717" s="243" t="s">
        <v>771</v>
      </c>
      <c r="H717" s="73"/>
    </row>
    <row r="718" spans="1:8">
      <c r="A718" s="242" t="s">
        <v>153</v>
      </c>
      <c r="B718" s="243" t="s">
        <v>155</v>
      </c>
      <c r="C718" s="243">
        <v>15</v>
      </c>
      <c r="D718" s="242" t="s">
        <v>821</v>
      </c>
      <c r="E718" s="244">
        <v>1.5</v>
      </c>
      <c r="F718" s="244">
        <f t="shared" si="11"/>
        <v>187.5</v>
      </c>
      <c r="G718" s="243" t="s">
        <v>771</v>
      </c>
      <c r="H718" s="73"/>
    </row>
    <row r="719" spans="1:8">
      <c r="A719" s="242" t="s">
        <v>153</v>
      </c>
      <c r="B719" s="243" t="s">
        <v>155</v>
      </c>
      <c r="C719" s="243">
        <v>17</v>
      </c>
      <c r="D719" s="243" t="s">
        <v>822</v>
      </c>
      <c r="E719" s="244">
        <v>1.61</v>
      </c>
      <c r="F719" s="244">
        <f t="shared" si="11"/>
        <v>201.25</v>
      </c>
      <c r="G719" s="243" t="s">
        <v>771</v>
      </c>
      <c r="H719" s="73"/>
    </row>
    <row r="720" spans="1:8">
      <c r="A720" s="242" t="s">
        <v>153</v>
      </c>
      <c r="B720" s="243" t="s">
        <v>155</v>
      </c>
      <c r="C720" s="243">
        <v>17</v>
      </c>
      <c r="D720" s="243" t="s">
        <v>823</v>
      </c>
      <c r="E720" s="244">
        <v>0.49</v>
      </c>
      <c r="F720" s="244">
        <f t="shared" si="11"/>
        <v>61.25</v>
      </c>
      <c r="G720" s="243" t="s">
        <v>771</v>
      </c>
      <c r="H720" s="73"/>
    </row>
    <row r="721" spans="1:8">
      <c r="A721" s="242" t="s">
        <v>153</v>
      </c>
      <c r="B721" s="243" t="s">
        <v>155</v>
      </c>
      <c r="C721" s="243">
        <v>17</v>
      </c>
      <c r="D721" s="243" t="s">
        <v>824</v>
      </c>
      <c r="E721" s="244">
        <v>0.91</v>
      </c>
      <c r="F721" s="244">
        <f t="shared" si="11"/>
        <v>113.75</v>
      </c>
      <c r="G721" s="243" t="s">
        <v>771</v>
      </c>
      <c r="H721" s="73"/>
    </row>
    <row r="722" spans="1:8">
      <c r="A722" s="242" t="s">
        <v>153</v>
      </c>
      <c r="B722" s="243" t="s">
        <v>155</v>
      </c>
      <c r="C722" s="243">
        <v>17</v>
      </c>
      <c r="D722" s="243" t="s">
        <v>825</v>
      </c>
      <c r="E722" s="244">
        <v>1.54</v>
      </c>
      <c r="F722" s="244">
        <f t="shared" si="11"/>
        <v>192.5</v>
      </c>
      <c r="G722" s="243" t="s">
        <v>771</v>
      </c>
      <c r="H722" s="73"/>
    </row>
    <row r="723" spans="1:8">
      <c r="A723" s="242" t="s">
        <v>153</v>
      </c>
      <c r="B723" s="243" t="s">
        <v>155</v>
      </c>
      <c r="C723" s="243">
        <v>17</v>
      </c>
      <c r="D723" s="243" t="s">
        <v>826</v>
      </c>
      <c r="E723" s="244">
        <v>3.15</v>
      </c>
      <c r="F723" s="244">
        <f t="shared" si="11"/>
        <v>393.75</v>
      </c>
      <c r="G723" s="243" t="s">
        <v>771</v>
      </c>
      <c r="H723" s="73"/>
    </row>
    <row r="724" spans="1:8">
      <c r="A724" s="242" t="s">
        <v>153</v>
      </c>
      <c r="B724" s="243" t="s">
        <v>155</v>
      </c>
      <c r="C724" s="243">
        <v>17</v>
      </c>
      <c r="D724" s="243" t="s">
        <v>827</v>
      </c>
      <c r="E724" s="244">
        <v>1.68</v>
      </c>
      <c r="F724" s="244">
        <f t="shared" si="11"/>
        <v>210</v>
      </c>
      <c r="G724" s="243" t="s">
        <v>771</v>
      </c>
      <c r="H724" s="73"/>
    </row>
    <row r="725" spans="1:8">
      <c r="A725" s="242" t="s">
        <v>153</v>
      </c>
      <c r="B725" s="243" t="s">
        <v>155</v>
      </c>
      <c r="C725" s="243">
        <v>17</v>
      </c>
      <c r="D725" s="243" t="s">
        <v>828</v>
      </c>
      <c r="E725" s="244">
        <v>0.43</v>
      </c>
      <c r="F725" s="244">
        <f t="shared" si="11"/>
        <v>53.75</v>
      </c>
      <c r="G725" s="243" t="s">
        <v>771</v>
      </c>
      <c r="H725" s="73"/>
    </row>
    <row r="726" spans="1:8">
      <c r="A726" s="242" t="s">
        <v>153</v>
      </c>
      <c r="B726" s="243" t="s">
        <v>155</v>
      </c>
      <c r="C726" s="243">
        <v>18</v>
      </c>
      <c r="D726" s="243" t="s">
        <v>829</v>
      </c>
      <c r="E726" s="244">
        <v>1.6</v>
      </c>
      <c r="F726" s="244">
        <f t="shared" si="11"/>
        <v>200</v>
      </c>
      <c r="G726" s="243" t="s">
        <v>771</v>
      </c>
      <c r="H726" s="73"/>
    </row>
    <row r="727" spans="1:8">
      <c r="A727" s="242" t="s">
        <v>153</v>
      </c>
      <c r="B727" s="243" t="s">
        <v>155</v>
      </c>
      <c r="C727" s="243">
        <v>18</v>
      </c>
      <c r="D727" s="243" t="s">
        <v>567</v>
      </c>
      <c r="E727" s="244">
        <v>1.1</v>
      </c>
      <c r="F727" s="244">
        <f t="shared" si="11"/>
        <v>137.5</v>
      </c>
      <c r="G727" s="243" t="s">
        <v>771</v>
      </c>
      <c r="H727" s="73"/>
    </row>
    <row r="728" spans="1:8">
      <c r="A728" s="242" t="s">
        <v>153</v>
      </c>
      <c r="B728" s="243" t="s">
        <v>155</v>
      </c>
      <c r="C728" s="243">
        <v>18</v>
      </c>
      <c r="D728" s="243" t="s">
        <v>830</v>
      </c>
      <c r="E728" s="244">
        <v>0.5</v>
      </c>
      <c r="F728" s="244">
        <f t="shared" si="11"/>
        <v>62.5</v>
      </c>
      <c r="G728" s="243" t="s">
        <v>771</v>
      </c>
      <c r="H728" s="73"/>
    </row>
    <row r="729" spans="1:8">
      <c r="A729" s="242" t="s">
        <v>153</v>
      </c>
      <c r="B729" s="243" t="s">
        <v>155</v>
      </c>
      <c r="C729" s="243" t="s">
        <v>831</v>
      </c>
      <c r="D729" s="243" t="s">
        <v>822</v>
      </c>
      <c r="E729" s="244">
        <v>3.7</v>
      </c>
      <c r="F729" s="244">
        <f t="shared" si="11"/>
        <v>462.5</v>
      </c>
      <c r="G729" s="243" t="s">
        <v>771</v>
      </c>
      <c r="H729" s="73"/>
    </row>
    <row r="730" spans="1:8">
      <c r="A730" s="242" t="s">
        <v>153</v>
      </c>
      <c r="B730" s="243" t="s">
        <v>155</v>
      </c>
      <c r="C730" s="243" t="s">
        <v>831</v>
      </c>
      <c r="D730" s="243" t="s">
        <v>832</v>
      </c>
      <c r="E730" s="244">
        <v>2.3</v>
      </c>
      <c r="F730" s="244">
        <f t="shared" si="11"/>
        <v>287.5</v>
      </c>
      <c r="G730" s="243" t="s">
        <v>771</v>
      </c>
      <c r="H730" s="73"/>
    </row>
    <row r="731" spans="1:8">
      <c r="A731" s="242" t="s">
        <v>153</v>
      </c>
      <c r="B731" s="243" t="s">
        <v>155</v>
      </c>
      <c r="C731" s="243" t="s">
        <v>831</v>
      </c>
      <c r="D731" s="243" t="s">
        <v>833</v>
      </c>
      <c r="E731" s="244">
        <v>1.3</v>
      </c>
      <c r="F731" s="244">
        <f t="shared" si="11"/>
        <v>162.5</v>
      </c>
      <c r="G731" s="243" t="s">
        <v>771</v>
      </c>
      <c r="H731" s="73"/>
    </row>
    <row r="732" spans="1:8">
      <c r="A732" s="242" t="s">
        <v>153</v>
      </c>
      <c r="B732" s="243" t="s">
        <v>155</v>
      </c>
      <c r="C732" s="243">
        <v>20</v>
      </c>
      <c r="D732" s="243" t="s">
        <v>796</v>
      </c>
      <c r="E732" s="244">
        <v>3.78</v>
      </c>
      <c r="F732" s="244">
        <f t="shared" si="11"/>
        <v>472.5</v>
      </c>
      <c r="G732" s="243" t="s">
        <v>771</v>
      </c>
      <c r="H732" s="73"/>
    </row>
    <row r="733" spans="1:8">
      <c r="A733" s="242" t="s">
        <v>153</v>
      </c>
      <c r="B733" s="243" t="s">
        <v>155</v>
      </c>
      <c r="C733" s="243">
        <v>20</v>
      </c>
      <c r="D733" s="243" t="s">
        <v>667</v>
      </c>
      <c r="E733" s="244">
        <v>1.06</v>
      </c>
      <c r="F733" s="244">
        <f t="shared" si="11"/>
        <v>132.5</v>
      </c>
      <c r="G733" s="243" t="s">
        <v>771</v>
      </c>
      <c r="H733" s="73"/>
    </row>
    <row r="734" spans="1:8">
      <c r="A734" s="242" t="s">
        <v>153</v>
      </c>
      <c r="B734" s="243" t="s">
        <v>155</v>
      </c>
      <c r="C734" s="243">
        <v>20</v>
      </c>
      <c r="D734" s="243" t="s">
        <v>565</v>
      </c>
      <c r="E734" s="244">
        <v>2.1</v>
      </c>
      <c r="F734" s="244">
        <f t="shared" si="11"/>
        <v>262.5</v>
      </c>
      <c r="G734" s="243" t="s">
        <v>771</v>
      </c>
      <c r="H734" s="73"/>
    </row>
    <row r="735" spans="1:8">
      <c r="A735" s="242" t="s">
        <v>153</v>
      </c>
      <c r="B735" s="243" t="s">
        <v>155</v>
      </c>
      <c r="C735" s="243">
        <v>20</v>
      </c>
      <c r="D735" s="243" t="s">
        <v>834</v>
      </c>
      <c r="E735" s="244">
        <v>0.7</v>
      </c>
      <c r="F735" s="244">
        <f t="shared" si="11"/>
        <v>87.5</v>
      </c>
      <c r="G735" s="243" t="s">
        <v>771</v>
      </c>
      <c r="H735" s="73"/>
    </row>
    <row r="736" spans="1:8">
      <c r="A736" s="242" t="s">
        <v>153</v>
      </c>
      <c r="B736" s="243" t="s">
        <v>155</v>
      </c>
      <c r="C736" s="243">
        <v>20</v>
      </c>
      <c r="D736" s="243" t="s">
        <v>754</v>
      </c>
      <c r="E736" s="244">
        <v>2.1</v>
      </c>
      <c r="F736" s="244">
        <f t="shared" si="11"/>
        <v>262.5</v>
      </c>
      <c r="G736" s="243" t="s">
        <v>771</v>
      </c>
      <c r="H736" s="73"/>
    </row>
    <row r="737" spans="1:8">
      <c r="A737" s="242" t="s">
        <v>153</v>
      </c>
      <c r="B737" s="243" t="s">
        <v>155</v>
      </c>
      <c r="C737" s="243">
        <v>21</v>
      </c>
      <c r="D737" s="243" t="s">
        <v>580</v>
      </c>
      <c r="E737" s="244">
        <v>2.4</v>
      </c>
      <c r="F737" s="244">
        <f t="shared" si="11"/>
        <v>300</v>
      </c>
      <c r="G737" s="243" t="s">
        <v>771</v>
      </c>
      <c r="H737" s="73"/>
    </row>
    <row r="738" spans="1:8">
      <c r="A738" s="242" t="s">
        <v>153</v>
      </c>
      <c r="B738" s="243" t="s">
        <v>155</v>
      </c>
      <c r="C738" s="243">
        <v>22</v>
      </c>
      <c r="D738" s="243" t="s">
        <v>734</v>
      </c>
      <c r="E738" s="244">
        <v>0.7</v>
      </c>
      <c r="F738" s="244">
        <f t="shared" si="11"/>
        <v>87.5</v>
      </c>
      <c r="G738" s="243" t="s">
        <v>771</v>
      </c>
      <c r="H738" s="73"/>
    </row>
    <row r="739" spans="1:8">
      <c r="A739" s="242" t="s">
        <v>153</v>
      </c>
      <c r="B739" s="243" t="s">
        <v>155</v>
      </c>
      <c r="C739" s="243">
        <v>22</v>
      </c>
      <c r="D739" s="243" t="s">
        <v>835</v>
      </c>
      <c r="E739" s="244">
        <v>7</v>
      </c>
      <c r="F739" s="244">
        <f t="shared" si="11"/>
        <v>875</v>
      </c>
      <c r="G739" s="243" t="s">
        <v>771</v>
      </c>
      <c r="H739" s="73"/>
    </row>
    <row r="740" spans="1:8">
      <c r="A740" s="242" t="s">
        <v>153</v>
      </c>
      <c r="B740" s="243" t="s">
        <v>155</v>
      </c>
      <c r="C740" s="243">
        <v>22</v>
      </c>
      <c r="D740" s="243" t="s">
        <v>836</v>
      </c>
      <c r="E740" s="244">
        <v>3.29</v>
      </c>
      <c r="F740" s="244">
        <f t="shared" si="11"/>
        <v>411.25</v>
      </c>
      <c r="G740" s="243" t="s">
        <v>771</v>
      </c>
      <c r="H740" s="73"/>
    </row>
    <row r="741" spans="1:8">
      <c r="A741" s="242" t="s">
        <v>153</v>
      </c>
      <c r="B741" s="243" t="s">
        <v>155</v>
      </c>
      <c r="C741" s="243">
        <v>22</v>
      </c>
      <c r="D741" s="243" t="s">
        <v>755</v>
      </c>
      <c r="E741" s="244">
        <v>2.31</v>
      </c>
      <c r="F741" s="244">
        <f t="shared" si="11"/>
        <v>288.75</v>
      </c>
      <c r="G741" s="243" t="s">
        <v>771</v>
      </c>
      <c r="H741" s="73"/>
    </row>
    <row r="742" spans="1:8">
      <c r="A742" s="242" t="s">
        <v>153</v>
      </c>
      <c r="B742" s="243" t="s">
        <v>155</v>
      </c>
      <c r="C742" s="243">
        <v>25</v>
      </c>
      <c r="D742" s="243" t="s">
        <v>752</v>
      </c>
      <c r="E742" s="244">
        <v>0.8</v>
      </c>
      <c r="F742" s="244">
        <f t="shared" si="11"/>
        <v>100</v>
      </c>
      <c r="G742" s="243" t="s">
        <v>771</v>
      </c>
      <c r="H742" s="73"/>
    </row>
    <row r="743" spans="1:8">
      <c r="A743" s="242" t="s">
        <v>153</v>
      </c>
      <c r="B743" s="243" t="s">
        <v>155</v>
      </c>
      <c r="C743" s="243">
        <v>26</v>
      </c>
      <c r="D743" s="243" t="s">
        <v>748</v>
      </c>
      <c r="E743" s="244">
        <v>3.91</v>
      </c>
      <c r="F743" s="244">
        <f t="shared" si="11"/>
        <v>488.75</v>
      </c>
      <c r="G743" s="243" t="s">
        <v>771</v>
      </c>
      <c r="H743" s="73"/>
    </row>
    <row r="744" spans="1:8">
      <c r="A744" s="242" t="s">
        <v>153</v>
      </c>
      <c r="B744" s="243" t="s">
        <v>155</v>
      </c>
      <c r="C744" s="243">
        <v>26</v>
      </c>
      <c r="D744" s="243" t="s">
        <v>756</v>
      </c>
      <c r="E744" s="244">
        <v>5.18</v>
      </c>
      <c r="F744" s="244">
        <f t="shared" si="11"/>
        <v>647.5</v>
      </c>
      <c r="G744" s="243" t="s">
        <v>771</v>
      </c>
      <c r="H744" s="73"/>
    </row>
    <row r="745" spans="1:8">
      <c r="A745" s="242" t="s">
        <v>153</v>
      </c>
      <c r="B745" s="243" t="s">
        <v>155</v>
      </c>
      <c r="C745" s="243">
        <v>26</v>
      </c>
      <c r="D745" s="243" t="s">
        <v>753</v>
      </c>
      <c r="E745" s="244">
        <v>2.97</v>
      </c>
      <c r="F745" s="244">
        <f t="shared" si="11"/>
        <v>371.25</v>
      </c>
      <c r="G745" s="243" t="s">
        <v>771</v>
      </c>
      <c r="H745" s="73"/>
    </row>
    <row r="746" spans="1:8">
      <c r="A746" s="242" t="s">
        <v>153</v>
      </c>
      <c r="B746" s="243" t="s">
        <v>155</v>
      </c>
      <c r="C746" s="243">
        <v>26</v>
      </c>
      <c r="D746" s="243" t="s">
        <v>571</v>
      </c>
      <c r="E746" s="244">
        <v>1.82</v>
      </c>
      <c r="F746" s="244">
        <f t="shared" si="11"/>
        <v>227.5</v>
      </c>
      <c r="G746" s="243" t="s">
        <v>771</v>
      </c>
      <c r="H746" s="73"/>
    </row>
    <row r="747" spans="1:8">
      <c r="A747" s="242" t="s">
        <v>153</v>
      </c>
      <c r="B747" s="243" t="s">
        <v>155</v>
      </c>
      <c r="C747" s="243">
        <v>27</v>
      </c>
      <c r="D747" s="243" t="s">
        <v>754</v>
      </c>
      <c r="E747" s="244">
        <v>2.6</v>
      </c>
      <c r="F747" s="244">
        <f t="shared" si="11"/>
        <v>325</v>
      </c>
      <c r="G747" s="243" t="s">
        <v>771</v>
      </c>
      <c r="H747" s="73"/>
    </row>
    <row r="748" spans="1:8">
      <c r="A748" s="242" t="s">
        <v>153</v>
      </c>
      <c r="B748" s="243" t="s">
        <v>155</v>
      </c>
      <c r="C748" s="243">
        <v>28</v>
      </c>
      <c r="D748" s="243" t="s">
        <v>837</v>
      </c>
      <c r="E748" s="244">
        <v>4.5</v>
      </c>
      <c r="F748" s="244">
        <f t="shared" si="11"/>
        <v>562.5</v>
      </c>
      <c r="G748" s="243" t="s">
        <v>771</v>
      </c>
      <c r="H748" s="73"/>
    </row>
    <row r="749" spans="1:8">
      <c r="A749" s="242" t="s">
        <v>153</v>
      </c>
      <c r="B749" s="243" t="s">
        <v>155</v>
      </c>
      <c r="C749" s="243">
        <v>29</v>
      </c>
      <c r="D749" s="243" t="s">
        <v>749</v>
      </c>
      <c r="E749" s="244">
        <v>0.8</v>
      </c>
      <c r="F749" s="244">
        <f t="shared" si="11"/>
        <v>100</v>
      </c>
      <c r="G749" s="243" t="s">
        <v>771</v>
      </c>
      <c r="H749" s="73"/>
    </row>
    <row r="750" spans="1:8">
      <c r="A750" s="253" t="s">
        <v>153</v>
      </c>
      <c r="B750" s="243" t="s">
        <v>155</v>
      </c>
      <c r="C750" s="243"/>
      <c r="D750" s="243" t="s">
        <v>710</v>
      </c>
      <c r="E750" s="244">
        <v>1.4</v>
      </c>
      <c r="F750" s="244">
        <f t="shared" si="11"/>
        <v>175</v>
      </c>
      <c r="G750" s="243" t="s">
        <v>838</v>
      </c>
      <c r="H750" s="73"/>
    </row>
    <row r="751" spans="1:8">
      <c r="A751" s="253" t="s">
        <v>153</v>
      </c>
      <c r="B751" s="243" t="s">
        <v>155</v>
      </c>
      <c r="C751" s="243"/>
      <c r="D751" s="243" t="s">
        <v>839</v>
      </c>
      <c r="E751" s="244">
        <v>1</v>
      </c>
      <c r="F751" s="244">
        <f t="shared" si="11"/>
        <v>125</v>
      </c>
      <c r="G751" s="243"/>
      <c r="H751" s="73"/>
    </row>
    <row r="752" spans="1:8">
      <c r="A752" s="253" t="s">
        <v>153</v>
      </c>
      <c r="B752" s="243" t="s">
        <v>155</v>
      </c>
      <c r="C752" s="243"/>
      <c r="D752" s="243" t="s">
        <v>731</v>
      </c>
      <c r="E752" s="244">
        <v>0.6</v>
      </c>
      <c r="F752" s="244">
        <f t="shared" si="11"/>
        <v>75</v>
      </c>
      <c r="G752" s="243" t="s">
        <v>735</v>
      </c>
      <c r="H752" s="73"/>
    </row>
    <row r="753" spans="1:8">
      <c r="A753" s="253" t="s">
        <v>153</v>
      </c>
      <c r="B753" s="243" t="s">
        <v>155</v>
      </c>
      <c r="C753" s="243"/>
      <c r="D753" s="243" t="s">
        <v>840</v>
      </c>
      <c r="E753" s="244">
        <v>0.8</v>
      </c>
      <c r="F753" s="244">
        <f t="shared" si="11"/>
        <v>100</v>
      </c>
      <c r="G753" s="243" t="s">
        <v>771</v>
      </c>
      <c r="H753" s="73"/>
    </row>
    <row r="754" spans="1:8">
      <c r="A754" s="253" t="s">
        <v>153</v>
      </c>
      <c r="B754" s="243" t="s">
        <v>155</v>
      </c>
      <c r="C754" s="243"/>
      <c r="D754" s="243" t="s">
        <v>514</v>
      </c>
      <c r="E754" s="244">
        <v>1.85</v>
      </c>
      <c r="F754" s="244">
        <f t="shared" si="11"/>
        <v>231.25</v>
      </c>
      <c r="G754" s="243" t="s">
        <v>771</v>
      </c>
      <c r="H754" s="73"/>
    </row>
    <row r="755" spans="1:8">
      <c r="A755" s="253" t="s">
        <v>153</v>
      </c>
      <c r="B755" s="243" t="s">
        <v>155</v>
      </c>
      <c r="C755" s="243"/>
      <c r="D755" s="243" t="s">
        <v>841</v>
      </c>
      <c r="E755" s="244">
        <v>0.35</v>
      </c>
      <c r="F755" s="244">
        <f t="shared" si="11"/>
        <v>43.75</v>
      </c>
      <c r="G755" s="243" t="s">
        <v>771</v>
      </c>
      <c r="H755" s="73"/>
    </row>
    <row r="756" spans="1:8">
      <c r="A756" s="253" t="s">
        <v>153</v>
      </c>
      <c r="B756" s="243" t="s">
        <v>155</v>
      </c>
      <c r="C756" s="243"/>
      <c r="D756" s="243" t="s">
        <v>767</v>
      </c>
      <c r="E756" s="244">
        <v>2.8</v>
      </c>
      <c r="F756" s="244">
        <f t="shared" si="11"/>
        <v>350</v>
      </c>
      <c r="G756" s="243" t="s">
        <v>700</v>
      </c>
      <c r="H756" s="73"/>
    </row>
    <row r="757" spans="1:8">
      <c r="A757" s="253" t="s">
        <v>153</v>
      </c>
      <c r="B757" s="243" t="s">
        <v>155</v>
      </c>
      <c r="C757" s="243"/>
      <c r="D757" s="243" t="s">
        <v>842</v>
      </c>
      <c r="E757" s="244">
        <v>2.8</v>
      </c>
      <c r="F757" s="244">
        <f t="shared" si="11"/>
        <v>350</v>
      </c>
      <c r="G757" s="243" t="s">
        <v>771</v>
      </c>
      <c r="H757" s="73"/>
    </row>
    <row r="758" spans="1:8">
      <c r="A758" s="253" t="s">
        <v>153</v>
      </c>
      <c r="B758" s="243" t="s">
        <v>155</v>
      </c>
      <c r="C758" s="243"/>
      <c r="D758" s="243" t="s">
        <v>843</v>
      </c>
      <c r="E758" s="244">
        <v>0.4</v>
      </c>
      <c r="F758" s="244">
        <f t="shared" si="11"/>
        <v>50</v>
      </c>
      <c r="G758" s="243" t="s">
        <v>539</v>
      </c>
      <c r="H758" s="73"/>
    </row>
    <row r="759" spans="1:8">
      <c r="A759" s="253" t="s">
        <v>153</v>
      </c>
      <c r="B759" s="243" t="s">
        <v>155</v>
      </c>
      <c r="C759" s="243"/>
      <c r="D759" s="243" t="s">
        <v>561</v>
      </c>
      <c r="E759" s="244">
        <v>1.19</v>
      </c>
      <c r="F759" s="244">
        <f t="shared" si="11"/>
        <v>148.75</v>
      </c>
      <c r="G759" s="243" t="s">
        <v>771</v>
      </c>
      <c r="H759" s="73"/>
    </row>
    <row r="760" spans="1:8">
      <c r="A760" s="253" t="s">
        <v>153</v>
      </c>
      <c r="B760" s="243" t="s">
        <v>155</v>
      </c>
      <c r="C760" s="243"/>
      <c r="D760" s="243" t="s">
        <v>752</v>
      </c>
      <c r="E760" s="244">
        <v>0.6</v>
      </c>
      <c r="F760" s="244">
        <f t="shared" si="11"/>
        <v>75</v>
      </c>
      <c r="G760" s="243"/>
      <c r="H760" s="73"/>
    </row>
    <row r="761" spans="1:8">
      <c r="A761" s="253" t="s">
        <v>153</v>
      </c>
      <c r="B761" s="243" t="s">
        <v>155</v>
      </c>
      <c r="C761" s="243"/>
      <c r="D761" s="243" t="s">
        <v>844</v>
      </c>
      <c r="E761" s="244">
        <v>0.56</v>
      </c>
      <c r="F761" s="244">
        <f t="shared" si="11"/>
        <v>70</v>
      </c>
      <c r="G761" s="243" t="s">
        <v>771</v>
      </c>
      <c r="H761" s="73"/>
    </row>
    <row r="762" spans="1:8">
      <c r="A762" s="253" t="s">
        <v>153</v>
      </c>
      <c r="B762" s="243" t="s">
        <v>155</v>
      </c>
      <c r="C762" s="243"/>
      <c r="D762" s="243" t="s">
        <v>845</v>
      </c>
      <c r="E762" s="244">
        <v>1.7</v>
      </c>
      <c r="F762" s="244">
        <f t="shared" si="11"/>
        <v>212.5</v>
      </c>
      <c r="G762" s="243" t="s">
        <v>771</v>
      </c>
      <c r="H762" s="73"/>
    </row>
    <row r="763" spans="1:8">
      <c r="A763" s="253" t="s">
        <v>153</v>
      </c>
      <c r="B763" s="243" t="s">
        <v>155</v>
      </c>
      <c r="C763" s="243"/>
      <c r="D763" s="243" t="s">
        <v>846</v>
      </c>
      <c r="E763" s="244">
        <v>1.89</v>
      </c>
      <c r="F763" s="244">
        <f t="shared" si="11"/>
        <v>236.25</v>
      </c>
      <c r="G763" s="243" t="s">
        <v>771</v>
      </c>
      <c r="H763" s="73"/>
    </row>
    <row r="764" spans="1:8">
      <c r="A764" s="253" t="s">
        <v>153</v>
      </c>
      <c r="B764" s="243" t="s">
        <v>155</v>
      </c>
      <c r="C764" s="243"/>
      <c r="D764" s="243" t="s">
        <v>847</v>
      </c>
      <c r="E764" s="244">
        <v>0.8</v>
      </c>
      <c r="F764" s="244">
        <f t="shared" si="11"/>
        <v>100</v>
      </c>
      <c r="G764" s="243" t="s">
        <v>771</v>
      </c>
      <c r="H764" s="73"/>
    </row>
    <row r="765" spans="1:8">
      <c r="A765" s="253" t="s">
        <v>153</v>
      </c>
      <c r="B765" s="243" t="s">
        <v>155</v>
      </c>
      <c r="C765" s="243"/>
      <c r="D765" s="243" t="s">
        <v>848</v>
      </c>
      <c r="E765" s="244">
        <v>4.48</v>
      </c>
      <c r="F765" s="244">
        <f t="shared" si="11"/>
        <v>560</v>
      </c>
      <c r="G765" s="243" t="s">
        <v>700</v>
      </c>
      <c r="H765" s="73"/>
    </row>
    <row r="766" spans="1:8">
      <c r="A766" s="253" t="s">
        <v>153</v>
      </c>
      <c r="B766" s="243" t="s">
        <v>155</v>
      </c>
      <c r="C766" s="243"/>
      <c r="D766" s="243" t="s">
        <v>849</v>
      </c>
      <c r="E766" s="244">
        <v>0.9</v>
      </c>
      <c r="F766" s="244">
        <f t="shared" si="11"/>
        <v>112.5</v>
      </c>
      <c r="G766" s="243" t="s">
        <v>771</v>
      </c>
      <c r="H766" s="73"/>
    </row>
    <row r="767" spans="1:8">
      <c r="A767" s="253" t="s">
        <v>153</v>
      </c>
      <c r="B767" s="243" t="s">
        <v>155</v>
      </c>
      <c r="C767" s="243"/>
      <c r="D767" s="243" t="s">
        <v>850</v>
      </c>
      <c r="E767" s="244">
        <v>1</v>
      </c>
      <c r="F767" s="244">
        <f t="shared" si="11"/>
        <v>125</v>
      </c>
      <c r="G767" s="243" t="s">
        <v>851</v>
      </c>
      <c r="H767" s="73"/>
    </row>
    <row r="768" spans="1:8">
      <c r="A768" s="253" t="s">
        <v>153</v>
      </c>
      <c r="B768" s="243" t="s">
        <v>155</v>
      </c>
      <c r="C768" s="243"/>
      <c r="D768" s="243" t="s">
        <v>852</v>
      </c>
      <c r="E768" s="244">
        <v>4.5</v>
      </c>
      <c r="F768" s="244">
        <f t="shared" si="11"/>
        <v>562.5</v>
      </c>
      <c r="G768" s="243"/>
      <c r="H768" s="73"/>
    </row>
    <row r="769" spans="1:8">
      <c r="A769" s="253" t="s">
        <v>153</v>
      </c>
      <c r="B769" s="243" t="s">
        <v>155</v>
      </c>
      <c r="C769" s="243"/>
      <c r="D769" s="243" t="s">
        <v>853</v>
      </c>
      <c r="E769" s="244">
        <v>2.8</v>
      </c>
      <c r="F769" s="244">
        <f t="shared" si="11"/>
        <v>350</v>
      </c>
      <c r="G769" s="243" t="s">
        <v>771</v>
      </c>
      <c r="H769" s="73"/>
    </row>
    <row r="770" spans="1:8">
      <c r="A770" s="253" t="s">
        <v>153</v>
      </c>
      <c r="B770" s="243" t="s">
        <v>155</v>
      </c>
      <c r="C770" s="243"/>
      <c r="D770" s="243" t="s">
        <v>854</v>
      </c>
      <c r="E770" s="244">
        <v>2</v>
      </c>
      <c r="F770" s="244">
        <f t="shared" si="11"/>
        <v>250</v>
      </c>
      <c r="G770" s="243" t="s">
        <v>855</v>
      </c>
      <c r="H770" s="73"/>
    </row>
    <row r="771" spans="1:8">
      <c r="A771" s="253" t="s">
        <v>153</v>
      </c>
      <c r="B771" s="243" t="s">
        <v>155</v>
      </c>
      <c r="C771" s="243"/>
      <c r="D771" s="243" t="s">
        <v>856</v>
      </c>
      <c r="E771" s="244">
        <v>4</v>
      </c>
      <c r="F771" s="244">
        <f t="shared" si="11"/>
        <v>500</v>
      </c>
      <c r="G771" s="243" t="s">
        <v>771</v>
      </c>
      <c r="H771" s="73"/>
    </row>
    <row r="772" spans="1:8">
      <c r="A772" s="253" t="s">
        <v>153</v>
      </c>
      <c r="B772" s="243" t="s">
        <v>155</v>
      </c>
      <c r="C772" s="243"/>
      <c r="D772" s="243" t="s">
        <v>857</v>
      </c>
      <c r="E772" s="244">
        <v>0.5</v>
      </c>
      <c r="F772" s="244">
        <f t="shared" si="11"/>
        <v>62.5</v>
      </c>
      <c r="G772" s="243" t="s">
        <v>858</v>
      </c>
      <c r="H772" s="73"/>
    </row>
    <row r="773" spans="1:8">
      <c r="A773" s="253" t="s">
        <v>153</v>
      </c>
      <c r="B773" s="243" t="s">
        <v>155</v>
      </c>
      <c r="C773" s="243"/>
      <c r="D773" s="243" t="s">
        <v>857</v>
      </c>
      <c r="E773" s="244">
        <v>0.3</v>
      </c>
      <c r="F773" s="244">
        <f t="shared" ref="F773:F836" si="12">E773*125</f>
        <v>37.5</v>
      </c>
      <c r="G773" s="243" t="s">
        <v>858</v>
      </c>
      <c r="H773" s="73"/>
    </row>
    <row r="774" spans="1:8">
      <c r="A774" s="253" t="s">
        <v>153</v>
      </c>
      <c r="B774" s="243" t="s">
        <v>155</v>
      </c>
      <c r="C774" s="243"/>
      <c r="D774" s="243" t="s">
        <v>859</v>
      </c>
      <c r="E774" s="244">
        <v>2.52</v>
      </c>
      <c r="F774" s="244">
        <f t="shared" si="12"/>
        <v>315</v>
      </c>
      <c r="G774" s="243" t="s">
        <v>771</v>
      </c>
      <c r="H774" s="73"/>
    </row>
    <row r="775" spans="1:8">
      <c r="A775" s="253" t="s">
        <v>153</v>
      </c>
      <c r="B775" s="243" t="s">
        <v>155</v>
      </c>
      <c r="C775" s="243"/>
      <c r="D775" s="243" t="s">
        <v>860</v>
      </c>
      <c r="E775" s="244">
        <v>3.1</v>
      </c>
      <c r="F775" s="244">
        <f t="shared" si="12"/>
        <v>387.5</v>
      </c>
      <c r="G775" s="243" t="s">
        <v>771</v>
      </c>
      <c r="H775" s="73"/>
    </row>
    <row r="776" spans="1:8">
      <c r="A776" s="253" t="s">
        <v>153</v>
      </c>
      <c r="B776" s="243" t="s">
        <v>155</v>
      </c>
      <c r="C776" s="243"/>
      <c r="D776" s="243" t="s">
        <v>861</v>
      </c>
      <c r="E776" s="244">
        <v>0.7</v>
      </c>
      <c r="F776" s="244">
        <f t="shared" si="12"/>
        <v>87.5</v>
      </c>
      <c r="G776" s="243" t="s">
        <v>771</v>
      </c>
      <c r="H776" s="73"/>
    </row>
    <row r="777" spans="1:8">
      <c r="A777" s="253" t="s">
        <v>153</v>
      </c>
      <c r="B777" s="243" t="s">
        <v>155</v>
      </c>
      <c r="C777" s="243"/>
      <c r="D777" s="243" t="s">
        <v>862</v>
      </c>
      <c r="E777" s="244">
        <v>0.49</v>
      </c>
      <c r="F777" s="244">
        <f t="shared" si="12"/>
        <v>61.25</v>
      </c>
      <c r="G777" s="243" t="s">
        <v>771</v>
      </c>
      <c r="H777" s="73"/>
    </row>
    <row r="778" spans="1:8">
      <c r="A778" s="253" t="s">
        <v>153</v>
      </c>
      <c r="B778" s="243" t="s">
        <v>155</v>
      </c>
      <c r="C778" s="243"/>
      <c r="D778" s="243" t="s">
        <v>863</v>
      </c>
      <c r="E778" s="244">
        <v>3</v>
      </c>
      <c r="F778" s="244">
        <f t="shared" si="12"/>
        <v>375</v>
      </c>
      <c r="G778" s="243" t="s">
        <v>771</v>
      </c>
      <c r="H778" s="73"/>
    </row>
    <row r="779" spans="1:8">
      <c r="A779" s="253" t="s">
        <v>153</v>
      </c>
      <c r="B779" s="243" t="s">
        <v>155</v>
      </c>
      <c r="C779" s="243"/>
      <c r="D779" s="243" t="s">
        <v>864</v>
      </c>
      <c r="E779" s="244">
        <v>2.2</v>
      </c>
      <c r="F779" s="244">
        <f t="shared" si="12"/>
        <v>275</v>
      </c>
      <c r="G779" s="243" t="s">
        <v>771</v>
      </c>
      <c r="H779" s="73"/>
    </row>
    <row r="780" spans="1:8">
      <c r="A780" s="253" t="s">
        <v>153</v>
      </c>
      <c r="B780" s="243" t="s">
        <v>155</v>
      </c>
      <c r="C780" s="243"/>
      <c r="D780" s="243" t="s">
        <v>865</v>
      </c>
      <c r="E780" s="244">
        <v>2.1</v>
      </c>
      <c r="F780" s="244">
        <f t="shared" si="12"/>
        <v>262.5</v>
      </c>
      <c r="G780" s="243" t="s">
        <v>771</v>
      </c>
      <c r="H780" s="73"/>
    </row>
    <row r="781" spans="1:8">
      <c r="A781" s="253" t="s">
        <v>153</v>
      </c>
      <c r="B781" s="243" t="s">
        <v>155</v>
      </c>
      <c r="C781" s="243"/>
      <c r="D781" s="243" t="s">
        <v>866</v>
      </c>
      <c r="E781" s="244">
        <v>5.2</v>
      </c>
      <c r="F781" s="244">
        <f t="shared" si="12"/>
        <v>650</v>
      </c>
      <c r="G781" s="243" t="s">
        <v>771</v>
      </c>
      <c r="H781" s="73"/>
    </row>
    <row r="782" spans="1:8">
      <c r="A782" s="253" t="s">
        <v>153</v>
      </c>
      <c r="B782" s="243" t="s">
        <v>155</v>
      </c>
      <c r="C782" s="243"/>
      <c r="D782" s="243" t="s">
        <v>867</v>
      </c>
      <c r="E782" s="244">
        <v>3.7</v>
      </c>
      <c r="F782" s="244">
        <f t="shared" si="12"/>
        <v>462.5</v>
      </c>
      <c r="G782" s="243" t="s">
        <v>771</v>
      </c>
      <c r="H782" s="73"/>
    </row>
    <row r="783" spans="1:8">
      <c r="A783" s="253" t="s">
        <v>153</v>
      </c>
      <c r="B783" s="243" t="s">
        <v>155</v>
      </c>
      <c r="C783" s="243"/>
      <c r="D783" s="243" t="s">
        <v>868</v>
      </c>
      <c r="E783" s="244">
        <v>0.7</v>
      </c>
      <c r="F783" s="244">
        <f t="shared" si="12"/>
        <v>87.5</v>
      </c>
      <c r="G783" s="243" t="s">
        <v>771</v>
      </c>
      <c r="H783" s="73"/>
    </row>
    <row r="784" spans="1:8">
      <c r="A784" s="253" t="s">
        <v>153</v>
      </c>
      <c r="B784" s="243" t="s">
        <v>155</v>
      </c>
      <c r="C784" s="243"/>
      <c r="D784" s="243" t="s">
        <v>869</v>
      </c>
      <c r="E784" s="244">
        <v>1.6</v>
      </c>
      <c r="F784" s="244">
        <f t="shared" si="12"/>
        <v>200</v>
      </c>
      <c r="G784" s="243" t="s">
        <v>771</v>
      </c>
      <c r="H784" s="73"/>
    </row>
    <row r="785" spans="1:8">
      <c r="A785" s="253" t="s">
        <v>153</v>
      </c>
      <c r="B785" s="243" t="s">
        <v>155</v>
      </c>
      <c r="C785" s="243"/>
      <c r="D785" s="243" t="s">
        <v>870</v>
      </c>
      <c r="E785" s="244">
        <v>1.5</v>
      </c>
      <c r="F785" s="244">
        <f t="shared" si="12"/>
        <v>187.5</v>
      </c>
      <c r="G785" s="243" t="s">
        <v>771</v>
      </c>
      <c r="H785" s="73"/>
    </row>
    <row r="786" spans="1:8">
      <c r="A786" s="253" t="s">
        <v>153</v>
      </c>
      <c r="B786" s="243" t="s">
        <v>155</v>
      </c>
      <c r="C786" s="243"/>
      <c r="D786" s="243" t="s">
        <v>871</v>
      </c>
      <c r="E786" s="244">
        <v>1.7</v>
      </c>
      <c r="F786" s="244">
        <f t="shared" si="12"/>
        <v>212.5</v>
      </c>
      <c r="G786" s="243" t="s">
        <v>771</v>
      </c>
      <c r="H786" s="73"/>
    </row>
    <row r="787" spans="1:8">
      <c r="A787" s="253" t="s">
        <v>153</v>
      </c>
      <c r="B787" s="243" t="s">
        <v>155</v>
      </c>
      <c r="C787" s="243"/>
      <c r="D787" s="243" t="s">
        <v>872</v>
      </c>
      <c r="E787" s="244">
        <v>2.17</v>
      </c>
      <c r="F787" s="244">
        <f t="shared" si="12"/>
        <v>271.25</v>
      </c>
      <c r="G787" s="243" t="s">
        <v>771</v>
      </c>
      <c r="H787" s="73"/>
    </row>
    <row r="788" spans="1:8">
      <c r="A788" s="253" t="s">
        <v>153</v>
      </c>
      <c r="B788" s="243" t="s">
        <v>155</v>
      </c>
      <c r="C788" s="243"/>
      <c r="D788" s="243" t="s">
        <v>873</v>
      </c>
      <c r="E788" s="244">
        <v>1.05</v>
      </c>
      <c r="F788" s="244">
        <f t="shared" si="12"/>
        <v>131.25</v>
      </c>
      <c r="G788" s="243" t="s">
        <v>771</v>
      </c>
      <c r="H788" s="73"/>
    </row>
    <row r="789" spans="1:8">
      <c r="A789" s="253" t="s">
        <v>153</v>
      </c>
      <c r="B789" s="243" t="s">
        <v>155</v>
      </c>
      <c r="C789" s="243"/>
      <c r="D789" s="243" t="s">
        <v>874</v>
      </c>
      <c r="E789" s="244">
        <v>4.2</v>
      </c>
      <c r="F789" s="244">
        <f t="shared" si="12"/>
        <v>525</v>
      </c>
      <c r="G789" s="243" t="s">
        <v>771</v>
      </c>
      <c r="H789" s="73"/>
    </row>
    <row r="790" spans="1:8">
      <c r="A790" s="253" t="s">
        <v>153</v>
      </c>
      <c r="B790" s="243" t="s">
        <v>155</v>
      </c>
      <c r="C790" s="243"/>
      <c r="D790" s="243" t="s">
        <v>875</v>
      </c>
      <c r="E790" s="244">
        <v>1.96</v>
      </c>
      <c r="F790" s="244">
        <f t="shared" si="12"/>
        <v>245</v>
      </c>
      <c r="G790" s="243" t="s">
        <v>771</v>
      </c>
      <c r="H790" s="73"/>
    </row>
    <row r="791" spans="1:8">
      <c r="A791" s="253" t="s">
        <v>153</v>
      </c>
      <c r="B791" s="243" t="s">
        <v>155</v>
      </c>
      <c r="C791" s="243"/>
      <c r="D791" s="243" t="s">
        <v>876</v>
      </c>
      <c r="E791" s="244">
        <v>0.56</v>
      </c>
      <c r="F791" s="244">
        <f t="shared" si="12"/>
        <v>70</v>
      </c>
      <c r="G791" s="243" t="s">
        <v>771</v>
      </c>
      <c r="H791" s="73"/>
    </row>
    <row r="792" spans="1:8">
      <c r="A792" s="253" t="s">
        <v>153</v>
      </c>
      <c r="B792" s="243" t="s">
        <v>155</v>
      </c>
      <c r="C792" s="243"/>
      <c r="D792" s="243" t="s">
        <v>877</v>
      </c>
      <c r="E792" s="244">
        <v>0.3</v>
      </c>
      <c r="F792" s="244">
        <f t="shared" si="12"/>
        <v>37.5</v>
      </c>
      <c r="G792" s="243" t="s">
        <v>877</v>
      </c>
      <c r="H792" s="73"/>
    </row>
    <row r="793" spans="1:8">
      <c r="A793" s="253" t="s">
        <v>153</v>
      </c>
      <c r="B793" s="243" t="s">
        <v>155</v>
      </c>
      <c r="C793" s="243"/>
      <c r="D793" s="243" t="s">
        <v>878</v>
      </c>
      <c r="E793" s="244">
        <v>0.1</v>
      </c>
      <c r="F793" s="244">
        <f t="shared" si="12"/>
        <v>12.5</v>
      </c>
      <c r="G793" s="243" t="s">
        <v>879</v>
      </c>
      <c r="H793" s="73"/>
    </row>
    <row r="794" spans="1:8">
      <c r="A794" s="253" t="s">
        <v>153</v>
      </c>
      <c r="B794" s="243" t="s">
        <v>155</v>
      </c>
      <c r="C794" s="243"/>
      <c r="D794" s="243" t="s">
        <v>878</v>
      </c>
      <c r="E794" s="244">
        <v>0.1</v>
      </c>
      <c r="F794" s="244">
        <f t="shared" si="12"/>
        <v>12.5</v>
      </c>
      <c r="G794" s="243" t="s">
        <v>879</v>
      </c>
      <c r="H794" s="73"/>
    </row>
    <row r="795" spans="1:8">
      <c r="A795" s="253" t="s">
        <v>153</v>
      </c>
      <c r="B795" s="243" t="s">
        <v>155</v>
      </c>
      <c r="C795" s="243"/>
      <c r="D795" s="245" t="s">
        <v>880</v>
      </c>
      <c r="E795" s="244">
        <v>0.4</v>
      </c>
      <c r="F795" s="244">
        <f t="shared" si="12"/>
        <v>50</v>
      </c>
      <c r="G795" s="243" t="s">
        <v>881</v>
      </c>
      <c r="H795" s="73"/>
    </row>
    <row r="796" spans="1:8">
      <c r="A796" s="253" t="s">
        <v>153</v>
      </c>
      <c r="B796" s="243" t="s">
        <v>155</v>
      </c>
      <c r="C796" s="243"/>
      <c r="D796" s="243" t="s">
        <v>880</v>
      </c>
      <c r="E796" s="244">
        <v>0.7</v>
      </c>
      <c r="F796" s="244">
        <f t="shared" si="12"/>
        <v>87.5</v>
      </c>
      <c r="G796" s="243" t="s">
        <v>881</v>
      </c>
      <c r="H796" s="73"/>
    </row>
    <row r="797" spans="1:8">
      <c r="A797" s="253" t="s">
        <v>153</v>
      </c>
      <c r="B797" s="243" t="s">
        <v>155</v>
      </c>
      <c r="C797" s="243"/>
      <c r="D797" s="243" t="s">
        <v>880</v>
      </c>
      <c r="E797" s="244">
        <v>2</v>
      </c>
      <c r="F797" s="244">
        <f t="shared" si="12"/>
        <v>250</v>
      </c>
      <c r="G797" s="243" t="s">
        <v>881</v>
      </c>
      <c r="H797" s="73"/>
    </row>
    <row r="798" spans="1:8">
      <c r="A798" s="253" t="s">
        <v>153</v>
      </c>
      <c r="B798" s="243" t="s">
        <v>155</v>
      </c>
      <c r="C798" s="243"/>
      <c r="D798" s="243" t="s">
        <v>882</v>
      </c>
      <c r="E798" s="244">
        <v>1</v>
      </c>
      <c r="F798" s="244">
        <f t="shared" si="12"/>
        <v>125</v>
      </c>
      <c r="G798" s="243" t="s">
        <v>883</v>
      </c>
      <c r="H798" s="73"/>
    </row>
    <row r="799" spans="1:8">
      <c r="A799" s="253" t="s">
        <v>153</v>
      </c>
      <c r="B799" s="243" t="s">
        <v>155</v>
      </c>
      <c r="C799" s="243"/>
      <c r="D799" s="243" t="s">
        <v>884</v>
      </c>
      <c r="E799" s="244">
        <v>2.4</v>
      </c>
      <c r="F799" s="244">
        <f t="shared" si="12"/>
        <v>300</v>
      </c>
      <c r="G799" s="243" t="s">
        <v>771</v>
      </c>
      <c r="H799" s="73"/>
    </row>
    <row r="800" spans="1:8">
      <c r="A800" s="253" t="s">
        <v>153</v>
      </c>
      <c r="B800" s="243" t="s">
        <v>155</v>
      </c>
      <c r="C800" s="243"/>
      <c r="D800" s="243" t="s">
        <v>885</v>
      </c>
      <c r="E800" s="244">
        <v>2.66</v>
      </c>
      <c r="F800" s="244">
        <f t="shared" si="12"/>
        <v>332.5</v>
      </c>
      <c r="G800" s="243" t="s">
        <v>771</v>
      </c>
      <c r="H800" s="73"/>
    </row>
    <row r="801" spans="1:8">
      <c r="A801" s="253" t="s">
        <v>153</v>
      </c>
      <c r="B801" s="243" t="s">
        <v>155</v>
      </c>
      <c r="C801" s="243"/>
      <c r="D801" s="243" t="s">
        <v>886</v>
      </c>
      <c r="E801" s="244">
        <v>0.76</v>
      </c>
      <c r="F801" s="244">
        <f t="shared" si="12"/>
        <v>95</v>
      </c>
      <c r="G801" s="243" t="s">
        <v>771</v>
      </c>
      <c r="H801" s="73"/>
    </row>
    <row r="802" spans="1:8">
      <c r="A802" s="242" t="s">
        <v>153</v>
      </c>
      <c r="B802" s="242" t="s">
        <v>154</v>
      </c>
      <c r="C802" s="242"/>
      <c r="D802" s="242"/>
      <c r="E802" s="244">
        <f>SUM(E803:E867)</f>
        <v>164.9</v>
      </c>
      <c r="F802" s="244">
        <f t="shared" si="12"/>
        <v>20612.5</v>
      </c>
      <c r="G802" s="243"/>
      <c r="H802" s="73"/>
    </row>
    <row r="803" spans="1:8">
      <c r="A803" s="242" t="s">
        <v>153</v>
      </c>
      <c r="B803" s="242" t="s">
        <v>154</v>
      </c>
      <c r="C803" s="243">
        <v>3</v>
      </c>
      <c r="D803" s="242" t="s">
        <v>887</v>
      </c>
      <c r="E803" s="244">
        <v>1.7</v>
      </c>
      <c r="F803" s="244">
        <f t="shared" si="12"/>
        <v>212.5</v>
      </c>
      <c r="G803" s="243" t="s">
        <v>888</v>
      </c>
      <c r="H803" s="73"/>
    </row>
    <row r="804" spans="1:8">
      <c r="A804" s="242" t="s">
        <v>153</v>
      </c>
      <c r="B804" s="242" t="s">
        <v>154</v>
      </c>
      <c r="C804" s="243">
        <v>4</v>
      </c>
      <c r="D804" s="242" t="s">
        <v>889</v>
      </c>
      <c r="E804" s="244">
        <v>1</v>
      </c>
      <c r="F804" s="244">
        <f t="shared" si="12"/>
        <v>125</v>
      </c>
      <c r="G804" s="242"/>
      <c r="H804" s="73"/>
    </row>
    <row r="805" spans="1:8">
      <c r="A805" s="242" t="s">
        <v>153</v>
      </c>
      <c r="B805" s="242" t="s">
        <v>154</v>
      </c>
      <c r="C805" s="243">
        <v>4</v>
      </c>
      <c r="D805" s="242" t="s">
        <v>890</v>
      </c>
      <c r="E805" s="244">
        <v>1.6</v>
      </c>
      <c r="F805" s="244">
        <f t="shared" si="12"/>
        <v>200</v>
      </c>
      <c r="G805" s="242"/>
      <c r="H805" s="73"/>
    </row>
    <row r="806" spans="1:8">
      <c r="A806" s="242" t="s">
        <v>153</v>
      </c>
      <c r="B806" s="242" t="s">
        <v>154</v>
      </c>
      <c r="C806" s="243">
        <v>5</v>
      </c>
      <c r="D806" s="242" t="s">
        <v>891</v>
      </c>
      <c r="E806" s="244">
        <v>1</v>
      </c>
      <c r="F806" s="244">
        <f t="shared" si="12"/>
        <v>125</v>
      </c>
      <c r="G806" s="242"/>
      <c r="H806" s="73"/>
    </row>
    <row r="807" spans="1:8">
      <c r="A807" s="242" t="s">
        <v>153</v>
      </c>
      <c r="B807" s="242" t="s">
        <v>154</v>
      </c>
      <c r="C807" s="243">
        <v>5</v>
      </c>
      <c r="D807" s="242" t="s">
        <v>892</v>
      </c>
      <c r="E807" s="244">
        <v>1</v>
      </c>
      <c r="F807" s="244">
        <f t="shared" si="12"/>
        <v>125</v>
      </c>
      <c r="G807" s="242"/>
      <c r="H807" s="73"/>
    </row>
    <row r="808" spans="1:8">
      <c r="A808" s="242" t="s">
        <v>153</v>
      </c>
      <c r="B808" s="242" t="s">
        <v>154</v>
      </c>
      <c r="C808" s="243">
        <v>5</v>
      </c>
      <c r="D808" s="242" t="s">
        <v>893</v>
      </c>
      <c r="E808" s="244">
        <v>1</v>
      </c>
      <c r="F808" s="244">
        <f t="shared" si="12"/>
        <v>125</v>
      </c>
      <c r="G808" s="242"/>
      <c r="H808" s="73"/>
    </row>
    <row r="809" spans="1:8">
      <c r="A809" s="242" t="s">
        <v>153</v>
      </c>
      <c r="B809" s="242" t="s">
        <v>154</v>
      </c>
      <c r="C809" s="243">
        <v>5</v>
      </c>
      <c r="D809" s="242" t="s">
        <v>894</v>
      </c>
      <c r="E809" s="244">
        <v>1.3</v>
      </c>
      <c r="F809" s="244">
        <f t="shared" si="12"/>
        <v>162.5</v>
      </c>
      <c r="G809" s="242"/>
      <c r="H809" s="73"/>
    </row>
    <row r="810" spans="1:8">
      <c r="A810" s="242" t="s">
        <v>153</v>
      </c>
      <c r="B810" s="242" t="s">
        <v>154</v>
      </c>
      <c r="C810" s="242">
        <v>1</v>
      </c>
      <c r="D810" s="242" t="s">
        <v>895</v>
      </c>
      <c r="E810" s="244">
        <v>5.7</v>
      </c>
      <c r="F810" s="244">
        <f t="shared" si="12"/>
        <v>712.5</v>
      </c>
      <c r="G810" s="242"/>
      <c r="H810" s="73"/>
    </row>
    <row r="811" spans="1:8">
      <c r="A811" s="242" t="s">
        <v>153</v>
      </c>
      <c r="B811" s="242" t="s">
        <v>154</v>
      </c>
      <c r="C811" s="242">
        <v>1</v>
      </c>
      <c r="D811" s="242" t="s">
        <v>891</v>
      </c>
      <c r="E811" s="244">
        <v>0.8</v>
      </c>
      <c r="F811" s="244">
        <f t="shared" si="12"/>
        <v>100</v>
      </c>
      <c r="G811" s="242"/>
      <c r="H811" s="73"/>
    </row>
    <row r="812" spans="1:8">
      <c r="A812" s="242" t="s">
        <v>153</v>
      </c>
      <c r="B812" s="242" t="s">
        <v>154</v>
      </c>
      <c r="C812" s="242">
        <v>2</v>
      </c>
      <c r="D812" s="242" t="s">
        <v>896</v>
      </c>
      <c r="E812" s="244">
        <v>1.2</v>
      </c>
      <c r="F812" s="244">
        <f t="shared" si="12"/>
        <v>150</v>
      </c>
      <c r="G812" s="242"/>
      <c r="H812" s="73"/>
    </row>
    <row r="813" spans="1:8">
      <c r="A813" s="242" t="s">
        <v>153</v>
      </c>
      <c r="B813" s="242" t="s">
        <v>154</v>
      </c>
      <c r="C813" s="243">
        <v>2</v>
      </c>
      <c r="D813" s="243" t="s">
        <v>890</v>
      </c>
      <c r="E813" s="244">
        <v>0.1</v>
      </c>
      <c r="F813" s="244">
        <f t="shared" si="12"/>
        <v>12.5</v>
      </c>
      <c r="G813" s="243"/>
      <c r="H813" s="73"/>
    </row>
    <row r="814" spans="1:8">
      <c r="A814" s="242" t="s">
        <v>153</v>
      </c>
      <c r="B814" s="242" t="s">
        <v>154</v>
      </c>
      <c r="C814" s="243">
        <v>2</v>
      </c>
      <c r="D814" s="242" t="s">
        <v>887</v>
      </c>
      <c r="E814" s="244">
        <v>0.1</v>
      </c>
      <c r="F814" s="244">
        <f t="shared" si="12"/>
        <v>12.5</v>
      </c>
      <c r="G814" s="243"/>
      <c r="H814" s="73"/>
    </row>
    <row r="815" spans="1:8">
      <c r="A815" s="242" t="s">
        <v>153</v>
      </c>
      <c r="B815" s="242" t="s">
        <v>154</v>
      </c>
      <c r="C815" s="243">
        <v>2</v>
      </c>
      <c r="D815" s="243" t="s">
        <v>897</v>
      </c>
      <c r="E815" s="244">
        <v>0.1</v>
      </c>
      <c r="F815" s="244">
        <f t="shared" si="12"/>
        <v>12.5</v>
      </c>
      <c r="G815" s="243"/>
      <c r="H815" s="73"/>
    </row>
    <row r="816" spans="1:8">
      <c r="A816" s="242" t="s">
        <v>153</v>
      </c>
      <c r="B816" s="242" t="s">
        <v>154</v>
      </c>
      <c r="C816" s="243">
        <v>2</v>
      </c>
      <c r="D816" s="243" t="s">
        <v>898</v>
      </c>
      <c r="E816" s="244">
        <v>0.5</v>
      </c>
      <c r="F816" s="244">
        <f t="shared" si="12"/>
        <v>62.5</v>
      </c>
      <c r="G816" s="243" t="s">
        <v>899</v>
      </c>
      <c r="H816" s="73"/>
    </row>
    <row r="817" spans="1:8">
      <c r="A817" s="242" t="s">
        <v>153</v>
      </c>
      <c r="B817" s="242" t="s">
        <v>154</v>
      </c>
      <c r="C817" s="243">
        <v>3</v>
      </c>
      <c r="D817" s="243" t="s">
        <v>900</v>
      </c>
      <c r="E817" s="244">
        <v>0.8</v>
      </c>
      <c r="F817" s="244">
        <f t="shared" si="12"/>
        <v>100</v>
      </c>
      <c r="G817" s="243"/>
      <c r="H817" s="73"/>
    </row>
    <row r="818" spans="1:8">
      <c r="A818" s="242" t="s">
        <v>153</v>
      </c>
      <c r="B818" s="242" t="s">
        <v>154</v>
      </c>
      <c r="C818" s="243">
        <v>4</v>
      </c>
      <c r="D818" s="243" t="s">
        <v>901</v>
      </c>
      <c r="E818" s="244">
        <v>0.2</v>
      </c>
      <c r="F818" s="244">
        <f t="shared" si="12"/>
        <v>25</v>
      </c>
      <c r="G818" s="243"/>
      <c r="H818" s="73"/>
    </row>
    <row r="819" spans="1:8">
      <c r="A819" s="242" t="s">
        <v>153</v>
      </c>
      <c r="B819" s="242" t="s">
        <v>154</v>
      </c>
      <c r="C819" s="243">
        <v>4</v>
      </c>
      <c r="D819" s="243" t="s">
        <v>902</v>
      </c>
      <c r="E819" s="244">
        <v>0.6</v>
      </c>
      <c r="F819" s="244">
        <f t="shared" si="12"/>
        <v>75</v>
      </c>
      <c r="G819" s="243"/>
      <c r="H819" s="73"/>
    </row>
    <row r="820" spans="1:8">
      <c r="A820" s="242" t="s">
        <v>153</v>
      </c>
      <c r="B820" s="242" t="s">
        <v>154</v>
      </c>
      <c r="C820" s="243">
        <v>6</v>
      </c>
      <c r="D820" s="243" t="s">
        <v>903</v>
      </c>
      <c r="E820" s="244">
        <v>1.1</v>
      </c>
      <c r="F820" s="244">
        <f t="shared" si="12"/>
        <v>137.5</v>
      </c>
      <c r="G820" s="243"/>
      <c r="H820" s="73"/>
    </row>
    <row r="821" spans="1:8">
      <c r="A821" s="242" t="s">
        <v>153</v>
      </c>
      <c r="B821" s="242" t="s">
        <v>154</v>
      </c>
      <c r="C821" s="243">
        <v>7</v>
      </c>
      <c r="D821" s="243" t="s">
        <v>904</v>
      </c>
      <c r="E821" s="244">
        <v>0.8</v>
      </c>
      <c r="F821" s="244">
        <f t="shared" si="12"/>
        <v>100</v>
      </c>
      <c r="G821" s="243"/>
      <c r="H821" s="73"/>
    </row>
    <row r="822" spans="1:8">
      <c r="A822" s="242" t="s">
        <v>153</v>
      </c>
      <c r="B822" s="242" t="s">
        <v>154</v>
      </c>
      <c r="C822" s="243">
        <v>7</v>
      </c>
      <c r="D822" s="243" t="s">
        <v>905</v>
      </c>
      <c r="E822" s="244">
        <v>0.6</v>
      </c>
      <c r="F822" s="244">
        <f t="shared" si="12"/>
        <v>75</v>
      </c>
      <c r="G822" s="243"/>
      <c r="H822" s="73"/>
    </row>
    <row r="823" spans="1:8">
      <c r="A823" s="242" t="s">
        <v>153</v>
      </c>
      <c r="B823" s="242" t="s">
        <v>154</v>
      </c>
      <c r="C823" s="243">
        <v>7</v>
      </c>
      <c r="D823" s="243" t="s">
        <v>902</v>
      </c>
      <c r="E823" s="244">
        <v>0.4</v>
      </c>
      <c r="F823" s="244">
        <f t="shared" si="12"/>
        <v>50</v>
      </c>
      <c r="G823" s="243"/>
      <c r="H823" s="73"/>
    </row>
    <row r="824" spans="1:8">
      <c r="A824" s="242" t="s">
        <v>153</v>
      </c>
      <c r="B824" s="242" t="s">
        <v>154</v>
      </c>
      <c r="C824" s="243">
        <v>8</v>
      </c>
      <c r="D824" s="243" t="s">
        <v>906</v>
      </c>
      <c r="E824" s="244">
        <v>0.3</v>
      </c>
      <c r="F824" s="244">
        <f t="shared" si="12"/>
        <v>37.5</v>
      </c>
      <c r="G824" s="243"/>
      <c r="H824" s="73"/>
    </row>
    <row r="825" spans="1:8">
      <c r="A825" s="242" t="s">
        <v>153</v>
      </c>
      <c r="B825" s="242" t="s">
        <v>154</v>
      </c>
      <c r="C825" s="243">
        <v>8</v>
      </c>
      <c r="D825" s="243" t="s">
        <v>907</v>
      </c>
      <c r="E825" s="244">
        <v>0.3</v>
      </c>
      <c r="F825" s="244">
        <f t="shared" si="12"/>
        <v>37.5</v>
      </c>
      <c r="G825" s="243"/>
      <c r="H825" s="73"/>
    </row>
    <row r="826" spans="1:8">
      <c r="A826" s="242" t="s">
        <v>153</v>
      </c>
      <c r="B826" s="242" t="s">
        <v>154</v>
      </c>
      <c r="C826" s="243">
        <v>8</v>
      </c>
      <c r="D826" s="243" t="s">
        <v>904</v>
      </c>
      <c r="E826" s="244">
        <v>0.3</v>
      </c>
      <c r="F826" s="244">
        <f t="shared" si="12"/>
        <v>37.5</v>
      </c>
      <c r="G826" s="243"/>
      <c r="H826" s="73"/>
    </row>
    <row r="827" spans="1:8">
      <c r="A827" s="242" t="s">
        <v>153</v>
      </c>
      <c r="B827" s="242" t="s">
        <v>154</v>
      </c>
      <c r="C827" s="243">
        <v>10</v>
      </c>
      <c r="D827" s="243" t="s">
        <v>908</v>
      </c>
      <c r="E827" s="244">
        <v>0.8</v>
      </c>
      <c r="F827" s="244">
        <f t="shared" si="12"/>
        <v>100</v>
      </c>
      <c r="G827" s="243" t="s">
        <v>908</v>
      </c>
      <c r="H827" s="73"/>
    </row>
    <row r="828" spans="1:8">
      <c r="A828" s="242" t="s">
        <v>153</v>
      </c>
      <c r="B828" s="242" t="s">
        <v>154</v>
      </c>
      <c r="C828" s="243">
        <v>10</v>
      </c>
      <c r="D828" s="243" t="s">
        <v>909</v>
      </c>
      <c r="E828" s="244">
        <v>0.5</v>
      </c>
      <c r="F828" s="244">
        <f t="shared" si="12"/>
        <v>62.5</v>
      </c>
      <c r="G828" s="243"/>
      <c r="H828" s="73"/>
    </row>
    <row r="829" spans="1:8">
      <c r="A829" s="242" t="s">
        <v>153</v>
      </c>
      <c r="B829" s="242" t="s">
        <v>154</v>
      </c>
      <c r="C829" s="243">
        <v>11</v>
      </c>
      <c r="D829" s="243" t="s">
        <v>910</v>
      </c>
      <c r="E829" s="244">
        <v>0.7</v>
      </c>
      <c r="F829" s="244">
        <f t="shared" si="12"/>
        <v>87.5</v>
      </c>
      <c r="G829" s="243" t="s">
        <v>911</v>
      </c>
      <c r="H829" s="73"/>
    </row>
    <row r="830" spans="1:8">
      <c r="A830" s="242" t="s">
        <v>153</v>
      </c>
      <c r="B830" s="242" t="s">
        <v>154</v>
      </c>
      <c r="C830" s="243">
        <v>12</v>
      </c>
      <c r="D830" s="243" t="s">
        <v>912</v>
      </c>
      <c r="E830" s="244">
        <v>0.8</v>
      </c>
      <c r="F830" s="244">
        <f t="shared" si="12"/>
        <v>100</v>
      </c>
      <c r="G830" s="243"/>
      <c r="H830" s="73"/>
    </row>
    <row r="831" spans="1:8">
      <c r="A831" s="242" t="s">
        <v>153</v>
      </c>
      <c r="B831" s="242" t="s">
        <v>154</v>
      </c>
      <c r="C831" s="243">
        <v>13</v>
      </c>
      <c r="D831" s="243" t="s">
        <v>910</v>
      </c>
      <c r="E831" s="244">
        <v>0.6</v>
      </c>
      <c r="F831" s="244">
        <f t="shared" si="12"/>
        <v>75</v>
      </c>
      <c r="G831" s="243" t="s">
        <v>911</v>
      </c>
      <c r="H831" s="73"/>
    </row>
    <row r="832" spans="1:8">
      <c r="A832" s="242" t="s">
        <v>153</v>
      </c>
      <c r="B832" s="242" t="s">
        <v>154</v>
      </c>
      <c r="C832" s="243">
        <v>14</v>
      </c>
      <c r="D832" s="243" t="s">
        <v>913</v>
      </c>
      <c r="E832" s="244">
        <v>0.9</v>
      </c>
      <c r="F832" s="244">
        <f t="shared" si="12"/>
        <v>112.5</v>
      </c>
      <c r="G832" s="243"/>
      <c r="H832" s="73"/>
    </row>
    <row r="833" spans="1:8">
      <c r="A833" s="242" t="s">
        <v>153</v>
      </c>
      <c r="B833" s="242" t="s">
        <v>154</v>
      </c>
      <c r="C833" s="243">
        <v>15</v>
      </c>
      <c r="D833" s="242" t="s">
        <v>914</v>
      </c>
      <c r="E833" s="244">
        <v>1.1</v>
      </c>
      <c r="F833" s="244">
        <f t="shared" si="12"/>
        <v>137.5</v>
      </c>
      <c r="G833" s="243" t="s">
        <v>915</v>
      </c>
      <c r="H833" s="73"/>
    </row>
    <row r="834" spans="1:8">
      <c r="A834" s="242" t="s">
        <v>153</v>
      </c>
      <c r="B834" s="242" t="s">
        <v>154</v>
      </c>
      <c r="C834" s="243">
        <v>15</v>
      </c>
      <c r="D834" s="243" t="s">
        <v>916</v>
      </c>
      <c r="E834" s="244">
        <v>0.2</v>
      </c>
      <c r="F834" s="244">
        <f t="shared" si="12"/>
        <v>25</v>
      </c>
      <c r="G834" s="243"/>
      <c r="H834" s="73"/>
    </row>
    <row r="835" spans="1:8">
      <c r="A835" s="242" t="s">
        <v>153</v>
      </c>
      <c r="B835" s="242" t="s">
        <v>154</v>
      </c>
      <c r="C835" s="243">
        <v>16</v>
      </c>
      <c r="D835" s="242" t="s">
        <v>914</v>
      </c>
      <c r="E835" s="244">
        <v>0.5</v>
      </c>
      <c r="F835" s="244">
        <f t="shared" si="12"/>
        <v>62.5</v>
      </c>
      <c r="G835" s="243" t="s">
        <v>915</v>
      </c>
      <c r="H835" s="73"/>
    </row>
    <row r="836" spans="1:8">
      <c r="A836" s="242" t="s">
        <v>153</v>
      </c>
      <c r="B836" s="242" t="s">
        <v>154</v>
      </c>
      <c r="C836" s="243">
        <v>17</v>
      </c>
      <c r="D836" s="243" t="s">
        <v>917</v>
      </c>
      <c r="E836" s="244">
        <v>7.8</v>
      </c>
      <c r="F836" s="244">
        <f t="shared" si="12"/>
        <v>975</v>
      </c>
      <c r="G836" s="243" t="s">
        <v>918</v>
      </c>
      <c r="H836" s="73"/>
    </row>
    <row r="837" spans="1:8">
      <c r="A837" s="242" t="s">
        <v>153</v>
      </c>
      <c r="B837" s="242" t="s">
        <v>154</v>
      </c>
      <c r="C837" s="243">
        <v>17</v>
      </c>
      <c r="D837" s="243" t="s">
        <v>891</v>
      </c>
      <c r="E837" s="244">
        <v>8.7</v>
      </c>
      <c r="F837" s="244">
        <f t="shared" ref="F837:F899" si="13">E837*125</f>
        <v>1087.5</v>
      </c>
      <c r="G837" s="243" t="s">
        <v>918</v>
      </c>
      <c r="H837" s="73"/>
    </row>
    <row r="838" spans="1:8">
      <c r="A838" s="242" t="s">
        <v>153</v>
      </c>
      <c r="B838" s="242" t="s">
        <v>154</v>
      </c>
      <c r="C838" s="243">
        <v>17</v>
      </c>
      <c r="D838" s="243" t="s">
        <v>919</v>
      </c>
      <c r="E838" s="244">
        <v>7.2</v>
      </c>
      <c r="F838" s="244">
        <f t="shared" si="13"/>
        <v>900</v>
      </c>
      <c r="G838" s="243" t="s">
        <v>918</v>
      </c>
      <c r="H838" s="73"/>
    </row>
    <row r="839" spans="1:8">
      <c r="A839" s="242" t="s">
        <v>153</v>
      </c>
      <c r="B839" s="242" t="s">
        <v>154</v>
      </c>
      <c r="C839" s="243">
        <v>17</v>
      </c>
      <c r="D839" s="243" t="s">
        <v>920</v>
      </c>
      <c r="E839" s="244">
        <v>7.4</v>
      </c>
      <c r="F839" s="244">
        <f t="shared" si="13"/>
        <v>925</v>
      </c>
      <c r="G839" s="243" t="s">
        <v>918</v>
      </c>
      <c r="H839" s="73"/>
    </row>
    <row r="840" spans="1:8">
      <c r="A840" s="242" t="s">
        <v>153</v>
      </c>
      <c r="B840" s="242" t="s">
        <v>154</v>
      </c>
      <c r="C840" s="243">
        <v>17</v>
      </c>
      <c r="D840" s="243" t="s">
        <v>921</v>
      </c>
      <c r="E840" s="244">
        <v>5.6</v>
      </c>
      <c r="F840" s="244">
        <f t="shared" si="13"/>
        <v>700</v>
      </c>
      <c r="G840" s="243" t="s">
        <v>918</v>
      </c>
      <c r="H840" s="73"/>
    </row>
    <row r="841" spans="1:8">
      <c r="A841" s="242" t="s">
        <v>153</v>
      </c>
      <c r="B841" s="242" t="s">
        <v>154</v>
      </c>
      <c r="C841" s="243">
        <v>17</v>
      </c>
      <c r="D841" s="243" t="s">
        <v>895</v>
      </c>
      <c r="E841" s="244">
        <v>6.3</v>
      </c>
      <c r="F841" s="244">
        <f t="shared" si="13"/>
        <v>787.5</v>
      </c>
      <c r="G841" s="243" t="s">
        <v>918</v>
      </c>
      <c r="H841" s="73"/>
    </row>
    <row r="842" spans="1:8">
      <c r="A842" s="242" t="s">
        <v>153</v>
      </c>
      <c r="B842" s="242" t="s">
        <v>154</v>
      </c>
      <c r="C842" s="243">
        <v>17</v>
      </c>
      <c r="D842" s="243" t="s">
        <v>922</v>
      </c>
      <c r="E842" s="244">
        <v>2</v>
      </c>
      <c r="F842" s="244">
        <f t="shared" si="13"/>
        <v>250</v>
      </c>
      <c r="G842" s="243"/>
      <c r="H842" s="73"/>
    </row>
    <row r="843" spans="1:8">
      <c r="A843" s="242" t="s">
        <v>153</v>
      </c>
      <c r="B843" s="242" t="s">
        <v>154</v>
      </c>
      <c r="C843" s="243">
        <v>9</v>
      </c>
      <c r="D843" s="243" t="s">
        <v>923</v>
      </c>
      <c r="E843" s="244">
        <v>1.6</v>
      </c>
      <c r="F843" s="244">
        <f t="shared" si="13"/>
        <v>200</v>
      </c>
      <c r="G843" s="242" t="s">
        <v>924</v>
      </c>
      <c r="H843" s="73"/>
    </row>
    <row r="844" spans="1:8">
      <c r="A844" s="242" t="s">
        <v>153</v>
      </c>
      <c r="B844" s="242" t="s">
        <v>154</v>
      </c>
      <c r="C844" s="243">
        <v>10</v>
      </c>
      <c r="D844" s="243" t="s">
        <v>923</v>
      </c>
      <c r="E844" s="244">
        <v>0.7</v>
      </c>
      <c r="F844" s="244">
        <f t="shared" si="13"/>
        <v>87.5</v>
      </c>
      <c r="G844" s="242" t="s">
        <v>924</v>
      </c>
      <c r="H844" s="73"/>
    </row>
    <row r="845" spans="1:8">
      <c r="A845" s="242" t="s">
        <v>153</v>
      </c>
      <c r="B845" s="242" t="s">
        <v>154</v>
      </c>
      <c r="C845" s="243">
        <v>10</v>
      </c>
      <c r="D845" s="243" t="s">
        <v>925</v>
      </c>
      <c r="E845" s="244">
        <v>1</v>
      </c>
      <c r="F845" s="244">
        <f t="shared" si="13"/>
        <v>125</v>
      </c>
      <c r="G845" s="242" t="s">
        <v>924</v>
      </c>
      <c r="H845" s="73"/>
    </row>
    <row r="846" spans="1:8">
      <c r="A846" s="242" t="s">
        <v>153</v>
      </c>
      <c r="B846" s="242" t="s">
        <v>154</v>
      </c>
      <c r="C846" s="243">
        <v>14</v>
      </c>
      <c r="D846" s="243" t="s">
        <v>926</v>
      </c>
      <c r="E846" s="244">
        <v>0.9</v>
      </c>
      <c r="F846" s="244">
        <f t="shared" si="13"/>
        <v>112.5</v>
      </c>
      <c r="G846" s="242" t="s">
        <v>924</v>
      </c>
      <c r="H846" s="73"/>
    </row>
    <row r="847" spans="1:8">
      <c r="A847" s="242" t="s">
        <v>153</v>
      </c>
      <c r="B847" s="242" t="s">
        <v>154</v>
      </c>
      <c r="C847" s="243">
        <v>10</v>
      </c>
      <c r="D847" s="243" t="s">
        <v>927</v>
      </c>
      <c r="E847" s="244">
        <v>4</v>
      </c>
      <c r="F847" s="244">
        <f t="shared" si="13"/>
        <v>500</v>
      </c>
      <c r="G847" s="242" t="s">
        <v>924</v>
      </c>
      <c r="H847" s="73"/>
    </row>
    <row r="848" spans="1:8">
      <c r="A848" s="242" t="s">
        <v>153</v>
      </c>
      <c r="B848" s="242" t="s">
        <v>154</v>
      </c>
      <c r="C848" s="243">
        <v>13</v>
      </c>
      <c r="D848" s="243" t="s">
        <v>928</v>
      </c>
      <c r="E848" s="244">
        <v>2</v>
      </c>
      <c r="F848" s="244">
        <f t="shared" si="13"/>
        <v>250</v>
      </c>
      <c r="G848" s="242" t="s">
        <v>924</v>
      </c>
      <c r="H848" s="73"/>
    </row>
    <row r="849" spans="1:8">
      <c r="A849" s="242" t="s">
        <v>153</v>
      </c>
      <c r="B849" s="242" t="s">
        <v>154</v>
      </c>
      <c r="C849" s="243">
        <v>14</v>
      </c>
      <c r="D849" s="243" t="s">
        <v>929</v>
      </c>
      <c r="E849" s="244">
        <v>1.3</v>
      </c>
      <c r="F849" s="244">
        <f t="shared" si="13"/>
        <v>162.5</v>
      </c>
      <c r="G849" s="242" t="s">
        <v>924</v>
      </c>
      <c r="H849" s="73"/>
    </row>
    <row r="850" spans="1:8">
      <c r="A850" s="242" t="s">
        <v>153</v>
      </c>
      <c r="B850" s="242" t="s">
        <v>154</v>
      </c>
      <c r="C850" s="243">
        <v>14</v>
      </c>
      <c r="D850" s="243" t="s">
        <v>930</v>
      </c>
      <c r="E850" s="244">
        <v>1</v>
      </c>
      <c r="F850" s="244">
        <f t="shared" si="13"/>
        <v>125</v>
      </c>
      <c r="G850" s="242" t="s">
        <v>924</v>
      </c>
      <c r="H850" s="73"/>
    </row>
    <row r="851" spans="1:8">
      <c r="A851" s="242" t="s">
        <v>153</v>
      </c>
      <c r="B851" s="242" t="s">
        <v>154</v>
      </c>
      <c r="C851" s="243">
        <v>14</v>
      </c>
      <c r="D851" s="243" t="s">
        <v>931</v>
      </c>
      <c r="E851" s="244">
        <v>1</v>
      </c>
      <c r="F851" s="244">
        <f t="shared" si="13"/>
        <v>125</v>
      </c>
      <c r="G851" s="243" t="s">
        <v>932</v>
      </c>
      <c r="H851" s="73"/>
    </row>
    <row r="852" spans="1:8">
      <c r="A852" s="242" t="s">
        <v>153</v>
      </c>
      <c r="B852" s="242" t="s">
        <v>154</v>
      </c>
      <c r="C852" s="243">
        <v>14</v>
      </c>
      <c r="D852" s="243" t="s">
        <v>933</v>
      </c>
      <c r="E852" s="244">
        <v>1</v>
      </c>
      <c r="F852" s="244">
        <f t="shared" si="13"/>
        <v>125</v>
      </c>
      <c r="G852" s="242" t="s">
        <v>924</v>
      </c>
      <c r="H852" s="73"/>
    </row>
    <row r="853" spans="1:8">
      <c r="A853" s="242" t="s">
        <v>153</v>
      </c>
      <c r="B853" s="242" t="s">
        <v>154</v>
      </c>
      <c r="C853" s="243">
        <v>14</v>
      </c>
      <c r="D853" s="243" t="s">
        <v>934</v>
      </c>
      <c r="E853" s="244">
        <v>1.4</v>
      </c>
      <c r="F853" s="244">
        <f t="shared" si="13"/>
        <v>175</v>
      </c>
      <c r="G853" s="242" t="s">
        <v>924</v>
      </c>
      <c r="H853" s="73"/>
    </row>
    <row r="854" spans="1:8">
      <c r="A854" s="242" t="s">
        <v>153</v>
      </c>
      <c r="B854" s="242" t="s">
        <v>154</v>
      </c>
      <c r="C854" s="243">
        <v>18</v>
      </c>
      <c r="D854" s="243" t="s">
        <v>935</v>
      </c>
      <c r="E854" s="244">
        <v>3.4</v>
      </c>
      <c r="F854" s="244">
        <f t="shared" si="13"/>
        <v>425</v>
      </c>
      <c r="G854" s="242" t="s">
        <v>924</v>
      </c>
      <c r="H854" s="73"/>
    </row>
    <row r="855" spans="1:8">
      <c r="A855" s="242" t="s">
        <v>153</v>
      </c>
      <c r="B855" s="242" t="s">
        <v>154</v>
      </c>
      <c r="C855" s="243">
        <v>20</v>
      </c>
      <c r="D855" s="243" t="s">
        <v>936</v>
      </c>
      <c r="E855" s="244">
        <v>2.2</v>
      </c>
      <c r="F855" s="244">
        <f t="shared" si="13"/>
        <v>275</v>
      </c>
      <c r="G855" s="242" t="s">
        <v>924</v>
      </c>
      <c r="H855" s="73"/>
    </row>
    <row r="856" spans="1:8">
      <c r="A856" s="242" t="s">
        <v>153</v>
      </c>
      <c r="B856" s="242" t="s">
        <v>154</v>
      </c>
      <c r="C856" s="243">
        <v>24</v>
      </c>
      <c r="D856" s="243" t="s">
        <v>937</v>
      </c>
      <c r="E856" s="244">
        <v>2</v>
      </c>
      <c r="F856" s="244">
        <f t="shared" si="13"/>
        <v>250</v>
      </c>
      <c r="G856" s="242" t="s">
        <v>924</v>
      </c>
      <c r="H856" s="73"/>
    </row>
    <row r="857" spans="1:8">
      <c r="A857" s="242" t="s">
        <v>153</v>
      </c>
      <c r="B857" s="242" t="s">
        <v>154</v>
      </c>
      <c r="C857" s="243">
        <v>1</v>
      </c>
      <c r="D857" s="243" t="s">
        <v>938</v>
      </c>
      <c r="E857" s="244">
        <v>7.5</v>
      </c>
      <c r="F857" s="244">
        <f t="shared" si="13"/>
        <v>937.5</v>
      </c>
      <c r="G857" s="242" t="s">
        <v>939</v>
      </c>
      <c r="H857" s="73"/>
    </row>
    <row r="858" spans="1:8">
      <c r="A858" s="242" t="s">
        <v>153</v>
      </c>
      <c r="B858" s="242" t="s">
        <v>154</v>
      </c>
      <c r="C858" s="243">
        <v>2</v>
      </c>
      <c r="D858" s="243" t="s">
        <v>938</v>
      </c>
      <c r="E858" s="244">
        <v>9.4</v>
      </c>
      <c r="F858" s="244">
        <f t="shared" si="13"/>
        <v>1175</v>
      </c>
      <c r="G858" s="242" t="s">
        <v>939</v>
      </c>
      <c r="H858" s="73"/>
    </row>
    <row r="859" spans="1:8">
      <c r="A859" s="242" t="s">
        <v>153</v>
      </c>
      <c r="B859" s="242" t="s">
        <v>154</v>
      </c>
      <c r="C859" s="243">
        <v>5</v>
      </c>
      <c r="D859" s="243" t="s">
        <v>940</v>
      </c>
      <c r="E859" s="244">
        <v>5.2</v>
      </c>
      <c r="F859" s="244">
        <f t="shared" si="13"/>
        <v>650</v>
      </c>
      <c r="G859" s="242" t="s">
        <v>939</v>
      </c>
      <c r="H859" s="73"/>
    </row>
    <row r="860" spans="1:8">
      <c r="A860" s="242" t="s">
        <v>153</v>
      </c>
      <c r="B860" s="242" t="s">
        <v>154</v>
      </c>
      <c r="C860" s="243">
        <v>10</v>
      </c>
      <c r="D860" s="243" t="s">
        <v>941</v>
      </c>
      <c r="E860" s="244">
        <v>6</v>
      </c>
      <c r="F860" s="244">
        <f t="shared" si="13"/>
        <v>750</v>
      </c>
      <c r="G860" s="242" t="s">
        <v>939</v>
      </c>
      <c r="H860" s="73"/>
    </row>
    <row r="861" spans="1:8">
      <c r="A861" s="242" t="s">
        <v>153</v>
      </c>
      <c r="B861" s="242" t="s">
        <v>154</v>
      </c>
      <c r="C861" s="243">
        <v>10</v>
      </c>
      <c r="D861" s="243" t="s">
        <v>942</v>
      </c>
      <c r="E861" s="244">
        <v>6</v>
      </c>
      <c r="F861" s="244">
        <f t="shared" si="13"/>
        <v>750</v>
      </c>
      <c r="G861" s="243" t="s">
        <v>943</v>
      </c>
      <c r="H861" s="73"/>
    </row>
    <row r="862" spans="1:8">
      <c r="A862" s="242" t="s">
        <v>153</v>
      </c>
      <c r="B862" s="242" t="s">
        <v>154</v>
      </c>
      <c r="C862" s="243">
        <v>11</v>
      </c>
      <c r="D862" s="243" t="s">
        <v>944</v>
      </c>
      <c r="E862" s="244">
        <v>5</v>
      </c>
      <c r="F862" s="244">
        <f t="shared" si="13"/>
        <v>625</v>
      </c>
      <c r="G862" s="242" t="s">
        <v>939</v>
      </c>
      <c r="H862" s="73"/>
    </row>
    <row r="863" spans="1:8">
      <c r="A863" s="242" t="s">
        <v>153</v>
      </c>
      <c r="B863" s="242" t="s">
        <v>154</v>
      </c>
      <c r="C863" s="243">
        <v>13</v>
      </c>
      <c r="D863" s="243" t="s">
        <v>945</v>
      </c>
      <c r="E863" s="244">
        <v>19</v>
      </c>
      <c r="F863" s="244">
        <f t="shared" si="13"/>
        <v>2375</v>
      </c>
      <c r="G863" s="242" t="s">
        <v>939</v>
      </c>
      <c r="H863" s="73"/>
    </row>
    <row r="864" spans="1:8">
      <c r="A864" s="242" t="s">
        <v>153</v>
      </c>
      <c r="B864" s="242" t="s">
        <v>154</v>
      </c>
      <c r="C864" s="243">
        <v>15</v>
      </c>
      <c r="D864" s="243" t="s">
        <v>946</v>
      </c>
      <c r="E864" s="244">
        <v>5</v>
      </c>
      <c r="F864" s="244">
        <f t="shared" si="13"/>
        <v>625</v>
      </c>
      <c r="G864" s="242" t="s">
        <v>939</v>
      </c>
      <c r="H864" s="73"/>
    </row>
    <row r="865" spans="1:8">
      <c r="A865" s="253" t="s">
        <v>153</v>
      </c>
      <c r="B865" s="242" t="s">
        <v>154</v>
      </c>
      <c r="C865" s="242"/>
      <c r="D865" s="243" t="s">
        <v>947</v>
      </c>
      <c r="E865" s="244">
        <v>0.2</v>
      </c>
      <c r="F865" s="244">
        <f t="shared" si="13"/>
        <v>25</v>
      </c>
      <c r="G865" s="243"/>
      <c r="H865" s="73"/>
    </row>
    <row r="866" spans="1:8">
      <c r="A866" s="253" t="s">
        <v>153</v>
      </c>
      <c r="B866" s="242" t="s">
        <v>154</v>
      </c>
      <c r="C866" s="242"/>
      <c r="D866" s="243" t="s">
        <v>948</v>
      </c>
      <c r="E866" s="244">
        <v>4</v>
      </c>
      <c r="F866" s="244">
        <f t="shared" si="13"/>
        <v>500</v>
      </c>
      <c r="G866" s="242" t="s">
        <v>939</v>
      </c>
      <c r="H866" s="73"/>
    </row>
    <row r="867" spans="1:8">
      <c r="A867" s="253" t="s">
        <v>153</v>
      </c>
      <c r="B867" s="242" t="s">
        <v>154</v>
      </c>
      <c r="C867" s="242"/>
      <c r="D867" s="243" t="s">
        <v>906</v>
      </c>
      <c r="E867" s="244">
        <v>0.5</v>
      </c>
      <c r="F867" s="244">
        <f t="shared" si="13"/>
        <v>62.5</v>
      </c>
      <c r="G867" s="243"/>
      <c r="H867" s="73"/>
    </row>
    <row r="868" s="1" customFormat="1" spans="1:8">
      <c r="A868" s="254" t="s">
        <v>949</v>
      </c>
      <c r="B868" s="51" t="s">
        <v>949</v>
      </c>
      <c r="C868" s="239"/>
      <c r="D868" s="241"/>
      <c r="E868" s="237">
        <f>SUM(E869:E1062)/2</f>
        <v>179.3</v>
      </c>
      <c r="F868" s="237">
        <f t="shared" si="13"/>
        <v>22412.5</v>
      </c>
      <c r="G868" s="241"/>
      <c r="H868" s="71"/>
    </row>
    <row r="869" spans="1:8">
      <c r="A869" s="255" t="s">
        <v>949</v>
      </c>
      <c r="B869" s="249" t="s">
        <v>168</v>
      </c>
      <c r="C869" s="243"/>
      <c r="D869" s="243"/>
      <c r="E869" s="244">
        <f>SUM(E870:E924)</f>
        <v>44.2</v>
      </c>
      <c r="F869" s="244">
        <f t="shared" si="13"/>
        <v>5525</v>
      </c>
      <c r="G869" s="243"/>
      <c r="H869" s="73"/>
    </row>
    <row r="870" spans="1:8">
      <c r="A870" s="255" t="s">
        <v>949</v>
      </c>
      <c r="B870" s="249" t="s">
        <v>168</v>
      </c>
      <c r="C870" s="249"/>
      <c r="D870" s="256" t="s">
        <v>950</v>
      </c>
      <c r="E870" s="244">
        <v>0.7</v>
      </c>
      <c r="F870" s="244">
        <f t="shared" si="13"/>
        <v>87.5</v>
      </c>
      <c r="G870" s="256" t="s">
        <v>951</v>
      </c>
      <c r="H870" s="73"/>
    </row>
    <row r="871" spans="1:8">
      <c r="A871" s="255" t="s">
        <v>949</v>
      </c>
      <c r="B871" s="249" t="s">
        <v>168</v>
      </c>
      <c r="C871" s="249"/>
      <c r="D871" s="243" t="s">
        <v>952</v>
      </c>
      <c r="E871" s="244">
        <v>0.2</v>
      </c>
      <c r="F871" s="244">
        <f t="shared" si="13"/>
        <v>25</v>
      </c>
      <c r="G871" s="243" t="s">
        <v>953</v>
      </c>
      <c r="H871" s="73"/>
    </row>
    <row r="872" spans="1:8">
      <c r="A872" s="255" t="s">
        <v>949</v>
      </c>
      <c r="B872" s="249" t="s">
        <v>168</v>
      </c>
      <c r="C872" s="249"/>
      <c r="D872" s="243" t="s">
        <v>954</v>
      </c>
      <c r="E872" s="244">
        <v>0.3</v>
      </c>
      <c r="F872" s="244">
        <f t="shared" si="13"/>
        <v>37.5</v>
      </c>
      <c r="G872" s="243"/>
      <c r="H872" s="73"/>
    </row>
    <row r="873" spans="1:8">
      <c r="A873" s="255" t="s">
        <v>949</v>
      </c>
      <c r="B873" s="249" t="s">
        <v>168</v>
      </c>
      <c r="C873" s="249"/>
      <c r="D873" s="243" t="s">
        <v>955</v>
      </c>
      <c r="E873" s="244">
        <v>1.4</v>
      </c>
      <c r="F873" s="244">
        <f t="shared" si="13"/>
        <v>175</v>
      </c>
      <c r="G873" s="243"/>
      <c r="H873" s="73"/>
    </row>
    <row r="874" spans="1:8">
      <c r="A874" s="255" t="s">
        <v>949</v>
      </c>
      <c r="B874" s="249" t="s">
        <v>168</v>
      </c>
      <c r="C874" s="249"/>
      <c r="D874" s="243" t="s">
        <v>956</v>
      </c>
      <c r="E874" s="244">
        <v>0.5</v>
      </c>
      <c r="F874" s="244">
        <f t="shared" si="13"/>
        <v>62.5</v>
      </c>
      <c r="G874" s="243" t="s">
        <v>957</v>
      </c>
      <c r="H874" s="73"/>
    </row>
    <row r="875" spans="1:8">
      <c r="A875" s="255" t="s">
        <v>949</v>
      </c>
      <c r="B875" s="249" t="s">
        <v>168</v>
      </c>
      <c r="C875" s="249" t="s">
        <v>958</v>
      </c>
      <c r="D875" s="243" t="s">
        <v>959</v>
      </c>
      <c r="E875" s="244">
        <v>1</v>
      </c>
      <c r="F875" s="244">
        <f t="shared" si="13"/>
        <v>125</v>
      </c>
      <c r="G875" s="243"/>
      <c r="H875" s="73"/>
    </row>
    <row r="876" spans="1:8">
      <c r="A876" s="255" t="s">
        <v>949</v>
      </c>
      <c r="B876" s="249" t="s">
        <v>168</v>
      </c>
      <c r="C876" s="249" t="s">
        <v>958</v>
      </c>
      <c r="D876" s="243" t="s">
        <v>960</v>
      </c>
      <c r="E876" s="244">
        <v>0.2</v>
      </c>
      <c r="F876" s="244">
        <f t="shared" si="13"/>
        <v>25</v>
      </c>
      <c r="G876" s="243"/>
      <c r="H876" s="73"/>
    </row>
    <row r="877" spans="1:8">
      <c r="A877" s="255" t="s">
        <v>949</v>
      </c>
      <c r="B877" s="249" t="s">
        <v>168</v>
      </c>
      <c r="C877" s="249" t="s">
        <v>958</v>
      </c>
      <c r="D877" s="243" t="s">
        <v>961</v>
      </c>
      <c r="E877" s="244">
        <v>0.5</v>
      </c>
      <c r="F877" s="244">
        <f t="shared" si="13"/>
        <v>62.5</v>
      </c>
      <c r="G877" s="243"/>
      <c r="H877" s="73"/>
    </row>
    <row r="878" spans="1:8">
      <c r="A878" s="255" t="s">
        <v>949</v>
      </c>
      <c r="B878" s="249" t="s">
        <v>168</v>
      </c>
      <c r="C878" s="249" t="s">
        <v>962</v>
      </c>
      <c r="D878" s="243" t="s">
        <v>963</v>
      </c>
      <c r="E878" s="244">
        <v>0.7</v>
      </c>
      <c r="F878" s="244">
        <f t="shared" si="13"/>
        <v>87.5</v>
      </c>
      <c r="G878" s="243"/>
      <c r="H878" s="73"/>
    </row>
    <row r="879" spans="1:8">
      <c r="A879" s="255" t="s">
        <v>949</v>
      </c>
      <c r="B879" s="249" t="s">
        <v>168</v>
      </c>
      <c r="C879" s="249" t="s">
        <v>962</v>
      </c>
      <c r="D879" s="243" t="s">
        <v>964</v>
      </c>
      <c r="E879" s="244">
        <v>1.8</v>
      </c>
      <c r="F879" s="244">
        <f t="shared" si="13"/>
        <v>225</v>
      </c>
      <c r="G879" s="243"/>
      <c r="H879" s="73"/>
    </row>
    <row r="880" spans="1:8">
      <c r="A880" s="255" t="s">
        <v>949</v>
      </c>
      <c r="B880" s="249" t="s">
        <v>168</v>
      </c>
      <c r="C880" s="249" t="s">
        <v>962</v>
      </c>
      <c r="D880" s="243" t="s">
        <v>965</v>
      </c>
      <c r="E880" s="244">
        <v>0.5</v>
      </c>
      <c r="F880" s="244">
        <f t="shared" si="13"/>
        <v>62.5</v>
      </c>
      <c r="G880" s="243"/>
      <c r="H880" s="73"/>
    </row>
    <row r="881" spans="1:8">
      <c r="A881" s="255" t="s">
        <v>949</v>
      </c>
      <c r="B881" s="249" t="s">
        <v>168</v>
      </c>
      <c r="C881" s="249" t="s">
        <v>962</v>
      </c>
      <c r="D881" s="243" t="s">
        <v>965</v>
      </c>
      <c r="E881" s="244">
        <v>0.5</v>
      </c>
      <c r="F881" s="244">
        <f t="shared" si="13"/>
        <v>62.5</v>
      </c>
      <c r="G881" s="243"/>
      <c r="H881" s="73"/>
    </row>
    <row r="882" spans="1:8">
      <c r="A882" s="255" t="s">
        <v>949</v>
      </c>
      <c r="B882" s="249" t="s">
        <v>168</v>
      </c>
      <c r="C882" s="249" t="s">
        <v>962</v>
      </c>
      <c r="D882" s="243" t="s">
        <v>965</v>
      </c>
      <c r="E882" s="244">
        <v>1.2</v>
      </c>
      <c r="F882" s="244">
        <f t="shared" si="13"/>
        <v>150</v>
      </c>
      <c r="G882" s="243"/>
      <c r="H882" s="73"/>
    </row>
    <row r="883" spans="1:8">
      <c r="A883" s="255" t="s">
        <v>949</v>
      </c>
      <c r="B883" s="249" t="s">
        <v>168</v>
      </c>
      <c r="C883" s="249" t="s">
        <v>962</v>
      </c>
      <c r="D883" s="243" t="s">
        <v>966</v>
      </c>
      <c r="E883" s="244">
        <v>0.4</v>
      </c>
      <c r="F883" s="244">
        <f t="shared" si="13"/>
        <v>50</v>
      </c>
      <c r="G883" s="243"/>
      <c r="H883" s="73"/>
    </row>
    <row r="884" spans="1:8">
      <c r="A884" s="255" t="s">
        <v>949</v>
      </c>
      <c r="B884" s="249" t="s">
        <v>168</v>
      </c>
      <c r="C884" s="249" t="s">
        <v>962</v>
      </c>
      <c r="D884" s="243" t="s">
        <v>967</v>
      </c>
      <c r="E884" s="244">
        <v>0.6</v>
      </c>
      <c r="F884" s="244">
        <f t="shared" si="13"/>
        <v>75</v>
      </c>
      <c r="G884" s="243"/>
      <c r="H884" s="73"/>
    </row>
    <row r="885" spans="1:8">
      <c r="A885" s="255" t="s">
        <v>949</v>
      </c>
      <c r="B885" s="249" t="s">
        <v>168</v>
      </c>
      <c r="C885" s="249" t="s">
        <v>968</v>
      </c>
      <c r="D885" s="243" t="s">
        <v>969</v>
      </c>
      <c r="E885" s="244">
        <v>0.5</v>
      </c>
      <c r="F885" s="244">
        <f t="shared" si="13"/>
        <v>62.5</v>
      </c>
      <c r="G885" s="243"/>
      <c r="H885" s="73"/>
    </row>
    <row r="886" spans="1:8">
      <c r="A886" s="255" t="s">
        <v>949</v>
      </c>
      <c r="B886" s="249" t="s">
        <v>168</v>
      </c>
      <c r="C886" s="249" t="s">
        <v>968</v>
      </c>
      <c r="D886" s="243" t="s">
        <v>970</v>
      </c>
      <c r="E886" s="244">
        <v>0.7</v>
      </c>
      <c r="F886" s="244">
        <f t="shared" si="13"/>
        <v>87.5</v>
      </c>
      <c r="G886" s="243"/>
      <c r="H886" s="73"/>
    </row>
    <row r="887" spans="1:8">
      <c r="A887" s="255" t="s">
        <v>949</v>
      </c>
      <c r="B887" s="249" t="s">
        <v>168</v>
      </c>
      <c r="C887" s="249" t="s">
        <v>968</v>
      </c>
      <c r="D887" s="243" t="s">
        <v>971</v>
      </c>
      <c r="E887" s="244">
        <v>0.7</v>
      </c>
      <c r="F887" s="244">
        <f t="shared" si="13"/>
        <v>87.5</v>
      </c>
      <c r="G887" s="243"/>
      <c r="H887" s="73"/>
    </row>
    <row r="888" spans="1:8">
      <c r="A888" s="255" t="s">
        <v>949</v>
      </c>
      <c r="B888" s="249" t="s">
        <v>168</v>
      </c>
      <c r="C888" s="249" t="s">
        <v>962</v>
      </c>
      <c r="D888" s="243" t="s">
        <v>963</v>
      </c>
      <c r="E888" s="244">
        <v>0.4</v>
      </c>
      <c r="F888" s="244">
        <f t="shared" si="13"/>
        <v>50</v>
      </c>
      <c r="G888" s="243"/>
      <c r="H888" s="73"/>
    </row>
    <row r="889" spans="1:8">
      <c r="A889" s="255" t="s">
        <v>949</v>
      </c>
      <c r="B889" s="249" t="s">
        <v>168</v>
      </c>
      <c r="C889" s="249" t="s">
        <v>972</v>
      </c>
      <c r="D889" s="243" t="s">
        <v>973</v>
      </c>
      <c r="E889" s="244">
        <v>0.5</v>
      </c>
      <c r="F889" s="244">
        <f t="shared" si="13"/>
        <v>62.5</v>
      </c>
      <c r="G889" s="243"/>
      <c r="H889" s="73"/>
    </row>
    <row r="890" spans="1:8">
      <c r="A890" s="255" t="s">
        <v>949</v>
      </c>
      <c r="B890" s="249" t="s">
        <v>168</v>
      </c>
      <c r="C890" s="249" t="s">
        <v>972</v>
      </c>
      <c r="D890" s="243" t="s">
        <v>974</v>
      </c>
      <c r="E890" s="244">
        <v>1</v>
      </c>
      <c r="F890" s="244">
        <f t="shared" si="13"/>
        <v>125</v>
      </c>
      <c r="G890" s="243"/>
      <c r="H890" s="73"/>
    </row>
    <row r="891" spans="1:8">
      <c r="A891" s="255" t="s">
        <v>949</v>
      </c>
      <c r="B891" s="249" t="s">
        <v>168</v>
      </c>
      <c r="C891" s="249" t="s">
        <v>975</v>
      </c>
      <c r="D891" s="243" t="s">
        <v>976</v>
      </c>
      <c r="E891" s="244">
        <v>0.3</v>
      </c>
      <c r="F891" s="244">
        <f t="shared" si="13"/>
        <v>37.5</v>
      </c>
      <c r="G891" s="243"/>
      <c r="H891" s="73"/>
    </row>
    <row r="892" spans="1:8">
      <c r="A892" s="255" t="s">
        <v>949</v>
      </c>
      <c r="B892" s="249" t="s">
        <v>168</v>
      </c>
      <c r="C892" s="249" t="s">
        <v>975</v>
      </c>
      <c r="D892" s="243" t="s">
        <v>977</v>
      </c>
      <c r="E892" s="244">
        <v>0.3</v>
      </c>
      <c r="F892" s="244">
        <f t="shared" si="13"/>
        <v>37.5</v>
      </c>
      <c r="G892" s="243"/>
      <c r="H892" s="73"/>
    </row>
    <row r="893" spans="1:8">
      <c r="A893" s="255" t="s">
        <v>949</v>
      </c>
      <c r="B893" s="249" t="s">
        <v>168</v>
      </c>
      <c r="C893" s="249" t="s">
        <v>975</v>
      </c>
      <c r="D893" s="243" t="s">
        <v>978</v>
      </c>
      <c r="E893" s="244">
        <v>0.3</v>
      </c>
      <c r="F893" s="244">
        <f t="shared" si="13"/>
        <v>37.5</v>
      </c>
      <c r="G893" s="243"/>
      <c r="H893" s="73"/>
    </row>
    <row r="894" spans="1:8">
      <c r="A894" s="255" t="s">
        <v>949</v>
      </c>
      <c r="B894" s="249" t="s">
        <v>168</v>
      </c>
      <c r="C894" s="249" t="s">
        <v>975</v>
      </c>
      <c r="D894" s="243" t="s">
        <v>979</v>
      </c>
      <c r="E894" s="244">
        <v>1.3</v>
      </c>
      <c r="F894" s="244">
        <f t="shared" si="13"/>
        <v>162.5</v>
      </c>
      <c r="G894" s="243"/>
      <c r="H894" s="73"/>
    </row>
    <row r="895" spans="1:8">
      <c r="A895" s="255" t="s">
        <v>949</v>
      </c>
      <c r="B895" s="249" t="s">
        <v>168</v>
      </c>
      <c r="C895" s="249" t="s">
        <v>975</v>
      </c>
      <c r="D895" s="243" t="s">
        <v>980</v>
      </c>
      <c r="E895" s="244">
        <v>1</v>
      </c>
      <c r="F895" s="244">
        <f t="shared" si="13"/>
        <v>125</v>
      </c>
      <c r="G895" s="243"/>
      <c r="H895" s="73"/>
    </row>
    <row r="896" spans="1:8">
      <c r="A896" s="255" t="s">
        <v>949</v>
      </c>
      <c r="B896" s="249" t="s">
        <v>168</v>
      </c>
      <c r="C896" s="249" t="s">
        <v>975</v>
      </c>
      <c r="D896" s="243" t="s">
        <v>981</v>
      </c>
      <c r="E896" s="244">
        <v>1.6</v>
      </c>
      <c r="F896" s="244">
        <f t="shared" si="13"/>
        <v>200</v>
      </c>
      <c r="G896" s="243"/>
      <c r="H896" s="73"/>
    </row>
    <row r="897" spans="1:8">
      <c r="A897" s="255" t="s">
        <v>949</v>
      </c>
      <c r="B897" s="249" t="s">
        <v>168</v>
      </c>
      <c r="C897" s="249" t="s">
        <v>975</v>
      </c>
      <c r="D897" s="243" t="s">
        <v>982</v>
      </c>
      <c r="E897" s="244">
        <v>0.7</v>
      </c>
      <c r="F897" s="244">
        <f t="shared" si="13"/>
        <v>87.5</v>
      </c>
      <c r="G897" s="243"/>
      <c r="H897" s="73"/>
    </row>
    <row r="898" spans="1:8">
      <c r="A898" s="255" t="s">
        <v>949</v>
      </c>
      <c r="B898" s="249" t="s">
        <v>168</v>
      </c>
      <c r="C898" s="249" t="s">
        <v>975</v>
      </c>
      <c r="D898" s="243" t="s">
        <v>983</v>
      </c>
      <c r="E898" s="244">
        <v>0.6</v>
      </c>
      <c r="F898" s="244">
        <f t="shared" si="13"/>
        <v>75</v>
      </c>
      <c r="G898" s="243"/>
      <c r="H898" s="73"/>
    </row>
    <row r="899" spans="1:8">
      <c r="A899" s="255" t="s">
        <v>949</v>
      </c>
      <c r="B899" s="249" t="s">
        <v>168</v>
      </c>
      <c r="C899" s="249" t="s">
        <v>972</v>
      </c>
      <c r="D899" s="243" t="s">
        <v>984</v>
      </c>
      <c r="E899" s="244">
        <v>0.8</v>
      </c>
      <c r="F899" s="244">
        <f t="shared" si="13"/>
        <v>100</v>
      </c>
      <c r="G899" s="243"/>
      <c r="H899" s="73"/>
    </row>
    <row r="900" spans="1:8">
      <c r="A900" s="255" t="s">
        <v>949</v>
      </c>
      <c r="B900" s="249" t="s">
        <v>168</v>
      </c>
      <c r="C900" s="249" t="s">
        <v>972</v>
      </c>
      <c r="D900" s="243" t="s">
        <v>984</v>
      </c>
      <c r="E900" s="244">
        <v>1</v>
      </c>
      <c r="F900" s="244">
        <f t="shared" ref="F900:F963" si="14">E900*125</f>
        <v>125</v>
      </c>
      <c r="G900" s="243"/>
      <c r="H900" s="73"/>
    </row>
    <row r="901" spans="1:8">
      <c r="A901" s="255" t="s">
        <v>949</v>
      </c>
      <c r="B901" s="249" t="s">
        <v>168</v>
      </c>
      <c r="C901" s="249" t="s">
        <v>985</v>
      </c>
      <c r="D901" s="243" t="s">
        <v>986</v>
      </c>
      <c r="E901" s="244">
        <v>0.2</v>
      </c>
      <c r="F901" s="244">
        <f t="shared" si="14"/>
        <v>25</v>
      </c>
      <c r="G901" s="243"/>
      <c r="H901" s="73"/>
    </row>
    <row r="902" spans="1:8">
      <c r="A902" s="255" t="s">
        <v>949</v>
      </c>
      <c r="B902" s="249" t="s">
        <v>168</v>
      </c>
      <c r="C902" s="249" t="s">
        <v>985</v>
      </c>
      <c r="D902" s="243" t="s">
        <v>987</v>
      </c>
      <c r="E902" s="244">
        <v>0.2</v>
      </c>
      <c r="F902" s="244">
        <f t="shared" si="14"/>
        <v>25</v>
      </c>
      <c r="G902" s="243"/>
      <c r="H902" s="73"/>
    </row>
    <row r="903" spans="1:8">
      <c r="A903" s="255" t="s">
        <v>949</v>
      </c>
      <c r="B903" s="249" t="s">
        <v>168</v>
      </c>
      <c r="C903" s="249" t="s">
        <v>988</v>
      </c>
      <c r="D903" s="243" t="s">
        <v>989</v>
      </c>
      <c r="E903" s="244">
        <v>1.5</v>
      </c>
      <c r="F903" s="244">
        <f t="shared" si="14"/>
        <v>187.5</v>
      </c>
      <c r="G903" s="243"/>
      <c r="H903" s="73"/>
    </row>
    <row r="904" spans="1:8">
      <c r="A904" s="255" t="s">
        <v>949</v>
      </c>
      <c r="B904" s="249" t="s">
        <v>168</v>
      </c>
      <c r="C904" s="249" t="s">
        <v>990</v>
      </c>
      <c r="D904" s="243" t="s">
        <v>991</v>
      </c>
      <c r="E904" s="244">
        <v>1</v>
      </c>
      <c r="F904" s="244">
        <f t="shared" si="14"/>
        <v>125</v>
      </c>
      <c r="G904" s="243"/>
      <c r="H904" s="73"/>
    </row>
    <row r="905" spans="1:8">
      <c r="A905" s="255" t="s">
        <v>949</v>
      </c>
      <c r="B905" s="249" t="s">
        <v>168</v>
      </c>
      <c r="C905" s="249" t="s">
        <v>990</v>
      </c>
      <c r="D905" s="243" t="s">
        <v>991</v>
      </c>
      <c r="E905" s="244">
        <v>1.4</v>
      </c>
      <c r="F905" s="244">
        <f t="shared" si="14"/>
        <v>175</v>
      </c>
      <c r="G905" s="243"/>
      <c r="H905" s="73"/>
    </row>
    <row r="906" spans="1:8">
      <c r="A906" s="255" t="s">
        <v>949</v>
      </c>
      <c r="B906" s="249" t="s">
        <v>168</v>
      </c>
      <c r="C906" s="249" t="s">
        <v>990</v>
      </c>
      <c r="D906" s="243" t="s">
        <v>992</v>
      </c>
      <c r="E906" s="244">
        <v>0.6</v>
      </c>
      <c r="F906" s="244">
        <f t="shared" si="14"/>
        <v>75</v>
      </c>
      <c r="G906" s="243"/>
      <c r="H906" s="73"/>
    </row>
    <row r="907" spans="1:8">
      <c r="A907" s="255" t="s">
        <v>949</v>
      </c>
      <c r="B907" s="249" t="s">
        <v>168</v>
      </c>
      <c r="C907" s="249" t="s">
        <v>990</v>
      </c>
      <c r="D907" s="243" t="s">
        <v>993</v>
      </c>
      <c r="E907" s="244">
        <v>0.8</v>
      </c>
      <c r="F907" s="244">
        <f t="shared" si="14"/>
        <v>100</v>
      </c>
      <c r="G907" s="243"/>
      <c r="H907" s="73"/>
    </row>
    <row r="908" spans="1:8">
      <c r="A908" s="255" t="s">
        <v>949</v>
      </c>
      <c r="B908" s="249" t="s">
        <v>168</v>
      </c>
      <c r="C908" s="249" t="s">
        <v>990</v>
      </c>
      <c r="D908" s="243" t="s">
        <v>994</v>
      </c>
      <c r="E908" s="244">
        <v>3.6</v>
      </c>
      <c r="F908" s="244">
        <f t="shared" si="14"/>
        <v>450</v>
      </c>
      <c r="G908" s="243"/>
      <c r="H908" s="73"/>
    </row>
    <row r="909" spans="1:8">
      <c r="A909" s="255" t="s">
        <v>949</v>
      </c>
      <c r="B909" s="249" t="s">
        <v>168</v>
      </c>
      <c r="C909" s="249" t="s">
        <v>990</v>
      </c>
      <c r="D909" s="243" t="s">
        <v>995</v>
      </c>
      <c r="E909" s="244">
        <v>1.7</v>
      </c>
      <c r="F909" s="244">
        <f t="shared" si="14"/>
        <v>212.5</v>
      </c>
      <c r="G909" s="243"/>
      <c r="H909" s="73"/>
    </row>
    <row r="910" spans="1:8">
      <c r="A910" s="255" t="s">
        <v>949</v>
      </c>
      <c r="B910" s="249" t="s">
        <v>168</v>
      </c>
      <c r="C910" s="249" t="s">
        <v>990</v>
      </c>
      <c r="D910" s="243" t="s">
        <v>996</v>
      </c>
      <c r="E910" s="244">
        <v>2.5</v>
      </c>
      <c r="F910" s="244">
        <f t="shared" si="14"/>
        <v>312.5</v>
      </c>
      <c r="G910" s="243"/>
      <c r="H910" s="73"/>
    </row>
    <row r="911" spans="1:8">
      <c r="A911" s="255" t="s">
        <v>949</v>
      </c>
      <c r="B911" s="249" t="s">
        <v>168</v>
      </c>
      <c r="C911" s="249" t="s">
        <v>990</v>
      </c>
      <c r="D911" s="243" t="s">
        <v>997</v>
      </c>
      <c r="E911" s="244">
        <v>0.2</v>
      </c>
      <c r="F911" s="244">
        <f t="shared" si="14"/>
        <v>25</v>
      </c>
      <c r="G911" s="243"/>
      <c r="H911" s="73"/>
    </row>
    <row r="912" spans="1:8">
      <c r="A912" s="255" t="s">
        <v>949</v>
      </c>
      <c r="B912" s="249" t="s">
        <v>168</v>
      </c>
      <c r="C912" s="249" t="s">
        <v>985</v>
      </c>
      <c r="D912" s="243" t="s">
        <v>998</v>
      </c>
      <c r="E912" s="244">
        <v>0.2</v>
      </c>
      <c r="F912" s="244">
        <f t="shared" si="14"/>
        <v>25</v>
      </c>
      <c r="G912" s="243"/>
      <c r="H912" s="73"/>
    </row>
    <row r="913" spans="1:8">
      <c r="A913" s="255" t="s">
        <v>949</v>
      </c>
      <c r="B913" s="249" t="s">
        <v>168</v>
      </c>
      <c r="C913" s="249" t="s">
        <v>985</v>
      </c>
      <c r="D913" s="243" t="s">
        <v>999</v>
      </c>
      <c r="E913" s="244">
        <v>2.6</v>
      </c>
      <c r="F913" s="244">
        <f t="shared" si="14"/>
        <v>325</v>
      </c>
      <c r="G913" s="243"/>
      <c r="H913" s="73"/>
    </row>
    <row r="914" spans="1:8">
      <c r="A914" s="255" t="s">
        <v>949</v>
      </c>
      <c r="B914" s="249" t="s">
        <v>168</v>
      </c>
      <c r="C914" s="249" t="s">
        <v>985</v>
      </c>
      <c r="D914" s="243" t="s">
        <v>1000</v>
      </c>
      <c r="E914" s="244">
        <v>0.3</v>
      </c>
      <c r="F914" s="244">
        <f t="shared" si="14"/>
        <v>37.5</v>
      </c>
      <c r="G914" s="243"/>
      <c r="H914" s="73"/>
    </row>
    <row r="915" spans="1:8">
      <c r="A915" s="255" t="s">
        <v>949</v>
      </c>
      <c r="B915" s="249" t="s">
        <v>168</v>
      </c>
      <c r="C915" s="249" t="s">
        <v>985</v>
      </c>
      <c r="D915" s="243" t="s">
        <v>1001</v>
      </c>
      <c r="E915" s="244">
        <v>0.1</v>
      </c>
      <c r="F915" s="244">
        <f t="shared" si="14"/>
        <v>12.5</v>
      </c>
      <c r="G915" s="243"/>
      <c r="H915" s="73"/>
    </row>
    <row r="916" spans="1:8">
      <c r="A916" s="255" t="s">
        <v>949</v>
      </c>
      <c r="B916" s="249" t="s">
        <v>168</v>
      </c>
      <c r="C916" s="249" t="s">
        <v>988</v>
      </c>
      <c r="D916" s="243" t="s">
        <v>1002</v>
      </c>
      <c r="E916" s="244">
        <v>1</v>
      </c>
      <c r="F916" s="244">
        <f t="shared" si="14"/>
        <v>125</v>
      </c>
      <c r="G916" s="243"/>
      <c r="H916" s="73"/>
    </row>
    <row r="917" spans="1:8">
      <c r="A917" s="255" t="s">
        <v>949</v>
      </c>
      <c r="B917" s="249" t="s">
        <v>168</v>
      </c>
      <c r="C917" s="249" t="s">
        <v>988</v>
      </c>
      <c r="D917" s="243" t="s">
        <v>1003</v>
      </c>
      <c r="E917" s="244">
        <v>0.4</v>
      </c>
      <c r="F917" s="244">
        <f t="shared" si="14"/>
        <v>50</v>
      </c>
      <c r="G917" s="243"/>
      <c r="H917" s="73"/>
    </row>
    <row r="918" spans="1:8">
      <c r="A918" s="255" t="s">
        <v>949</v>
      </c>
      <c r="B918" s="249" t="s">
        <v>168</v>
      </c>
      <c r="C918" s="249" t="s">
        <v>988</v>
      </c>
      <c r="D918" s="243" t="s">
        <v>1004</v>
      </c>
      <c r="E918" s="244">
        <v>0.3</v>
      </c>
      <c r="F918" s="244">
        <f t="shared" si="14"/>
        <v>37.5</v>
      </c>
      <c r="G918" s="243"/>
      <c r="H918" s="73"/>
    </row>
    <row r="919" spans="1:8">
      <c r="A919" s="255" t="s">
        <v>949</v>
      </c>
      <c r="B919" s="249" t="s">
        <v>168</v>
      </c>
      <c r="C919" s="249" t="s">
        <v>988</v>
      </c>
      <c r="D919" s="243" t="s">
        <v>1005</v>
      </c>
      <c r="E919" s="244">
        <v>0.5</v>
      </c>
      <c r="F919" s="244">
        <f t="shared" si="14"/>
        <v>62.5</v>
      </c>
      <c r="G919" s="243"/>
      <c r="H919" s="73"/>
    </row>
    <row r="920" spans="1:8">
      <c r="A920" s="255" t="s">
        <v>949</v>
      </c>
      <c r="B920" s="249" t="s">
        <v>168</v>
      </c>
      <c r="C920" s="249" t="s">
        <v>988</v>
      </c>
      <c r="D920" s="243" t="s">
        <v>1006</v>
      </c>
      <c r="E920" s="244">
        <v>1.2</v>
      </c>
      <c r="F920" s="244">
        <f t="shared" si="14"/>
        <v>150</v>
      </c>
      <c r="G920" s="243"/>
      <c r="H920" s="73"/>
    </row>
    <row r="921" spans="1:8">
      <c r="A921" s="255" t="s">
        <v>949</v>
      </c>
      <c r="B921" s="249" t="s">
        <v>168</v>
      </c>
      <c r="C921" s="249" t="s">
        <v>988</v>
      </c>
      <c r="D921" s="243" t="s">
        <v>1007</v>
      </c>
      <c r="E921" s="244">
        <v>0.7</v>
      </c>
      <c r="F921" s="244">
        <f t="shared" si="14"/>
        <v>87.5</v>
      </c>
      <c r="G921" s="243"/>
      <c r="H921" s="73"/>
    </row>
    <row r="922" spans="1:8">
      <c r="A922" s="255" t="s">
        <v>949</v>
      </c>
      <c r="B922" s="249" t="s">
        <v>168</v>
      </c>
      <c r="C922" s="249" t="s">
        <v>988</v>
      </c>
      <c r="D922" s="243" t="s">
        <v>1008</v>
      </c>
      <c r="E922" s="244">
        <v>0.2</v>
      </c>
      <c r="F922" s="244">
        <f t="shared" si="14"/>
        <v>25</v>
      </c>
      <c r="G922" s="243"/>
      <c r="H922" s="73"/>
    </row>
    <row r="923" spans="1:8">
      <c r="A923" s="255" t="s">
        <v>949</v>
      </c>
      <c r="B923" s="249" t="s">
        <v>168</v>
      </c>
      <c r="C923" s="249" t="s">
        <v>988</v>
      </c>
      <c r="D923" s="243" t="s">
        <v>1000</v>
      </c>
      <c r="E923" s="244">
        <v>0.6</v>
      </c>
      <c r="F923" s="244">
        <f t="shared" si="14"/>
        <v>75</v>
      </c>
      <c r="G923" s="243"/>
      <c r="H923" s="73"/>
    </row>
    <row r="924" spans="1:8">
      <c r="A924" s="255" t="s">
        <v>949</v>
      </c>
      <c r="B924" s="249" t="s">
        <v>168</v>
      </c>
      <c r="C924" s="249" t="s">
        <v>988</v>
      </c>
      <c r="D924" s="243" t="s">
        <v>1009</v>
      </c>
      <c r="E924" s="244">
        <v>0.2</v>
      </c>
      <c r="F924" s="244">
        <f t="shared" si="14"/>
        <v>25</v>
      </c>
      <c r="G924" s="243"/>
      <c r="H924" s="73"/>
    </row>
    <row r="925" spans="1:8">
      <c r="A925" s="255" t="s">
        <v>949</v>
      </c>
      <c r="B925" s="49" t="s">
        <v>166</v>
      </c>
      <c r="C925" s="249"/>
      <c r="D925" s="243"/>
      <c r="E925" s="244">
        <f>SUM(E926:E946)</f>
        <v>22</v>
      </c>
      <c r="F925" s="244">
        <f t="shared" si="14"/>
        <v>2750</v>
      </c>
      <c r="G925" s="243"/>
      <c r="H925" s="73"/>
    </row>
    <row r="926" spans="1:8">
      <c r="A926" s="255" t="s">
        <v>949</v>
      </c>
      <c r="B926" s="49" t="s">
        <v>166</v>
      </c>
      <c r="C926" s="49"/>
      <c r="D926" s="243" t="s">
        <v>1010</v>
      </c>
      <c r="E926" s="244">
        <v>0.8</v>
      </c>
      <c r="F926" s="244">
        <f t="shared" si="14"/>
        <v>100</v>
      </c>
      <c r="G926" s="243"/>
      <c r="H926" s="73"/>
    </row>
    <row r="927" spans="1:8">
      <c r="A927" s="255" t="s">
        <v>949</v>
      </c>
      <c r="B927" s="49" t="s">
        <v>166</v>
      </c>
      <c r="C927" s="49"/>
      <c r="D927" s="256" t="s">
        <v>1011</v>
      </c>
      <c r="E927" s="250">
        <v>1.4</v>
      </c>
      <c r="F927" s="244">
        <f t="shared" si="14"/>
        <v>175</v>
      </c>
      <c r="G927" s="243" t="s">
        <v>1012</v>
      </c>
      <c r="H927" s="73"/>
    </row>
    <row r="928" spans="1:8">
      <c r="A928" s="255" t="s">
        <v>949</v>
      </c>
      <c r="B928" s="49" t="s">
        <v>166</v>
      </c>
      <c r="C928" s="49"/>
      <c r="D928" s="253" t="s">
        <v>1013</v>
      </c>
      <c r="E928" s="250">
        <v>0.6</v>
      </c>
      <c r="F928" s="244">
        <f t="shared" si="14"/>
        <v>75</v>
      </c>
      <c r="G928" s="253" t="s">
        <v>1014</v>
      </c>
      <c r="H928" s="73"/>
    </row>
    <row r="929" spans="1:8">
      <c r="A929" s="255" t="s">
        <v>949</v>
      </c>
      <c r="B929" s="49" t="s">
        <v>166</v>
      </c>
      <c r="C929" s="49" t="s">
        <v>1015</v>
      </c>
      <c r="D929" s="243" t="s">
        <v>1016</v>
      </c>
      <c r="E929" s="244">
        <v>2.9</v>
      </c>
      <c r="F929" s="244">
        <f t="shared" si="14"/>
        <v>362.5</v>
      </c>
      <c r="G929" s="243"/>
      <c r="H929" s="73"/>
    </row>
    <row r="930" spans="1:8">
      <c r="A930" s="255" t="s">
        <v>949</v>
      </c>
      <c r="B930" s="49" t="s">
        <v>166</v>
      </c>
      <c r="C930" s="49" t="s">
        <v>1015</v>
      </c>
      <c r="D930" s="243" t="s">
        <v>1017</v>
      </c>
      <c r="E930" s="244">
        <v>1.1</v>
      </c>
      <c r="F930" s="244">
        <f t="shared" si="14"/>
        <v>137.5</v>
      </c>
      <c r="G930" s="243"/>
      <c r="H930" s="73"/>
    </row>
    <row r="931" spans="1:8">
      <c r="A931" s="255" t="s">
        <v>949</v>
      </c>
      <c r="B931" s="49" t="s">
        <v>166</v>
      </c>
      <c r="C931" s="49" t="s">
        <v>1015</v>
      </c>
      <c r="D931" s="243" t="s">
        <v>1018</v>
      </c>
      <c r="E931" s="244">
        <v>1</v>
      </c>
      <c r="F931" s="244">
        <f t="shared" si="14"/>
        <v>125</v>
      </c>
      <c r="G931" s="243"/>
      <c r="H931" s="73"/>
    </row>
    <row r="932" spans="1:8">
      <c r="A932" s="255" t="s">
        <v>949</v>
      </c>
      <c r="B932" s="49" t="s">
        <v>166</v>
      </c>
      <c r="C932" s="49" t="s">
        <v>1015</v>
      </c>
      <c r="D932" s="243" t="s">
        <v>1019</v>
      </c>
      <c r="E932" s="244">
        <v>1</v>
      </c>
      <c r="F932" s="244">
        <f t="shared" si="14"/>
        <v>125</v>
      </c>
      <c r="G932" s="243"/>
      <c r="H932" s="73"/>
    </row>
    <row r="933" spans="1:8">
      <c r="A933" s="255" t="s">
        <v>949</v>
      </c>
      <c r="B933" s="49" t="s">
        <v>166</v>
      </c>
      <c r="C933" s="49" t="s">
        <v>1015</v>
      </c>
      <c r="D933" s="256" t="s">
        <v>1020</v>
      </c>
      <c r="E933" s="250">
        <v>0.3</v>
      </c>
      <c r="F933" s="244">
        <f t="shared" si="14"/>
        <v>37.5</v>
      </c>
      <c r="G933" s="243"/>
      <c r="H933" s="73"/>
    </row>
    <row r="934" spans="1:8">
      <c r="A934" s="255" t="s">
        <v>949</v>
      </c>
      <c r="B934" s="49" t="s">
        <v>166</v>
      </c>
      <c r="C934" s="49" t="s">
        <v>1015</v>
      </c>
      <c r="D934" s="256" t="s">
        <v>1021</v>
      </c>
      <c r="E934" s="250">
        <v>2.5</v>
      </c>
      <c r="F934" s="244">
        <f t="shared" si="14"/>
        <v>312.5</v>
      </c>
      <c r="G934" s="243"/>
      <c r="H934" s="73"/>
    </row>
    <row r="935" spans="1:8">
      <c r="A935" s="255" t="s">
        <v>949</v>
      </c>
      <c r="B935" s="49" t="s">
        <v>166</v>
      </c>
      <c r="C935" s="49" t="s">
        <v>1015</v>
      </c>
      <c r="D935" s="256" t="s">
        <v>1022</v>
      </c>
      <c r="E935" s="250">
        <v>1.3</v>
      </c>
      <c r="F935" s="244">
        <f t="shared" si="14"/>
        <v>162.5</v>
      </c>
      <c r="G935" s="243"/>
      <c r="H935" s="73"/>
    </row>
    <row r="936" spans="1:8">
      <c r="A936" s="255" t="s">
        <v>949</v>
      </c>
      <c r="B936" s="49" t="s">
        <v>166</v>
      </c>
      <c r="C936" s="49" t="s">
        <v>1015</v>
      </c>
      <c r="D936" s="256" t="s">
        <v>1023</v>
      </c>
      <c r="E936" s="250">
        <v>1</v>
      </c>
      <c r="F936" s="244">
        <f t="shared" si="14"/>
        <v>125</v>
      </c>
      <c r="G936" s="243"/>
      <c r="H936" s="73"/>
    </row>
    <row r="937" spans="1:8">
      <c r="A937" s="255" t="s">
        <v>949</v>
      </c>
      <c r="B937" s="49" t="s">
        <v>166</v>
      </c>
      <c r="C937" s="49" t="s">
        <v>1015</v>
      </c>
      <c r="D937" s="256" t="s">
        <v>1024</v>
      </c>
      <c r="E937" s="250">
        <v>1.3</v>
      </c>
      <c r="F937" s="244">
        <f t="shared" si="14"/>
        <v>162.5</v>
      </c>
      <c r="G937" s="243"/>
      <c r="H937" s="73"/>
    </row>
    <row r="938" spans="1:8">
      <c r="A938" s="255" t="s">
        <v>949</v>
      </c>
      <c r="B938" s="49" t="s">
        <v>166</v>
      </c>
      <c r="C938" s="49" t="s">
        <v>1015</v>
      </c>
      <c r="D938" s="256" t="s">
        <v>1025</v>
      </c>
      <c r="E938" s="250">
        <v>0.6</v>
      </c>
      <c r="F938" s="244">
        <f t="shared" si="14"/>
        <v>75</v>
      </c>
      <c r="G938" s="243"/>
      <c r="H938" s="73"/>
    </row>
    <row r="939" spans="1:8">
      <c r="A939" s="255" t="s">
        <v>949</v>
      </c>
      <c r="B939" s="49" t="s">
        <v>166</v>
      </c>
      <c r="C939" s="49" t="s">
        <v>1015</v>
      </c>
      <c r="D939" s="256" t="s">
        <v>1026</v>
      </c>
      <c r="E939" s="250">
        <v>0.7</v>
      </c>
      <c r="F939" s="244">
        <f t="shared" si="14"/>
        <v>87.5</v>
      </c>
      <c r="G939" s="243"/>
      <c r="H939" s="73"/>
    </row>
    <row r="940" spans="1:8">
      <c r="A940" s="255" t="s">
        <v>949</v>
      </c>
      <c r="B940" s="49" t="s">
        <v>166</v>
      </c>
      <c r="C940" s="49" t="s">
        <v>1015</v>
      </c>
      <c r="D940" s="256" t="s">
        <v>1027</v>
      </c>
      <c r="E940" s="250">
        <v>0.4</v>
      </c>
      <c r="F940" s="244">
        <f t="shared" si="14"/>
        <v>50</v>
      </c>
      <c r="G940" s="243"/>
      <c r="H940" s="73"/>
    </row>
    <row r="941" spans="1:8">
      <c r="A941" s="255" t="s">
        <v>949</v>
      </c>
      <c r="B941" s="49" t="s">
        <v>166</v>
      </c>
      <c r="C941" s="49" t="s">
        <v>1015</v>
      </c>
      <c r="D941" s="253" t="s">
        <v>1028</v>
      </c>
      <c r="E941" s="250">
        <v>0.6</v>
      </c>
      <c r="F941" s="244">
        <f t="shared" si="14"/>
        <v>75</v>
      </c>
      <c r="G941" s="243"/>
      <c r="H941" s="73"/>
    </row>
    <row r="942" spans="1:8">
      <c r="A942" s="255" t="s">
        <v>949</v>
      </c>
      <c r="B942" s="49" t="s">
        <v>166</v>
      </c>
      <c r="C942" s="49" t="s">
        <v>1015</v>
      </c>
      <c r="D942" s="256" t="s">
        <v>1029</v>
      </c>
      <c r="E942" s="250">
        <v>0.7</v>
      </c>
      <c r="F942" s="244">
        <f t="shared" si="14"/>
        <v>87.5</v>
      </c>
      <c r="G942" s="243"/>
      <c r="H942" s="73"/>
    </row>
    <row r="943" spans="1:8">
      <c r="A943" s="255" t="s">
        <v>949</v>
      </c>
      <c r="B943" s="49" t="s">
        <v>166</v>
      </c>
      <c r="C943" s="49" t="s">
        <v>1015</v>
      </c>
      <c r="D943" s="256" t="s">
        <v>1030</v>
      </c>
      <c r="E943" s="250">
        <v>1.4</v>
      </c>
      <c r="F943" s="244">
        <f t="shared" si="14"/>
        <v>175</v>
      </c>
      <c r="G943" s="243"/>
      <c r="H943" s="73"/>
    </row>
    <row r="944" spans="1:8">
      <c r="A944" s="255" t="s">
        <v>949</v>
      </c>
      <c r="B944" s="49" t="s">
        <v>166</v>
      </c>
      <c r="C944" s="49" t="s">
        <v>1015</v>
      </c>
      <c r="D944" s="256" t="s">
        <v>1031</v>
      </c>
      <c r="E944" s="250">
        <v>0.7</v>
      </c>
      <c r="F944" s="244">
        <f t="shared" si="14"/>
        <v>87.5</v>
      </c>
      <c r="G944" s="243"/>
      <c r="H944" s="73"/>
    </row>
    <row r="945" spans="1:8">
      <c r="A945" s="255" t="s">
        <v>949</v>
      </c>
      <c r="B945" s="49" t="s">
        <v>166</v>
      </c>
      <c r="C945" s="49" t="s">
        <v>1015</v>
      </c>
      <c r="D945" s="256" t="s">
        <v>1032</v>
      </c>
      <c r="E945" s="250">
        <v>0.9</v>
      </c>
      <c r="F945" s="244">
        <f t="shared" si="14"/>
        <v>112.5</v>
      </c>
      <c r="G945" s="243"/>
      <c r="H945" s="73"/>
    </row>
    <row r="946" spans="1:8">
      <c r="A946" s="255" t="s">
        <v>949</v>
      </c>
      <c r="B946" s="49" t="s">
        <v>166</v>
      </c>
      <c r="C946" s="49" t="s">
        <v>1015</v>
      </c>
      <c r="D946" s="256" t="s">
        <v>1019</v>
      </c>
      <c r="E946" s="250">
        <v>0.8</v>
      </c>
      <c r="F946" s="244">
        <f t="shared" si="14"/>
        <v>100</v>
      </c>
      <c r="G946" s="243"/>
      <c r="H946" s="73"/>
    </row>
    <row r="947" spans="1:8">
      <c r="A947" s="255" t="s">
        <v>949</v>
      </c>
      <c r="B947" s="249" t="s">
        <v>167</v>
      </c>
      <c r="C947" s="249"/>
      <c r="D947" s="243"/>
      <c r="E947" s="135">
        <f>SUM(E948:E1062)</f>
        <v>113.1</v>
      </c>
      <c r="F947" s="244">
        <f t="shared" si="14"/>
        <v>14137.5</v>
      </c>
      <c r="G947" s="243"/>
      <c r="H947" s="73"/>
    </row>
    <row r="948" spans="1:8">
      <c r="A948" s="255" t="s">
        <v>949</v>
      </c>
      <c r="B948" s="249" t="s">
        <v>167</v>
      </c>
      <c r="C948" s="249"/>
      <c r="D948" s="250" t="s">
        <v>1033</v>
      </c>
      <c r="E948" s="244">
        <v>0.5</v>
      </c>
      <c r="F948" s="244">
        <f t="shared" si="14"/>
        <v>62.5</v>
      </c>
      <c r="G948" s="243" t="s">
        <v>1034</v>
      </c>
      <c r="H948" s="73"/>
    </row>
    <row r="949" spans="1:8">
      <c r="A949" s="255" t="s">
        <v>949</v>
      </c>
      <c r="B949" s="249" t="s">
        <v>167</v>
      </c>
      <c r="C949" s="249"/>
      <c r="D949" s="250" t="s">
        <v>1035</v>
      </c>
      <c r="E949" s="244">
        <v>0.3</v>
      </c>
      <c r="F949" s="244">
        <f t="shared" si="14"/>
        <v>37.5</v>
      </c>
      <c r="G949" s="243" t="s">
        <v>1036</v>
      </c>
      <c r="H949" s="73"/>
    </row>
    <row r="950" spans="1:8">
      <c r="A950" s="255" t="s">
        <v>949</v>
      </c>
      <c r="B950" s="249" t="s">
        <v>167</v>
      </c>
      <c r="C950" s="249"/>
      <c r="D950" s="243" t="s">
        <v>1037</v>
      </c>
      <c r="E950" s="244">
        <v>1</v>
      </c>
      <c r="F950" s="244">
        <f t="shared" si="14"/>
        <v>125</v>
      </c>
      <c r="G950" s="243" t="s">
        <v>1038</v>
      </c>
      <c r="H950" s="73"/>
    </row>
    <row r="951" spans="1:8">
      <c r="A951" s="255" t="s">
        <v>949</v>
      </c>
      <c r="B951" s="249" t="s">
        <v>167</v>
      </c>
      <c r="C951" s="249"/>
      <c r="D951" s="243" t="s">
        <v>1039</v>
      </c>
      <c r="E951" s="244">
        <v>2</v>
      </c>
      <c r="F951" s="244">
        <f t="shared" si="14"/>
        <v>250</v>
      </c>
      <c r="G951" s="243" t="s">
        <v>1040</v>
      </c>
      <c r="H951" s="73"/>
    </row>
    <row r="952" spans="1:8">
      <c r="A952" s="255" t="s">
        <v>949</v>
      </c>
      <c r="B952" s="249" t="s">
        <v>167</v>
      </c>
      <c r="C952" s="249"/>
      <c r="D952" s="243" t="s">
        <v>1041</v>
      </c>
      <c r="E952" s="244">
        <v>1.9</v>
      </c>
      <c r="F952" s="244">
        <f t="shared" si="14"/>
        <v>237.5</v>
      </c>
      <c r="G952" s="243" t="s">
        <v>1042</v>
      </c>
      <c r="H952" s="73"/>
    </row>
    <row r="953" spans="1:8">
      <c r="A953" s="255" t="s">
        <v>949</v>
      </c>
      <c r="B953" s="249" t="s">
        <v>167</v>
      </c>
      <c r="C953" s="249"/>
      <c r="D953" s="243" t="s">
        <v>1043</v>
      </c>
      <c r="E953" s="244">
        <v>1.5</v>
      </c>
      <c r="F953" s="244">
        <f t="shared" si="14"/>
        <v>187.5</v>
      </c>
      <c r="G953" s="243" t="s">
        <v>1044</v>
      </c>
      <c r="H953" s="73"/>
    </row>
    <row r="954" spans="1:8">
      <c r="A954" s="255" t="s">
        <v>949</v>
      </c>
      <c r="B954" s="249" t="s">
        <v>167</v>
      </c>
      <c r="C954" s="249"/>
      <c r="D954" s="250" t="s">
        <v>1045</v>
      </c>
      <c r="E954" s="244">
        <v>1.3</v>
      </c>
      <c r="F954" s="244">
        <f t="shared" si="14"/>
        <v>162.5</v>
      </c>
      <c r="G954" s="243" t="s">
        <v>1046</v>
      </c>
      <c r="H954" s="73"/>
    </row>
    <row r="955" spans="1:8">
      <c r="A955" s="255" t="s">
        <v>949</v>
      </c>
      <c r="B955" s="249" t="s">
        <v>167</v>
      </c>
      <c r="C955" s="249"/>
      <c r="D955" s="253" t="s">
        <v>1047</v>
      </c>
      <c r="E955" s="244">
        <v>1.6</v>
      </c>
      <c r="F955" s="244">
        <f t="shared" si="14"/>
        <v>200</v>
      </c>
      <c r="G955" s="243"/>
      <c r="H955" s="73"/>
    </row>
    <row r="956" spans="1:8">
      <c r="A956" s="255" t="s">
        <v>949</v>
      </c>
      <c r="B956" s="249" t="s">
        <v>167</v>
      </c>
      <c r="C956" s="249"/>
      <c r="D956" s="243" t="s">
        <v>1048</v>
      </c>
      <c r="E956" s="244">
        <v>0.2</v>
      </c>
      <c r="F956" s="244">
        <f t="shared" si="14"/>
        <v>25</v>
      </c>
      <c r="G956" s="243" t="s">
        <v>1049</v>
      </c>
      <c r="H956" s="73"/>
    </row>
    <row r="957" spans="1:8">
      <c r="A957" s="255" t="s">
        <v>949</v>
      </c>
      <c r="B957" s="249" t="s">
        <v>167</v>
      </c>
      <c r="C957" s="249"/>
      <c r="D957" s="250" t="s">
        <v>1050</v>
      </c>
      <c r="E957" s="244">
        <v>2.7</v>
      </c>
      <c r="F957" s="244">
        <f t="shared" si="14"/>
        <v>337.5</v>
      </c>
      <c r="G957" s="243" t="s">
        <v>1051</v>
      </c>
      <c r="H957" s="73"/>
    </row>
    <row r="958" spans="1:8">
      <c r="A958" s="255" t="s">
        <v>949</v>
      </c>
      <c r="B958" s="249" t="s">
        <v>167</v>
      </c>
      <c r="C958" s="249"/>
      <c r="D958" s="250" t="s">
        <v>1052</v>
      </c>
      <c r="E958" s="244">
        <v>1</v>
      </c>
      <c r="F958" s="244">
        <f t="shared" si="14"/>
        <v>125</v>
      </c>
      <c r="G958" s="250" t="s">
        <v>1053</v>
      </c>
      <c r="H958" s="73"/>
    </row>
    <row r="959" spans="1:8">
      <c r="A959" s="255" t="s">
        <v>949</v>
      </c>
      <c r="B959" s="249" t="s">
        <v>167</v>
      </c>
      <c r="C959" s="249"/>
      <c r="D959" s="250" t="s">
        <v>1054</v>
      </c>
      <c r="E959" s="244">
        <v>0.3</v>
      </c>
      <c r="F959" s="244">
        <f t="shared" si="14"/>
        <v>37.5</v>
      </c>
      <c r="G959" s="243" t="s">
        <v>1055</v>
      </c>
      <c r="H959" s="73"/>
    </row>
    <row r="960" spans="1:8">
      <c r="A960" s="255" t="s">
        <v>949</v>
      </c>
      <c r="B960" s="249" t="s">
        <v>167</v>
      </c>
      <c r="C960" s="249"/>
      <c r="D960" s="243" t="s">
        <v>1056</v>
      </c>
      <c r="E960" s="244">
        <v>0.4</v>
      </c>
      <c r="F960" s="244">
        <f t="shared" si="14"/>
        <v>50</v>
      </c>
      <c r="G960" s="243" t="s">
        <v>1057</v>
      </c>
      <c r="H960" s="73"/>
    </row>
    <row r="961" spans="1:8">
      <c r="A961" s="255" t="s">
        <v>949</v>
      </c>
      <c r="B961" s="249" t="s">
        <v>167</v>
      </c>
      <c r="C961" s="249"/>
      <c r="D961" s="243" t="s">
        <v>1058</v>
      </c>
      <c r="E961" s="244">
        <v>2</v>
      </c>
      <c r="F961" s="244">
        <f t="shared" si="14"/>
        <v>250</v>
      </c>
      <c r="G961" s="243" t="s">
        <v>1059</v>
      </c>
      <c r="H961" s="73"/>
    </row>
    <row r="962" spans="1:8">
      <c r="A962" s="255" t="s">
        <v>949</v>
      </c>
      <c r="B962" s="249" t="s">
        <v>167</v>
      </c>
      <c r="C962" s="249"/>
      <c r="D962" s="243" t="s">
        <v>1060</v>
      </c>
      <c r="E962" s="244">
        <v>1.2</v>
      </c>
      <c r="F962" s="244">
        <f t="shared" si="14"/>
        <v>150</v>
      </c>
      <c r="G962" s="243" t="s">
        <v>1061</v>
      </c>
      <c r="H962" s="73"/>
    </row>
    <row r="963" spans="1:8">
      <c r="A963" s="255" t="s">
        <v>949</v>
      </c>
      <c r="B963" s="249" t="s">
        <v>167</v>
      </c>
      <c r="C963" s="249"/>
      <c r="D963" s="243" t="s">
        <v>1062</v>
      </c>
      <c r="E963" s="244">
        <v>1.3</v>
      </c>
      <c r="F963" s="244">
        <f t="shared" si="14"/>
        <v>162.5</v>
      </c>
      <c r="G963" s="243" t="s">
        <v>1063</v>
      </c>
      <c r="H963" s="73"/>
    </row>
    <row r="964" spans="1:8">
      <c r="A964" s="255" t="s">
        <v>949</v>
      </c>
      <c r="B964" s="249" t="s">
        <v>167</v>
      </c>
      <c r="C964" s="249"/>
      <c r="D964" s="250" t="s">
        <v>1064</v>
      </c>
      <c r="E964" s="244">
        <v>0.5</v>
      </c>
      <c r="F964" s="244">
        <f t="shared" ref="F964:F1027" si="15">E964*125</f>
        <v>62.5</v>
      </c>
      <c r="G964" s="243" t="s">
        <v>1065</v>
      </c>
      <c r="H964" s="73"/>
    </row>
    <row r="965" spans="1:8">
      <c r="A965" s="255" t="s">
        <v>949</v>
      </c>
      <c r="B965" s="249" t="s">
        <v>167</v>
      </c>
      <c r="C965" s="249" t="s">
        <v>968</v>
      </c>
      <c r="D965" s="243" t="s">
        <v>1066</v>
      </c>
      <c r="E965" s="244">
        <v>1.1</v>
      </c>
      <c r="F965" s="244">
        <f t="shared" si="15"/>
        <v>137.5</v>
      </c>
      <c r="G965" s="243"/>
      <c r="H965" s="73"/>
    </row>
    <row r="966" spans="1:8">
      <c r="A966" s="255" t="s">
        <v>949</v>
      </c>
      <c r="B966" s="249" t="s">
        <v>167</v>
      </c>
      <c r="C966" s="249" t="s">
        <v>968</v>
      </c>
      <c r="D966" s="243" t="s">
        <v>1067</v>
      </c>
      <c r="E966" s="244">
        <v>1.9</v>
      </c>
      <c r="F966" s="244">
        <f t="shared" si="15"/>
        <v>237.5</v>
      </c>
      <c r="G966" s="243"/>
      <c r="H966" s="73"/>
    </row>
    <row r="967" spans="1:8">
      <c r="A967" s="255" t="s">
        <v>949</v>
      </c>
      <c r="B967" s="249" t="s">
        <v>167</v>
      </c>
      <c r="C967" s="249" t="s">
        <v>968</v>
      </c>
      <c r="D967" s="243" t="s">
        <v>1068</v>
      </c>
      <c r="E967" s="244">
        <v>0.8</v>
      </c>
      <c r="F967" s="244">
        <f t="shared" si="15"/>
        <v>100</v>
      </c>
      <c r="G967" s="243"/>
      <c r="H967" s="73"/>
    </row>
    <row r="968" spans="1:8">
      <c r="A968" s="255" t="s">
        <v>949</v>
      </c>
      <c r="B968" s="249" t="s">
        <v>167</v>
      </c>
      <c r="C968" s="249" t="s">
        <v>968</v>
      </c>
      <c r="D968" s="243" t="s">
        <v>1069</v>
      </c>
      <c r="E968" s="244">
        <v>2.2</v>
      </c>
      <c r="F968" s="244">
        <f t="shared" si="15"/>
        <v>275</v>
      </c>
      <c r="G968" s="243"/>
      <c r="H968" s="73"/>
    </row>
    <row r="969" spans="1:8">
      <c r="A969" s="255" t="s">
        <v>949</v>
      </c>
      <c r="B969" s="249" t="s">
        <v>167</v>
      </c>
      <c r="C969" s="249" t="s">
        <v>968</v>
      </c>
      <c r="D969" s="243" t="s">
        <v>1070</v>
      </c>
      <c r="E969" s="244">
        <v>4.2</v>
      </c>
      <c r="F969" s="244">
        <f t="shared" si="15"/>
        <v>525</v>
      </c>
      <c r="G969" s="243"/>
      <c r="H969" s="73"/>
    </row>
    <row r="970" spans="1:8">
      <c r="A970" s="255" t="s">
        <v>949</v>
      </c>
      <c r="B970" s="249" t="s">
        <v>167</v>
      </c>
      <c r="C970" s="249" t="s">
        <v>968</v>
      </c>
      <c r="D970" s="243" t="s">
        <v>1070</v>
      </c>
      <c r="E970" s="244">
        <v>0.8</v>
      </c>
      <c r="F970" s="244">
        <f t="shared" si="15"/>
        <v>100</v>
      </c>
      <c r="G970" s="243"/>
      <c r="H970" s="73"/>
    </row>
    <row r="971" spans="1:8">
      <c r="A971" s="255" t="s">
        <v>949</v>
      </c>
      <c r="B971" s="249" t="s">
        <v>167</v>
      </c>
      <c r="C971" s="249" t="s">
        <v>968</v>
      </c>
      <c r="D971" s="243" t="s">
        <v>1071</v>
      </c>
      <c r="E971" s="244">
        <v>1</v>
      </c>
      <c r="F971" s="244">
        <f t="shared" si="15"/>
        <v>125</v>
      </c>
      <c r="G971" s="243"/>
      <c r="H971" s="73"/>
    </row>
    <row r="972" spans="1:8">
      <c r="A972" s="255" t="s">
        <v>949</v>
      </c>
      <c r="B972" s="249" t="s">
        <v>167</v>
      </c>
      <c r="C972" s="249" t="s">
        <v>962</v>
      </c>
      <c r="D972" s="243" t="s">
        <v>1072</v>
      </c>
      <c r="E972" s="244">
        <v>0.7</v>
      </c>
      <c r="F972" s="244">
        <f t="shared" si="15"/>
        <v>87.5</v>
      </c>
      <c r="G972" s="243"/>
      <c r="H972" s="73"/>
    </row>
    <row r="973" spans="1:8">
      <c r="A973" s="255" t="s">
        <v>949</v>
      </c>
      <c r="B973" s="249" t="s">
        <v>167</v>
      </c>
      <c r="C973" s="249" t="s">
        <v>962</v>
      </c>
      <c r="D973" s="243" t="s">
        <v>1073</v>
      </c>
      <c r="E973" s="244">
        <v>0.4</v>
      </c>
      <c r="F973" s="244">
        <f t="shared" si="15"/>
        <v>50</v>
      </c>
      <c r="G973" s="243"/>
      <c r="H973" s="73"/>
    </row>
    <row r="974" spans="1:8">
      <c r="A974" s="255" t="s">
        <v>949</v>
      </c>
      <c r="B974" s="249" t="s">
        <v>167</v>
      </c>
      <c r="C974" s="249" t="s">
        <v>962</v>
      </c>
      <c r="D974" s="243" t="s">
        <v>1074</v>
      </c>
      <c r="E974" s="244">
        <v>0.3</v>
      </c>
      <c r="F974" s="244">
        <f t="shared" si="15"/>
        <v>37.5</v>
      </c>
      <c r="G974" s="243"/>
      <c r="H974" s="73"/>
    </row>
    <row r="975" spans="1:8">
      <c r="A975" s="255" t="s">
        <v>949</v>
      </c>
      <c r="B975" s="249" t="s">
        <v>167</v>
      </c>
      <c r="C975" s="249" t="s">
        <v>962</v>
      </c>
      <c r="D975" s="243" t="s">
        <v>1075</v>
      </c>
      <c r="E975" s="244">
        <v>0.3</v>
      </c>
      <c r="F975" s="244">
        <f t="shared" si="15"/>
        <v>37.5</v>
      </c>
      <c r="G975" s="243"/>
      <c r="H975" s="73"/>
    </row>
    <row r="976" s="118" customFormat="1" spans="1:8">
      <c r="A976" s="255" t="s">
        <v>949</v>
      </c>
      <c r="B976" s="249" t="s">
        <v>167</v>
      </c>
      <c r="C976" s="249" t="s">
        <v>962</v>
      </c>
      <c r="D976" s="243" t="s">
        <v>1076</v>
      </c>
      <c r="E976" s="244">
        <v>0.3</v>
      </c>
      <c r="F976" s="244">
        <f t="shared" si="15"/>
        <v>37.5</v>
      </c>
      <c r="G976" s="243" t="s">
        <v>1077</v>
      </c>
      <c r="H976" s="73"/>
    </row>
    <row r="977" spans="1:8">
      <c r="A977" s="255" t="s">
        <v>949</v>
      </c>
      <c r="B977" s="249" t="s">
        <v>167</v>
      </c>
      <c r="C977" s="249" t="s">
        <v>962</v>
      </c>
      <c r="D977" s="243" t="s">
        <v>1078</v>
      </c>
      <c r="E977" s="244">
        <v>2.3</v>
      </c>
      <c r="F977" s="244">
        <f t="shared" si="15"/>
        <v>287.5</v>
      </c>
      <c r="G977" s="243"/>
      <c r="H977" s="73"/>
    </row>
    <row r="978" spans="1:8">
      <c r="A978" s="255" t="s">
        <v>949</v>
      </c>
      <c r="B978" s="249" t="s">
        <v>167</v>
      </c>
      <c r="C978" s="249" t="s">
        <v>962</v>
      </c>
      <c r="D978" s="243" t="s">
        <v>1079</v>
      </c>
      <c r="E978" s="244">
        <v>3</v>
      </c>
      <c r="F978" s="244">
        <f t="shared" si="15"/>
        <v>375</v>
      </c>
      <c r="G978" s="243"/>
      <c r="H978" s="73"/>
    </row>
    <row r="979" spans="1:8">
      <c r="A979" s="255" t="s">
        <v>949</v>
      </c>
      <c r="B979" s="249" t="s">
        <v>167</v>
      </c>
      <c r="C979" s="249" t="s">
        <v>962</v>
      </c>
      <c r="D979" s="243" t="s">
        <v>1080</v>
      </c>
      <c r="E979" s="244">
        <v>3.6</v>
      </c>
      <c r="F979" s="244">
        <f t="shared" si="15"/>
        <v>450</v>
      </c>
      <c r="G979" s="243"/>
      <c r="H979" s="73"/>
    </row>
    <row r="980" spans="1:8">
      <c r="A980" s="255" t="s">
        <v>949</v>
      </c>
      <c r="B980" s="249" t="s">
        <v>167</v>
      </c>
      <c r="C980" s="249" t="s">
        <v>962</v>
      </c>
      <c r="D980" s="243" t="s">
        <v>1081</v>
      </c>
      <c r="E980" s="244">
        <v>0.2</v>
      </c>
      <c r="F980" s="244">
        <f t="shared" si="15"/>
        <v>25</v>
      </c>
      <c r="G980" s="243"/>
      <c r="H980" s="73"/>
    </row>
    <row r="981" spans="1:8">
      <c r="A981" s="255" t="s">
        <v>949</v>
      </c>
      <c r="B981" s="249" t="s">
        <v>167</v>
      </c>
      <c r="C981" s="249" t="s">
        <v>962</v>
      </c>
      <c r="D981" s="243" t="s">
        <v>1082</v>
      </c>
      <c r="E981" s="244">
        <v>0.2</v>
      </c>
      <c r="F981" s="244">
        <f t="shared" si="15"/>
        <v>25</v>
      </c>
      <c r="G981" s="243"/>
      <c r="H981" s="73"/>
    </row>
    <row r="982" spans="1:8">
      <c r="A982" s="255" t="s">
        <v>949</v>
      </c>
      <c r="B982" s="249" t="s">
        <v>167</v>
      </c>
      <c r="C982" s="249" t="s">
        <v>962</v>
      </c>
      <c r="D982" s="243" t="s">
        <v>1083</v>
      </c>
      <c r="E982" s="244">
        <v>2</v>
      </c>
      <c r="F982" s="244">
        <f t="shared" si="15"/>
        <v>250</v>
      </c>
      <c r="G982" s="243"/>
      <c r="H982" s="73"/>
    </row>
    <row r="983" spans="1:8">
      <c r="A983" s="255" t="s">
        <v>949</v>
      </c>
      <c r="B983" s="249" t="s">
        <v>167</v>
      </c>
      <c r="C983" s="249" t="s">
        <v>962</v>
      </c>
      <c r="D983" s="243" t="s">
        <v>1084</v>
      </c>
      <c r="E983" s="244">
        <v>0.2</v>
      </c>
      <c r="F983" s="244">
        <f t="shared" si="15"/>
        <v>25</v>
      </c>
      <c r="G983" s="243"/>
      <c r="H983" s="73"/>
    </row>
    <row r="984" spans="1:8">
      <c r="A984" s="255" t="s">
        <v>949</v>
      </c>
      <c r="B984" s="249" t="s">
        <v>167</v>
      </c>
      <c r="C984" s="249" t="s">
        <v>958</v>
      </c>
      <c r="D984" s="243" t="s">
        <v>1085</v>
      </c>
      <c r="E984" s="244">
        <v>0.3</v>
      </c>
      <c r="F984" s="244">
        <f t="shared" si="15"/>
        <v>37.5</v>
      </c>
      <c r="G984" s="243"/>
      <c r="H984" s="73"/>
    </row>
    <row r="985" spans="1:8">
      <c r="A985" s="255" t="s">
        <v>949</v>
      </c>
      <c r="B985" s="249" t="s">
        <v>167</v>
      </c>
      <c r="C985" s="249" t="s">
        <v>958</v>
      </c>
      <c r="D985" s="243" t="s">
        <v>1086</v>
      </c>
      <c r="E985" s="244">
        <v>0.4</v>
      </c>
      <c r="F985" s="244">
        <f t="shared" si="15"/>
        <v>50</v>
      </c>
      <c r="G985" s="243"/>
      <c r="H985" s="73"/>
    </row>
    <row r="986" spans="1:8">
      <c r="A986" s="255" t="s">
        <v>949</v>
      </c>
      <c r="B986" s="249" t="s">
        <v>167</v>
      </c>
      <c r="C986" s="249" t="s">
        <v>958</v>
      </c>
      <c r="D986" s="243" t="s">
        <v>1087</v>
      </c>
      <c r="E986" s="244">
        <v>2</v>
      </c>
      <c r="F986" s="244">
        <f t="shared" si="15"/>
        <v>250</v>
      </c>
      <c r="G986" s="243"/>
      <c r="H986" s="73"/>
    </row>
    <row r="987" spans="1:8">
      <c r="A987" s="255" t="s">
        <v>949</v>
      </c>
      <c r="B987" s="249" t="s">
        <v>167</v>
      </c>
      <c r="C987" s="249" t="s">
        <v>958</v>
      </c>
      <c r="D987" s="243" t="s">
        <v>1088</v>
      </c>
      <c r="E987" s="244">
        <v>0.4</v>
      </c>
      <c r="F987" s="244">
        <f t="shared" si="15"/>
        <v>50</v>
      </c>
      <c r="G987" s="243"/>
      <c r="H987" s="73"/>
    </row>
    <row r="988" spans="1:8">
      <c r="A988" s="255" t="s">
        <v>949</v>
      </c>
      <c r="B988" s="249" t="s">
        <v>167</v>
      </c>
      <c r="C988" s="249" t="s">
        <v>958</v>
      </c>
      <c r="D988" s="243" t="s">
        <v>1078</v>
      </c>
      <c r="E988" s="244">
        <v>0.3</v>
      </c>
      <c r="F988" s="244">
        <f t="shared" si="15"/>
        <v>37.5</v>
      </c>
      <c r="G988" s="243"/>
      <c r="H988" s="73"/>
    </row>
    <row r="989" spans="1:8">
      <c r="A989" s="255" t="s">
        <v>949</v>
      </c>
      <c r="B989" s="249" t="s">
        <v>167</v>
      </c>
      <c r="C989" s="249" t="s">
        <v>958</v>
      </c>
      <c r="D989" s="243" t="s">
        <v>1089</v>
      </c>
      <c r="E989" s="244">
        <v>0.6</v>
      </c>
      <c r="F989" s="244">
        <f t="shared" si="15"/>
        <v>75</v>
      </c>
      <c r="G989" s="243"/>
      <c r="H989" s="73"/>
    </row>
    <row r="990" spans="1:8">
      <c r="A990" s="255" t="s">
        <v>949</v>
      </c>
      <c r="B990" s="249" t="s">
        <v>167</v>
      </c>
      <c r="C990" s="249" t="s">
        <v>958</v>
      </c>
      <c r="D990" s="243" t="s">
        <v>1090</v>
      </c>
      <c r="E990" s="244">
        <v>0.7</v>
      </c>
      <c r="F990" s="244">
        <f t="shared" si="15"/>
        <v>87.5</v>
      </c>
      <c r="G990" s="243"/>
      <c r="H990" s="73"/>
    </row>
    <row r="991" spans="1:8">
      <c r="A991" s="255" t="s">
        <v>949</v>
      </c>
      <c r="B991" s="249" t="s">
        <v>167</v>
      </c>
      <c r="C991" s="249" t="s">
        <v>958</v>
      </c>
      <c r="D991" s="243" t="s">
        <v>1091</v>
      </c>
      <c r="E991" s="244">
        <v>1</v>
      </c>
      <c r="F991" s="244">
        <f t="shared" si="15"/>
        <v>125</v>
      </c>
      <c r="G991" s="243"/>
      <c r="H991" s="73"/>
    </row>
    <row r="992" spans="1:8">
      <c r="A992" s="255" t="s">
        <v>949</v>
      </c>
      <c r="B992" s="249" t="s">
        <v>167</v>
      </c>
      <c r="C992" s="249" t="s">
        <v>990</v>
      </c>
      <c r="D992" s="243" t="s">
        <v>1092</v>
      </c>
      <c r="E992" s="244">
        <v>1</v>
      </c>
      <c r="F992" s="244">
        <f t="shared" si="15"/>
        <v>125</v>
      </c>
      <c r="G992" s="243"/>
      <c r="H992" s="73"/>
    </row>
    <row r="993" spans="1:8">
      <c r="A993" s="255" t="s">
        <v>949</v>
      </c>
      <c r="B993" s="249" t="s">
        <v>167</v>
      </c>
      <c r="C993" s="249" t="s">
        <v>990</v>
      </c>
      <c r="D993" s="243" t="s">
        <v>1093</v>
      </c>
      <c r="E993" s="244">
        <v>0.5</v>
      </c>
      <c r="F993" s="244">
        <f t="shared" si="15"/>
        <v>62.5</v>
      </c>
      <c r="G993" s="243"/>
      <c r="H993" s="73"/>
    </row>
    <row r="994" spans="1:8">
      <c r="A994" s="255" t="s">
        <v>949</v>
      </c>
      <c r="B994" s="249" t="s">
        <v>167</v>
      </c>
      <c r="C994" s="249" t="s">
        <v>990</v>
      </c>
      <c r="D994" s="243" t="s">
        <v>1094</v>
      </c>
      <c r="E994" s="244">
        <v>0.9</v>
      </c>
      <c r="F994" s="244">
        <f t="shared" si="15"/>
        <v>112.5</v>
      </c>
      <c r="G994" s="243"/>
      <c r="H994" s="73"/>
    </row>
    <row r="995" spans="1:8">
      <c r="A995" s="255" t="s">
        <v>949</v>
      </c>
      <c r="B995" s="249" t="s">
        <v>167</v>
      </c>
      <c r="C995" s="249" t="s">
        <v>990</v>
      </c>
      <c r="D995" s="243" t="s">
        <v>1095</v>
      </c>
      <c r="E995" s="244">
        <v>1.2</v>
      </c>
      <c r="F995" s="244">
        <f t="shared" si="15"/>
        <v>150</v>
      </c>
      <c r="G995" s="243"/>
      <c r="H995" s="73"/>
    </row>
    <row r="996" spans="1:8">
      <c r="A996" s="255" t="s">
        <v>949</v>
      </c>
      <c r="B996" s="249" t="s">
        <v>167</v>
      </c>
      <c r="C996" s="249" t="s">
        <v>990</v>
      </c>
      <c r="D996" s="243" t="s">
        <v>1096</v>
      </c>
      <c r="E996" s="244">
        <v>2.5</v>
      </c>
      <c r="F996" s="244">
        <f t="shared" si="15"/>
        <v>312.5</v>
      </c>
      <c r="G996" s="243"/>
      <c r="H996" s="73"/>
    </row>
    <row r="997" spans="1:8">
      <c r="A997" s="255" t="s">
        <v>949</v>
      </c>
      <c r="B997" s="249" t="s">
        <v>167</v>
      </c>
      <c r="C997" s="249" t="s">
        <v>990</v>
      </c>
      <c r="D997" s="243" t="s">
        <v>1097</v>
      </c>
      <c r="E997" s="244">
        <v>0.3</v>
      </c>
      <c r="F997" s="244">
        <f t="shared" si="15"/>
        <v>37.5</v>
      </c>
      <c r="G997" s="243"/>
      <c r="H997" s="73"/>
    </row>
    <row r="998" spans="1:8">
      <c r="A998" s="255" t="s">
        <v>949</v>
      </c>
      <c r="B998" s="249" t="s">
        <v>167</v>
      </c>
      <c r="C998" s="249" t="s">
        <v>990</v>
      </c>
      <c r="D998" s="243" t="s">
        <v>1098</v>
      </c>
      <c r="E998" s="244">
        <v>0.2</v>
      </c>
      <c r="F998" s="244">
        <f t="shared" si="15"/>
        <v>25</v>
      </c>
      <c r="G998" s="243"/>
      <c r="H998" s="73"/>
    </row>
    <row r="999" spans="1:8">
      <c r="A999" s="255" t="s">
        <v>949</v>
      </c>
      <c r="B999" s="249" t="s">
        <v>167</v>
      </c>
      <c r="C999" s="249" t="s">
        <v>990</v>
      </c>
      <c r="D999" s="243" t="s">
        <v>1099</v>
      </c>
      <c r="E999" s="244">
        <v>0.7</v>
      </c>
      <c r="F999" s="244">
        <f t="shared" si="15"/>
        <v>87.5</v>
      </c>
      <c r="G999" s="243"/>
      <c r="H999" s="73"/>
    </row>
    <row r="1000" spans="1:8">
      <c r="A1000" s="255" t="s">
        <v>949</v>
      </c>
      <c r="B1000" s="249" t="s">
        <v>167</v>
      </c>
      <c r="C1000" s="249" t="s">
        <v>990</v>
      </c>
      <c r="D1000" s="243" t="s">
        <v>1100</v>
      </c>
      <c r="E1000" s="244">
        <v>1.8</v>
      </c>
      <c r="F1000" s="244">
        <f t="shared" si="15"/>
        <v>225</v>
      </c>
      <c r="G1000" s="243"/>
      <c r="H1000" s="73"/>
    </row>
    <row r="1001" spans="1:8">
      <c r="A1001" s="255" t="s">
        <v>949</v>
      </c>
      <c r="B1001" s="249" t="s">
        <v>167</v>
      </c>
      <c r="C1001" s="249" t="s">
        <v>990</v>
      </c>
      <c r="D1001" s="243" t="s">
        <v>1101</v>
      </c>
      <c r="E1001" s="244">
        <v>1.4</v>
      </c>
      <c r="F1001" s="244">
        <f t="shared" si="15"/>
        <v>175</v>
      </c>
      <c r="G1001" s="243"/>
      <c r="H1001" s="73"/>
    </row>
    <row r="1002" spans="1:8">
      <c r="A1002" s="255" t="s">
        <v>949</v>
      </c>
      <c r="B1002" s="249" t="s">
        <v>167</v>
      </c>
      <c r="C1002" s="249" t="s">
        <v>990</v>
      </c>
      <c r="D1002" s="243" t="s">
        <v>1102</v>
      </c>
      <c r="E1002" s="244">
        <v>0.5</v>
      </c>
      <c r="F1002" s="244">
        <f t="shared" si="15"/>
        <v>62.5</v>
      </c>
      <c r="G1002" s="243"/>
      <c r="H1002" s="73"/>
    </row>
    <row r="1003" spans="1:8">
      <c r="A1003" s="255" t="s">
        <v>949</v>
      </c>
      <c r="B1003" s="249" t="s">
        <v>167</v>
      </c>
      <c r="C1003" s="249" t="s">
        <v>990</v>
      </c>
      <c r="D1003" s="243" t="s">
        <v>1103</v>
      </c>
      <c r="E1003" s="244">
        <v>2.7</v>
      </c>
      <c r="F1003" s="244">
        <f t="shared" si="15"/>
        <v>337.5</v>
      </c>
      <c r="G1003" s="243"/>
      <c r="H1003" s="73"/>
    </row>
    <row r="1004" spans="1:8">
      <c r="A1004" s="255" t="s">
        <v>949</v>
      </c>
      <c r="B1004" s="249" t="s">
        <v>167</v>
      </c>
      <c r="C1004" s="249" t="s">
        <v>990</v>
      </c>
      <c r="D1004" s="243" t="s">
        <v>1104</v>
      </c>
      <c r="E1004" s="244">
        <v>2.5</v>
      </c>
      <c r="F1004" s="244">
        <f t="shared" si="15"/>
        <v>312.5</v>
      </c>
      <c r="G1004" s="243"/>
      <c r="H1004" s="73"/>
    </row>
    <row r="1005" spans="1:8">
      <c r="A1005" s="255" t="s">
        <v>949</v>
      </c>
      <c r="B1005" s="249" t="s">
        <v>167</v>
      </c>
      <c r="C1005" s="249" t="s">
        <v>990</v>
      </c>
      <c r="D1005" s="243" t="s">
        <v>1105</v>
      </c>
      <c r="E1005" s="244">
        <v>0.3</v>
      </c>
      <c r="F1005" s="244">
        <f t="shared" si="15"/>
        <v>37.5</v>
      </c>
      <c r="G1005" s="243"/>
      <c r="H1005" s="73"/>
    </row>
    <row r="1006" spans="1:8">
      <c r="A1006" s="255" t="s">
        <v>949</v>
      </c>
      <c r="B1006" s="249" t="s">
        <v>167</v>
      </c>
      <c r="C1006" s="249" t="s">
        <v>990</v>
      </c>
      <c r="D1006" s="243" t="s">
        <v>1106</v>
      </c>
      <c r="E1006" s="244">
        <v>0.2</v>
      </c>
      <c r="F1006" s="244">
        <f t="shared" si="15"/>
        <v>25</v>
      </c>
      <c r="G1006" s="243"/>
      <c r="H1006" s="73"/>
    </row>
    <row r="1007" spans="1:8">
      <c r="A1007" s="255" t="s">
        <v>949</v>
      </c>
      <c r="B1007" s="249" t="s">
        <v>167</v>
      </c>
      <c r="C1007" s="249" t="s">
        <v>990</v>
      </c>
      <c r="D1007" s="243" t="s">
        <v>1107</v>
      </c>
      <c r="E1007" s="244">
        <v>2.5</v>
      </c>
      <c r="F1007" s="244">
        <f t="shared" si="15"/>
        <v>312.5</v>
      </c>
      <c r="G1007" s="243"/>
      <c r="H1007" s="73"/>
    </row>
    <row r="1008" spans="1:8">
      <c r="A1008" s="255" t="s">
        <v>949</v>
      </c>
      <c r="B1008" s="249" t="s">
        <v>167</v>
      </c>
      <c r="C1008" s="249" t="s">
        <v>990</v>
      </c>
      <c r="D1008" s="243" t="s">
        <v>1108</v>
      </c>
      <c r="E1008" s="244">
        <v>1.4</v>
      </c>
      <c r="F1008" s="244">
        <f t="shared" si="15"/>
        <v>175</v>
      </c>
      <c r="G1008" s="243"/>
      <c r="H1008" s="73"/>
    </row>
    <row r="1009" spans="1:8">
      <c r="A1009" s="255" t="s">
        <v>949</v>
      </c>
      <c r="B1009" s="249" t="s">
        <v>167</v>
      </c>
      <c r="C1009" s="249" t="s">
        <v>990</v>
      </c>
      <c r="D1009" s="243" t="s">
        <v>1109</v>
      </c>
      <c r="E1009" s="244">
        <v>1.7</v>
      </c>
      <c r="F1009" s="244">
        <f t="shared" si="15"/>
        <v>212.5</v>
      </c>
      <c r="G1009" s="243"/>
      <c r="H1009" s="73"/>
    </row>
    <row r="1010" spans="1:8">
      <c r="A1010" s="255" t="s">
        <v>949</v>
      </c>
      <c r="B1010" s="249" t="s">
        <v>167</v>
      </c>
      <c r="C1010" s="249" t="s">
        <v>990</v>
      </c>
      <c r="D1010" s="243" t="s">
        <v>1110</v>
      </c>
      <c r="E1010" s="244">
        <v>0.5</v>
      </c>
      <c r="F1010" s="244">
        <f t="shared" si="15"/>
        <v>62.5</v>
      </c>
      <c r="G1010" s="243"/>
      <c r="H1010" s="73"/>
    </row>
    <row r="1011" spans="1:8">
      <c r="A1011" s="255" t="s">
        <v>949</v>
      </c>
      <c r="B1011" s="249" t="s">
        <v>167</v>
      </c>
      <c r="C1011" s="249" t="s">
        <v>990</v>
      </c>
      <c r="D1011" s="243" t="s">
        <v>1109</v>
      </c>
      <c r="E1011" s="244">
        <v>0.2</v>
      </c>
      <c r="F1011" s="244">
        <f t="shared" si="15"/>
        <v>25</v>
      </c>
      <c r="G1011" s="243"/>
      <c r="H1011" s="73"/>
    </row>
    <row r="1012" spans="1:8">
      <c r="A1012" s="255" t="s">
        <v>949</v>
      </c>
      <c r="B1012" s="249" t="s">
        <v>167</v>
      </c>
      <c r="C1012" s="249" t="s">
        <v>985</v>
      </c>
      <c r="D1012" s="243" t="s">
        <v>1111</v>
      </c>
      <c r="E1012" s="244">
        <v>0.7</v>
      </c>
      <c r="F1012" s="244">
        <f t="shared" si="15"/>
        <v>87.5</v>
      </c>
      <c r="G1012" s="243"/>
      <c r="H1012" s="73"/>
    </row>
    <row r="1013" spans="1:8">
      <c r="A1013" s="255" t="s">
        <v>949</v>
      </c>
      <c r="B1013" s="249" t="s">
        <v>167</v>
      </c>
      <c r="C1013" s="249" t="s">
        <v>972</v>
      </c>
      <c r="D1013" s="243" t="s">
        <v>1112</v>
      </c>
      <c r="E1013" s="244">
        <v>1.1</v>
      </c>
      <c r="F1013" s="244">
        <f t="shared" si="15"/>
        <v>137.5</v>
      </c>
      <c r="G1013" s="243"/>
      <c r="H1013" s="73"/>
    </row>
    <row r="1014" spans="1:8">
      <c r="A1014" s="255" t="s">
        <v>949</v>
      </c>
      <c r="B1014" s="249" t="s">
        <v>167</v>
      </c>
      <c r="C1014" s="249" t="s">
        <v>972</v>
      </c>
      <c r="D1014" s="243" t="s">
        <v>1113</v>
      </c>
      <c r="E1014" s="244">
        <v>1</v>
      </c>
      <c r="F1014" s="244">
        <f t="shared" si="15"/>
        <v>125</v>
      </c>
      <c r="G1014" s="243"/>
      <c r="H1014" s="73"/>
    </row>
    <row r="1015" spans="1:8">
      <c r="A1015" s="255" t="s">
        <v>949</v>
      </c>
      <c r="B1015" s="249" t="s">
        <v>167</v>
      </c>
      <c r="C1015" s="249" t="s">
        <v>972</v>
      </c>
      <c r="D1015" s="243" t="s">
        <v>1113</v>
      </c>
      <c r="E1015" s="244">
        <v>0.2</v>
      </c>
      <c r="F1015" s="244">
        <f t="shared" si="15"/>
        <v>25</v>
      </c>
      <c r="G1015" s="243"/>
      <c r="H1015" s="73"/>
    </row>
    <row r="1016" spans="1:8">
      <c r="A1016" s="255" t="s">
        <v>949</v>
      </c>
      <c r="B1016" s="249" t="s">
        <v>167</v>
      </c>
      <c r="C1016" s="249" t="s">
        <v>972</v>
      </c>
      <c r="D1016" s="243" t="s">
        <v>223</v>
      </c>
      <c r="E1016" s="244">
        <v>1.2</v>
      </c>
      <c r="F1016" s="244">
        <f t="shared" si="15"/>
        <v>150</v>
      </c>
      <c r="G1016" s="243"/>
      <c r="H1016" s="73"/>
    </row>
    <row r="1017" spans="1:8">
      <c r="A1017" s="255" t="s">
        <v>949</v>
      </c>
      <c r="B1017" s="249" t="s">
        <v>167</v>
      </c>
      <c r="C1017" s="249" t="s">
        <v>972</v>
      </c>
      <c r="D1017" s="243" t="s">
        <v>1114</v>
      </c>
      <c r="E1017" s="244">
        <v>1.2</v>
      </c>
      <c r="F1017" s="244">
        <f t="shared" si="15"/>
        <v>150</v>
      </c>
      <c r="G1017" s="243"/>
      <c r="H1017" s="73"/>
    </row>
    <row r="1018" spans="1:8">
      <c r="A1018" s="255" t="s">
        <v>949</v>
      </c>
      <c r="B1018" s="249" t="s">
        <v>167</v>
      </c>
      <c r="C1018" s="249" t="s">
        <v>972</v>
      </c>
      <c r="D1018" s="243" t="s">
        <v>1115</v>
      </c>
      <c r="E1018" s="244">
        <v>1</v>
      </c>
      <c r="F1018" s="244">
        <f t="shared" si="15"/>
        <v>125</v>
      </c>
      <c r="G1018" s="243"/>
      <c r="H1018" s="73"/>
    </row>
    <row r="1019" spans="1:8">
      <c r="A1019" s="255" t="s">
        <v>949</v>
      </c>
      <c r="B1019" s="249" t="s">
        <v>167</v>
      </c>
      <c r="C1019" s="249" t="s">
        <v>972</v>
      </c>
      <c r="D1019" s="243" t="s">
        <v>1116</v>
      </c>
      <c r="E1019" s="244">
        <v>0.5</v>
      </c>
      <c r="F1019" s="244">
        <f t="shared" si="15"/>
        <v>62.5</v>
      </c>
      <c r="G1019" s="243"/>
      <c r="H1019" s="73"/>
    </row>
    <row r="1020" spans="1:8">
      <c r="A1020" s="255" t="s">
        <v>949</v>
      </c>
      <c r="B1020" s="249" t="s">
        <v>167</v>
      </c>
      <c r="C1020" s="249" t="s">
        <v>972</v>
      </c>
      <c r="D1020" s="243" t="s">
        <v>1117</v>
      </c>
      <c r="E1020" s="244">
        <v>0.7</v>
      </c>
      <c r="F1020" s="244">
        <f t="shared" si="15"/>
        <v>87.5</v>
      </c>
      <c r="G1020" s="243"/>
      <c r="H1020" s="73"/>
    </row>
    <row r="1021" spans="1:8">
      <c r="A1021" s="255" t="s">
        <v>949</v>
      </c>
      <c r="B1021" s="249" t="s">
        <v>167</v>
      </c>
      <c r="C1021" s="249" t="s">
        <v>972</v>
      </c>
      <c r="D1021" s="243" t="s">
        <v>1118</v>
      </c>
      <c r="E1021" s="244">
        <v>1</v>
      </c>
      <c r="F1021" s="244">
        <f t="shared" si="15"/>
        <v>125</v>
      </c>
      <c r="G1021" s="243"/>
      <c r="H1021" s="73"/>
    </row>
    <row r="1022" spans="1:8">
      <c r="A1022" s="255" t="s">
        <v>949</v>
      </c>
      <c r="B1022" s="249" t="s">
        <v>167</v>
      </c>
      <c r="C1022" s="249" t="s">
        <v>972</v>
      </c>
      <c r="D1022" s="243" t="s">
        <v>1119</v>
      </c>
      <c r="E1022" s="244">
        <v>0.5</v>
      </c>
      <c r="F1022" s="244">
        <f t="shared" si="15"/>
        <v>62.5</v>
      </c>
      <c r="G1022" s="243"/>
      <c r="H1022" s="73"/>
    </row>
    <row r="1023" spans="1:8">
      <c r="A1023" s="255" t="s">
        <v>949</v>
      </c>
      <c r="B1023" s="249" t="s">
        <v>167</v>
      </c>
      <c r="C1023" s="249" t="s">
        <v>972</v>
      </c>
      <c r="D1023" s="243" t="s">
        <v>1120</v>
      </c>
      <c r="E1023" s="244">
        <v>1</v>
      </c>
      <c r="F1023" s="244">
        <f t="shared" si="15"/>
        <v>125</v>
      </c>
      <c r="G1023" s="243"/>
      <c r="H1023" s="73"/>
    </row>
    <row r="1024" spans="1:8">
      <c r="A1024" s="255" t="s">
        <v>949</v>
      </c>
      <c r="B1024" s="249" t="s">
        <v>167</v>
      </c>
      <c r="C1024" s="249" t="s">
        <v>972</v>
      </c>
      <c r="D1024" s="243" t="s">
        <v>1121</v>
      </c>
      <c r="E1024" s="244">
        <v>0.5</v>
      </c>
      <c r="F1024" s="244">
        <f t="shared" si="15"/>
        <v>62.5</v>
      </c>
      <c r="G1024" s="243"/>
      <c r="H1024" s="73"/>
    </row>
    <row r="1025" spans="1:8">
      <c r="A1025" s="255" t="s">
        <v>949</v>
      </c>
      <c r="B1025" s="249" t="s">
        <v>167</v>
      </c>
      <c r="C1025" s="249" t="s">
        <v>972</v>
      </c>
      <c r="D1025" s="243" t="s">
        <v>1122</v>
      </c>
      <c r="E1025" s="244">
        <v>0.8</v>
      </c>
      <c r="F1025" s="244">
        <f t="shared" si="15"/>
        <v>100</v>
      </c>
      <c r="G1025" s="243"/>
      <c r="H1025" s="73"/>
    </row>
    <row r="1026" spans="1:8">
      <c r="A1026" s="255" t="s">
        <v>949</v>
      </c>
      <c r="B1026" s="249" t="s">
        <v>167</v>
      </c>
      <c r="C1026" s="249" t="s">
        <v>972</v>
      </c>
      <c r="D1026" s="243" t="s">
        <v>1123</v>
      </c>
      <c r="E1026" s="244">
        <v>0.5</v>
      </c>
      <c r="F1026" s="244">
        <f t="shared" si="15"/>
        <v>62.5</v>
      </c>
      <c r="G1026" s="243"/>
      <c r="H1026" s="73"/>
    </row>
    <row r="1027" spans="1:8">
      <c r="A1027" s="255" t="s">
        <v>949</v>
      </c>
      <c r="B1027" s="249" t="s">
        <v>167</v>
      </c>
      <c r="C1027" s="249" t="s">
        <v>972</v>
      </c>
      <c r="D1027" s="243" t="s">
        <v>1124</v>
      </c>
      <c r="E1027" s="244">
        <v>0.5</v>
      </c>
      <c r="F1027" s="244">
        <f t="shared" si="15"/>
        <v>62.5</v>
      </c>
      <c r="G1027" s="243"/>
      <c r="H1027" s="73"/>
    </row>
    <row r="1028" spans="1:8">
      <c r="A1028" s="255" t="s">
        <v>949</v>
      </c>
      <c r="B1028" s="249" t="s">
        <v>167</v>
      </c>
      <c r="C1028" s="249" t="s">
        <v>975</v>
      </c>
      <c r="D1028" s="243" t="s">
        <v>1125</v>
      </c>
      <c r="E1028" s="244">
        <v>0.5</v>
      </c>
      <c r="F1028" s="244">
        <f t="shared" ref="F1028:F1089" si="16">E1028*125</f>
        <v>62.5</v>
      </c>
      <c r="G1028" s="243"/>
      <c r="H1028" s="73"/>
    </row>
    <row r="1029" spans="1:8">
      <c r="A1029" s="255" t="s">
        <v>949</v>
      </c>
      <c r="B1029" s="249" t="s">
        <v>167</v>
      </c>
      <c r="C1029" s="249" t="s">
        <v>975</v>
      </c>
      <c r="D1029" s="243" t="s">
        <v>1126</v>
      </c>
      <c r="E1029" s="244">
        <v>0.7</v>
      </c>
      <c r="F1029" s="244">
        <f t="shared" si="16"/>
        <v>87.5</v>
      </c>
      <c r="G1029" s="243"/>
      <c r="H1029" s="73"/>
    </row>
    <row r="1030" spans="1:8">
      <c r="A1030" s="255" t="s">
        <v>949</v>
      </c>
      <c r="B1030" s="249" t="s">
        <v>167</v>
      </c>
      <c r="C1030" s="249" t="s">
        <v>975</v>
      </c>
      <c r="D1030" s="243" t="s">
        <v>1127</v>
      </c>
      <c r="E1030" s="244">
        <v>1</v>
      </c>
      <c r="F1030" s="244">
        <f t="shared" si="16"/>
        <v>125</v>
      </c>
      <c r="G1030" s="243"/>
      <c r="H1030" s="73"/>
    </row>
    <row r="1031" spans="1:8">
      <c r="A1031" s="255" t="s">
        <v>949</v>
      </c>
      <c r="B1031" s="249" t="s">
        <v>167</v>
      </c>
      <c r="C1031" s="249" t="s">
        <v>975</v>
      </c>
      <c r="D1031" s="243" t="s">
        <v>811</v>
      </c>
      <c r="E1031" s="244">
        <v>1</v>
      </c>
      <c r="F1031" s="244">
        <f t="shared" si="16"/>
        <v>125</v>
      </c>
      <c r="G1031" s="243"/>
      <c r="H1031" s="73"/>
    </row>
    <row r="1032" spans="1:8">
      <c r="A1032" s="255" t="s">
        <v>949</v>
      </c>
      <c r="B1032" s="249" t="s">
        <v>167</v>
      </c>
      <c r="C1032" s="249" t="s">
        <v>975</v>
      </c>
      <c r="D1032" s="250" t="s">
        <v>1128</v>
      </c>
      <c r="E1032" s="244">
        <v>0.5</v>
      </c>
      <c r="F1032" s="244">
        <f t="shared" si="16"/>
        <v>62.5</v>
      </c>
      <c r="G1032" s="243"/>
      <c r="H1032" s="73"/>
    </row>
    <row r="1033" spans="1:8">
      <c r="A1033" s="255" t="s">
        <v>949</v>
      </c>
      <c r="B1033" s="249" t="s">
        <v>167</v>
      </c>
      <c r="C1033" s="249" t="s">
        <v>975</v>
      </c>
      <c r="D1033" s="243" t="s">
        <v>281</v>
      </c>
      <c r="E1033" s="244">
        <v>1</v>
      </c>
      <c r="F1033" s="244">
        <f t="shared" si="16"/>
        <v>125</v>
      </c>
      <c r="G1033" s="243"/>
      <c r="H1033" s="73"/>
    </row>
    <row r="1034" spans="1:8">
      <c r="A1034" s="255" t="s">
        <v>949</v>
      </c>
      <c r="B1034" s="249" t="s">
        <v>167</v>
      </c>
      <c r="C1034" s="249" t="s">
        <v>975</v>
      </c>
      <c r="D1034" s="243" t="s">
        <v>1129</v>
      </c>
      <c r="E1034" s="244">
        <v>0.5</v>
      </c>
      <c r="F1034" s="244">
        <f t="shared" si="16"/>
        <v>62.5</v>
      </c>
      <c r="G1034" s="243"/>
      <c r="H1034" s="73"/>
    </row>
    <row r="1035" spans="1:8">
      <c r="A1035" s="255" t="s">
        <v>949</v>
      </c>
      <c r="B1035" s="249" t="s">
        <v>167</v>
      </c>
      <c r="C1035" s="249" t="s">
        <v>1130</v>
      </c>
      <c r="D1035" s="243" t="s">
        <v>1131</v>
      </c>
      <c r="E1035" s="244">
        <v>1.5</v>
      </c>
      <c r="F1035" s="244">
        <f t="shared" si="16"/>
        <v>187.5</v>
      </c>
      <c r="G1035" s="243"/>
      <c r="H1035" s="73"/>
    </row>
    <row r="1036" spans="1:8">
      <c r="A1036" s="255" t="s">
        <v>949</v>
      </c>
      <c r="B1036" s="249" t="s">
        <v>167</v>
      </c>
      <c r="C1036" s="249" t="s">
        <v>1130</v>
      </c>
      <c r="D1036" s="243" t="s">
        <v>1132</v>
      </c>
      <c r="E1036" s="244">
        <v>0.5</v>
      </c>
      <c r="F1036" s="244">
        <f t="shared" si="16"/>
        <v>62.5</v>
      </c>
      <c r="G1036" s="243"/>
      <c r="H1036" s="73"/>
    </row>
    <row r="1037" spans="1:8">
      <c r="A1037" s="255" t="s">
        <v>949</v>
      </c>
      <c r="B1037" s="249" t="s">
        <v>167</v>
      </c>
      <c r="C1037" s="249" t="s">
        <v>1130</v>
      </c>
      <c r="D1037" s="250" t="s">
        <v>1133</v>
      </c>
      <c r="E1037" s="244">
        <v>0.4</v>
      </c>
      <c r="F1037" s="244">
        <f t="shared" si="16"/>
        <v>50</v>
      </c>
      <c r="G1037" s="243"/>
      <c r="H1037" s="73"/>
    </row>
    <row r="1038" spans="1:8">
      <c r="A1038" s="255" t="s">
        <v>949</v>
      </c>
      <c r="B1038" s="249" t="s">
        <v>167</v>
      </c>
      <c r="C1038" s="249" t="s">
        <v>1130</v>
      </c>
      <c r="D1038" s="243" t="s">
        <v>1134</v>
      </c>
      <c r="E1038" s="244">
        <v>0.5</v>
      </c>
      <c r="F1038" s="244">
        <f t="shared" si="16"/>
        <v>62.5</v>
      </c>
      <c r="G1038" s="243"/>
      <c r="H1038" s="73"/>
    </row>
    <row r="1039" spans="1:8">
      <c r="A1039" s="255" t="s">
        <v>949</v>
      </c>
      <c r="B1039" s="249" t="s">
        <v>167</v>
      </c>
      <c r="C1039" s="249" t="s">
        <v>1130</v>
      </c>
      <c r="D1039" s="243" t="s">
        <v>1135</v>
      </c>
      <c r="E1039" s="244">
        <v>1.5</v>
      </c>
      <c r="F1039" s="244">
        <f t="shared" si="16"/>
        <v>187.5</v>
      </c>
      <c r="G1039" s="243"/>
      <c r="H1039" s="73"/>
    </row>
    <row r="1040" spans="1:8">
      <c r="A1040" s="255" t="s">
        <v>949</v>
      </c>
      <c r="B1040" s="249" t="s">
        <v>167</v>
      </c>
      <c r="C1040" s="249" t="s">
        <v>1130</v>
      </c>
      <c r="D1040" s="243" t="s">
        <v>1136</v>
      </c>
      <c r="E1040" s="244">
        <v>0.8</v>
      </c>
      <c r="F1040" s="244">
        <f t="shared" si="16"/>
        <v>100</v>
      </c>
      <c r="G1040" s="243"/>
      <c r="H1040" s="73"/>
    </row>
    <row r="1041" spans="1:8">
      <c r="A1041" s="255" t="s">
        <v>949</v>
      </c>
      <c r="B1041" s="249" t="s">
        <v>167</v>
      </c>
      <c r="C1041" s="249" t="s">
        <v>1130</v>
      </c>
      <c r="D1041" s="243" t="s">
        <v>1137</v>
      </c>
      <c r="E1041" s="244">
        <v>0.5</v>
      </c>
      <c r="F1041" s="244">
        <f t="shared" si="16"/>
        <v>62.5</v>
      </c>
      <c r="G1041" s="243"/>
      <c r="H1041" s="73"/>
    </row>
    <row r="1042" spans="1:8">
      <c r="A1042" s="255" t="s">
        <v>949</v>
      </c>
      <c r="B1042" s="249" t="s">
        <v>167</v>
      </c>
      <c r="C1042" s="249" t="s">
        <v>1130</v>
      </c>
      <c r="D1042" s="243" t="s">
        <v>1138</v>
      </c>
      <c r="E1042" s="244">
        <v>0.5</v>
      </c>
      <c r="F1042" s="244">
        <f t="shared" si="16"/>
        <v>62.5</v>
      </c>
      <c r="G1042" s="243"/>
      <c r="H1042" s="73"/>
    </row>
    <row r="1043" spans="1:8">
      <c r="A1043" s="255" t="s">
        <v>949</v>
      </c>
      <c r="B1043" s="249" t="s">
        <v>167</v>
      </c>
      <c r="C1043" s="249" t="s">
        <v>1130</v>
      </c>
      <c r="D1043" s="243" t="s">
        <v>1039</v>
      </c>
      <c r="E1043" s="244">
        <v>1</v>
      </c>
      <c r="F1043" s="244">
        <f t="shared" si="16"/>
        <v>125</v>
      </c>
      <c r="G1043" s="243"/>
      <c r="H1043" s="73"/>
    </row>
    <row r="1044" spans="1:8">
      <c r="A1044" s="255" t="s">
        <v>949</v>
      </c>
      <c r="B1044" s="249" t="s">
        <v>167</v>
      </c>
      <c r="C1044" s="249" t="s">
        <v>1130</v>
      </c>
      <c r="D1044" s="243" t="s">
        <v>1139</v>
      </c>
      <c r="E1044" s="244">
        <v>0.8</v>
      </c>
      <c r="F1044" s="244">
        <f t="shared" si="16"/>
        <v>100</v>
      </c>
      <c r="G1044" s="243"/>
      <c r="H1044" s="73"/>
    </row>
    <row r="1045" spans="1:8">
      <c r="A1045" s="255" t="s">
        <v>949</v>
      </c>
      <c r="B1045" s="249" t="s">
        <v>167</v>
      </c>
      <c r="C1045" s="249" t="s">
        <v>1130</v>
      </c>
      <c r="D1045" s="243" t="s">
        <v>1140</v>
      </c>
      <c r="E1045" s="244">
        <v>0.5</v>
      </c>
      <c r="F1045" s="244">
        <f t="shared" si="16"/>
        <v>62.5</v>
      </c>
      <c r="G1045" s="243"/>
      <c r="H1045" s="73"/>
    </row>
    <row r="1046" spans="1:8">
      <c r="A1046" s="255" t="s">
        <v>949</v>
      </c>
      <c r="B1046" s="249" t="s">
        <v>167</v>
      </c>
      <c r="C1046" s="249" t="s">
        <v>1130</v>
      </c>
      <c r="D1046" s="253" t="s">
        <v>1141</v>
      </c>
      <c r="E1046" s="244">
        <v>0.5</v>
      </c>
      <c r="F1046" s="244">
        <f t="shared" si="16"/>
        <v>62.5</v>
      </c>
      <c r="G1046" s="243"/>
      <c r="H1046" s="73"/>
    </row>
    <row r="1047" spans="1:8">
      <c r="A1047" s="255" t="s">
        <v>949</v>
      </c>
      <c r="B1047" s="249" t="s">
        <v>167</v>
      </c>
      <c r="C1047" s="249" t="s">
        <v>1130</v>
      </c>
      <c r="D1047" s="243" t="s">
        <v>1138</v>
      </c>
      <c r="E1047" s="244">
        <v>0.5</v>
      </c>
      <c r="F1047" s="244">
        <f t="shared" si="16"/>
        <v>62.5</v>
      </c>
      <c r="G1047" s="243"/>
      <c r="H1047" s="73"/>
    </row>
    <row r="1048" spans="1:8">
      <c r="A1048" s="255" t="s">
        <v>949</v>
      </c>
      <c r="B1048" s="249" t="s">
        <v>167</v>
      </c>
      <c r="C1048" s="249" t="s">
        <v>1130</v>
      </c>
      <c r="D1048" s="243" t="s">
        <v>1142</v>
      </c>
      <c r="E1048" s="244">
        <v>1</v>
      </c>
      <c r="F1048" s="244">
        <f t="shared" si="16"/>
        <v>125</v>
      </c>
      <c r="G1048" s="243"/>
      <c r="H1048" s="73"/>
    </row>
    <row r="1049" spans="1:8">
      <c r="A1049" s="255" t="s">
        <v>949</v>
      </c>
      <c r="B1049" s="249" t="s">
        <v>167</v>
      </c>
      <c r="C1049" s="249" t="s">
        <v>985</v>
      </c>
      <c r="D1049" s="243" t="s">
        <v>1143</v>
      </c>
      <c r="E1049" s="244">
        <v>1</v>
      </c>
      <c r="F1049" s="244">
        <f t="shared" si="16"/>
        <v>125</v>
      </c>
      <c r="G1049" s="243"/>
      <c r="H1049" s="73"/>
    </row>
    <row r="1050" spans="1:8">
      <c r="A1050" s="255" t="s">
        <v>949</v>
      </c>
      <c r="B1050" s="249" t="s">
        <v>167</v>
      </c>
      <c r="C1050" s="249" t="s">
        <v>985</v>
      </c>
      <c r="D1050" s="243" t="s">
        <v>1144</v>
      </c>
      <c r="E1050" s="244">
        <v>1.3</v>
      </c>
      <c r="F1050" s="244">
        <f t="shared" si="16"/>
        <v>162.5</v>
      </c>
      <c r="G1050" s="243"/>
      <c r="H1050" s="73"/>
    </row>
    <row r="1051" spans="1:8">
      <c r="A1051" s="255" t="s">
        <v>949</v>
      </c>
      <c r="B1051" s="249" t="s">
        <v>167</v>
      </c>
      <c r="C1051" s="249" t="s">
        <v>985</v>
      </c>
      <c r="D1051" s="243" t="s">
        <v>1145</v>
      </c>
      <c r="E1051" s="244">
        <v>1.2</v>
      </c>
      <c r="F1051" s="244">
        <f t="shared" si="16"/>
        <v>150</v>
      </c>
      <c r="G1051" s="243"/>
      <c r="H1051" s="73"/>
    </row>
    <row r="1052" spans="1:8">
      <c r="A1052" s="255" t="s">
        <v>949</v>
      </c>
      <c r="B1052" s="249" t="s">
        <v>167</v>
      </c>
      <c r="C1052" s="249" t="s">
        <v>985</v>
      </c>
      <c r="D1052" s="250" t="s">
        <v>1146</v>
      </c>
      <c r="E1052" s="244">
        <v>0.5</v>
      </c>
      <c r="F1052" s="244">
        <f t="shared" si="16"/>
        <v>62.5</v>
      </c>
      <c r="G1052" s="243"/>
      <c r="H1052" s="73"/>
    </row>
    <row r="1053" spans="1:8">
      <c r="A1053" s="255" t="s">
        <v>949</v>
      </c>
      <c r="B1053" s="249" t="s">
        <v>167</v>
      </c>
      <c r="C1053" s="249" t="s">
        <v>985</v>
      </c>
      <c r="D1053" s="243" t="s">
        <v>1147</v>
      </c>
      <c r="E1053" s="244">
        <v>0.6</v>
      </c>
      <c r="F1053" s="244">
        <f t="shared" si="16"/>
        <v>75</v>
      </c>
      <c r="G1053" s="243"/>
      <c r="H1053" s="73"/>
    </row>
    <row r="1054" spans="1:8">
      <c r="A1054" s="255" t="s">
        <v>949</v>
      </c>
      <c r="B1054" s="249" t="s">
        <v>167</v>
      </c>
      <c r="C1054" s="249" t="s">
        <v>985</v>
      </c>
      <c r="D1054" s="243" t="s">
        <v>1148</v>
      </c>
      <c r="E1054" s="244">
        <v>1</v>
      </c>
      <c r="F1054" s="244">
        <f t="shared" si="16"/>
        <v>125</v>
      </c>
      <c r="G1054" s="243"/>
      <c r="H1054" s="73"/>
    </row>
    <row r="1055" spans="1:8">
      <c r="A1055" s="255" t="s">
        <v>949</v>
      </c>
      <c r="B1055" s="249" t="s">
        <v>167</v>
      </c>
      <c r="C1055" s="249" t="s">
        <v>985</v>
      </c>
      <c r="D1055" s="250" t="s">
        <v>1149</v>
      </c>
      <c r="E1055" s="244">
        <v>1</v>
      </c>
      <c r="F1055" s="244">
        <f t="shared" si="16"/>
        <v>125</v>
      </c>
      <c r="G1055" s="243"/>
      <c r="H1055" s="73"/>
    </row>
    <row r="1056" spans="1:8">
      <c r="A1056" s="255" t="s">
        <v>949</v>
      </c>
      <c r="B1056" s="249" t="s">
        <v>167</v>
      </c>
      <c r="C1056" s="249" t="s">
        <v>985</v>
      </c>
      <c r="D1056" s="250" t="s">
        <v>1150</v>
      </c>
      <c r="E1056" s="244">
        <v>0.5</v>
      </c>
      <c r="F1056" s="244">
        <f t="shared" si="16"/>
        <v>62.5</v>
      </c>
      <c r="G1056" s="243"/>
      <c r="H1056" s="73"/>
    </row>
    <row r="1057" spans="1:8">
      <c r="A1057" s="255" t="s">
        <v>949</v>
      </c>
      <c r="B1057" s="249" t="s">
        <v>167</v>
      </c>
      <c r="C1057" s="249" t="s">
        <v>985</v>
      </c>
      <c r="D1057" s="243" t="s">
        <v>1151</v>
      </c>
      <c r="E1057" s="244">
        <v>0.7</v>
      </c>
      <c r="F1057" s="244">
        <f t="shared" si="16"/>
        <v>87.5</v>
      </c>
      <c r="G1057" s="243"/>
      <c r="H1057" s="73"/>
    </row>
    <row r="1058" spans="1:8">
      <c r="A1058" s="255" t="s">
        <v>949</v>
      </c>
      <c r="B1058" s="249" t="s">
        <v>167</v>
      </c>
      <c r="C1058" s="249" t="s">
        <v>985</v>
      </c>
      <c r="D1058" s="243" t="s">
        <v>1152</v>
      </c>
      <c r="E1058" s="244">
        <v>0.4</v>
      </c>
      <c r="F1058" s="244">
        <f t="shared" si="16"/>
        <v>50</v>
      </c>
      <c r="G1058" s="243"/>
      <c r="H1058" s="73"/>
    </row>
    <row r="1059" spans="1:8">
      <c r="A1059" s="255" t="s">
        <v>949</v>
      </c>
      <c r="B1059" s="249" t="s">
        <v>167</v>
      </c>
      <c r="C1059" s="249" t="s">
        <v>985</v>
      </c>
      <c r="D1059" s="243" t="s">
        <v>1153</v>
      </c>
      <c r="E1059" s="244">
        <v>0.6</v>
      </c>
      <c r="F1059" s="244">
        <f t="shared" si="16"/>
        <v>75</v>
      </c>
      <c r="G1059" s="243"/>
      <c r="H1059" s="73"/>
    </row>
    <row r="1060" spans="1:8">
      <c r="A1060" s="255" t="s">
        <v>949</v>
      </c>
      <c r="B1060" s="249" t="s">
        <v>167</v>
      </c>
      <c r="C1060" s="249" t="s">
        <v>985</v>
      </c>
      <c r="D1060" s="243" t="s">
        <v>1154</v>
      </c>
      <c r="E1060" s="244">
        <v>0.6</v>
      </c>
      <c r="F1060" s="244">
        <f t="shared" si="16"/>
        <v>75</v>
      </c>
      <c r="G1060" s="243"/>
      <c r="H1060" s="73"/>
    </row>
    <row r="1061" spans="1:8">
      <c r="A1061" s="255" t="s">
        <v>949</v>
      </c>
      <c r="B1061" s="249" t="s">
        <v>167</v>
      </c>
      <c r="C1061" s="249" t="s">
        <v>985</v>
      </c>
      <c r="D1061" s="250" t="s">
        <v>1155</v>
      </c>
      <c r="E1061" s="244">
        <v>0.7</v>
      </c>
      <c r="F1061" s="244">
        <f t="shared" si="16"/>
        <v>87.5</v>
      </c>
      <c r="G1061" s="243"/>
      <c r="H1061" s="73"/>
    </row>
    <row r="1062" spans="1:8">
      <c r="A1062" s="255" t="s">
        <v>949</v>
      </c>
      <c r="B1062" s="249" t="s">
        <v>167</v>
      </c>
      <c r="C1062" s="249" t="s">
        <v>985</v>
      </c>
      <c r="D1062" s="243" t="s">
        <v>1151</v>
      </c>
      <c r="E1062" s="244">
        <v>1</v>
      </c>
      <c r="F1062" s="244">
        <f t="shared" si="16"/>
        <v>125</v>
      </c>
      <c r="G1062" s="243"/>
      <c r="H1062" s="73"/>
    </row>
    <row r="1063" s="1" customFormat="1" spans="1:8">
      <c r="A1063" s="239" t="s">
        <v>130</v>
      </c>
      <c r="B1063" s="257" t="s">
        <v>130</v>
      </c>
      <c r="C1063" s="257"/>
      <c r="D1063" s="257"/>
      <c r="E1063" s="258">
        <f>SUM(E1064:E1852)/2</f>
        <v>1412.97</v>
      </c>
      <c r="F1063" s="237">
        <f t="shared" si="16"/>
        <v>176621.25</v>
      </c>
      <c r="G1063" s="239"/>
      <c r="H1063" s="71"/>
    </row>
    <row r="1064" spans="1:8">
      <c r="A1064" s="242" t="s">
        <v>130</v>
      </c>
      <c r="B1064" s="245" t="s">
        <v>131</v>
      </c>
      <c r="C1064" s="247"/>
      <c r="D1064" s="247"/>
      <c r="E1064" s="250">
        <f>SUM(E1065:E1286)</f>
        <v>345.87</v>
      </c>
      <c r="F1064" s="244">
        <f t="shared" si="16"/>
        <v>43233.75</v>
      </c>
      <c r="G1064" s="242"/>
      <c r="H1064" s="73"/>
    </row>
    <row r="1065" spans="1:8">
      <c r="A1065" s="242" t="s">
        <v>130</v>
      </c>
      <c r="B1065" s="245" t="s">
        <v>131</v>
      </c>
      <c r="C1065" s="259">
        <v>6</v>
      </c>
      <c r="D1065" s="259" t="s">
        <v>1156</v>
      </c>
      <c r="E1065" s="260">
        <v>3.06</v>
      </c>
      <c r="F1065" s="244">
        <f t="shared" si="16"/>
        <v>382.5</v>
      </c>
      <c r="G1065" s="248"/>
      <c r="H1065" s="73"/>
    </row>
    <row r="1066" spans="1:8">
      <c r="A1066" s="242" t="s">
        <v>130</v>
      </c>
      <c r="B1066" s="245" t="s">
        <v>131</v>
      </c>
      <c r="C1066" s="259">
        <v>6</v>
      </c>
      <c r="D1066" s="259" t="s">
        <v>1157</v>
      </c>
      <c r="E1066" s="260">
        <v>0.92</v>
      </c>
      <c r="F1066" s="244">
        <f t="shared" si="16"/>
        <v>115</v>
      </c>
      <c r="G1066" s="248"/>
      <c r="H1066" s="73"/>
    </row>
    <row r="1067" spans="1:8">
      <c r="A1067" s="242" t="s">
        <v>130</v>
      </c>
      <c r="B1067" s="245" t="s">
        <v>131</v>
      </c>
      <c r="C1067" s="259">
        <v>6</v>
      </c>
      <c r="D1067" s="259" t="s">
        <v>1158</v>
      </c>
      <c r="E1067" s="260">
        <v>4.28</v>
      </c>
      <c r="F1067" s="244">
        <f t="shared" si="16"/>
        <v>535</v>
      </c>
      <c r="G1067" s="248"/>
      <c r="H1067" s="73"/>
    </row>
    <row r="1068" spans="1:8">
      <c r="A1068" s="242" t="s">
        <v>130</v>
      </c>
      <c r="B1068" s="245" t="s">
        <v>131</v>
      </c>
      <c r="C1068" s="259">
        <v>6</v>
      </c>
      <c r="D1068" s="259" t="s">
        <v>1159</v>
      </c>
      <c r="E1068" s="260">
        <v>2.22</v>
      </c>
      <c r="F1068" s="244">
        <f t="shared" si="16"/>
        <v>277.5</v>
      </c>
      <c r="G1068" s="248"/>
      <c r="H1068" s="73"/>
    </row>
    <row r="1069" spans="1:8">
      <c r="A1069" s="242" t="s">
        <v>130</v>
      </c>
      <c r="B1069" s="245" t="s">
        <v>131</v>
      </c>
      <c r="C1069" s="259">
        <v>6</v>
      </c>
      <c r="D1069" s="259" t="s">
        <v>1160</v>
      </c>
      <c r="E1069" s="260">
        <v>1.16</v>
      </c>
      <c r="F1069" s="244">
        <f t="shared" si="16"/>
        <v>145</v>
      </c>
      <c r="G1069" s="248"/>
      <c r="H1069" s="73"/>
    </row>
    <row r="1070" spans="1:8">
      <c r="A1070" s="242" t="s">
        <v>130</v>
      </c>
      <c r="B1070" s="245" t="s">
        <v>131</v>
      </c>
      <c r="C1070" s="259">
        <v>7</v>
      </c>
      <c r="D1070" s="259" t="s">
        <v>1160</v>
      </c>
      <c r="E1070" s="260">
        <v>1.23</v>
      </c>
      <c r="F1070" s="244">
        <f t="shared" si="16"/>
        <v>153.75</v>
      </c>
      <c r="G1070" s="248"/>
      <c r="H1070" s="73"/>
    </row>
    <row r="1071" spans="1:8">
      <c r="A1071" s="242" t="s">
        <v>130</v>
      </c>
      <c r="B1071" s="245" t="s">
        <v>131</v>
      </c>
      <c r="C1071" s="259">
        <v>7</v>
      </c>
      <c r="D1071" s="259" t="s">
        <v>1161</v>
      </c>
      <c r="E1071" s="260">
        <v>0.37</v>
      </c>
      <c r="F1071" s="244">
        <f t="shared" si="16"/>
        <v>46.25</v>
      </c>
      <c r="G1071" s="248"/>
      <c r="H1071" s="73"/>
    </row>
    <row r="1072" spans="1:8">
      <c r="A1072" s="242" t="s">
        <v>130</v>
      </c>
      <c r="B1072" s="245" t="s">
        <v>131</v>
      </c>
      <c r="C1072" s="259">
        <v>13</v>
      </c>
      <c r="D1072" s="259" t="s">
        <v>1161</v>
      </c>
      <c r="E1072" s="260">
        <v>1.08</v>
      </c>
      <c r="F1072" s="244">
        <f t="shared" si="16"/>
        <v>135</v>
      </c>
      <c r="G1072" s="248"/>
      <c r="H1072" s="73"/>
    </row>
    <row r="1073" spans="1:8">
      <c r="A1073" s="242" t="s">
        <v>130</v>
      </c>
      <c r="B1073" s="245" t="s">
        <v>131</v>
      </c>
      <c r="C1073" s="259">
        <v>13</v>
      </c>
      <c r="D1073" s="259" t="s">
        <v>1162</v>
      </c>
      <c r="E1073" s="260">
        <v>0.43</v>
      </c>
      <c r="F1073" s="244">
        <f t="shared" si="16"/>
        <v>53.75</v>
      </c>
      <c r="G1073" s="248"/>
      <c r="H1073" s="73"/>
    </row>
    <row r="1074" spans="1:8">
      <c r="A1074" s="242" t="s">
        <v>130</v>
      </c>
      <c r="B1074" s="245" t="s">
        <v>131</v>
      </c>
      <c r="C1074" s="259">
        <v>13</v>
      </c>
      <c r="D1074" s="259" t="s">
        <v>1163</v>
      </c>
      <c r="E1074" s="260">
        <v>0.9</v>
      </c>
      <c r="F1074" s="244">
        <f t="shared" si="16"/>
        <v>112.5</v>
      </c>
      <c r="G1074" s="248"/>
      <c r="H1074" s="73"/>
    </row>
    <row r="1075" spans="1:8">
      <c r="A1075" s="242" t="s">
        <v>130</v>
      </c>
      <c r="B1075" s="245" t="s">
        <v>131</v>
      </c>
      <c r="C1075" s="259">
        <v>14</v>
      </c>
      <c r="D1075" s="259" t="s">
        <v>1163</v>
      </c>
      <c r="E1075" s="260">
        <v>0.52</v>
      </c>
      <c r="F1075" s="244">
        <f t="shared" si="16"/>
        <v>65</v>
      </c>
      <c r="G1075" s="248"/>
      <c r="H1075" s="73"/>
    </row>
    <row r="1076" spans="1:8">
      <c r="A1076" s="242" t="s">
        <v>130</v>
      </c>
      <c r="B1076" s="245" t="s">
        <v>131</v>
      </c>
      <c r="C1076" s="259">
        <v>16</v>
      </c>
      <c r="D1076" s="259" t="s">
        <v>1157</v>
      </c>
      <c r="E1076" s="260">
        <v>0.67</v>
      </c>
      <c r="F1076" s="244">
        <f t="shared" si="16"/>
        <v>83.75</v>
      </c>
      <c r="G1076" s="248"/>
      <c r="H1076" s="73"/>
    </row>
    <row r="1077" spans="1:8">
      <c r="A1077" s="242" t="s">
        <v>130</v>
      </c>
      <c r="B1077" s="245" t="s">
        <v>131</v>
      </c>
      <c r="C1077" s="259">
        <v>16</v>
      </c>
      <c r="D1077" s="259" t="s">
        <v>1164</v>
      </c>
      <c r="E1077" s="260">
        <v>0.53</v>
      </c>
      <c r="F1077" s="244">
        <f t="shared" si="16"/>
        <v>66.25</v>
      </c>
      <c r="G1077" s="248"/>
      <c r="H1077" s="73"/>
    </row>
    <row r="1078" spans="1:8">
      <c r="A1078" s="242" t="s">
        <v>130</v>
      </c>
      <c r="B1078" s="245" t="s">
        <v>131</v>
      </c>
      <c r="C1078" s="259">
        <v>16</v>
      </c>
      <c r="D1078" s="259" t="s">
        <v>1165</v>
      </c>
      <c r="E1078" s="260">
        <v>0.21</v>
      </c>
      <c r="F1078" s="244">
        <f t="shared" si="16"/>
        <v>26.25</v>
      </c>
      <c r="G1078" s="248"/>
      <c r="H1078" s="73"/>
    </row>
    <row r="1079" spans="1:8">
      <c r="A1079" s="242" t="s">
        <v>130</v>
      </c>
      <c r="B1079" s="245" t="s">
        <v>131</v>
      </c>
      <c r="C1079" s="259">
        <v>24</v>
      </c>
      <c r="D1079" s="259" t="s">
        <v>1166</v>
      </c>
      <c r="E1079" s="260">
        <v>1.97</v>
      </c>
      <c r="F1079" s="244">
        <f t="shared" si="16"/>
        <v>246.25</v>
      </c>
      <c r="G1079" s="248"/>
      <c r="H1079" s="73"/>
    </row>
    <row r="1080" spans="1:8">
      <c r="A1080" s="242" t="s">
        <v>130</v>
      </c>
      <c r="B1080" s="245" t="s">
        <v>131</v>
      </c>
      <c r="C1080" s="259">
        <v>24</v>
      </c>
      <c r="D1080" s="259" t="s">
        <v>1167</v>
      </c>
      <c r="E1080" s="260">
        <v>1.24</v>
      </c>
      <c r="F1080" s="244">
        <f t="shared" si="16"/>
        <v>155</v>
      </c>
      <c r="G1080" s="248"/>
      <c r="H1080" s="73"/>
    </row>
    <row r="1081" spans="1:8">
      <c r="A1081" s="242" t="s">
        <v>130</v>
      </c>
      <c r="B1081" s="245" t="s">
        <v>131</v>
      </c>
      <c r="C1081" s="259">
        <v>24</v>
      </c>
      <c r="D1081" s="259" t="s">
        <v>1168</v>
      </c>
      <c r="E1081" s="260">
        <v>2.03</v>
      </c>
      <c r="F1081" s="244">
        <f t="shared" si="16"/>
        <v>253.75</v>
      </c>
      <c r="G1081" s="248"/>
      <c r="H1081" s="73"/>
    </row>
    <row r="1082" spans="1:8">
      <c r="A1082" s="242" t="s">
        <v>130</v>
      </c>
      <c r="B1082" s="245" t="s">
        <v>131</v>
      </c>
      <c r="C1082" s="259">
        <v>24</v>
      </c>
      <c r="D1082" s="259" t="s">
        <v>1169</v>
      </c>
      <c r="E1082" s="260">
        <v>1.4</v>
      </c>
      <c r="F1082" s="244">
        <f t="shared" si="16"/>
        <v>175</v>
      </c>
      <c r="G1082" s="248"/>
      <c r="H1082" s="73"/>
    </row>
    <row r="1083" spans="1:8">
      <c r="A1083" s="242" t="s">
        <v>130</v>
      </c>
      <c r="B1083" s="245" t="s">
        <v>131</v>
      </c>
      <c r="C1083" s="259">
        <v>24</v>
      </c>
      <c r="D1083" s="259" t="s">
        <v>1170</v>
      </c>
      <c r="E1083" s="260">
        <v>0.5</v>
      </c>
      <c r="F1083" s="244">
        <f t="shared" si="16"/>
        <v>62.5</v>
      </c>
      <c r="G1083" s="248"/>
      <c r="H1083" s="73"/>
    </row>
    <row r="1084" spans="1:8">
      <c r="A1084" s="242" t="s">
        <v>130</v>
      </c>
      <c r="B1084" s="245" t="s">
        <v>131</v>
      </c>
      <c r="C1084" s="259">
        <v>24</v>
      </c>
      <c r="D1084" s="259" t="s">
        <v>1171</v>
      </c>
      <c r="E1084" s="260">
        <v>1.84</v>
      </c>
      <c r="F1084" s="244">
        <f t="shared" si="16"/>
        <v>230</v>
      </c>
      <c r="G1084" s="248"/>
      <c r="H1084" s="73"/>
    </row>
    <row r="1085" spans="1:8">
      <c r="A1085" s="242" t="s">
        <v>130</v>
      </c>
      <c r="B1085" s="245" t="s">
        <v>131</v>
      </c>
      <c r="C1085" s="259">
        <v>24</v>
      </c>
      <c r="D1085" s="259" t="s">
        <v>909</v>
      </c>
      <c r="E1085" s="260">
        <v>0.3</v>
      </c>
      <c r="F1085" s="244">
        <f t="shared" si="16"/>
        <v>37.5</v>
      </c>
      <c r="G1085" s="248"/>
      <c r="H1085" s="73"/>
    </row>
    <row r="1086" spans="1:8">
      <c r="A1086" s="242" t="s">
        <v>130</v>
      </c>
      <c r="B1086" s="245" t="s">
        <v>131</v>
      </c>
      <c r="C1086" s="259">
        <v>25</v>
      </c>
      <c r="D1086" s="259" t="s">
        <v>1164</v>
      </c>
      <c r="E1086" s="260">
        <v>1</v>
      </c>
      <c r="F1086" s="244">
        <f t="shared" si="16"/>
        <v>125</v>
      </c>
      <c r="G1086" s="248"/>
      <c r="H1086" s="73"/>
    </row>
    <row r="1087" spans="1:8">
      <c r="A1087" s="242" t="s">
        <v>130</v>
      </c>
      <c r="B1087" s="245" t="s">
        <v>131</v>
      </c>
      <c r="C1087" s="259">
        <v>10</v>
      </c>
      <c r="D1087" s="259" t="s">
        <v>1172</v>
      </c>
      <c r="E1087" s="260">
        <v>0.9</v>
      </c>
      <c r="F1087" s="244">
        <f t="shared" si="16"/>
        <v>112.5</v>
      </c>
      <c r="G1087" s="248"/>
      <c r="H1087" s="73"/>
    </row>
    <row r="1088" spans="1:8">
      <c r="A1088" s="242" t="s">
        <v>130</v>
      </c>
      <c r="B1088" s="245" t="s">
        <v>131</v>
      </c>
      <c r="C1088" s="259">
        <v>24</v>
      </c>
      <c r="D1088" s="259" t="s">
        <v>1173</v>
      </c>
      <c r="E1088" s="260">
        <v>1.3</v>
      </c>
      <c r="F1088" s="244">
        <f t="shared" si="16"/>
        <v>162.5</v>
      </c>
      <c r="G1088" s="248"/>
      <c r="H1088" s="73"/>
    </row>
    <row r="1089" spans="1:8">
      <c r="A1089" s="242" t="s">
        <v>130</v>
      </c>
      <c r="B1089" s="245" t="s">
        <v>131</v>
      </c>
      <c r="C1089" s="259">
        <v>24</v>
      </c>
      <c r="D1089" s="259" t="s">
        <v>1174</v>
      </c>
      <c r="E1089" s="260">
        <v>0.6</v>
      </c>
      <c r="F1089" s="244">
        <f t="shared" si="16"/>
        <v>75</v>
      </c>
      <c r="G1089" s="248"/>
      <c r="H1089" s="73"/>
    </row>
    <row r="1090" spans="1:8">
      <c r="A1090" s="242" t="s">
        <v>130</v>
      </c>
      <c r="B1090" s="245" t="s">
        <v>131</v>
      </c>
      <c r="C1090" s="259">
        <v>24</v>
      </c>
      <c r="D1090" s="259" t="s">
        <v>1175</v>
      </c>
      <c r="E1090" s="260">
        <v>1.6</v>
      </c>
      <c r="F1090" s="244">
        <f t="shared" ref="F1090:F1153" si="17">E1090*125</f>
        <v>200</v>
      </c>
      <c r="G1090" s="248"/>
      <c r="H1090" s="73"/>
    </row>
    <row r="1091" spans="1:8">
      <c r="A1091" s="242" t="s">
        <v>130</v>
      </c>
      <c r="B1091" s="245" t="s">
        <v>131</v>
      </c>
      <c r="C1091" s="259">
        <v>24</v>
      </c>
      <c r="D1091" s="259" t="s">
        <v>1176</v>
      </c>
      <c r="E1091" s="260">
        <v>0.9</v>
      </c>
      <c r="F1091" s="244">
        <f t="shared" si="17"/>
        <v>112.5</v>
      </c>
      <c r="G1091" s="248"/>
      <c r="H1091" s="73"/>
    </row>
    <row r="1092" spans="1:8">
      <c r="A1092" s="242" t="s">
        <v>130</v>
      </c>
      <c r="B1092" s="245" t="s">
        <v>131</v>
      </c>
      <c r="C1092" s="259">
        <v>24</v>
      </c>
      <c r="D1092" s="259" t="s">
        <v>1177</v>
      </c>
      <c r="E1092" s="260">
        <v>0.9</v>
      </c>
      <c r="F1092" s="244">
        <f t="shared" si="17"/>
        <v>112.5</v>
      </c>
      <c r="G1092" s="248"/>
      <c r="H1092" s="73"/>
    </row>
    <row r="1093" spans="1:8">
      <c r="A1093" s="242" t="s">
        <v>130</v>
      </c>
      <c r="B1093" s="245" t="s">
        <v>131</v>
      </c>
      <c r="C1093" s="259">
        <v>24</v>
      </c>
      <c r="D1093" s="259" t="s">
        <v>1178</v>
      </c>
      <c r="E1093" s="260">
        <v>1.4</v>
      </c>
      <c r="F1093" s="244">
        <f t="shared" si="17"/>
        <v>175</v>
      </c>
      <c r="G1093" s="248"/>
      <c r="H1093" s="73"/>
    </row>
    <row r="1094" spans="1:8">
      <c r="A1094" s="242" t="s">
        <v>130</v>
      </c>
      <c r="B1094" s="245" t="s">
        <v>131</v>
      </c>
      <c r="C1094" s="259">
        <v>24</v>
      </c>
      <c r="D1094" s="259" t="s">
        <v>1172</v>
      </c>
      <c r="E1094" s="260">
        <v>1.6</v>
      </c>
      <c r="F1094" s="244">
        <f t="shared" si="17"/>
        <v>200</v>
      </c>
      <c r="G1094" s="248"/>
      <c r="H1094" s="73"/>
    </row>
    <row r="1095" spans="1:8">
      <c r="A1095" s="242" t="s">
        <v>130</v>
      </c>
      <c r="B1095" s="245" t="s">
        <v>131</v>
      </c>
      <c r="C1095" s="259">
        <v>24</v>
      </c>
      <c r="D1095" s="259" t="s">
        <v>1179</v>
      </c>
      <c r="E1095" s="260">
        <v>1.3</v>
      </c>
      <c r="F1095" s="244">
        <f t="shared" si="17"/>
        <v>162.5</v>
      </c>
      <c r="G1095" s="248"/>
      <c r="H1095" s="73"/>
    </row>
    <row r="1096" spans="1:8">
      <c r="A1096" s="242" t="s">
        <v>130</v>
      </c>
      <c r="B1096" s="245" t="s">
        <v>131</v>
      </c>
      <c r="C1096" s="259">
        <v>24</v>
      </c>
      <c r="D1096" s="259" t="s">
        <v>1180</v>
      </c>
      <c r="E1096" s="260">
        <v>1.5</v>
      </c>
      <c r="F1096" s="244">
        <f t="shared" si="17"/>
        <v>187.5</v>
      </c>
      <c r="G1096" s="248"/>
      <c r="H1096" s="73"/>
    </row>
    <row r="1097" spans="1:8">
      <c r="A1097" s="242" t="s">
        <v>130</v>
      </c>
      <c r="B1097" s="245" t="s">
        <v>131</v>
      </c>
      <c r="C1097" s="259">
        <v>24</v>
      </c>
      <c r="D1097" s="259" t="s">
        <v>1181</v>
      </c>
      <c r="E1097" s="260">
        <v>0.95</v>
      </c>
      <c r="F1097" s="244">
        <f t="shared" si="17"/>
        <v>118.75</v>
      </c>
      <c r="G1097" s="248"/>
      <c r="H1097" s="73"/>
    </row>
    <row r="1098" spans="1:8">
      <c r="A1098" s="242" t="s">
        <v>130</v>
      </c>
      <c r="B1098" s="245" t="s">
        <v>131</v>
      </c>
      <c r="C1098" s="259">
        <v>24</v>
      </c>
      <c r="D1098" s="259" t="s">
        <v>1182</v>
      </c>
      <c r="E1098" s="260">
        <v>1.1</v>
      </c>
      <c r="F1098" s="244">
        <f t="shared" si="17"/>
        <v>137.5</v>
      </c>
      <c r="G1098" s="248"/>
      <c r="H1098" s="73"/>
    </row>
    <row r="1099" spans="1:8">
      <c r="A1099" s="242" t="s">
        <v>130</v>
      </c>
      <c r="B1099" s="245" t="s">
        <v>131</v>
      </c>
      <c r="C1099" s="259">
        <v>24</v>
      </c>
      <c r="D1099" s="259" t="s">
        <v>1183</v>
      </c>
      <c r="E1099" s="260">
        <v>1.5</v>
      </c>
      <c r="F1099" s="244">
        <f t="shared" si="17"/>
        <v>187.5</v>
      </c>
      <c r="G1099" s="248"/>
      <c r="H1099" s="73"/>
    </row>
    <row r="1100" spans="1:8">
      <c r="A1100" s="242" t="s">
        <v>130</v>
      </c>
      <c r="B1100" s="245" t="s">
        <v>131</v>
      </c>
      <c r="C1100" s="259">
        <v>24</v>
      </c>
      <c r="D1100" s="259" t="s">
        <v>1184</v>
      </c>
      <c r="E1100" s="260">
        <v>1</v>
      </c>
      <c r="F1100" s="244">
        <f t="shared" si="17"/>
        <v>125</v>
      </c>
      <c r="G1100" s="248"/>
      <c r="H1100" s="73"/>
    </row>
    <row r="1101" spans="1:8">
      <c r="A1101" s="242" t="s">
        <v>130</v>
      </c>
      <c r="B1101" s="245" t="s">
        <v>131</v>
      </c>
      <c r="C1101" s="259">
        <v>24</v>
      </c>
      <c r="D1101" s="259" t="s">
        <v>1185</v>
      </c>
      <c r="E1101" s="260">
        <v>1</v>
      </c>
      <c r="F1101" s="244">
        <f t="shared" si="17"/>
        <v>125</v>
      </c>
      <c r="G1101" s="248"/>
      <c r="H1101" s="73"/>
    </row>
    <row r="1102" spans="1:8">
      <c r="A1102" s="242" t="s">
        <v>130</v>
      </c>
      <c r="B1102" s="245" t="s">
        <v>131</v>
      </c>
      <c r="C1102" s="259">
        <v>24</v>
      </c>
      <c r="D1102" s="259" t="s">
        <v>1186</v>
      </c>
      <c r="E1102" s="260">
        <v>0.7</v>
      </c>
      <c r="F1102" s="244">
        <f t="shared" si="17"/>
        <v>87.5</v>
      </c>
      <c r="G1102" s="248"/>
      <c r="H1102" s="73"/>
    </row>
    <row r="1103" spans="1:8">
      <c r="A1103" s="242" t="s">
        <v>130</v>
      </c>
      <c r="B1103" s="245" t="s">
        <v>131</v>
      </c>
      <c r="C1103" s="259">
        <v>24</v>
      </c>
      <c r="D1103" s="259" t="s">
        <v>1187</v>
      </c>
      <c r="E1103" s="260">
        <v>1</v>
      </c>
      <c r="F1103" s="244">
        <f t="shared" si="17"/>
        <v>125</v>
      </c>
      <c r="G1103" s="248"/>
      <c r="H1103" s="73"/>
    </row>
    <row r="1104" spans="1:8">
      <c r="A1104" s="242" t="s">
        <v>130</v>
      </c>
      <c r="B1104" s="245" t="s">
        <v>131</v>
      </c>
      <c r="C1104" s="259">
        <v>24</v>
      </c>
      <c r="D1104" s="259" t="s">
        <v>1188</v>
      </c>
      <c r="E1104" s="260">
        <v>1.7</v>
      </c>
      <c r="F1104" s="244">
        <f t="shared" si="17"/>
        <v>212.5</v>
      </c>
      <c r="G1104" s="248"/>
      <c r="H1104" s="73"/>
    </row>
    <row r="1105" spans="1:8">
      <c r="A1105" s="242" t="s">
        <v>130</v>
      </c>
      <c r="B1105" s="245" t="s">
        <v>131</v>
      </c>
      <c r="C1105" s="259">
        <v>24</v>
      </c>
      <c r="D1105" s="259" t="s">
        <v>1189</v>
      </c>
      <c r="E1105" s="260">
        <v>1.5</v>
      </c>
      <c r="F1105" s="244">
        <f t="shared" si="17"/>
        <v>187.5</v>
      </c>
      <c r="G1105" s="248"/>
      <c r="H1105" s="73"/>
    </row>
    <row r="1106" spans="1:8">
      <c r="A1106" s="242" t="s">
        <v>130</v>
      </c>
      <c r="B1106" s="245" t="s">
        <v>131</v>
      </c>
      <c r="C1106" s="259">
        <v>24</v>
      </c>
      <c r="D1106" s="259" t="s">
        <v>1190</v>
      </c>
      <c r="E1106" s="260">
        <v>1.6</v>
      </c>
      <c r="F1106" s="244">
        <f t="shared" si="17"/>
        <v>200</v>
      </c>
      <c r="G1106" s="248"/>
      <c r="H1106" s="73"/>
    </row>
    <row r="1107" spans="1:8">
      <c r="A1107" s="242" t="s">
        <v>130</v>
      </c>
      <c r="B1107" s="245" t="s">
        <v>131</v>
      </c>
      <c r="C1107" s="259">
        <v>24</v>
      </c>
      <c r="D1107" s="259" t="s">
        <v>1191</v>
      </c>
      <c r="E1107" s="260">
        <v>1</v>
      </c>
      <c r="F1107" s="244">
        <f t="shared" si="17"/>
        <v>125</v>
      </c>
      <c r="G1107" s="248"/>
      <c r="H1107" s="73"/>
    </row>
    <row r="1108" spans="1:8">
      <c r="A1108" s="242" t="s">
        <v>130</v>
      </c>
      <c r="B1108" s="245" t="s">
        <v>131</v>
      </c>
      <c r="C1108" s="259">
        <v>24</v>
      </c>
      <c r="D1108" s="259" t="s">
        <v>1192</v>
      </c>
      <c r="E1108" s="260">
        <v>1.1</v>
      </c>
      <c r="F1108" s="244">
        <f t="shared" si="17"/>
        <v>137.5</v>
      </c>
      <c r="G1108" s="248"/>
      <c r="H1108" s="73"/>
    </row>
    <row r="1109" spans="1:8">
      <c r="A1109" s="242" t="s">
        <v>130</v>
      </c>
      <c r="B1109" s="245" t="s">
        <v>131</v>
      </c>
      <c r="C1109" s="259">
        <v>24</v>
      </c>
      <c r="D1109" s="259" t="s">
        <v>1193</v>
      </c>
      <c r="E1109" s="260">
        <v>2.1</v>
      </c>
      <c r="F1109" s="244">
        <f t="shared" si="17"/>
        <v>262.5</v>
      </c>
      <c r="G1109" s="248"/>
      <c r="H1109" s="73"/>
    </row>
    <row r="1110" spans="1:8">
      <c r="A1110" s="242" t="s">
        <v>130</v>
      </c>
      <c r="B1110" s="245" t="s">
        <v>131</v>
      </c>
      <c r="C1110" s="259">
        <v>37</v>
      </c>
      <c r="D1110" s="259" t="s">
        <v>1173</v>
      </c>
      <c r="E1110" s="260">
        <v>1</v>
      </c>
      <c r="F1110" s="244">
        <f t="shared" si="17"/>
        <v>125</v>
      </c>
      <c r="G1110" s="248"/>
      <c r="H1110" s="73"/>
    </row>
    <row r="1111" spans="1:8">
      <c r="A1111" s="242" t="s">
        <v>130</v>
      </c>
      <c r="B1111" s="245" t="s">
        <v>131</v>
      </c>
      <c r="C1111" s="259">
        <v>37</v>
      </c>
      <c r="D1111" s="259" t="s">
        <v>1175</v>
      </c>
      <c r="E1111" s="260">
        <v>1.3</v>
      </c>
      <c r="F1111" s="244">
        <f t="shared" si="17"/>
        <v>162.5</v>
      </c>
      <c r="G1111" s="248"/>
      <c r="H1111" s="73"/>
    </row>
    <row r="1112" spans="1:8">
      <c r="A1112" s="242" t="s">
        <v>130</v>
      </c>
      <c r="B1112" s="245" t="s">
        <v>131</v>
      </c>
      <c r="C1112" s="259">
        <v>37</v>
      </c>
      <c r="D1112" s="259" t="s">
        <v>1177</v>
      </c>
      <c r="E1112" s="260">
        <v>0.5</v>
      </c>
      <c r="F1112" s="244">
        <f t="shared" si="17"/>
        <v>62.5</v>
      </c>
      <c r="G1112" s="248"/>
      <c r="H1112" s="73"/>
    </row>
    <row r="1113" spans="1:8">
      <c r="A1113" s="242" t="s">
        <v>130</v>
      </c>
      <c r="B1113" s="245" t="s">
        <v>131</v>
      </c>
      <c r="C1113" s="259">
        <v>37</v>
      </c>
      <c r="D1113" s="259" t="s">
        <v>1179</v>
      </c>
      <c r="E1113" s="260">
        <v>2.2</v>
      </c>
      <c r="F1113" s="244">
        <f t="shared" si="17"/>
        <v>275</v>
      </c>
      <c r="G1113" s="248"/>
      <c r="H1113" s="73"/>
    </row>
    <row r="1114" spans="1:8">
      <c r="A1114" s="242" t="s">
        <v>130</v>
      </c>
      <c r="B1114" s="245" t="s">
        <v>131</v>
      </c>
      <c r="C1114" s="259">
        <v>37</v>
      </c>
      <c r="D1114" s="259" t="s">
        <v>1181</v>
      </c>
      <c r="E1114" s="260">
        <v>0.5</v>
      </c>
      <c r="F1114" s="244">
        <f t="shared" si="17"/>
        <v>62.5</v>
      </c>
      <c r="G1114" s="248"/>
      <c r="H1114" s="73"/>
    </row>
    <row r="1115" spans="1:8">
      <c r="A1115" s="242" t="s">
        <v>130</v>
      </c>
      <c r="B1115" s="245" t="s">
        <v>131</v>
      </c>
      <c r="C1115" s="259">
        <v>37</v>
      </c>
      <c r="D1115" s="259" t="s">
        <v>1182</v>
      </c>
      <c r="E1115" s="260">
        <v>1.1</v>
      </c>
      <c r="F1115" s="244">
        <f t="shared" si="17"/>
        <v>137.5</v>
      </c>
      <c r="G1115" s="248"/>
      <c r="H1115" s="73"/>
    </row>
    <row r="1116" spans="1:8">
      <c r="A1116" s="242" t="s">
        <v>130</v>
      </c>
      <c r="B1116" s="245" t="s">
        <v>131</v>
      </c>
      <c r="C1116" s="259">
        <v>37</v>
      </c>
      <c r="D1116" s="259" t="s">
        <v>1183</v>
      </c>
      <c r="E1116" s="260">
        <v>1.5</v>
      </c>
      <c r="F1116" s="244">
        <f t="shared" si="17"/>
        <v>187.5</v>
      </c>
      <c r="G1116" s="248"/>
      <c r="H1116" s="73"/>
    </row>
    <row r="1117" spans="1:8">
      <c r="A1117" s="242" t="s">
        <v>130</v>
      </c>
      <c r="B1117" s="245" t="s">
        <v>131</v>
      </c>
      <c r="C1117" s="259">
        <v>37</v>
      </c>
      <c r="D1117" s="259" t="s">
        <v>1184</v>
      </c>
      <c r="E1117" s="260">
        <v>1</v>
      </c>
      <c r="F1117" s="244">
        <f t="shared" si="17"/>
        <v>125</v>
      </c>
      <c r="G1117" s="248"/>
      <c r="H1117" s="73"/>
    </row>
    <row r="1118" spans="1:8">
      <c r="A1118" s="242" t="s">
        <v>130</v>
      </c>
      <c r="B1118" s="245" t="s">
        <v>131</v>
      </c>
      <c r="C1118" s="259">
        <v>37</v>
      </c>
      <c r="D1118" s="259" t="s">
        <v>1194</v>
      </c>
      <c r="E1118" s="260">
        <v>1</v>
      </c>
      <c r="F1118" s="244">
        <f t="shared" si="17"/>
        <v>125</v>
      </c>
      <c r="G1118" s="248"/>
      <c r="H1118" s="73"/>
    </row>
    <row r="1119" spans="1:8">
      <c r="A1119" s="242" t="s">
        <v>130</v>
      </c>
      <c r="B1119" s="245" t="s">
        <v>131</v>
      </c>
      <c r="C1119" s="259">
        <v>37</v>
      </c>
      <c r="D1119" s="259" t="s">
        <v>1186</v>
      </c>
      <c r="E1119" s="260">
        <v>0.6</v>
      </c>
      <c r="F1119" s="244">
        <f t="shared" si="17"/>
        <v>75</v>
      </c>
      <c r="G1119" s="248"/>
      <c r="H1119" s="73"/>
    </row>
    <row r="1120" spans="1:8">
      <c r="A1120" s="242" t="s">
        <v>130</v>
      </c>
      <c r="B1120" s="245" t="s">
        <v>131</v>
      </c>
      <c r="C1120" s="259">
        <v>37</v>
      </c>
      <c r="D1120" s="259" t="s">
        <v>1189</v>
      </c>
      <c r="E1120" s="260">
        <v>1.1</v>
      </c>
      <c r="F1120" s="244">
        <f t="shared" si="17"/>
        <v>137.5</v>
      </c>
      <c r="G1120" s="248"/>
      <c r="H1120" s="73"/>
    </row>
    <row r="1121" spans="1:8">
      <c r="A1121" s="242" t="s">
        <v>130</v>
      </c>
      <c r="B1121" s="245" t="s">
        <v>131</v>
      </c>
      <c r="C1121" s="259">
        <v>37</v>
      </c>
      <c r="D1121" s="259" t="s">
        <v>1195</v>
      </c>
      <c r="E1121" s="260">
        <v>0.7</v>
      </c>
      <c r="F1121" s="244">
        <f t="shared" si="17"/>
        <v>87.5</v>
      </c>
      <c r="G1121" s="248"/>
      <c r="H1121" s="73"/>
    </row>
    <row r="1122" spans="1:8">
      <c r="A1122" s="242" t="s">
        <v>130</v>
      </c>
      <c r="B1122" s="245" t="s">
        <v>131</v>
      </c>
      <c r="C1122" s="259">
        <v>37</v>
      </c>
      <c r="D1122" s="259" t="s">
        <v>1188</v>
      </c>
      <c r="E1122" s="260">
        <v>0.3</v>
      </c>
      <c r="F1122" s="244">
        <f t="shared" si="17"/>
        <v>37.5</v>
      </c>
      <c r="G1122" s="248"/>
      <c r="H1122" s="73"/>
    </row>
    <row r="1123" spans="1:8">
      <c r="A1123" s="242" t="s">
        <v>130</v>
      </c>
      <c r="B1123" s="245" t="s">
        <v>131</v>
      </c>
      <c r="C1123" s="259">
        <v>37</v>
      </c>
      <c r="D1123" s="259" t="s">
        <v>1190</v>
      </c>
      <c r="E1123" s="260">
        <v>1.2</v>
      </c>
      <c r="F1123" s="244">
        <f t="shared" si="17"/>
        <v>150</v>
      </c>
      <c r="G1123" s="248"/>
      <c r="H1123" s="73"/>
    </row>
    <row r="1124" spans="1:8">
      <c r="A1124" s="242" t="s">
        <v>130</v>
      </c>
      <c r="B1124" s="245" t="s">
        <v>131</v>
      </c>
      <c r="C1124" s="259">
        <v>37</v>
      </c>
      <c r="D1124" s="259" t="s">
        <v>1191</v>
      </c>
      <c r="E1124" s="260">
        <v>0.8</v>
      </c>
      <c r="F1124" s="244">
        <f t="shared" si="17"/>
        <v>100</v>
      </c>
      <c r="G1124" s="248"/>
      <c r="H1124" s="73"/>
    </row>
    <row r="1125" spans="1:8">
      <c r="A1125" s="242" t="s">
        <v>130</v>
      </c>
      <c r="B1125" s="245" t="s">
        <v>131</v>
      </c>
      <c r="C1125" s="259">
        <v>37</v>
      </c>
      <c r="D1125" s="259" t="s">
        <v>1192</v>
      </c>
      <c r="E1125" s="260">
        <v>2.3</v>
      </c>
      <c r="F1125" s="244">
        <f t="shared" si="17"/>
        <v>287.5</v>
      </c>
      <c r="G1125" s="248"/>
      <c r="H1125" s="73"/>
    </row>
    <row r="1126" spans="1:8">
      <c r="A1126" s="242" t="s">
        <v>130</v>
      </c>
      <c r="B1126" s="245" t="s">
        <v>131</v>
      </c>
      <c r="C1126" s="259">
        <v>47</v>
      </c>
      <c r="D1126" s="259" t="s">
        <v>1196</v>
      </c>
      <c r="E1126" s="260">
        <v>1.9</v>
      </c>
      <c r="F1126" s="244">
        <f t="shared" si="17"/>
        <v>237.5</v>
      </c>
      <c r="G1126" s="248"/>
      <c r="H1126" s="73"/>
    </row>
    <row r="1127" spans="1:8">
      <c r="A1127" s="242" t="s">
        <v>130</v>
      </c>
      <c r="B1127" s="245" t="s">
        <v>131</v>
      </c>
      <c r="C1127" s="259">
        <v>47</v>
      </c>
      <c r="D1127" s="259" t="s">
        <v>1197</v>
      </c>
      <c r="E1127" s="260">
        <v>0.7</v>
      </c>
      <c r="F1127" s="244">
        <f t="shared" si="17"/>
        <v>87.5</v>
      </c>
      <c r="G1127" s="248"/>
      <c r="H1127" s="73"/>
    </row>
    <row r="1128" spans="1:8">
      <c r="A1128" s="242" t="s">
        <v>130</v>
      </c>
      <c r="B1128" s="245" t="s">
        <v>131</v>
      </c>
      <c r="C1128" s="259">
        <v>47</v>
      </c>
      <c r="D1128" s="259" t="s">
        <v>1197</v>
      </c>
      <c r="E1128" s="260">
        <v>0.6</v>
      </c>
      <c r="F1128" s="244">
        <f t="shared" si="17"/>
        <v>75</v>
      </c>
      <c r="G1128" s="248"/>
      <c r="H1128" s="73"/>
    </row>
    <row r="1129" spans="1:8">
      <c r="A1129" s="242" t="s">
        <v>130</v>
      </c>
      <c r="B1129" s="245" t="s">
        <v>131</v>
      </c>
      <c r="C1129" s="259">
        <v>47</v>
      </c>
      <c r="D1129" s="259" t="s">
        <v>1198</v>
      </c>
      <c r="E1129" s="260">
        <v>0.5</v>
      </c>
      <c r="F1129" s="244">
        <f t="shared" si="17"/>
        <v>62.5</v>
      </c>
      <c r="G1129" s="248"/>
      <c r="H1129" s="73"/>
    </row>
    <row r="1130" spans="1:8">
      <c r="A1130" s="242" t="s">
        <v>130</v>
      </c>
      <c r="B1130" s="245" t="s">
        <v>131</v>
      </c>
      <c r="C1130" s="259">
        <v>47</v>
      </c>
      <c r="D1130" s="259" t="s">
        <v>1198</v>
      </c>
      <c r="E1130" s="260">
        <v>0.5</v>
      </c>
      <c r="F1130" s="244">
        <f t="shared" si="17"/>
        <v>62.5</v>
      </c>
      <c r="G1130" s="248"/>
      <c r="H1130" s="73"/>
    </row>
    <row r="1131" spans="1:8">
      <c r="A1131" s="242" t="s">
        <v>130</v>
      </c>
      <c r="B1131" s="245" t="s">
        <v>131</v>
      </c>
      <c r="C1131" s="259">
        <v>24</v>
      </c>
      <c r="D1131" s="259" t="s">
        <v>1199</v>
      </c>
      <c r="E1131" s="260">
        <v>0.4</v>
      </c>
      <c r="F1131" s="244">
        <f t="shared" si="17"/>
        <v>50</v>
      </c>
      <c r="G1131" s="248"/>
      <c r="H1131" s="73"/>
    </row>
    <row r="1132" spans="1:8">
      <c r="A1132" s="242" t="s">
        <v>130</v>
      </c>
      <c r="B1132" s="245" t="s">
        <v>131</v>
      </c>
      <c r="C1132" s="259">
        <v>24</v>
      </c>
      <c r="D1132" s="259" t="s">
        <v>1200</v>
      </c>
      <c r="E1132" s="260">
        <v>1.9</v>
      </c>
      <c r="F1132" s="244">
        <f t="shared" si="17"/>
        <v>237.5</v>
      </c>
      <c r="G1132" s="248"/>
      <c r="H1132" s="73"/>
    </row>
    <row r="1133" spans="1:8">
      <c r="A1133" s="242" t="s">
        <v>130</v>
      </c>
      <c r="B1133" s="245" t="s">
        <v>131</v>
      </c>
      <c r="C1133" s="259">
        <v>24</v>
      </c>
      <c r="D1133" s="259" t="s">
        <v>1201</v>
      </c>
      <c r="E1133" s="260">
        <v>1.6</v>
      </c>
      <c r="F1133" s="244">
        <f t="shared" si="17"/>
        <v>200</v>
      </c>
      <c r="G1133" s="248"/>
      <c r="H1133" s="73"/>
    </row>
    <row r="1134" spans="1:8">
      <c r="A1134" s="242" t="s">
        <v>130</v>
      </c>
      <c r="B1134" s="245" t="s">
        <v>131</v>
      </c>
      <c r="C1134" s="259">
        <v>24</v>
      </c>
      <c r="D1134" s="259" t="s">
        <v>1202</v>
      </c>
      <c r="E1134" s="260">
        <v>0.6</v>
      </c>
      <c r="F1134" s="244">
        <f t="shared" si="17"/>
        <v>75</v>
      </c>
      <c r="G1134" s="248"/>
      <c r="H1134" s="73"/>
    </row>
    <row r="1135" spans="1:8">
      <c r="A1135" s="242" t="s">
        <v>130</v>
      </c>
      <c r="B1135" s="245" t="s">
        <v>131</v>
      </c>
      <c r="C1135" s="259">
        <v>24</v>
      </c>
      <c r="D1135" s="259" t="s">
        <v>1203</v>
      </c>
      <c r="E1135" s="260">
        <v>0.2</v>
      </c>
      <c r="F1135" s="244">
        <f t="shared" si="17"/>
        <v>25</v>
      </c>
      <c r="G1135" s="248"/>
      <c r="H1135" s="73"/>
    </row>
    <row r="1136" spans="1:8">
      <c r="A1136" s="242" t="s">
        <v>130</v>
      </c>
      <c r="B1136" s="245" t="s">
        <v>131</v>
      </c>
      <c r="C1136" s="259">
        <v>24</v>
      </c>
      <c r="D1136" s="259" t="s">
        <v>1204</v>
      </c>
      <c r="E1136" s="260">
        <v>1.2</v>
      </c>
      <c r="F1136" s="244">
        <f t="shared" si="17"/>
        <v>150</v>
      </c>
      <c r="G1136" s="248"/>
      <c r="H1136" s="73"/>
    </row>
    <row r="1137" spans="1:8">
      <c r="A1137" s="242" t="s">
        <v>130</v>
      </c>
      <c r="B1137" s="245" t="s">
        <v>131</v>
      </c>
      <c r="C1137" s="259">
        <v>24</v>
      </c>
      <c r="D1137" s="259" t="s">
        <v>1205</v>
      </c>
      <c r="E1137" s="260">
        <v>2</v>
      </c>
      <c r="F1137" s="244">
        <f t="shared" si="17"/>
        <v>250</v>
      </c>
      <c r="G1137" s="248"/>
      <c r="H1137" s="73"/>
    </row>
    <row r="1138" spans="1:8">
      <c r="A1138" s="242" t="s">
        <v>130</v>
      </c>
      <c r="B1138" s="245" t="s">
        <v>131</v>
      </c>
      <c r="C1138" s="259">
        <v>24</v>
      </c>
      <c r="D1138" s="259" t="s">
        <v>1206</v>
      </c>
      <c r="E1138" s="260">
        <v>1.6</v>
      </c>
      <c r="F1138" s="244">
        <f t="shared" si="17"/>
        <v>200</v>
      </c>
      <c r="G1138" s="248"/>
      <c r="H1138" s="73"/>
    </row>
    <row r="1139" spans="1:8">
      <c r="A1139" s="242" t="s">
        <v>130</v>
      </c>
      <c r="B1139" s="245" t="s">
        <v>131</v>
      </c>
      <c r="C1139" s="259">
        <v>24</v>
      </c>
      <c r="D1139" s="259" t="s">
        <v>1207</v>
      </c>
      <c r="E1139" s="260">
        <v>1</v>
      </c>
      <c r="F1139" s="244">
        <f t="shared" si="17"/>
        <v>125</v>
      </c>
      <c r="G1139" s="248"/>
      <c r="H1139" s="73"/>
    </row>
    <row r="1140" spans="1:8">
      <c r="A1140" s="242" t="s">
        <v>130</v>
      </c>
      <c r="B1140" s="245" t="s">
        <v>131</v>
      </c>
      <c r="C1140" s="259">
        <v>24</v>
      </c>
      <c r="D1140" s="259" t="s">
        <v>1208</v>
      </c>
      <c r="E1140" s="260">
        <v>0.6</v>
      </c>
      <c r="F1140" s="244">
        <f t="shared" si="17"/>
        <v>75</v>
      </c>
      <c r="G1140" s="248"/>
      <c r="H1140" s="73"/>
    </row>
    <row r="1141" spans="1:8">
      <c r="A1141" s="242" t="s">
        <v>130</v>
      </c>
      <c r="B1141" s="245" t="s">
        <v>131</v>
      </c>
      <c r="C1141" s="259">
        <v>24</v>
      </c>
      <c r="D1141" s="259" t="s">
        <v>1209</v>
      </c>
      <c r="E1141" s="260">
        <v>1.3</v>
      </c>
      <c r="F1141" s="244">
        <f t="shared" si="17"/>
        <v>162.5</v>
      </c>
      <c r="G1141" s="248"/>
      <c r="H1141" s="73"/>
    </row>
    <row r="1142" spans="1:8">
      <c r="A1142" s="242" t="s">
        <v>130</v>
      </c>
      <c r="B1142" s="245" t="s">
        <v>131</v>
      </c>
      <c r="C1142" s="259">
        <v>35</v>
      </c>
      <c r="D1142" s="259" t="s">
        <v>1210</v>
      </c>
      <c r="E1142" s="260">
        <v>0.4</v>
      </c>
      <c r="F1142" s="244">
        <f t="shared" si="17"/>
        <v>50</v>
      </c>
      <c r="G1142" s="248"/>
      <c r="H1142" s="73"/>
    </row>
    <row r="1143" spans="1:8">
      <c r="A1143" s="242" t="s">
        <v>130</v>
      </c>
      <c r="B1143" s="245" t="s">
        <v>131</v>
      </c>
      <c r="C1143" s="259">
        <v>35</v>
      </c>
      <c r="D1143" s="259" t="s">
        <v>1211</v>
      </c>
      <c r="E1143" s="260">
        <v>0.1</v>
      </c>
      <c r="F1143" s="244">
        <f t="shared" si="17"/>
        <v>12.5</v>
      </c>
      <c r="G1143" s="248"/>
      <c r="H1143" s="73"/>
    </row>
    <row r="1144" spans="1:8">
      <c r="A1144" s="242" t="s">
        <v>130</v>
      </c>
      <c r="B1144" s="245" t="s">
        <v>131</v>
      </c>
      <c r="C1144" s="259">
        <v>35</v>
      </c>
      <c r="D1144" s="259" t="s">
        <v>1212</v>
      </c>
      <c r="E1144" s="260">
        <v>3.3</v>
      </c>
      <c r="F1144" s="244">
        <f t="shared" si="17"/>
        <v>412.5</v>
      </c>
      <c r="G1144" s="248"/>
      <c r="H1144" s="73"/>
    </row>
    <row r="1145" spans="1:8">
      <c r="A1145" s="242" t="s">
        <v>130</v>
      </c>
      <c r="B1145" s="245" t="s">
        <v>131</v>
      </c>
      <c r="C1145" s="259">
        <v>36</v>
      </c>
      <c r="D1145" s="259" t="s">
        <v>1213</v>
      </c>
      <c r="E1145" s="260">
        <v>1.6</v>
      </c>
      <c r="F1145" s="244">
        <f t="shared" si="17"/>
        <v>200</v>
      </c>
      <c r="G1145" s="248"/>
      <c r="H1145" s="73"/>
    </row>
    <row r="1146" spans="1:8">
      <c r="A1146" s="242" t="s">
        <v>130</v>
      </c>
      <c r="B1146" s="245" t="s">
        <v>131</v>
      </c>
      <c r="C1146" s="259">
        <v>36</v>
      </c>
      <c r="D1146" s="259" t="s">
        <v>1210</v>
      </c>
      <c r="E1146" s="260">
        <v>0.3</v>
      </c>
      <c r="F1146" s="244">
        <f t="shared" si="17"/>
        <v>37.5</v>
      </c>
      <c r="G1146" s="248"/>
      <c r="H1146" s="73"/>
    </row>
    <row r="1147" spans="1:8">
      <c r="A1147" s="242" t="s">
        <v>130</v>
      </c>
      <c r="B1147" s="245" t="s">
        <v>131</v>
      </c>
      <c r="C1147" s="259">
        <v>36</v>
      </c>
      <c r="D1147" s="259" t="s">
        <v>1211</v>
      </c>
      <c r="E1147" s="260">
        <v>0.5</v>
      </c>
      <c r="F1147" s="244">
        <f t="shared" si="17"/>
        <v>62.5</v>
      </c>
      <c r="G1147" s="248"/>
      <c r="H1147" s="73"/>
    </row>
    <row r="1148" spans="1:8">
      <c r="A1148" s="242" t="s">
        <v>130</v>
      </c>
      <c r="B1148" s="245" t="s">
        <v>131</v>
      </c>
      <c r="C1148" s="259">
        <v>6</v>
      </c>
      <c r="D1148" s="259" t="s">
        <v>1214</v>
      </c>
      <c r="E1148" s="260">
        <v>0.8</v>
      </c>
      <c r="F1148" s="244">
        <f t="shared" si="17"/>
        <v>100</v>
      </c>
      <c r="G1148" s="248"/>
      <c r="H1148" s="73"/>
    </row>
    <row r="1149" spans="1:8">
      <c r="A1149" s="242" t="s">
        <v>130</v>
      </c>
      <c r="B1149" s="245" t="s">
        <v>131</v>
      </c>
      <c r="C1149" s="259">
        <v>48</v>
      </c>
      <c r="D1149" s="259" t="s">
        <v>1215</v>
      </c>
      <c r="E1149" s="260">
        <v>1.3</v>
      </c>
      <c r="F1149" s="244">
        <f t="shared" si="17"/>
        <v>162.5</v>
      </c>
      <c r="G1149" s="248"/>
      <c r="H1149" s="73"/>
    </row>
    <row r="1150" spans="1:8">
      <c r="A1150" s="242" t="s">
        <v>130</v>
      </c>
      <c r="B1150" s="245" t="s">
        <v>131</v>
      </c>
      <c r="C1150" s="259">
        <v>48</v>
      </c>
      <c r="D1150" s="259" t="s">
        <v>1216</v>
      </c>
      <c r="E1150" s="260">
        <v>2.2</v>
      </c>
      <c r="F1150" s="244">
        <f t="shared" si="17"/>
        <v>275</v>
      </c>
      <c r="G1150" s="248"/>
      <c r="H1150" s="73"/>
    </row>
    <row r="1151" spans="1:8">
      <c r="A1151" s="242" t="s">
        <v>130</v>
      </c>
      <c r="B1151" s="245" t="s">
        <v>131</v>
      </c>
      <c r="C1151" s="259">
        <v>49</v>
      </c>
      <c r="D1151" s="259" t="s">
        <v>1217</v>
      </c>
      <c r="E1151" s="260">
        <v>1.6</v>
      </c>
      <c r="F1151" s="244">
        <f t="shared" si="17"/>
        <v>200</v>
      </c>
      <c r="G1151" s="248"/>
      <c r="H1151" s="73"/>
    </row>
    <row r="1152" spans="1:8">
      <c r="A1152" s="242" t="s">
        <v>130</v>
      </c>
      <c r="B1152" s="245" t="s">
        <v>131</v>
      </c>
      <c r="C1152" s="259">
        <v>49</v>
      </c>
      <c r="D1152" s="259" t="s">
        <v>1218</v>
      </c>
      <c r="E1152" s="260">
        <v>2.3</v>
      </c>
      <c r="F1152" s="244">
        <f t="shared" si="17"/>
        <v>287.5</v>
      </c>
      <c r="G1152" s="248"/>
      <c r="H1152" s="73"/>
    </row>
    <row r="1153" spans="1:8">
      <c r="A1153" s="242" t="s">
        <v>130</v>
      </c>
      <c r="B1153" s="245" t="s">
        <v>131</v>
      </c>
      <c r="C1153" s="259">
        <v>49</v>
      </c>
      <c r="D1153" s="259" t="s">
        <v>1219</v>
      </c>
      <c r="E1153" s="260">
        <v>2.6</v>
      </c>
      <c r="F1153" s="244">
        <f t="shared" si="17"/>
        <v>325</v>
      </c>
      <c r="G1153" s="248"/>
      <c r="H1153" s="73"/>
    </row>
    <row r="1154" spans="1:8">
      <c r="A1154" s="242" t="s">
        <v>130</v>
      </c>
      <c r="B1154" s="245" t="s">
        <v>131</v>
      </c>
      <c r="C1154" s="259">
        <v>49</v>
      </c>
      <c r="D1154" s="259" t="s">
        <v>1220</v>
      </c>
      <c r="E1154" s="260">
        <v>1.4</v>
      </c>
      <c r="F1154" s="244">
        <f t="shared" ref="F1154:F1217" si="18">E1154*125</f>
        <v>175</v>
      </c>
      <c r="G1154" s="248"/>
      <c r="H1154" s="73"/>
    </row>
    <row r="1155" spans="1:8">
      <c r="A1155" s="242" t="s">
        <v>130</v>
      </c>
      <c r="B1155" s="245" t="s">
        <v>131</v>
      </c>
      <c r="C1155" s="259">
        <v>49</v>
      </c>
      <c r="D1155" s="259" t="s">
        <v>1221</v>
      </c>
      <c r="E1155" s="260">
        <v>1.8</v>
      </c>
      <c r="F1155" s="244">
        <f t="shared" si="18"/>
        <v>225</v>
      </c>
      <c r="G1155" s="248"/>
      <c r="H1155" s="73"/>
    </row>
    <row r="1156" spans="1:8">
      <c r="A1156" s="242" t="s">
        <v>130</v>
      </c>
      <c r="B1156" s="245" t="s">
        <v>131</v>
      </c>
      <c r="C1156" s="259">
        <v>49</v>
      </c>
      <c r="D1156" s="259" t="s">
        <v>1222</v>
      </c>
      <c r="E1156" s="260">
        <v>3</v>
      </c>
      <c r="F1156" s="244">
        <f t="shared" si="18"/>
        <v>375</v>
      </c>
      <c r="G1156" s="248"/>
      <c r="H1156" s="73"/>
    </row>
    <row r="1157" spans="1:8">
      <c r="A1157" s="242" t="s">
        <v>130</v>
      </c>
      <c r="B1157" s="245" t="s">
        <v>131</v>
      </c>
      <c r="C1157" s="259">
        <v>49</v>
      </c>
      <c r="D1157" s="259" t="s">
        <v>1223</v>
      </c>
      <c r="E1157" s="260">
        <v>2</v>
      </c>
      <c r="F1157" s="244">
        <f t="shared" si="18"/>
        <v>250</v>
      </c>
      <c r="G1157" s="248"/>
      <c r="H1157" s="73"/>
    </row>
    <row r="1158" spans="1:8">
      <c r="A1158" s="242" t="s">
        <v>130</v>
      </c>
      <c r="B1158" s="245" t="s">
        <v>131</v>
      </c>
      <c r="C1158" s="259">
        <v>49</v>
      </c>
      <c r="D1158" s="259" t="s">
        <v>1224</v>
      </c>
      <c r="E1158" s="260">
        <v>1.4</v>
      </c>
      <c r="F1158" s="244">
        <f t="shared" si="18"/>
        <v>175</v>
      </c>
      <c r="G1158" s="248"/>
      <c r="H1158" s="73"/>
    </row>
    <row r="1159" spans="1:8">
      <c r="A1159" s="242" t="s">
        <v>130</v>
      </c>
      <c r="B1159" s="245" t="s">
        <v>131</v>
      </c>
      <c r="C1159" s="259">
        <v>49</v>
      </c>
      <c r="D1159" s="259" t="s">
        <v>1225</v>
      </c>
      <c r="E1159" s="260">
        <v>2.6</v>
      </c>
      <c r="F1159" s="244">
        <f t="shared" si="18"/>
        <v>325</v>
      </c>
      <c r="G1159" s="248"/>
      <c r="H1159" s="73"/>
    </row>
    <row r="1160" spans="1:8">
      <c r="A1160" s="242" t="s">
        <v>130</v>
      </c>
      <c r="B1160" s="245" t="s">
        <v>131</v>
      </c>
      <c r="C1160" s="259">
        <v>49</v>
      </c>
      <c r="D1160" s="259" t="s">
        <v>1226</v>
      </c>
      <c r="E1160" s="260">
        <v>2.3</v>
      </c>
      <c r="F1160" s="244">
        <f t="shared" si="18"/>
        <v>287.5</v>
      </c>
      <c r="G1160" s="248"/>
      <c r="H1160" s="73"/>
    </row>
    <row r="1161" spans="1:8">
      <c r="A1161" s="242" t="s">
        <v>130</v>
      </c>
      <c r="B1161" s="245" t="s">
        <v>131</v>
      </c>
      <c r="C1161" s="259">
        <v>49</v>
      </c>
      <c r="D1161" s="259" t="s">
        <v>1227</v>
      </c>
      <c r="E1161" s="260">
        <v>1.6</v>
      </c>
      <c r="F1161" s="244">
        <f t="shared" si="18"/>
        <v>200</v>
      </c>
      <c r="G1161" s="248"/>
      <c r="H1161" s="73"/>
    </row>
    <row r="1162" spans="1:8">
      <c r="A1162" s="242" t="s">
        <v>130</v>
      </c>
      <c r="B1162" s="245" t="s">
        <v>131</v>
      </c>
      <c r="C1162" s="259">
        <v>50</v>
      </c>
      <c r="D1162" s="259" t="s">
        <v>1228</v>
      </c>
      <c r="E1162" s="260">
        <v>3.3</v>
      </c>
      <c r="F1162" s="244">
        <f t="shared" si="18"/>
        <v>412.5</v>
      </c>
      <c r="G1162" s="248"/>
      <c r="H1162" s="73"/>
    </row>
    <row r="1163" spans="1:8">
      <c r="A1163" s="242" t="s">
        <v>130</v>
      </c>
      <c r="B1163" s="245" t="s">
        <v>131</v>
      </c>
      <c r="C1163" s="259">
        <v>50</v>
      </c>
      <c r="D1163" s="259" t="s">
        <v>1229</v>
      </c>
      <c r="E1163" s="260">
        <v>1</v>
      </c>
      <c r="F1163" s="244">
        <f t="shared" si="18"/>
        <v>125</v>
      </c>
      <c r="G1163" s="248"/>
      <c r="H1163" s="73"/>
    </row>
    <row r="1164" spans="1:8">
      <c r="A1164" s="242" t="s">
        <v>130</v>
      </c>
      <c r="B1164" s="245" t="s">
        <v>131</v>
      </c>
      <c r="C1164" s="259">
        <v>50</v>
      </c>
      <c r="D1164" s="259" t="s">
        <v>1230</v>
      </c>
      <c r="E1164" s="260">
        <v>2.4</v>
      </c>
      <c r="F1164" s="244">
        <f t="shared" si="18"/>
        <v>300</v>
      </c>
      <c r="G1164" s="248"/>
      <c r="H1164" s="73"/>
    </row>
    <row r="1165" spans="1:8">
      <c r="A1165" s="242" t="s">
        <v>130</v>
      </c>
      <c r="B1165" s="245" t="s">
        <v>131</v>
      </c>
      <c r="C1165" s="259">
        <v>50</v>
      </c>
      <c r="D1165" s="259" t="s">
        <v>1231</v>
      </c>
      <c r="E1165" s="260">
        <v>1.2</v>
      </c>
      <c r="F1165" s="244">
        <f t="shared" si="18"/>
        <v>150</v>
      </c>
      <c r="G1165" s="248"/>
      <c r="H1165" s="73"/>
    </row>
    <row r="1166" spans="1:8">
      <c r="A1166" s="242" t="s">
        <v>130</v>
      </c>
      <c r="B1166" s="245" t="s">
        <v>131</v>
      </c>
      <c r="C1166" s="259">
        <v>51</v>
      </c>
      <c r="D1166" s="259" t="s">
        <v>1231</v>
      </c>
      <c r="E1166" s="260">
        <v>0.9</v>
      </c>
      <c r="F1166" s="244">
        <f t="shared" si="18"/>
        <v>112.5</v>
      </c>
      <c r="G1166" s="248"/>
      <c r="H1166" s="73"/>
    </row>
    <row r="1167" spans="1:8">
      <c r="A1167" s="242" t="s">
        <v>130</v>
      </c>
      <c r="B1167" s="245" t="s">
        <v>131</v>
      </c>
      <c r="C1167" s="259">
        <v>52</v>
      </c>
      <c r="D1167" s="259" t="s">
        <v>1232</v>
      </c>
      <c r="E1167" s="260">
        <v>2.8</v>
      </c>
      <c r="F1167" s="244">
        <f t="shared" si="18"/>
        <v>350</v>
      </c>
      <c r="G1167" s="248"/>
      <c r="H1167" s="73"/>
    </row>
    <row r="1168" spans="1:8">
      <c r="A1168" s="242" t="s">
        <v>130</v>
      </c>
      <c r="B1168" s="245" t="s">
        <v>131</v>
      </c>
      <c r="C1168" s="259">
        <v>52</v>
      </c>
      <c r="D1168" s="259" t="s">
        <v>1233</v>
      </c>
      <c r="E1168" s="260">
        <v>1</v>
      </c>
      <c r="F1168" s="244">
        <f t="shared" si="18"/>
        <v>125</v>
      </c>
      <c r="G1168" s="248"/>
      <c r="H1168" s="73"/>
    </row>
    <row r="1169" spans="1:8">
      <c r="A1169" s="242" t="s">
        <v>130</v>
      </c>
      <c r="B1169" s="245" t="s">
        <v>131</v>
      </c>
      <c r="C1169" s="259">
        <v>53</v>
      </c>
      <c r="D1169" s="259" t="s">
        <v>1234</v>
      </c>
      <c r="E1169" s="260">
        <v>3.3</v>
      </c>
      <c r="F1169" s="244">
        <f t="shared" si="18"/>
        <v>412.5</v>
      </c>
      <c r="G1169" s="248"/>
      <c r="H1169" s="73"/>
    </row>
    <row r="1170" spans="1:8">
      <c r="A1170" s="242" t="s">
        <v>130</v>
      </c>
      <c r="B1170" s="245" t="s">
        <v>131</v>
      </c>
      <c r="C1170" s="259">
        <v>54</v>
      </c>
      <c r="D1170" s="259" t="s">
        <v>1235</v>
      </c>
      <c r="E1170" s="260">
        <v>1.6</v>
      </c>
      <c r="F1170" s="244">
        <f t="shared" si="18"/>
        <v>200</v>
      </c>
      <c r="G1170" s="248"/>
      <c r="H1170" s="73"/>
    </row>
    <row r="1171" spans="1:8">
      <c r="A1171" s="242" t="s">
        <v>130</v>
      </c>
      <c r="B1171" s="245" t="s">
        <v>131</v>
      </c>
      <c r="C1171" s="259">
        <v>55</v>
      </c>
      <c r="D1171" s="259" t="s">
        <v>1236</v>
      </c>
      <c r="E1171" s="260">
        <v>2</v>
      </c>
      <c r="F1171" s="244">
        <f t="shared" si="18"/>
        <v>250</v>
      </c>
      <c r="G1171" s="248"/>
      <c r="H1171" s="73"/>
    </row>
    <row r="1172" spans="1:8">
      <c r="A1172" s="242" t="s">
        <v>130</v>
      </c>
      <c r="B1172" s="245" t="s">
        <v>131</v>
      </c>
      <c r="C1172" s="259">
        <v>55</v>
      </c>
      <c r="D1172" s="259" t="s">
        <v>1237</v>
      </c>
      <c r="E1172" s="260">
        <v>1.7</v>
      </c>
      <c r="F1172" s="244">
        <f t="shared" si="18"/>
        <v>212.5</v>
      </c>
      <c r="G1172" s="248"/>
      <c r="H1172" s="73"/>
    </row>
    <row r="1173" spans="1:8">
      <c r="A1173" s="242" t="s">
        <v>130</v>
      </c>
      <c r="B1173" s="245" t="s">
        <v>131</v>
      </c>
      <c r="C1173" s="259">
        <v>55</v>
      </c>
      <c r="D1173" s="259" t="s">
        <v>1238</v>
      </c>
      <c r="E1173" s="260">
        <v>2.3</v>
      </c>
      <c r="F1173" s="244">
        <f t="shared" si="18"/>
        <v>287.5</v>
      </c>
      <c r="G1173" s="248"/>
      <c r="H1173" s="73"/>
    </row>
    <row r="1174" spans="1:8">
      <c r="A1174" s="242" t="s">
        <v>130</v>
      </c>
      <c r="B1174" s="245" t="s">
        <v>131</v>
      </c>
      <c r="C1174" s="259">
        <v>56</v>
      </c>
      <c r="D1174" s="259" t="s">
        <v>1239</v>
      </c>
      <c r="E1174" s="260">
        <v>1.2</v>
      </c>
      <c r="F1174" s="244">
        <f t="shared" si="18"/>
        <v>150</v>
      </c>
      <c r="G1174" s="248"/>
      <c r="H1174" s="73"/>
    </row>
    <row r="1175" spans="1:8">
      <c r="A1175" s="242" t="s">
        <v>130</v>
      </c>
      <c r="B1175" s="245" t="s">
        <v>131</v>
      </c>
      <c r="C1175" s="259">
        <v>57</v>
      </c>
      <c r="D1175" s="259" t="s">
        <v>1240</v>
      </c>
      <c r="E1175" s="260">
        <v>1</v>
      </c>
      <c r="F1175" s="244">
        <f t="shared" si="18"/>
        <v>125</v>
      </c>
      <c r="G1175" s="248"/>
      <c r="H1175" s="73"/>
    </row>
    <row r="1176" spans="1:8">
      <c r="A1176" s="242" t="s">
        <v>130</v>
      </c>
      <c r="B1176" s="245" t="s">
        <v>131</v>
      </c>
      <c r="C1176" s="259">
        <v>58</v>
      </c>
      <c r="D1176" s="259" t="s">
        <v>1241</v>
      </c>
      <c r="E1176" s="260">
        <v>0.8</v>
      </c>
      <c r="F1176" s="244">
        <f t="shared" si="18"/>
        <v>100</v>
      </c>
      <c r="G1176" s="248"/>
      <c r="H1176" s="73"/>
    </row>
    <row r="1177" spans="1:8">
      <c r="A1177" s="242" t="s">
        <v>130</v>
      </c>
      <c r="B1177" s="245" t="s">
        <v>131</v>
      </c>
      <c r="C1177" s="259">
        <v>58</v>
      </c>
      <c r="D1177" s="259" t="s">
        <v>1242</v>
      </c>
      <c r="E1177" s="260">
        <v>0.6</v>
      </c>
      <c r="F1177" s="244">
        <f t="shared" si="18"/>
        <v>75</v>
      </c>
      <c r="G1177" s="248"/>
      <c r="H1177" s="73"/>
    </row>
    <row r="1178" spans="1:8">
      <c r="A1178" s="242" t="s">
        <v>130</v>
      </c>
      <c r="B1178" s="245" t="s">
        <v>131</v>
      </c>
      <c r="C1178" s="259">
        <v>58</v>
      </c>
      <c r="D1178" s="259" t="s">
        <v>1243</v>
      </c>
      <c r="E1178" s="260">
        <v>2</v>
      </c>
      <c r="F1178" s="244">
        <f t="shared" si="18"/>
        <v>250</v>
      </c>
      <c r="G1178" s="248"/>
      <c r="H1178" s="73"/>
    </row>
    <row r="1179" spans="1:8">
      <c r="A1179" s="242" t="s">
        <v>130</v>
      </c>
      <c r="B1179" s="245" t="s">
        <v>131</v>
      </c>
      <c r="C1179" s="259">
        <v>58</v>
      </c>
      <c r="D1179" s="259" t="s">
        <v>1244</v>
      </c>
      <c r="E1179" s="260">
        <v>3</v>
      </c>
      <c r="F1179" s="244">
        <f t="shared" si="18"/>
        <v>375</v>
      </c>
      <c r="G1179" s="248"/>
      <c r="H1179" s="73"/>
    </row>
    <row r="1180" spans="1:8">
      <c r="A1180" s="242" t="s">
        <v>130</v>
      </c>
      <c r="B1180" s="245" t="s">
        <v>131</v>
      </c>
      <c r="C1180" s="259">
        <v>24</v>
      </c>
      <c r="D1180" s="259" t="s">
        <v>1245</v>
      </c>
      <c r="E1180" s="260">
        <v>5.74</v>
      </c>
      <c r="F1180" s="244">
        <f t="shared" si="18"/>
        <v>717.5</v>
      </c>
      <c r="G1180" s="248"/>
      <c r="H1180" s="73"/>
    </row>
    <row r="1181" spans="1:8">
      <c r="A1181" s="242" t="s">
        <v>130</v>
      </c>
      <c r="B1181" s="245" t="s">
        <v>131</v>
      </c>
      <c r="C1181" s="259">
        <v>24</v>
      </c>
      <c r="D1181" s="259" t="s">
        <v>1246</v>
      </c>
      <c r="E1181" s="260">
        <v>5.85</v>
      </c>
      <c r="F1181" s="244">
        <f t="shared" si="18"/>
        <v>731.25</v>
      </c>
      <c r="G1181" s="248"/>
      <c r="H1181" s="73"/>
    </row>
    <row r="1182" spans="1:8">
      <c r="A1182" s="242" t="s">
        <v>130</v>
      </c>
      <c r="B1182" s="245" t="s">
        <v>131</v>
      </c>
      <c r="C1182" s="259">
        <v>24</v>
      </c>
      <c r="D1182" s="259" t="s">
        <v>1247</v>
      </c>
      <c r="E1182" s="260">
        <v>5.12</v>
      </c>
      <c r="F1182" s="244">
        <f t="shared" si="18"/>
        <v>640</v>
      </c>
      <c r="G1182" s="248"/>
      <c r="H1182" s="73"/>
    </row>
    <row r="1183" spans="1:8">
      <c r="A1183" s="242" t="s">
        <v>130</v>
      </c>
      <c r="B1183" s="245" t="s">
        <v>131</v>
      </c>
      <c r="C1183" s="259">
        <v>24</v>
      </c>
      <c r="D1183" s="259" t="s">
        <v>1248</v>
      </c>
      <c r="E1183" s="260">
        <v>5.22</v>
      </c>
      <c r="F1183" s="244">
        <f t="shared" si="18"/>
        <v>652.5</v>
      </c>
      <c r="G1183" s="248"/>
      <c r="H1183" s="73"/>
    </row>
    <row r="1184" spans="1:8">
      <c r="A1184" s="242" t="s">
        <v>130</v>
      </c>
      <c r="B1184" s="245" t="s">
        <v>131</v>
      </c>
      <c r="C1184" s="259">
        <v>24</v>
      </c>
      <c r="D1184" s="259" t="s">
        <v>1249</v>
      </c>
      <c r="E1184" s="260">
        <v>2.01</v>
      </c>
      <c r="F1184" s="244">
        <f t="shared" si="18"/>
        <v>251.25</v>
      </c>
      <c r="G1184" s="248"/>
      <c r="H1184" s="73"/>
    </row>
    <row r="1185" spans="1:8">
      <c r="A1185" s="242" t="s">
        <v>130</v>
      </c>
      <c r="B1185" s="245" t="s">
        <v>131</v>
      </c>
      <c r="C1185" s="259">
        <v>24</v>
      </c>
      <c r="D1185" s="259" t="s">
        <v>1250</v>
      </c>
      <c r="E1185" s="260">
        <v>4.92</v>
      </c>
      <c r="F1185" s="244">
        <f t="shared" si="18"/>
        <v>615</v>
      </c>
      <c r="G1185" s="248"/>
      <c r="H1185" s="73"/>
    </row>
    <row r="1186" spans="1:8">
      <c r="A1186" s="242" t="s">
        <v>130</v>
      </c>
      <c r="B1186" s="245" t="s">
        <v>131</v>
      </c>
      <c r="C1186" s="259">
        <v>24</v>
      </c>
      <c r="D1186" s="259" t="s">
        <v>1251</v>
      </c>
      <c r="E1186" s="260">
        <v>7.89</v>
      </c>
      <c r="F1186" s="244">
        <f t="shared" si="18"/>
        <v>986.25</v>
      </c>
      <c r="G1186" s="248"/>
      <c r="H1186" s="73"/>
    </row>
    <row r="1187" spans="1:8">
      <c r="A1187" s="242" t="s">
        <v>130</v>
      </c>
      <c r="B1187" s="245" t="s">
        <v>131</v>
      </c>
      <c r="C1187" s="259">
        <v>31</v>
      </c>
      <c r="D1187" s="259" t="s">
        <v>1252</v>
      </c>
      <c r="E1187" s="260">
        <v>6.05</v>
      </c>
      <c r="F1187" s="244">
        <f t="shared" si="18"/>
        <v>756.25</v>
      </c>
      <c r="G1187" s="248"/>
      <c r="H1187" s="73"/>
    </row>
    <row r="1188" spans="1:8">
      <c r="A1188" s="242" t="s">
        <v>130</v>
      </c>
      <c r="B1188" s="245" t="s">
        <v>131</v>
      </c>
      <c r="C1188" s="259">
        <v>31</v>
      </c>
      <c r="D1188" s="259" t="s">
        <v>1253</v>
      </c>
      <c r="E1188" s="260">
        <v>4.82</v>
      </c>
      <c r="F1188" s="244">
        <f t="shared" si="18"/>
        <v>602.5</v>
      </c>
      <c r="G1188" s="248"/>
      <c r="H1188" s="73"/>
    </row>
    <row r="1189" spans="1:8">
      <c r="A1189" s="242" t="s">
        <v>130</v>
      </c>
      <c r="B1189" s="245" t="s">
        <v>131</v>
      </c>
      <c r="C1189" s="259">
        <v>31</v>
      </c>
      <c r="D1189" s="259" t="s">
        <v>1253</v>
      </c>
      <c r="E1189" s="260">
        <v>0.5</v>
      </c>
      <c r="F1189" s="244">
        <f t="shared" si="18"/>
        <v>62.5</v>
      </c>
      <c r="G1189" s="248"/>
      <c r="H1189" s="73"/>
    </row>
    <row r="1190" spans="1:8">
      <c r="A1190" s="242" t="s">
        <v>130</v>
      </c>
      <c r="B1190" s="245" t="s">
        <v>131</v>
      </c>
      <c r="C1190" s="259">
        <v>31</v>
      </c>
      <c r="D1190" s="259" t="s">
        <v>1254</v>
      </c>
      <c r="E1190" s="260">
        <v>6.46</v>
      </c>
      <c r="F1190" s="244">
        <f t="shared" si="18"/>
        <v>807.5</v>
      </c>
      <c r="G1190" s="248"/>
      <c r="H1190" s="73"/>
    </row>
    <row r="1191" spans="1:8">
      <c r="A1191" s="242" t="s">
        <v>130</v>
      </c>
      <c r="B1191" s="245" t="s">
        <v>131</v>
      </c>
      <c r="C1191" s="259">
        <v>31</v>
      </c>
      <c r="D1191" s="259" t="s">
        <v>1255</v>
      </c>
      <c r="E1191" s="260">
        <v>0.73</v>
      </c>
      <c r="F1191" s="244">
        <f t="shared" si="18"/>
        <v>91.25</v>
      </c>
      <c r="G1191" s="248"/>
      <c r="H1191" s="73"/>
    </row>
    <row r="1192" spans="1:8">
      <c r="A1192" s="242" t="s">
        <v>130</v>
      </c>
      <c r="B1192" s="245" t="s">
        <v>131</v>
      </c>
      <c r="C1192" s="259">
        <v>31</v>
      </c>
      <c r="D1192" s="259" t="s">
        <v>1256</v>
      </c>
      <c r="E1192" s="260">
        <v>1.3</v>
      </c>
      <c r="F1192" s="244">
        <f t="shared" si="18"/>
        <v>162.5</v>
      </c>
      <c r="G1192" s="248"/>
      <c r="H1192" s="73"/>
    </row>
    <row r="1193" spans="1:8">
      <c r="A1193" s="242" t="s">
        <v>130</v>
      </c>
      <c r="B1193" s="245" t="s">
        <v>131</v>
      </c>
      <c r="C1193" s="259">
        <v>31</v>
      </c>
      <c r="D1193" s="259" t="s">
        <v>1257</v>
      </c>
      <c r="E1193" s="260">
        <v>0.3</v>
      </c>
      <c r="F1193" s="244">
        <f t="shared" si="18"/>
        <v>37.5</v>
      </c>
      <c r="G1193" s="248"/>
      <c r="H1193" s="73"/>
    </row>
    <row r="1194" spans="1:8">
      <c r="A1194" s="242" t="s">
        <v>130</v>
      </c>
      <c r="B1194" s="245" t="s">
        <v>131</v>
      </c>
      <c r="C1194" s="259">
        <v>31</v>
      </c>
      <c r="D1194" s="259" t="s">
        <v>1258</v>
      </c>
      <c r="E1194" s="260">
        <v>0.67</v>
      </c>
      <c r="F1194" s="244">
        <f t="shared" si="18"/>
        <v>83.75</v>
      </c>
      <c r="G1194" s="248"/>
      <c r="H1194" s="73"/>
    </row>
    <row r="1195" spans="1:8">
      <c r="A1195" s="242" t="s">
        <v>130</v>
      </c>
      <c r="B1195" s="245" t="s">
        <v>131</v>
      </c>
      <c r="C1195" s="259">
        <v>29</v>
      </c>
      <c r="D1195" s="259" t="s">
        <v>1258</v>
      </c>
      <c r="E1195" s="260">
        <v>2.33</v>
      </c>
      <c r="F1195" s="244">
        <f t="shared" si="18"/>
        <v>291.25</v>
      </c>
      <c r="G1195" s="248"/>
      <c r="H1195" s="73"/>
    </row>
    <row r="1196" spans="1:8">
      <c r="A1196" s="242" t="s">
        <v>130</v>
      </c>
      <c r="B1196" s="245" t="s">
        <v>131</v>
      </c>
      <c r="C1196" s="259">
        <v>29</v>
      </c>
      <c r="D1196" s="259" t="s">
        <v>1259</v>
      </c>
      <c r="E1196" s="260">
        <v>3.8</v>
      </c>
      <c r="F1196" s="244">
        <f t="shared" si="18"/>
        <v>475</v>
      </c>
      <c r="G1196" s="248"/>
      <c r="H1196" s="73"/>
    </row>
    <row r="1197" spans="1:8">
      <c r="A1197" s="242" t="s">
        <v>130</v>
      </c>
      <c r="B1197" s="245" t="s">
        <v>131</v>
      </c>
      <c r="C1197" s="259">
        <v>29</v>
      </c>
      <c r="D1197" s="259" t="s">
        <v>1260</v>
      </c>
      <c r="E1197" s="260">
        <v>2</v>
      </c>
      <c r="F1197" s="244">
        <f t="shared" si="18"/>
        <v>250</v>
      </c>
      <c r="G1197" s="248"/>
      <c r="H1197" s="73"/>
    </row>
    <row r="1198" spans="1:8">
      <c r="A1198" s="242" t="s">
        <v>130</v>
      </c>
      <c r="B1198" s="245" t="s">
        <v>131</v>
      </c>
      <c r="C1198" s="259">
        <v>29</v>
      </c>
      <c r="D1198" s="259" t="s">
        <v>1261</v>
      </c>
      <c r="E1198" s="260">
        <v>4.97</v>
      </c>
      <c r="F1198" s="244">
        <f t="shared" si="18"/>
        <v>621.25</v>
      </c>
      <c r="G1198" s="248"/>
      <c r="H1198" s="73"/>
    </row>
    <row r="1199" spans="1:8">
      <c r="A1199" s="242" t="s">
        <v>130</v>
      </c>
      <c r="B1199" s="245" t="s">
        <v>131</v>
      </c>
      <c r="C1199" s="259">
        <v>29</v>
      </c>
      <c r="D1199" s="259" t="s">
        <v>1262</v>
      </c>
      <c r="E1199" s="260">
        <v>7.8</v>
      </c>
      <c r="F1199" s="244">
        <f t="shared" si="18"/>
        <v>975</v>
      </c>
      <c r="G1199" s="248"/>
      <c r="H1199" s="73"/>
    </row>
    <row r="1200" spans="1:8">
      <c r="A1200" s="242" t="s">
        <v>130</v>
      </c>
      <c r="B1200" s="245" t="s">
        <v>131</v>
      </c>
      <c r="C1200" s="259">
        <v>29</v>
      </c>
      <c r="D1200" s="259" t="s">
        <v>1263</v>
      </c>
      <c r="E1200" s="260">
        <v>5.4</v>
      </c>
      <c r="F1200" s="244">
        <f t="shared" si="18"/>
        <v>675</v>
      </c>
      <c r="G1200" s="248"/>
      <c r="H1200" s="73"/>
    </row>
    <row r="1201" spans="1:8">
      <c r="A1201" s="242" t="s">
        <v>130</v>
      </c>
      <c r="B1201" s="245" t="s">
        <v>131</v>
      </c>
      <c r="C1201" s="259">
        <v>29</v>
      </c>
      <c r="D1201" s="259" t="s">
        <v>1264</v>
      </c>
      <c r="E1201" s="260">
        <v>1.7</v>
      </c>
      <c r="F1201" s="244">
        <f t="shared" si="18"/>
        <v>212.5</v>
      </c>
      <c r="G1201" s="248"/>
      <c r="H1201" s="73"/>
    </row>
    <row r="1202" spans="1:8">
      <c r="A1202" s="242" t="s">
        <v>130</v>
      </c>
      <c r="B1202" s="245" t="s">
        <v>131</v>
      </c>
      <c r="C1202" s="259">
        <v>16</v>
      </c>
      <c r="D1202" s="259" t="s">
        <v>1265</v>
      </c>
      <c r="E1202" s="260">
        <v>0.03</v>
      </c>
      <c r="F1202" s="244">
        <f t="shared" si="18"/>
        <v>3.75</v>
      </c>
      <c r="G1202" s="248"/>
      <c r="H1202" s="73"/>
    </row>
    <row r="1203" spans="1:8">
      <c r="A1203" s="242" t="s">
        <v>130</v>
      </c>
      <c r="B1203" s="245" t="s">
        <v>131</v>
      </c>
      <c r="C1203" s="259">
        <v>27</v>
      </c>
      <c r="D1203" s="259" t="s">
        <v>1266</v>
      </c>
      <c r="E1203" s="260">
        <v>1.4</v>
      </c>
      <c r="F1203" s="244">
        <f t="shared" si="18"/>
        <v>175</v>
      </c>
      <c r="G1203" s="248"/>
      <c r="H1203" s="73"/>
    </row>
    <row r="1204" spans="1:8">
      <c r="A1204" s="242" t="s">
        <v>130</v>
      </c>
      <c r="B1204" s="245" t="s">
        <v>131</v>
      </c>
      <c r="C1204" s="259">
        <v>27</v>
      </c>
      <c r="D1204" s="259" t="s">
        <v>1267</v>
      </c>
      <c r="E1204" s="260">
        <v>0.9</v>
      </c>
      <c r="F1204" s="244">
        <f t="shared" si="18"/>
        <v>112.5</v>
      </c>
      <c r="G1204" s="248"/>
      <c r="H1204" s="73"/>
    </row>
    <row r="1205" spans="1:8">
      <c r="A1205" s="242" t="s">
        <v>130</v>
      </c>
      <c r="B1205" s="245" t="s">
        <v>131</v>
      </c>
      <c r="C1205" s="259">
        <v>27</v>
      </c>
      <c r="D1205" s="259" t="s">
        <v>1268</v>
      </c>
      <c r="E1205" s="260">
        <v>0.57</v>
      </c>
      <c r="F1205" s="244">
        <f t="shared" si="18"/>
        <v>71.25</v>
      </c>
      <c r="G1205" s="248"/>
      <c r="H1205" s="73"/>
    </row>
    <row r="1206" spans="1:8">
      <c r="A1206" s="242" t="s">
        <v>130</v>
      </c>
      <c r="B1206" s="245" t="s">
        <v>131</v>
      </c>
      <c r="C1206" s="259">
        <v>27</v>
      </c>
      <c r="D1206" s="259" t="s">
        <v>1269</v>
      </c>
      <c r="E1206" s="260">
        <v>5.5</v>
      </c>
      <c r="F1206" s="244">
        <f t="shared" si="18"/>
        <v>687.5</v>
      </c>
      <c r="G1206" s="248"/>
      <c r="H1206" s="73"/>
    </row>
    <row r="1207" spans="1:8">
      <c r="A1207" s="242" t="s">
        <v>130</v>
      </c>
      <c r="B1207" s="245" t="s">
        <v>131</v>
      </c>
      <c r="C1207" s="259">
        <v>27</v>
      </c>
      <c r="D1207" s="259" t="s">
        <v>1270</v>
      </c>
      <c r="E1207" s="260">
        <v>1.2</v>
      </c>
      <c r="F1207" s="244">
        <f t="shared" si="18"/>
        <v>150</v>
      </c>
      <c r="G1207" s="248"/>
      <c r="H1207" s="73"/>
    </row>
    <row r="1208" spans="1:8">
      <c r="A1208" s="242" t="s">
        <v>130</v>
      </c>
      <c r="B1208" s="245" t="s">
        <v>131</v>
      </c>
      <c r="C1208" s="259">
        <v>38</v>
      </c>
      <c r="D1208" s="259" t="s">
        <v>1271</v>
      </c>
      <c r="E1208" s="260">
        <v>0.1</v>
      </c>
      <c r="F1208" s="244">
        <f t="shared" si="18"/>
        <v>12.5</v>
      </c>
      <c r="G1208" s="248"/>
      <c r="H1208" s="73"/>
    </row>
    <row r="1209" spans="1:8">
      <c r="A1209" s="242" t="s">
        <v>130</v>
      </c>
      <c r="B1209" s="245" t="s">
        <v>131</v>
      </c>
      <c r="C1209" s="259">
        <v>38</v>
      </c>
      <c r="D1209" s="259" t="s">
        <v>1272</v>
      </c>
      <c r="E1209" s="260">
        <v>0.23</v>
      </c>
      <c r="F1209" s="244">
        <f t="shared" si="18"/>
        <v>28.75</v>
      </c>
      <c r="G1209" s="248"/>
      <c r="H1209" s="73"/>
    </row>
    <row r="1210" spans="1:8">
      <c r="A1210" s="242" t="s">
        <v>130</v>
      </c>
      <c r="B1210" s="245" t="s">
        <v>131</v>
      </c>
      <c r="C1210" s="259">
        <v>38</v>
      </c>
      <c r="D1210" s="259" t="s">
        <v>1273</v>
      </c>
      <c r="E1210" s="260">
        <v>1</v>
      </c>
      <c r="F1210" s="244">
        <f t="shared" si="18"/>
        <v>125</v>
      </c>
      <c r="G1210" s="248"/>
      <c r="H1210" s="73"/>
    </row>
    <row r="1211" spans="1:8">
      <c r="A1211" s="242" t="s">
        <v>130</v>
      </c>
      <c r="B1211" s="245" t="s">
        <v>131</v>
      </c>
      <c r="C1211" s="259">
        <v>38</v>
      </c>
      <c r="D1211" s="259" t="s">
        <v>1274</v>
      </c>
      <c r="E1211" s="260">
        <v>0.54</v>
      </c>
      <c r="F1211" s="244">
        <f t="shared" si="18"/>
        <v>67.5</v>
      </c>
      <c r="G1211" s="248"/>
      <c r="H1211" s="73"/>
    </row>
    <row r="1212" spans="1:8">
      <c r="A1212" s="242" t="s">
        <v>130</v>
      </c>
      <c r="B1212" s="245" t="s">
        <v>131</v>
      </c>
      <c r="C1212" s="259">
        <v>38</v>
      </c>
      <c r="D1212" s="259" t="s">
        <v>1275</v>
      </c>
      <c r="E1212" s="260">
        <v>0.56</v>
      </c>
      <c r="F1212" s="244">
        <f t="shared" si="18"/>
        <v>70</v>
      </c>
      <c r="G1212" s="248"/>
      <c r="H1212" s="73"/>
    </row>
    <row r="1213" spans="1:8">
      <c r="A1213" s="242" t="s">
        <v>130</v>
      </c>
      <c r="B1213" s="245" t="s">
        <v>131</v>
      </c>
      <c r="C1213" s="259">
        <v>39</v>
      </c>
      <c r="D1213" s="259" t="s">
        <v>1275</v>
      </c>
      <c r="E1213" s="260">
        <v>0.17</v>
      </c>
      <c r="F1213" s="244">
        <f t="shared" si="18"/>
        <v>21.25</v>
      </c>
      <c r="G1213" s="248"/>
      <c r="H1213" s="73"/>
    </row>
    <row r="1214" spans="1:8">
      <c r="A1214" s="242" t="s">
        <v>130</v>
      </c>
      <c r="B1214" s="245" t="s">
        <v>131</v>
      </c>
      <c r="C1214" s="259">
        <v>39</v>
      </c>
      <c r="D1214" s="259" t="s">
        <v>1214</v>
      </c>
      <c r="E1214" s="260">
        <v>0.34</v>
      </c>
      <c r="F1214" s="244">
        <f t="shared" si="18"/>
        <v>42.5</v>
      </c>
      <c r="G1214" s="248"/>
      <c r="H1214" s="73"/>
    </row>
    <row r="1215" spans="1:8">
      <c r="A1215" s="242" t="s">
        <v>130</v>
      </c>
      <c r="B1215" s="245" t="s">
        <v>131</v>
      </c>
      <c r="C1215" s="259">
        <v>39</v>
      </c>
      <c r="D1215" s="259" t="s">
        <v>1276</v>
      </c>
      <c r="E1215" s="260">
        <v>0.65</v>
      </c>
      <c r="F1215" s="244">
        <f t="shared" si="18"/>
        <v>81.25</v>
      </c>
      <c r="G1215" s="248"/>
      <c r="H1215" s="73"/>
    </row>
    <row r="1216" spans="1:8">
      <c r="A1216" s="242" t="s">
        <v>130</v>
      </c>
      <c r="B1216" s="245" t="s">
        <v>131</v>
      </c>
      <c r="C1216" s="259">
        <v>40</v>
      </c>
      <c r="D1216" s="259" t="s">
        <v>1276</v>
      </c>
      <c r="E1216" s="260">
        <v>0.19</v>
      </c>
      <c r="F1216" s="244">
        <f t="shared" si="18"/>
        <v>23.75</v>
      </c>
      <c r="G1216" s="248"/>
      <c r="H1216" s="73"/>
    </row>
    <row r="1217" spans="1:8">
      <c r="A1217" s="242" t="s">
        <v>130</v>
      </c>
      <c r="B1217" s="245" t="s">
        <v>131</v>
      </c>
      <c r="C1217" s="259">
        <v>40</v>
      </c>
      <c r="D1217" s="259" t="s">
        <v>1277</v>
      </c>
      <c r="E1217" s="260">
        <v>0.44</v>
      </c>
      <c r="F1217" s="244">
        <f t="shared" si="18"/>
        <v>55</v>
      </c>
      <c r="G1217" s="248"/>
      <c r="H1217" s="73"/>
    </row>
    <row r="1218" spans="1:8">
      <c r="A1218" s="242" t="s">
        <v>130</v>
      </c>
      <c r="B1218" s="245" t="s">
        <v>131</v>
      </c>
      <c r="C1218" s="259">
        <v>40</v>
      </c>
      <c r="D1218" s="259" t="s">
        <v>1265</v>
      </c>
      <c r="E1218" s="260">
        <v>1.27</v>
      </c>
      <c r="F1218" s="244">
        <f t="shared" ref="F1218:F1281" si="19">E1218*125</f>
        <v>158.75</v>
      </c>
      <c r="G1218" s="248"/>
      <c r="H1218" s="73"/>
    </row>
    <row r="1219" spans="1:8">
      <c r="A1219" s="242" t="s">
        <v>130</v>
      </c>
      <c r="B1219" s="245" t="s">
        <v>131</v>
      </c>
      <c r="C1219" s="259">
        <v>16</v>
      </c>
      <c r="D1219" s="259" t="s">
        <v>1278</v>
      </c>
      <c r="E1219" s="260">
        <v>2.6</v>
      </c>
      <c r="F1219" s="244">
        <f t="shared" si="19"/>
        <v>325</v>
      </c>
      <c r="G1219" s="248"/>
      <c r="H1219" s="73"/>
    </row>
    <row r="1220" spans="1:8">
      <c r="A1220" s="242" t="s">
        <v>130</v>
      </c>
      <c r="B1220" s="245" t="s">
        <v>131</v>
      </c>
      <c r="C1220" s="259">
        <v>16</v>
      </c>
      <c r="D1220" s="259" t="s">
        <v>1279</v>
      </c>
      <c r="E1220" s="260">
        <v>1.1</v>
      </c>
      <c r="F1220" s="244">
        <f t="shared" si="19"/>
        <v>137.5</v>
      </c>
      <c r="G1220" s="248"/>
      <c r="H1220" s="73"/>
    </row>
    <row r="1221" spans="1:8">
      <c r="A1221" s="242" t="s">
        <v>130</v>
      </c>
      <c r="B1221" s="245" t="s">
        <v>131</v>
      </c>
      <c r="C1221" s="259">
        <v>15</v>
      </c>
      <c r="D1221" s="259" t="s">
        <v>1280</v>
      </c>
      <c r="E1221" s="260">
        <v>2.1</v>
      </c>
      <c r="F1221" s="244">
        <f t="shared" si="19"/>
        <v>262.5</v>
      </c>
      <c r="G1221" s="248"/>
      <c r="H1221" s="73"/>
    </row>
    <row r="1222" spans="1:8">
      <c r="A1222" s="242" t="s">
        <v>130</v>
      </c>
      <c r="B1222" s="245" t="s">
        <v>131</v>
      </c>
      <c r="C1222" s="259">
        <v>16</v>
      </c>
      <c r="D1222" s="259" t="s">
        <v>1281</v>
      </c>
      <c r="E1222" s="260">
        <v>1.6</v>
      </c>
      <c r="F1222" s="244">
        <f t="shared" si="19"/>
        <v>200</v>
      </c>
      <c r="G1222" s="248"/>
      <c r="H1222" s="73"/>
    </row>
    <row r="1223" spans="1:8">
      <c r="A1223" s="242" t="s">
        <v>130</v>
      </c>
      <c r="B1223" s="245" t="s">
        <v>131</v>
      </c>
      <c r="C1223" s="259">
        <v>16</v>
      </c>
      <c r="D1223" s="259" t="s">
        <v>1282</v>
      </c>
      <c r="E1223" s="260">
        <v>0.8</v>
      </c>
      <c r="F1223" s="244">
        <f t="shared" si="19"/>
        <v>100</v>
      </c>
      <c r="G1223" s="248"/>
      <c r="H1223" s="73"/>
    </row>
    <row r="1224" spans="1:8">
      <c r="A1224" s="242" t="s">
        <v>130</v>
      </c>
      <c r="B1224" s="245" t="s">
        <v>131</v>
      </c>
      <c r="C1224" s="259">
        <v>16</v>
      </c>
      <c r="D1224" s="259" t="s">
        <v>1283</v>
      </c>
      <c r="E1224" s="260">
        <v>0.96</v>
      </c>
      <c r="F1224" s="244">
        <f t="shared" si="19"/>
        <v>120</v>
      </c>
      <c r="G1224" s="248"/>
      <c r="H1224" s="73"/>
    </row>
    <row r="1225" spans="1:8">
      <c r="A1225" s="242" t="s">
        <v>130</v>
      </c>
      <c r="B1225" s="245" t="s">
        <v>131</v>
      </c>
      <c r="C1225" s="259">
        <v>15</v>
      </c>
      <c r="D1225" s="259" t="s">
        <v>1284</v>
      </c>
      <c r="E1225" s="260">
        <v>0.36</v>
      </c>
      <c r="F1225" s="244">
        <f t="shared" si="19"/>
        <v>45</v>
      </c>
      <c r="G1225" s="248"/>
      <c r="H1225" s="73"/>
    </row>
    <row r="1226" spans="1:8">
      <c r="A1226" s="242" t="s">
        <v>130</v>
      </c>
      <c r="B1226" s="245" t="s">
        <v>131</v>
      </c>
      <c r="C1226" s="259">
        <v>15</v>
      </c>
      <c r="D1226" s="259" t="s">
        <v>1285</v>
      </c>
      <c r="E1226" s="260">
        <v>0.48</v>
      </c>
      <c r="F1226" s="244">
        <f t="shared" si="19"/>
        <v>60</v>
      </c>
      <c r="G1226" s="248"/>
      <c r="H1226" s="73"/>
    </row>
    <row r="1227" spans="1:8">
      <c r="A1227" s="242" t="s">
        <v>130</v>
      </c>
      <c r="B1227" s="245" t="s">
        <v>131</v>
      </c>
      <c r="C1227" s="259">
        <v>24</v>
      </c>
      <c r="D1227" s="259" t="s">
        <v>940</v>
      </c>
      <c r="E1227" s="260">
        <v>0.8</v>
      </c>
      <c r="F1227" s="244">
        <f t="shared" si="19"/>
        <v>100</v>
      </c>
      <c r="G1227" s="248"/>
      <c r="H1227" s="73"/>
    </row>
    <row r="1228" spans="1:8">
      <c r="A1228" s="242" t="s">
        <v>130</v>
      </c>
      <c r="B1228" s="245" t="s">
        <v>131</v>
      </c>
      <c r="C1228" s="259">
        <v>24</v>
      </c>
      <c r="D1228" s="259" t="s">
        <v>1286</v>
      </c>
      <c r="E1228" s="260">
        <v>0.8</v>
      </c>
      <c r="F1228" s="244">
        <f t="shared" si="19"/>
        <v>100</v>
      </c>
      <c r="G1228" s="248"/>
      <c r="H1228" s="73"/>
    </row>
    <row r="1229" spans="1:8">
      <c r="A1229" s="242" t="s">
        <v>130</v>
      </c>
      <c r="B1229" s="245" t="s">
        <v>131</v>
      </c>
      <c r="C1229" s="259">
        <v>24</v>
      </c>
      <c r="D1229" s="259" t="s">
        <v>1287</v>
      </c>
      <c r="E1229" s="260">
        <v>2.1</v>
      </c>
      <c r="F1229" s="244">
        <f t="shared" si="19"/>
        <v>262.5</v>
      </c>
      <c r="G1229" s="248"/>
      <c r="H1229" s="73"/>
    </row>
    <row r="1230" spans="1:8">
      <c r="A1230" s="242" t="s">
        <v>130</v>
      </c>
      <c r="B1230" s="245" t="s">
        <v>131</v>
      </c>
      <c r="C1230" s="259">
        <v>24</v>
      </c>
      <c r="D1230" s="259" t="s">
        <v>1288</v>
      </c>
      <c r="E1230" s="260">
        <v>1.9</v>
      </c>
      <c r="F1230" s="244">
        <f t="shared" si="19"/>
        <v>237.5</v>
      </c>
      <c r="G1230" s="248"/>
      <c r="H1230" s="73"/>
    </row>
    <row r="1231" spans="1:8">
      <c r="A1231" s="242" t="s">
        <v>130</v>
      </c>
      <c r="B1231" s="245" t="s">
        <v>131</v>
      </c>
      <c r="C1231" s="259">
        <v>24</v>
      </c>
      <c r="D1231" s="259" t="s">
        <v>1289</v>
      </c>
      <c r="E1231" s="260">
        <v>2.4</v>
      </c>
      <c r="F1231" s="244">
        <f t="shared" si="19"/>
        <v>300</v>
      </c>
      <c r="G1231" s="248"/>
      <c r="H1231" s="73"/>
    </row>
    <row r="1232" spans="1:8">
      <c r="A1232" s="242" t="s">
        <v>130</v>
      </c>
      <c r="B1232" s="245" t="s">
        <v>131</v>
      </c>
      <c r="C1232" s="259">
        <v>30</v>
      </c>
      <c r="D1232" s="259" t="s">
        <v>1290</v>
      </c>
      <c r="E1232" s="260">
        <v>1.5</v>
      </c>
      <c r="F1232" s="244">
        <f t="shared" si="19"/>
        <v>187.5</v>
      </c>
      <c r="G1232" s="248"/>
      <c r="H1232" s="73"/>
    </row>
    <row r="1233" spans="1:8">
      <c r="A1233" s="242" t="s">
        <v>130</v>
      </c>
      <c r="B1233" s="245" t="s">
        <v>131</v>
      </c>
      <c r="C1233" s="259">
        <v>30</v>
      </c>
      <c r="D1233" s="259" t="s">
        <v>1291</v>
      </c>
      <c r="E1233" s="260">
        <v>2.4</v>
      </c>
      <c r="F1233" s="244">
        <f t="shared" si="19"/>
        <v>300</v>
      </c>
      <c r="G1233" s="248"/>
      <c r="H1233" s="73"/>
    </row>
    <row r="1234" spans="1:8">
      <c r="A1234" s="242" t="s">
        <v>130</v>
      </c>
      <c r="B1234" s="245" t="s">
        <v>131</v>
      </c>
      <c r="C1234" s="259">
        <v>30</v>
      </c>
      <c r="D1234" s="259" t="s">
        <v>1292</v>
      </c>
      <c r="E1234" s="260">
        <v>0.6</v>
      </c>
      <c r="F1234" s="244">
        <f t="shared" si="19"/>
        <v>75</v>
      </c>
      <c r="G1234" s="248"/>
      <c r="H1234" s="73"/>
    </row>
    <row r="1235" spans="1:8">
      <c r="A1235" s="242" t="s">
        <v>130</v>
      </c>
      <c r="B1235" s="245" t="s">
        <v>131</v>
      </c>
      <c r="C1235" s="259">
        <v>30</v>
      </c>
      <c r="D1235" s="259" t="s">
        <v>1293</v>
      </c>
      <c r="E1235" s="260">
        <v>1.5</v>
      </c>
      <c r="F1235" s="244">
        <f t="shared" si="19"/>
        <v>187.5</v>
      </c>
      <c r="G1235" s="248"/>
      <c r="H1235" s="73"/>
    </row>
    <row r="1236" spans="1:8">
      <c r="A1236" s="242" t="s">
        <v>130</v>
      </c>
      <c r="B1236" s="245" t="s">
        <v>131</v>
      </c>
      <c r="C1236" s="259">
        <v>30</v>
      </c>
      <c r="D1236" s="259" t="s">
        <v>1294</v>
      </c>
      <c r="E1236" s="260">
        <v>3.6</v>
      </c>
      <c r="F1236" s="244">
        <f t="shared" si="19"/>
        <v>450</v>
      </c>
      <c r="G1236" s="248"/>
      <c r="H1236" s="73"/>
    </row>
    <row r="1237" spans="1:8">
      <c r="A1237" s="242" t="s">
        <v>130</v>
      </c>
      <c r="B1237" s="245" t="s">
        <v>131</v>
      </c>
      <c r="C1237" s="259">
        <v>30</v>
      </c>
      <c r="D1237" s="259" t="s">
        <v>1295</v>
      </c>
      <c r="E1237" s="260">
        <v>1.6</v>
      </c>
      <c r="F1237" s="244">
        <f t="shared" si="19"/>
        <v>200</v>
      </c>
      <c r="G1237" s="248"/>
      <c r="H1237" s="73"/>
    </row>
    <row r="1238" spans="1:8">
      <c r="A1238" s="242" t="s">
        <v>130</v>
      </c>
      <c r="B1238" s="245" t="s">
        <v>131</v>
      </c>
      <c r="C1238" s="259">
        <v>30</v>
      </c>
      <c r="D1238" s="259" t="s">
        <v>1296</v>
      </c>
      <c r="E1238" s="260">
        <v>1.6</v>
      </c>
      <c r="F1238" s="244">
        <f t="shared" si="19"/>
        <v>200</v>
      </c>
      <c r="G1238" s="248"/>
      <c r="H1238" s="73"/>
    </row>
    <row r="1239" spans="1:8">
      <c r="A1239" s="242" t="s">
        <v>130</v>
      </c>
      <c r="B1239" s="245" t="s">
        <v>131</v>
      </c>
      <c r="C1239" s="259">
        <v>33</v>
      </c>
      <c r="D1239" s="259" t="s">
        <v>1296</v>
      </c>
      <c r="E1239" s="260">
        <v>0.02</v>
      </c>
      <c r="F1239" s="244">
        <f t="shared" si="19"/>
        <v>2.5</v>
      </c>
      <c r="G1239" s="248"/>
      <c r="H1239" s="73"/>
    </row>
    <row r="1240" spans="1:8">
      <c r="A1240" s="242" t="s">
        <v>130</v>
      </c>
      <c r="B1240" s="245" t="s">
        <v>131</v>
      </c>
      <c r="C1240" s="259">
        <v>33</v>
      </c>
      <c r="D1240" s="259" t="s">
        <v>1297</v>
      </c>
      <c r="E1240" s="260">
        <v>0.78</v>
      </c>
      <c r="F1240" s="244">
        <f t="shared" si="19"/>
        <v>97.5</v>
      </c>
      <c r="G1240" s="248"/>
      <c r="H1240" s="73"/>
    </row>
    <row r="1241" spans="1:8">
      <c r="A1241" s="242" t="s">
        <v>130</v>
      </c>
      <c r="B1241" s="245" t="s">
        <v>131</v>
      </c>
      <c r="C1241" s="259">
        <v>34</v>
      </c>
      <c r="D1241" s="259" t="s">
        <v>1297</v>
      </c>
      <c r="E1241" s="260">
        <v>0.07</v>
      </c>
      <c r="F1241" s="244">
        <f t="shared" si="19"/>
        <v>8.75</v>
      </c>
      <c r="G1241" s="248"/>
      <c r="H1241" s="73"/>
    </row>
    <row r="1242" spans="1:8">
      <c r="A1242" s="242" t="s">
        <v>130</v>
      </c>
      <c r="B1242" s="245" t="s">
        <v>131</v>
      </c>
      <c r="C1242" s="259">
        <v>34</v>
      </c>
      <c r="D1242" s="259" t="s">
        <v>1298</v>
      </c>
      <c r="E1242" s="260">
        <v>1.1</v>
      </c>
      <c r="F1242" s="244">
        <f t="shared" si="19"/>
        <v>137.5</v>
      </c>
      <c r="G1242" s="248"/>
      <c r="H1242" s="73"/>
    </row>
    <row r="1243" spans="1:8">
      <c r="A1243" s="242" t="s">
        <v>130</v>
      </c>
      <c r="B1243" s="245" t="s">
        <v>131</v>
      </c>
      <c r="C1243" s="259">
        <v>34</v>
      </c>
      <c r="D1243" s="259" t="s">
        <v>1299</v>
      </c>
      <c r="E1243" s="260">
        <v>1.7</v>
      </c>
      <c r="F1243" s="244">
        <f t="shared" si="19"/>
        <v>212.5</v>
      </c>
      <c r="G1243" s="248"/>
      <c r="H1243" s="73"/>
    </row>
    <row r="1244" spans="1:8">
      <c r="A1244" s="242" t="s">
        <v>130</v>
      </c>
      <c r="B1244" s="245" t="s">
        <v>131</v>
      </c>
      <c r="C1244" s="259">
        <v>34</v>
      </c>
      <c r="D1244" s="259" t="s">
        <v>1300</v>
      </c>
      <c r="E1244" s="260">
        <v>1.4</v>
      </c>
      <c r="F1244" s="244">
        <f t="shared" si="19"/>
        <v>175</v>
      </c>
      <c r="G1244" s="248"/>
      <c r="H1244" s="73"/>
    </row>
    <row r="1245" spans="1:8">
      <c r="A1245" s="242" t="s">
        <v>130</v>
      </c>
      <c r="B1245" s="245" t="s">
        <v>131</v>
      </c>
      <c r="C1245" s="259">
        <v>34</v>
      </c>
      <c r="D1245" s="259" t="s">
        <v>1301</v>
      </c>
      <c r="E1245" s="260">
        <v>1.3</v>
      </c>
      <c r="F1245" s="244">
        <f t="shared" si="19"/>
        <v>162.5</v>
      </c>
      <c r="G1245" s="248"/>
      <c r="H1245" s="73"/>
    </row>
    <row r="1246" spans="1:8">
      <c r="A1246" s="242" t="s">
        <v>130</v>
      </c>
      <c r="B1246" s="245" t="s">
        <v>131</v>
      </c>
      <c r="C1246" s="259">
        <v>34</v>
      </c>
      <c r="D1246" s="259" t="s">
        <v>1302</v>
      </c>
      <c r="E1246" s="260">
        <v>1.73</v>
      </c>
      <c r="F1246" s="244">
        <f t="shared" si="19"/>
        <v>216.25</v>
      </c>
      <c r="G1246" s="248"/>
      <c r="H1246" s="73"/>
    </row>
    <row r="1247" spans="1:8">
      <c r="A1247" s="242" t="s">
        <v>130</v>
      </c>
      <c r="B1247" s="245" t="s">
        <v>131</v>
      </c>
      <c r="C1247" s="259">
        <v>41</v>
      </c>
      <c r="D1247" s="259" t="s">
        <v>1303</v>
      </c>
      <c r="E1247" s="260">
        <v>1.6</v>
      </c>
      <c r="F1247" s="244">
        <f t="shared" si="19"/>
        <v>200</v>
      </c>
      <c r="G1247" s="248"/>
      <c r="H1247" s="73"/>
    </row>
    <row r="1248" spans="1:8">
      <c r="A1248" s="242" t="s">
        <v>130</v>
      </c>
      <c r="B1248" s="245" t="s">
        <v>131</v>
      </c>
      <c r="C1248" s="259">
        <v>42</v>
      </c>
      <c r="D1248" s="259" t="s">
        <v>1304</v>
      </c>
      <c r="E1248" s="260">
        <v>1.6</v>
      </c>
      <c r="F1248" s="244">
        <f t="shared" si="19"/>
        <v>200</v>
      </c>
      <c r="G1248" s="248"/>
      <c r="H1248" s="73"/>
    </row>
    <row r="1249" spans="1:8">
      <c r="A1249" s="242" t="s">
        <v>130</v>
      </c>
      <c r="B1249" s="245" t="s">
        <v>131</v>
      </c>
      <c r="C1249" s="259">
        <v>43</v>
      </c>
      <c r="D1249" s="259" t="s">
        <v>1302</v>
      </c>
      <c r="E1249" s="260">
        <v>0.11</v>
      </c>
      <c r="F1249" s="244">
        <f t="shared" si="19"/>
        <v>13.75</v>
      </c>
      <c r="G1249" s="248"/>
      <c r="H1249" s="73"/>
    </row>
    <row r="1250" spans="1:8">
      <c r="A1250" s="242" t="s">
        <v>130</v>
      </c>
      <c r="B1250" s="245" t="s">
        <v>131</v>
      </c>
      <c r="C1250" s="259">
        <v>43</v>
      </c>
      <c r="D1250" s="259" t="s">
        <v>1305</v>
      </c>
      <c r="E1250" s="260">
        <v>0.7</v>
      </c>
      <c r="F1250" s="244">
        <f t="shared" si="19"/>
        <v>87.5</v>
      </c>
      <c r="G1250" s="248"/>
      <c r="H1250" s="73"/>
    </row>
    <row r="1251" spans="1:8">
      <c r="A1251" s="242" t="s">
        <v>130</v>
      </c>
      <c r="B1251" s="245" t="s">
        <v>131</v>
      </c>
      <c r="C1251" s="259">
        <v>43</v>
      </c>
      <c r="D1251" s="259" t="s">
        <v>1303</v>
      </c>
      <c r="E1251" s="260">
        <v>0.36</v>
      </c>
      <c r="F1251" s="244">
        <f t="shared" si="19"/>
        <v>45</v>
      </c>
      <c r="G1251" s="248"/>
      <c r="H1251" s="73"/>
    </row>
    <row r="1252" spans="1:8">
      <c r="A1252" s="242" t="s">
        <v>130</v>
      </c>
      <c r="B1252" s="245" t="s">
        <v>131</v>
      </c>
      <c r="C1252" s="259">
        <v>43</v>
      </c>
      <c r="D1252" s="259" t="s">
        <v>1304</v>
      </c>
      <c r="E1252" s="260">
        <v>0.8</v>
      </c>
      <c r="F1252" s="244">
        <f t="shared" si="19"/>
        <v>100</v>
      </c>
      <c r="G1252" s="248"/>
      <c r="H1252" s="73"/>
    </row>
    <row r="1253" spans="1:8">
      <c r="A1253" s="242" t="s">
        <v>130</v>
      </c>
      <c r="B1253" s="245" t="s">
        <v>131</v>
      </c>
      <c r="C1253" s="259">
        <v>43</v>
      </c>
      <c r="D1253" s="259" t="s">
        <v>1306</v>
      </c>
      <c r="E1253" s="260">
        <v>0.96</v>
      </c>
      <c r="F1253" s="244">
        <f t="shared" si="19"/>
        <v>120</v>
      </c>
      <c r="G1253" s="248"/>
      <c r="H1253" s="73"/>
    </row>
    <row r="1254" spans="1:8">
      <c r="A1254" s="242" t="s">
        <v>130</v>
      </c>
      <c r="B1254" s="245" t="s">
        <v>131</v>
      </c>
      <c r="C1254" s="259">
        <v>45</v>
      </c>
      <c r="D1254" s="259" t="s">
        <v>1306</v>
      </c>
      <c r="E1254" s="260">
        <v>1.56</v>
      </c>
      <c r="F1254" s="244">
        <f t="shared" si="19"/>
        <v>195</v>
      </c>
      <c r="G1254" s="248"/>
      <c r="H1254" s="73"/>
    </row>
    <row r="1255" spans="1:8">
      <c r="A1255" s="242" t="s">
        <v>130</v>
      </c>
      <c r="B1255" s="245" t="s">
        <v>131</v>
      </c>
      <c r="C1255" s="259">
        <v>44</v>
      </c>
      <c r="D1255" s="259" t="s">
        <v>1307</v>
      </c>
      <c r="E1255" s="260">
        <v>2</v>
      </c>
      <c r="F1255" s="244">
        <f t="shared" si="19"/>
        <v>250</v>
      </c>
      <c r="G1255" s="248"/>
      <c r="H1255" s="73"/>
    </row>
    <row r="1256" spans="1:8">
      <c r="A1256" s="242" t="s">
        <v>130</v>
      </c>
      <c r="B1256" s="245" t="s">
        <v>131</v>
      </c>
      <c r="C1256" s="259">
        <v>45</v>
      </c>
      <c r="D1256" s="259" t="s">
        <v>1308</v>
      </c>
      <c r="E1256" s="260">
        <v>0.59</v>
      </c>
      <c r="F1256" s="244">
        <f t="shared" si="19"/>
        <v>73.75</v>
      </c>
      <c r="G1256" s="248"/>
      <c r="H1256" s="73"/>
    </row>
    <row r="1257" spans="1:8">
      <c r="A1257" s="242" t="s">
        <v>130</v>
      </c>
      <c r="B1257" s="245" t="s">
        <v>131</v>
      </c>
      <c r="C1257" s="259">
        <v>45</v>
      </c>
      <c r="D1257" s="259" t="s">
        <v>1309</v>
      </c>
      <c r="E1257" s="260">
        <v>0.25</v>
      </c>
      <c r="F1257" s="244">
        <f t="shared" si="19"/>
        <v>31.25</v>
      </c>
      <c r="G1257" s="248"/>
      <c r="H1257" s="73"/>
    </row>
    <row r="1258" spans="1:8">
      <c r="A1258" s="242" t="s">
        <v>130</v>
      </c>
      <c r="B1258" s="245" t="s">
        <v>131</v>
      </c>
      <c r="C1258" s="259">
        <v>46</v>
      </c>
      <c r="D1258" s="259" t="s">
        <v>1309</v>
      </c>
      <c r="E1258" s="260">
        <v>1.85</v>
      </c>
      <c r="F1258" s="244">
        <f t="shared" si="19"/>
        <v>231.25</v>
      </c>
      <c r="G1258" s="248"/>
      <c r="H1258" s="73"/>
    </row>
    <row r="1259" spans="1:8">
      <c r="A1259" s="242" t="s">
        <v>130</v>
      </c>
      <c r="B1259" s="245" t="s">
        <v>131</v>
      </c>
      <c r="C1259" s="259">
        <v>22</v>
      </c>
      <c r="D1259" s="259" t="s">
        <v>1310</v>
      </c>
      <c r="E1259" s="260">
        <v>2.37</v>
      </c>
      <c r="F1259" s="244">
        <f t="shared" si="19"/>
        <v>296.25</v>
      </c>
      <c r="G1259" s="248"/>
      <c r="H1259" s="73"/>
    </row>
    <row r="1260" spans="1:8">
      <c r="A1260" s="242" t="s">
        <v>130</v>
      </c>
      <c r="B1260" s="245" t="s">
        <v>131</v>
      </c>
      <c r="C1260" s="259">
        <v>22</v>
      </c>
      <c r="D1260" s="259" t="s">
        <v>1311</v>
      </c>
      <c r="E1260" s="260">
        <v>1.2</v>
      </c>
      <c r="F1260" s="244">
        <f t="shared" si="19"/>
        <v>150</v>
      </c>
      <c r="G1260" s="248"/>
      <c r="H1260" s="73"/>
    </row>
    <row r="1261" spans="1:8">
      <c r="A1261" s="242" t="s">
        <v>130</v>
      </c>
      <c r="B1261" s="245" t="s">
        <v>131</v>
      </c>
      <c r="C1261" s="259">
        <v>22</v>
      </c>
      <c r="D1261" s="259" t="s">
        <v>1312</v>
      </c>
      <c r="E1261" s="260">
        <v>0.7</v>
      </c>
      <c r="F1261" s="244">
        <f t="shared" si="19"/>
        <v>87.5</v>
      </c>
      <c r="G1261" s="248"/>
      <c r="H1261" s="73"/>
    </row>
    <row r="1262" spans="1:8">
      <c r="A1262" s="242" t="s">
        <v>130</v>
      </c>
      <c r="B1262" s="245" t="s">
        <v>131</v>
      </c>
      <c r="C1262" s="259">
        <v>22</v>
      </c>
      <c r="D1262" s="259" t="s">
        <v>1313</v>
      </c>
      <c r="E1262" s="260">
        <v>1.7</v>
      </c>
      <c r="F1262" s="244">
        <f t="shared" si="19"/>
        <v>212.5</v>
      </c>
      <c r="G1262" s="248"/>
      <c r="H1262" s="73"/>
    </row>
    <row r="1263" spans="1:8">
      <c r="A1263" s="242" t="s">
        <v>130</v>
      </c>
      <c r="B1263" s="245" t="s">
        <v>131</v>
      </c>
      <c r="C1263" s="259">
        <v>22</v>
      </c>
      <c r="D1263" s="259" t="s">
        <v>1314</v>
      </c>
      <c r="E1263" s="260">
        <v>0.6</v>
      </c>
      <c r="F1263" s="244">
        <f t="shared" si="19"/>
        <v>75</v>
      </c>
      <c r="G1263" s="248"/>
      <c r="H1263" s="73"/>
    </row>
    <row r="1264" spans="1:8">
      <c r="A1264" s="242" t="s">
        <v>130</v>
      </c>
      <c r="B1264" s="245" t="s">
        <v>131</v>
      </c>
      <c r="C1264" s="259">
        <v>22</v>
      </c>
      <c r="D1264" s="259" t="s">
        <v>1315</v>
      </c>
      <c r="E1264" s="260">
        <v>0.7</v>
      </c>
      <c r="F1264" s="244">
        <f t="shared" si="19"/>
        <v>87.5</v>
      </c>
      <c r="G1264" s="248"/>
      <c r="H1264" s="73"/>
    </row>
    <row r="1265" spans="1:8">
      <c r="A1265" s="242" t="s">
        <v>130</v>
      </c>
      <c r="B1265" s="245" t="s">
        <v>131</v>
      </c>
      <c r="C1265" s="259">
        <v>22</v>
      </c>
      <c r="D1265" s="259" t="s">
        <v>1316</v>
      </c>
      <c r="E1265" s="260">
        <v>0.6</v>
      </c>
      <c r="F1265" s="244">
        <f t="shared" si="19"/>
        <v>75</v>
      </c>
      <c r="G1265" s="248"/>
      <c r="H1265" s="73"/>
    </row>
    <row r="1266" spans="1:8">
      <c r="A1266" s="242" t="s">
        <v>130</v>
      </c>
      <c r="B1266" s="245" t="s">
        <v>131</v>
      </c>
      <c r="C1266" s="259">
        <v>22</v>
      </c>
      <c r="D1266" s="259" t="s">
        <v>1317</v>
      </c>
      <c r="E1266" s="260">
        <v>2</v>
      </c>
      <c r="F1266" s="244">
        <f t="shared" si="19"/>
        <v>250</v>
      </c>
      <c r="G1266" s="248"/>
      <c r="H1266" s="73"/>
    </row>
    <row r="1267" spans="1:8">
      <c r="A1267" s="242" t="s">
        <v>130</v>
      </c>
      <c r="B1267" s="245" t="s">
        <v>131</v>
      </c>
      <c r="C1267" s="259">
        <v>22</v>
      </c>
      <c r="D1267" s="259" t="s">
        <v>1318</v>
      </c>
      <c r="E1267" s="260">
        <v>1.1</v>
      </c>
      <c r="F1267" s="244">
        <f t="shared" si="19"/>
        <v>137.5</v>
      </c>
      <c r="G1267" s="248"/>
      <c r="H1267" s="73"/>
    </row>
    <row r="1268" spans="1:8">
      <c r="A1268" s="242" t="s">
        <v>130</v>
      </c>
      <c r="B1268" s="245" t="s">
        <v>131</v>
      </c>
      <c r="C1268" s="259">
        <v>22</v>
      </c>
      <c r="D1268" s="259" t="s">
        <v>1319</v>
      </c>
      <c r="E1268" s="260">
        <v>2</v>
      </c>
      <c r="F1268" s="244">
        <f t="shared" si="19"/>
        <v>250</v>
      </c>
      <c r="G1268" s="248"/>
      <c r="H1268" s="73"/>
    </row>
    <row r="1269" spans="1:8">
      <c r="A1269" s="242" t="s">
        <v>130</v>
      </c>
      <c r="B1269" s="245" t="s">
        <v>131</v>
      </c>
      <c r="C1269" s="259">
        <v>22</v>
      </c>
      <c r="D1269" s="259" t="s">
        <v>1320</v>
      </c>
      <c r="E1269" s="260">
        <v>0.6</v>
      </c>
      <c r="F1269" s="244">
        <f t="shared" si="19"/>
        <v>75</v>
      </c>
      <c r="G1269" s="248"/>
      <c r="H1269" s="73"/>
    </row>
    <row r="1270" spans="1:8">
      <c r="A1270" s="242" t="s">
        <v>130</v>
      </c>
      <c r="B1270" s="245" t="s">
        <v>131</v>
      </c>
      <c r="C1270" s="259">
        <v>22</v>
      </c>
      <c r="D1270" s="259" t="s">
        <v>1321</v>
      </c>
      <c r="E1270" s="260">
        <v>0.9</v>
      </c>
      <c r="F1270" s="244">
        <f t="shared" si="19"/>
        <v>112.5</v>
      </c>
      <c r="G1270" s="248"/>
      <c r="H1270" s="73"/>
    </row>
    <row r="1271" spans="1:8">
      <c r="A1271" s="242" t="s">
        <v>130</v>
      </c>
      <c r="B1271" s="245" t="s">
        <v>131</v>
      </c>
      <c r="C1271" s="259">
        <v>22</v>
      </c>
      <c r="D1271" s="259" t="s">
        <v>1322</v>
      </c>
      <c r="E1271" s="260">
        <v>0.7</v>
      </c>
      <c r="F1271" s="244">
        <f t="shared" si="19"/>
        <v>87.5</v>
      </c>
      <c r="G1271" s="248"/>
      <c r="H1271" s="73"/>
    </row>
    <row r="1272" spans="1:8">
      <c r="A1272" s="242" t="s">
        <v>130</v>
      </c>
      <c r="B1272" s="245" t="s">
        <v>131</v>
      </c>
      <c r="C1272" s="259">
        <v>22</v>
      </c>
      <c r="D1272" s="259" t="s">
        <v>1323</v>
      </c>
      <c r="E1272" s="260">
        <v>1.4</v>
      </c>
      <c r="F1272" s="244">
        <f t="shared" si="19"/>
        <v>175</v>
      </c>
      <c r="G1272" s="248"/>
      <c r="H1272" s="73"/>
    </row>
    <row r="1273" spans="1:8">
      <c r="A1273" s="242" t="s">
        <v>130</v>
      </c>
      <c r="B1273" s="245" t="s">
        <v>131</v>
      </c>
      <c r="C1273" s="259">
        <v>22</v>
      </c>
      <c r="D1273" s="259" t="s">
        <v>1324</v>
      </c>
      <c r="E1273" s="260">
        <v>1</v>
      </c>
      <c r="F1273" s="244">
        <f t="shared" si="19"/>
        <v>125</v>
      </c>
      <c r="G1273" s="248"/>
      <c r="H1273" s="73"/>
    </row>
    <row r="1274" spans="1:8">
      <c r="A1274" s="41" t="s">
        <v>130</v>
      </c>
      <c r="B1274" s="245" t="s">
        <v>131</v>
      </c>
      <c r="C1274" s="245"/>
      <c r="D1274" s="259" t="s">
        <v>1325</v>
      </c>
      <c r="E1274" s="260">
        <v>1.08</v>
      </c>
      <c r="F1274" s="244">
        <f t="shared" si="19"/>
        <v>135</v>
      </c>
      <c r="G1274" s="248"/>
      <c r="H1274" s="73"/>
    </row>
    <row r="1275" spans="1:8">
      <c r="A1275" s="41" t="s">
        <v>130</v>
      </c>
      <c r="B1275" s="245" t="s">
        <v>131</v>
      </c>
      <c r="C1275" s="245"/>
      <c r="D1275" s="259" t="s">
        <v>1325</v>
      </c>
      <c r="E1275" s="260">
        <v>0.62</v>
      </c>
      <c r="F1275" s="244">
        <f t="shared" si="19"/>
        <v>77.5</v>
      </c>
      <c r="G1275" s="248"/>
      <c r="H1275" s="73"/>
    </row>
    <row r="1276" spans="1:8">
      <c r="A1276" s="41" t="s">
        <v>130</v>
      </c>
      <c r="B1276" s="245" t="s">
        <v>131</v>
      </c>
      <c r="C1276" s="245"/>
      <c r="D1276" s="259" t="s">
        <v>1326</v>
      </c>
      <c r="E1276" s="260">
        <v>6.15</v>
      </c>
      <c r="F1276" s="244">
        <f t="shared" si="19"/>
        <v>768.75</v>
      </c>
      <c r="G1276" s="248"/>
      <c r="H1276" s="73"/>
    </row>
    <row r="1277" spans="1:8">
      <c r="A1277" s="41" t="s">
        <v>130</v>
      </c>
      <c r="B1277" s="245" t="s">
        <v>131</v>
      </c>
      <c r="C1277" s="245"/>
      <c r="D1277" s="259" t="s">
        <v>1327</v>
      </c>
      <c r="E1277" s="260">
        <v>0.7</v>
      </c>
      <c r="F1277" s="244">
        <f t="shared" si="19"/>
        <v>87.5</v>
      </c>
      <c r="G1277" s="248"/>
      <c r="H1277" s="73"/>
    </row>
    <row r="1278" spans="1:8">
      <c r="A1278" s="41" t="s">
        <v>130</v>
      </c>
      <c r="B1278" s="245" t="s">
        <v>131</v>
      </c>
      <c r="C1278" s="245"/>
      <c r="D1278" s="259" t="s">
        <v>1328</v>
      </c>
      <c r="E1278" s="260">
        <v>1</v>
      </c>
      <c r="F1278" s="244">
        <f t="shared" si="19"/>
        <v>125</v>
      </c>
      <c r="G1278" s="248"/>
      <c r="H1278" s="73"/>
    </row>
    <row r="1279" spans="1:8">
      <c r="A1279" s="41" t="s">
        <v>130</v>
      </c>
      <c r="B1279" s="245" t="s">
        <v>131</v>
      </c>
      <c r="C1279" s="245"/>
      <c r="D1279" s="259" t="s">
        <v>1329</v>
      </c>
      <c r="E1279" s="260">
        <v>2.4</v>
      </c>
      <c r="F1279" s="244">
        <f t="shared" si="19"/>
        <v>300</v>
      </c>
      <c r="G1279" s="248"/>
      <c r="H1279" s="73"/>
    </row>
    <row r="1280" spans="1:8">
      <c r="A1280" s="41" t="s">
        <v>130</v>
      </c>
      <c r="B1280" s="245" t="s">
        <v>131</v>
      </c>
      <c r="C1280" s="245"/>
      <c r="D1280" s="259" t="s">
        <v>1330</v>
      </c>
      <c r="E1280" s="260">
        <v>2</v>
      </c>
      <c r="F1280" s="244">
        <f t="shared" si="19"/>
        <v>250</v>
      </c>
      <c r="G1280" s="248"/>
      <c r="H1280" s="73"/>
    </row>
    <row r="1281" spans="1:8">
      <c r="A1281" s="41" t="s">
        <v>130</v>
      </c>
      <c r="B1281" s="245" t="s">
        <v>131</v>
      </c>
      <c r="C1281" s="245"/>
      <c r="D1281" s="259" t="s">
        <v>1331</v>
      </c>
      <c r="E1281" s="260">
        <v>3.27</v>
      </c>
      <c r="F1281" s="244">
        <f t="shared" si="19"/>
        <v>408.75</v>
      </c>
      <c r="G1281" s="248"/>
      <c r="H1281" s="73"/>
    </row>
    <row r="1282" spans="1:8">
      <c r="A1282" s="41" t="s">
        <v>130</v>
      </c>
      <c r="B1282" s="245" t="s">
        <v>131</v>
      </c>
      <c r="C1282" s="245"/>
      <c r="D1282" s="259" t="s">
        <v>1332</v>
      </c>
      <c r="E1282" s="260">
        <v>0.27</v>
      </c>
      <c r="F1282" s="244">
        <f t="shared" ref="F1282:F1345" si="20">E1282*125</f>
        <v>33.75</v>
      </c>
      <c r="G1282" s="248"/>
      <c r="H1282" s="73"/>
    </row>
    <row r="1283" spans="1:8">
      <c r="A1283" s="41" t="s">
        <v>130</v>
      </c>
      <c r="B1283" s="245" t="s">
        <v>131</v>
      </c>
      <c r="C1283" s="245"/>
      <c r="D1283" s="259" t="s">
        <v>1168</v>
      </c>
      <c r="E1283" s="260">
        <v>0.61</v>
      </c>
      <c r="F1283" s="244">
        <f t="shared" si="20"/>
        <v>76.25</v>
      </c>
      <c r="G1283" s="248"/>
      <c r="H1283" s="73"/>
    </row>
    <row r="1284" spans="1:8">
      <c r="A1284" s="41" t="s">
        <v>130</v>
      </c>
      <c r="B1284" s="245" t="s">
        <v>131</v>
      </c>
      <c r="C1284" s="245"/>
      <c r="D1284" s="259" t="s">
        <v>1333</v>
      </c>
      <c r="E1284" s="260">
        <v>1.3</v>
      </c>
      <c r="F1284" s="244">
        <f t="shared" si="20"/>
        <v>162.5</v>
      </c>
      <c r="G1284" s="248"/>
      <c r="H1284" s="73"/>
    </row>
    <row r="1285" spans="1:8">
      <c r="A1285" s="41" t="s">
        <v>130</v>
      </c>
      <c r="B1285" s="245" t="s">
        <v>131</v>
      </c>
      <c r="C1285" s="245"/>
      <c r="D1285" s="259" t="s">
        <v>1334</v>
      </c>
      <c r="E1285" s="260">
        <v>1.5</v>
      </c>
      <c r="F1285" s="244">
        <f t="shared" si="20"/>
        <v>187.5</v>
      </c>
      <c r="G1285" s="248"/>
      <c r="H1285" s="73"/>
    </row>
    <row r="1286" spans="1:8">
      <c r="A1286" s="41" t="s">
        <v>130</v>
      </c>
      <c r="B1286" s="245" t="s">
        <v>131</v>
      </c>
      <c r="C1286" s="245"/>
      <c r="D1286" s="259" t="s">
        <v>1335</v>
      </c>
      <c r="E1286" s="260">
        <v>0.44</v>
      </c>
      <c r="F1286" s="244">
        <f t="shared" si="20"/>
        <v>55</v>
      </c>
      <c r="G1286" s="248"/>
      <c r="H1286" s="73"/>
    </row>
    <row r="1287" spans="1:8">
      <c r="A1287" s="242" t="s">
        <v>130</v>
      </c>
      <c r="B1287" s="248" t="s">
        <v>132</v>
      </c>
      <c r="C1287" s="245"/>
      <c r="D1287" s="245"/>
      <c r="E1287" s="250">
        <f>SUM(E1288:E1358)</f>
        <v>109.1</v>
      </c>
      <c r="F1287" s="244">
        <f t="shared" si="20"/>
        <v>13637.5</v>
      </c>
      <c r="G1287" s="248"/>
      <c r="H1287" s="73"/>
    </row>
    <row r="1288" ht="22.5" spans="1:8">
      <c r="A1288" s="242" t="s">
        <v>130</v>
      </c>
      <c r="B1288" s="248" t="s">
        <v>132</v>
      </c>
      <c r="C1288" s="261" t="s">
        <v>1336</v>
      </c>
      <c r="D1288" s="259" t="s">
        <v>1337</v>
      </c>
      <c r="E1288" s="262">
        <v>1.5</v>
      </c>
      <c r="F1288" s="244">
        <f t="shared" si="20"/>
        <v>187.5</v>
      </c>
      <c r="G1288" s="248"/>
      <c r="H1288" s="73"/>
    </row>
    <row r="1289" spans="1:8">
      <c r="A1289" s="242" t="s">
        <v>130</v>
      </c>
      <c r="B1289" s="248" t="s">
        <v>132</v>
      </c>
      <c r="C1289" s="259">
        <v>5.1</v>
      </c>
      <c r="D1289" s="259" t="s">
        <v>1338</v>
      </c>
      <c r="E1289" s="260">
        <v>2</v>
      </c>
      <c r="F1289" s="244">
        <f t="shared" si="20"/>
        <v>250</v>
      </c>
      <c r="G1289" s="248"/>
      <c r="H1289" s="73"/>
    </row>
    <row r="1290" ht="22.5" spans="1:8">
      <c r="A1290" s="242" t="s">
        <v>130</v>
      </c>
      <c r="B1290" s="248" t="s">
        <v>132</v>
      </c>
      <c r="C1290" s="259" t="s">
        <v>1339</v>
      </c>
      <c r="D1290" s="259" t="s">
        <v>1340</v>
      </c>
      <c r="E1290" s="260">
        <v>0.8</v>
      </c>
      <c r="F1290" s="244">
        <f t="shared" si="20"/>
        <v>100</v>
      </c>
      <c r="G1290" s="248"/>
      <c r="H1290" s="73"/>
    </row>
    <row r="1291" spans="1:8">
      <c r="A1291" s="242" t="s">
        <v>130</v>
      </c>
      <c r="B1291" s="248" t="s">
        <v>132</v>
      </c>
      <c r="C1291" s="259">
        <v>5.21</v>
      </c>
      <c r="D1291" s="259" t="s">
        <v>1341</v>
      </c>
      <c r="E1291" s="260">
        <v>1</v>
      </c>
      <c r="F1291" s="244">
        <f t="shared" si="20"/>
        <v>125</v>
      </c>
      <c r="G1291" s="263"/>
      <c r="H1291" s="73"/>
    </row>
    <row r="1292" ht="33.75" spans="1:8">
      <c r="A1292" s="242" t="s">
        <v>130</v>
      </c>
      <c r="B1292" s="248" t="s">
        <v>132</v>
      </c>
      <c r="C1292" s="259" t="s">
        <v>1342</v>
      </c>
      <c r="D1292" s="259" t="s">
        <v>1343</v>
      </c>
      <c r="E1292" s="260">
        <v>0.6</v>
      </c>
      <c r="F1292" s="244">
        <f t="shared" si="20"/>
        <v>75</v>
      </c>
      <c r="G1292" s="248"/>
      <c r="H1292" s="73"/>
    </row>
    <row r="1293" ht="22.5" spans="1:8">
      <c r="A1293" s="242" t="s">
        <v>130</v>
      </c>
      <c r="B1293" s="248" t="s">
        <v>132</v>
      </c>
      <c r="C1293" s="259" t="s">
        <v>1336</v>
      </c>
      <c r="D1293" s="259" t="s">
        <v>1344</v>
      </c>
      <c r="E1293" s="260">
        <v>0.4</v>
      </c>
      <c r="F1293" s="244">
        <f t="shared" si="20"/>
        <v>50</v>
      </c>
      <c r="G1293" s="248"/>
      <c r="H1293" s="73"/>
    </row>
    <row r="1294" spans="1:8">
      <c r="A1294" s="242" t="s">
        <v>130</v>
      </c>
      <c r="B1294" s="248" t="s">
        <v>132</v>
      </c>
      <c r="C1294" s="264">
        <v>5.1</v>
      </c>
      <c r="D1294" s="264" t="s">
        <v>1345</v>
      </c>
      <c r="E1294" s="265">
        <v>0.5</v>
      </c>
      <c r="F1294" s="244">
        <f t="shared" si="20"/>
        <v>62.5</v>
      </c>
      <c r="G1294" s="263"/>
      <c r="H1294" s="73"/>
    </row>
    <row r="1295" spans="1:8">
      <c r="A1295" s="242" t="s">
        <v>130</v>
      </c>
      <c r="B1295" s="248" t="s">
        <v>132</v>
      </c>
      <c r="C1295" s="264">
        <v>5.1</v>
      </c>
      <c r="D1295" s="264" t="s">
        <v>1346</v>
      </c>
      <c r="E1295" s="265">
        <v>0.5</v>
      </c>
      <c r="F1295" s="244">
        <f t="shared" si="20"/>
        <v>62.5</v>
      </c>
      <c r="G1295" s="263"/>
      <c r="H1295" s="73"/>
    </row>
    <row r="1296" spans="1:8">
      <c r="A1296" s="242" t="s">
        <v>130</v>
      </c>
      <c r="B1296" s="248" t="s">
        <v>132</v>
      </c>
      <c r="C1296" s="264">
        <v>5</v>
      </c>
      <c r="D1296" s="264" t="s">
        <v>1347</v>
      </c>
      <c r="E1296" s="265">
        <v>2.2</v>
      </c>
      <c r="F1296" s="244">
        <f t="shared" si="20"/>
        <v>275</v>
      </c>
      <c r="G1296" s="263"/>
      <c r="H1296" s="73"/>
    </row>
    <row r="1297" spans="1:8">
      <c r="A1297" s="242" t="s">
        <v>130</v>
      </c>
      <c r="B1297" s="248" t="s">
        <v>132</v>
      </c>
      <c r="C1297" s="264">
        <v>5</v>
      </c>
      <c r="D1297" s="264" t="s">
        <v>1348</v>
      </c>
      <c r="E1297" s="265">
        <v>3.8</v>
      </c>
      <c r="F1297" s="244">
        <f t="shared" si="20"/>
        <v>475</v>
      </c>
      <c r="G1297" s="263"/>
      <c r="H1297" s="73"/>
    </row>
    <row r="1298" spans="1:8">
      <c r="A1298" s="242" t="s">
        <v>130</v>
      </c>
      <c r="B1298" s="248" t="s">
        <v>132</v>
      </c>
      <c r="C1298" s="264">
        <v>5.1</v>
      </c>
      <c r="D1298" s="264" t="s">
        <v>1349</v>
      </c>
      <c r="E1298" s="265">
        <v>2.5</v>
      </c>
      <c r="F1298" s="244">
        <f t="shared" si="20"/>
        <v>312.5</v>
      </c>
      <c r="G1298" s="263"/>
      <c r="H1298" s="73"/>
    </row>
    <row r="1299" spans="1:8">
      <c r="A1299" s="242" t="s">
        <v>130</v>
      </c>
      <c r="B1299" s="248" t="s">
        <v>132</v>
      </c>
      <c r="C1299" s="264">
        <v>5.1</v>
      </c>
      <c r="D1299" s="264" t="s">
        <v>1350</v>
      </c>
      <c r="E1299" s="265">
        <v>1.5</v>
      </c>
      <c r="F1299" s="244">
        <f t="shared" si="20"/>
        <v>187.5</v>
      </c>
      <c r="G1299" s="263"/>
      <c r="H1299" s="73"/>
    </row>
    <row r="1300" spans="1:8">
      <c r="A1300" s="242" t="s">
        <v>130</v>
      </c>
      <c r="B1300" s="248" t="s">
        <v>132</v>
      </c>
      <c r="C1300" s="264">
        <v>5.1</v>
      </c>
      <c r="D1300" s="264" t="s">
        <v>1351</v>
      </c>
      <c r="E1300" s="265">
        <v>3</v>
      </c>
      <c r="F1300" s="244">
        <f t="shared" si="20"/>
        <v>375</v>
      </c>
      <c r="G1300" s="263"/>
      <c r="H1300" s="73"/>
    </row>
    <row r="1301" spans="1:8">
      <c r="A1301" s="242" t="s">
        <v>130</v>
      </c>
      <c r="B1301" s="248" t="s">
        <v>132</v>
      </c>
      <c r="C1301" s="264">
        <v>5.1</v>
      </c>
      <c r="D1301" s="264" t="s">
        <v>1352</v>
      </c>
      <c r="E1301" s="265">
        <v>1</v>
      </c>
      <c r="F1301" s="244">
        <f t="shared" si="20"/>
        <v>125</v>
      </c>
      <c r="G1301" s="263"/>
      <c r="H1301" s="73"/>
    </row>
    <row r="1302" spans="1:8">
      <c r="A1302" s="242" t="s">
        <v>130</v>
      </c>
      <c r="B1302" s="248" t="s">
        <v>132</v>
      </c>
      <c r="C1302" s="264">
        <v>5.1</v>
      </c>
      <c r="D1302" s="264" t="s">
        <v>1353</v>
      </c>
      <c r="E1302" s="265">
        <v>3.25</v>
      </c>
      <c r="F1302" s="244">
        <f t="shared" si="20"/>
        <v>406.25</v>
      </c>
      <c r="G1302" s="263"/>
      <c r="H1302" s="73"/>
    </row>
    <row r="1303" spans="1:8">
      <c r="A1303" s="242" t="s">
        <v>130</v>
      </c>
      <c r="B1303" s="248" t="s">
        <v>132</v>
      </c>
      <c r="C1303" s="264">
        <v>5.1</v>
      </c>
      <c r="D1303" s="264" t="s">
        <v>1354</v>
      </c>
      <c r="E1303" s="265">
        <v>1.5</v>
      </c>
      <c r="F1303" s="244">
        <f t="shared" si="20"/>
        <v>187.5</v>
      </c>
      <c r="G1303" s="263"/>
      <c r="H1303" s="73"/>
    </row>
    <row r="1304" spans="1:8">
      <c r="A1304" s="242" t="s">
        <v>130</v>
      </c>
      <c r="B1304" s="248" t="s">
        <v>132</v>
      </c>
      <c r="C1304" s="264">
        <v>5</v>
      </c>
      <c r="D1304" s="264" t="s">
        <v>1355</v>
      </c>
      <c r="E1304" s="265">
        <v>0.5</v>
      </c>
      <c r="F1304" s="244">
        <f t="shared" si="20"/>
        <v>62.5</v>
      </c>
      <c r="G1304" s="263"/>
      <c r="H1304" s="73"/>
    </row>
    <row r="1305" spans="1:8">
      <c r="A1305" s="242" t="s">
        <v>130</v>
      </c>
      <c r="B1305" s="248" t="s">
        <v>132</v>
      </c>
      <c r="C1305" s="264">
        <v>5</v>
      </c>
      <c r="D1305" s="264" t="s">
        <v>1356</v>
      </c>
      <c r="E1305" s="265">
        <v>1.7</v>
      </c>
      <c r="F1305" s="244">
        <f t="shared" si="20"/>
        <v>212.5</v>
      </c>
      <c r="G1305" s="263"/>
      <c r="H1305" s="73"/>
    </row>
    <row r="1306" spans="1:8">
      <c r="A1306" s="242" t="s">
        <v>130</v>
      </c>
      <c r="B1306" s="248" t="s">
        <v>132</v>
      </c>
      <c r="C1306" s="264">
        <v>5</v>
      </c>
      <c r="D1306" s="264" t="s">
        <v>1357</v>
      </c>
      <c r="E1306" s="265">
        <v>1.4</v>
      </c>
      <c r="F1306" s="244">
        <f t="shared" si="20"/>
        <v>175</v>
      </c>
      <c r="G1306" s="263"/>
      <c r="H1306" s="73"/>
    </row>
    <row r="1307" spans="1:8">
      <c r="A1307" s="242" t="s">
        <v>130</v>
      </c>
      <c r="B1307" s="248" t="s">
        <v>132</v>
      </c>
      <c r="C1307" s="264">
        <v>5</v>
      </c>
      <c r="D1307" s="264" t="s">
        <v>1358</v>
      </c>
      <c r="E1307" s="265">
        <v>1.4</v>
      </c>
      <c r="F1307" s="244">
        <f t="shared" si="20"/>
        <v>175</v>
      </c>
      <c r="G1307" s="263"/>
      <c r="H1307" s="73"/>
    </row>
    <row r="1308" spans="1:8">
      <c r="A1308" s="242" t="s">
        <v>130</v>
      </c>
      <c r="B1308" s="248" t="s">
        <v>132</v>
      </c>
      <c r="C1308" s="266" t="s">
        <v>1359</v>
      </c>
      <c r="D1308" s="264" t="s">
        <v>1360</v>
      </c>
      <c r="E1308" s="265">
        <v>0.6</v>
      </c>
      <c r="F1308" s="244">
        <f t="shared" si="20"/>
        <v>75</v>
      </c>
      <c r="G1308" s="263"/>
      <c r="H1308" s="73"/>
    </row>
    <row r="1309" spans="1:8">
      <c r="A1309" s="242" t="s">
        <v>130</v>
      </c>
      <c r="B1309" s="248" t="s">
        <v>132</v>
      </c>
      <c r="C1309" s="266" t="s">
        <v>1359</v>
      </c>
      <c r="D1309" s="264" t="s">
        <v>1361</v>
      </c>
      <c r="E1309" s="265">
        <v>1.7</v>
      </c>
      <c r="F1309" s="244">
        <f t="shared" si="20"/>
        <v>212.5</v>
      </c>
      <c r="G1309" s="263"/>
      <c r="H1309" s="73"/>
    </row>
    <row r="1310" spans="1:8">
      <c r="A1310" s="242" t="s">
        <v>130</v>
      </c>
      <c r="B1310" s="248" t="s">
        <v>132</v>
      </c>
      <c r="C1310" s="266" t="s">
        <v>1359</v>
      </c>
      <c r="D1310" s="264" t="s">
        <v>1362</v>
      </c>
      <c r="E1310" s="265">
        <v>0.2</v>
      </c>
      <c r="F1310" s="244">
        <f t="shared" si="20"/>
        <v>25</v>
      </c>
      <c r="G1310" s="263"/>
      <c r="H1310" s="73"/>
    </row>
    <row r="1311" spans="1:8">
      <c r="A1311" s="242" t="s">
        <v>130</v>
      </c>
      <c r="B1311" s="248" t="s">
        <v>132</v>
      </c>
      <c r="C1311" s="266" t="s">
        <v>1359</v>
      </c>
      <c r="D1311" s="264" t="s">
        <v>1363</v>
      </c>
      <c r="E1311" s="265">
        <v>2</v>
      </c>
      <c r="F1311" s="244">
        <f t="shared" si="20"/>
        <v>250</v>
      </c>
      <c r="G1311" s="263"/>
      <c r="H1311" s="73"/>
    </row>
    <row r="1312" spans="1:8">
      <c r="A1312" s="242" t="s">
        <v>130</v>
      </c>
      <c r="B1312" s="248" t="s">
        <v>132</v>
      </c>
      <c r="C1312" s="266" t="s">
        <v>1364</v>
      </c>
      <c r="D1312" s="264" t="s">
        <v>1365</v>
      </c>
      <c r="E1312" s="265">
        <v>1.5</v>
      </c>
      <c r="F1312" s="244">
        <f t="shared" si="20"/>
        <v>187.5</v>
      </c>
      <c r="G1312" s="263"/>
      <c r="H1312" s="73"/>
    </row>
    <row r="1313" spans="1:8">
      <c r="A1313" s="242" t="s">
        <v>130</v>
      </c>
      <c r="B1313" s="248" t="s">
        <v>132</v>
      </c>
      <c r="C1313" s="266" t="s">
        <v>1364</v>
      </c>
      <c r="D1313" s="264" t="s">
        <v>1366</v>
      </c>
      <c r="E1313" s="265">
        <v>1.2</v>
      </c>
      <c r="F1313" s="244">
        <f t="shared" si="20"/>
        <v>150</v>
      </c>
      <c r="G1313" s="263"/>
      <c r="H1313" s="73"/>
    </row>
    <row r="1314" spans="1:8">
      <c r="A1314" s="242" t="s">
        <v>130</v>
      </c>
      <c r="B1314" s="248" t="s">
        <v>132</v>
      </c>
      <c r="C1314" s="266" t="s">
        <v>1364</v>
      </c>
      <c r="D1314" s="264" t="s">
        <v>1367</v>
      </c>
      <c r="E1314" s="265">
        <v>0.3</v>
      </c>
      <c r="F1314" s="244">
        <f t="shared" si="20"/>
        <v>37.5</v>
      </c>
      <c r="G1314" s="263"/>
      <c r="H1314" s="73"/>
    </row>
    <row r="1315" spans="1:8">
      <c r="A1315" s="242" t="s">
        <v>130</v>
      </c>
      <c r="B1315" s="248" t="s">
        <v>132</v>
      </c>
      <c r="C1315" s="266" t="s">
        <v>1359</v>
      </c>
      <c r="D1315" s="264" t="s">
        <v>1368</v>
      </c>
      <c r="E1315" s="265">
        <v>0.7</v>
      </c>
      <c r="F1315" s="244">
        <f t="shared" si="20"/>
        <v>87.5</v>
      </c>
      <c r="G1315" s="263"/>
      <c r="H1315" s="73"/>
    </row>
    <row r="1316" spans="1:8">
      <c r="A1316" s="242" t="s">
        <v>130</v>
      </c>
      <c r="B1316" s="248" t="s">
        <v>132</v>
      </c>
      <c r="C1316" s="264">
        <v>1.5</v>
      </c>
      <c r="D1316" s="264" t="s">
        <v>1369</v>
      </c>
      <c r="E1316" s="265">
        <v>3</v>
      </c>
      <c r="F1316" s="244">
        <f t="shared" si="20"/>
        <v>375</v>
      </c>
      <c r="G1316" s="263"/>
      <c r="H1316" s="73"/>
    </row>
    <row r="1317" spans="1:8">
      <c r="A1317" s="242" t="s">
        <v>130</v>
      </c>
      <c r="B1317" s="248" t="s">
        <v>132</v>
      </c>
      <c r="C1317" s="264">
        <v>1.5</v>
      </c>
      <c r="D1317" s="264" t="s">
        <v>1370</v>
      </c>
      <c r="E1317" s="265">
        <v>4.38</v>
      </c>
      <c r="F1317" s="244">
        <f t="shared" si="20"/>
        <v>547.5</v>
      </c>
      <c r="G1317" s="263"/>
      <c r="H1317" s="73"/>
    </row>
    <row r="1318" spans="1:8">
      <c r="A1318" s="242" t="s">
        <v>130</v>
      </c>
      <c r="B1318" s="248" t="s">
        <v>132</v>
      </c>
      <c r="C1318" s="264">
        <v>1.5</v>
      </c>
      <c r="D1318" s="264" t="s">
        <v>1371</v>
      </c>
      <c r="E1318" s="265">
        <v>2.8</v>
      </c>
      <c r="F1318" s="244">
        <f t="shared" si="20"/>
        <v>350</v>
      </c>
      <c r="G1318" s="263"/>
      <c r="H1318" s="73"/>
    </row>
    <row r="1319" spans="1:8">
      <c r="A1319" s="242" t="s">
        <v>130</v>
      </c>
      <c r="B1319" s="248" t="s">
        <v>132</v>
      </c>
      <c r="C1319" s="264">
        <v>1</v>
      </c>
      <c r="D1319" s="264" t="s">
        <v>1372</v>
      </c>
      <c r="E1319" s="265">
        <v>2.38</v>
      </c>
      <c r="F1319" s="244">
        <f t="shared" si="20"/>
        <v>297.5</v>
      </c>
      <c r="G1319" s="263"/>
      <c r="H1319" s="73"/>
    </row>
    <row r="1320" ht="22.5" spans="1:8">
      <c r="A1320" s="242" t="s">
        <v>130</v>
      </c>
      <c r="B1320" s="248" t="s">
        <v>132</v>
      </c>
      <c r="C1320" s="264" t="s">
        <v>1373</v>
      </c>
      <c r="D1320" s="264" t="s">
        <v>1374</v>
      </c>
      <c r="E1320" s="265">
        <v>0.5</v>
      </c>
      <c r="F1320" s="244">
        <f t="shared" si="20"/>
        <v>62.5</v>
      </c>
      <c r="G1320" s="263"/>
      <c r="H1320" s="73"/>
    </row>
    <row r="1321" ht="22.5" spans="1:8">
      <c r="A1321" s="242" t="s">
        <v>130</v>
      </c>
      <c r="B1321" s="248" t="s">
        <v>132</v>
      </c>
      <c r="C1321" s="264" t="s">
        <v>1375</v>
      </c>
      <c r="D1321" s="264" t="s">
        <v>1376</v>
      </c>
      <c r="E1321" s="265">
        <v>0.9</v>
      </c>
      <c r="F1321" s="244">
        <f t="shared" si="20"/>
        <v>112.5</v>
      </c>
      <c r="G1321" s="263"/>
      <c r="H1321" s="73"/>
    </row>
    <row r="1322" ht="22.5" spans="1:8">
      <c r="A1322" s="242" t="s">
        <v>130</v>
      </c>
      <c r="B1322" s="248" t="s">
        <v>132</v>
      </c>
      <c r="C1322" s="264" t="s">
        <v>1375</v>
      </c>
      <c r="D1322" s="264" t="s">
        <v>1377</v>
      </c>
      <c r="E1322" s="265">
        <v>3.6</v>
      </c>
      <c r="F1322" s="244">
        <f t="shared" si="20"/>
        <v>450</v>
      </c>
      <c r="G1322" s="263"/>
      <c r="H1322" s="73"/>
    </row>
    <row r="1323" spans="1:8">
      <c r="A1323" s="242" t="s">
        <v>130</v>
      </c>
      <c r="B1323" s="248" t="s">
        <v>132</v>
      </c>
      <c r="C1323" s="264">
        <v>2.13</v>
      </c>
      <c r="D1323" s="264" t="s">
        <v>1378</v>
      </c>
      <c r="E1323" s="265">
        <v>1.7</v>
      </c>
      <c r="F1323" s="244">
        <f t="shared" si="20"/>
        <v>212.5</v>
      </c>
      <c r="G1323" s="263"/>
      <c r="H1323" s="73"/>
    </row>
    <row r="1324" spans="1:8">
      <c r="A1324" s="242" t="s">
        <v>130</v>
      </c>
      <c r="B1324" s="248" t="s">
        <v>132</v>
      </c>
      <c r="C1324" s="264">
        <v>5</v>
      </c>
      <c r="D1324" s="264" t="s">
        <v>1379</v>
      </c>
      <c r="E1324" s="265">
        <v>0.6</v>
      </c>
      <c r="F1324" s="244">
        <f t="shared" si="20"/>
        <v>75</v>
      </c>
      <c r="G1324" s="263"/>
      <c r="H1324" s="73"/>
    </row>
    <row r="1325" spans="1:8">
      <c r="A1325" s="242" t="s">
        <v>130</v>
      </c>
      <c r="B1325" s="248" t="s">
        <v>132</v>
      </c>
      <c r="C1325" s="264">
        <v>5</v>
      </c>
      <c r="D1325" s="264" t="s">
        <v>1380</v>
      </c>
      <c r="E1325" s="265">
        <v>0.55</v>
      </c>
      <c r="F1325" s="244">
        <f t="shared" si="20"/>
        <v>68.75</v>
      </c>
      <c r="G1325" s="263"/>
      <c r="H1325" s="73"/>
    </row>
    <row r="1326" spans="1:8">
      <c r="A1326" s="242" t="s">
        <v>130</v>
      </c>
      <c r="B1326" s="248" t="s">
        <v>132</v>
      </c>
      <c r="C1326" s="264">
        <v>5</v>
      </c>
      <c r="D1326" s="264" t="s">
        <v>1381</v>
      </c>
      <c r="E1326" s="265">
        <v>1.1</v>
      </c>
      <c r="F1326" s="244">
        <f t="shared" si="20"/>
        <v>137.5</v>
      </c>
      <c r="G1326" s="263"/>
      <c r="H1326" s="73"/>
    </row>
    <row r="1327" spans="1:8">
      <c r="A1327" s="242" t="s">
        <v>130</v>
      </c>
      <c r="B1327" s="248" t="s">
        <v>132</v>
      </c>
      <c r="C1327" s="264">
        <v>5</v>
      </c>
      <c r="D1327" s="264" t="s">
        <v>1382</v>
      </c>
      <c r="E1327" s="265">
        <v>1.6</v>
      </c>
      <c r="F1327" s="244">
        <f t="shared" si="20"/>
        <v>200</v>
      </c>
      <c r="G1327" s="263"/>
      <c r="H1327" s="73"/>
    </row>
    <row r="1328" spans="1:8">
      <c r="A1328" s="242" t="s">
        <v>130</v>
      </c>
      <c r="B1328" s="248" t="s">
        <v>132</v>
      </c>
      <c r="C1328" s="264">
        <v>5</v>
      </c>
      <c r="D1328" s="264" t="s">
        <v>1383</v>
      </c>
      <c r="E1328" s="265">
        <v>2.15</v>
      </c>
      <c r="F1328" s="244">
        <f t="shared" si="20"/>
        <v>268.75</v>
      </c>
      <c r="G1328" s="263"/>
      <c r="H1328" s="73"/>
    </row>
    <row r="1329" spans="1:8">
      <c r="A1329" s="242" t="s">
        <v>130</v>
      </c>
      <c r="B1329" s="248" t="s">
        <v>132</v>
      </c>
      <c r="C1329" s="264">
        <v>5</v>
      </c>
      <c r="D1329" s="264" t="s">
        <v>1384</v>
      </c>
      <c r="E1329" s="265">
        <v>0.3</v>
      </c>
      <c r="F1329" s="244">
        <f t="shared" si="20"/>
        <v>37.5</v>
      </c>
      <c r="G1329" s="263"/>
      <c r="H1329" s="73"/>
    </row>
    <row r="1330" spans="1:8">
      <c r="A1330" s="242" t="s">
        <v>130</v>
      </c>
      <c r="B1330" s="248" t="s">
        <v>132</v>
      </c>
      <c r="C1330" s="264">
        <v>5</v>
      </c>
      <c r="D1330" s="264" t="s">
        <v>1385</v>
      </c>
      <c r="E1330" s="265">
        <v>2.5</v>
      </c>
      <c r="F1330" s="244">
        <f t="shared" si="20"/>
        <v>312.5</v>
      </c>
      <c r="G1330" s="263"/>
      <c r="H1330" s="73"/>
    </row>
    <row r="1331" spans="1:8">
      <c r="A1331" s="242" t="s">
        <v>130</v>
      </c>
      <c r="B1331" s="248" t="s">
        <v>132</v>
      </c>
      <c r="C1331" s="264">
        <v>5</v>
      </c>
      <c r="D1331" s="264" t="s">
        <v>1386</v>
      </c>
      <c r="E1331" s="265">
        <v>2.6</v>
      </c>
      <c r="F1331" s="244">
        <f t="shared" si="20"/>
        <v>325</v>
      </c>
      <c r="G1331" s="263"/>
      <c r="H1331" s="73"/>
    </row>
    <row r="1332" spans="1:8">
      <c r="A1332" s="242" t="s">
        <v>130</v>
      </c>
      <c r="B1332" s="248" t="s">
        <v>132</v>
      </c>
      <c r="C1332" s="264">
        <v>5</v>
      </c>
      <c r="D1332" s="264" t="s">
        <v>1387</v>
      </c>
      <c r="E1332" s="265">
        <v>0.8</v>
      </c>
      <c r="F1332" s="244">
        <f t="shared" si="20"/>
        <v>100</v>
      </c>
      <c r="G1332" s="263"/>
      <c r="H1332" s="73"/>
    </row>
    <row r="1333" spans="1:8">
      <c r="A1333" s="242" t="s">
        <v>130</v>
      </c>
      <c r="B1333" s="248" t="s">
        <v>132</v>
      </c>
      <c r="C1333" s="264">
        <v>5</v>
      </c>
      <c r="D1333" s="264" t="s">
        <v>1388</v>
      </c>
      <c r="E1333" s="265">
        <v>0.8</v>
      </c>
      <c r="F1333" s="244">
        <f t="shared" si="20"/>
        <v>100</v>
      </c>
      <c r="G1333" s="263"/>
      <c r="H1333" s="73"/>
    </row>
    <row r="1334" spans="1:8">
      <c r="A1334" s="242" t="s">
        <v>130</v>
      </c>
      <c r="B1334" s="248" t="s">
        <v>132</v>
      </c>
      <c r="C1334" s="264">
        <v>3.13</v>
      </c>
      <c r="D1334" s="264" t="s">
        <v>1389</v>
      </c>
      <c r="E1334" s="265">
        <v>0.9</v>
      </c>
      <c r="F1334" s="244">
        <f t="shared" si="20"/>
        <v>112.5</v>
      </c>
      <c r="G1334" s="263"/>
      <c r="H1334" s="73"/>
    </row>
    <row r="1335" spans="1:8">
      <c r="A1335" s="242" t="s">
        <v>130</v>
      </c>
      <c r="B1335" s="248" t="s">
        <v>132</v>
      </c>
      <c r="C1335" s="264">
        <v>3.13</v>
      </c>
      <c r="D1335" s="264" t="s">
        <v>1390</v>
      </c>
      <c r="E1335" s="265">
        <v>0.6</v>
      </c>
      <c r="F1335" s="244">
        <f t="shared" si="20"/>
        <v>75</v>
      </c>
      <c r="G1335" s="263"/>
      <c r="H1335" s="73"/>
    </row>
    <row r="1336" spans="1:8">
      <c r="A1336" s="242" t="s">
        <v>130</v>
      </c>
      <c r="B1336" s="248" t="s">
        <v>132</v>
      </c>
      <c r="C1336" s="264">
        <v>3.13</v>
      </c>
      <c r="D1336" s="264" t="s">
        <v>1391</v>
      </c>
      <c r="E1336" s="265">
        <v>1</v>
      </c>
      <c r="F1336" s="244">
        <f t="shared" si="20"/>
        <v>125</v>
      </c>
      <c r="G1336" s="263"/>
      <c r="H1336" s="73"/>
    </row>
    <row r="1337" spans="1:8">
      <c r="A1337" s="242" t="s">
        <v>130</v>
      </c>
      <c r="B1337" s="248" t="s">
        <v>132</v>
      </c>
      <c r="C1337" s="264">
        <v>3.13</v>
      </c>
      <c r="D1337" s="264" t="s">
        <v>1392</v>
      </c>
      <c r="E1337" s="265">
        <v>0.7</v>
      </c>
      <c r="F1337" s="244">
        <f t="shared" si="20"/>
        <v>87.5</v>
      </c>
      <c r="G1337" s="263"/>
      <c r="H1337" s="73"/>
    </row>
    <row r="1338" spans="1:8">
      <c r="A1338" s="242" t="s">
        <v>130</v>
      </c>
      <c r="B1338" s="248" t="s">
        <v>132</v>
      </c>
      <c r="C1338" s="264" t="s">
        <v>1393</v>
      </c>
      <c r="D1338" s="264" t="s">
        <v>1394</v>
      </c>
      <c r="E1338" s="265">
        <v>1.6</v>
      </c>
      <c r="F1338" s="244">
        <f t="shared" si="20"/>
        <v>200</v>
      </c>
      <c r="G1338" s="263"/>
      <c r="H1338" s="73"/>
    </row>
    <row r="1339" spans="1:8">
      <c r="A1339" s="242" t="s">
        <v>130</v>
      </c>
      <c r="B1339" s="248" t="s">
        <v>132</v>
      </c>
      <c r="C1339" s="264" t="s">
        <v>1395</v>
      </c>
      <c r="D1339" s="264" t="s">
        <v>1396</v>
      </c>
      <c r="E1339" s="265">
        <v>0.7</v>
      </c>
      <c r="F1339" s="244">
        <f t="shared" si="20"/>
        <v>87.5</v>
      </c>
      <c r="G1339" s="263"/>
      <c r="H1339" s="73"/>
    </row>
    <row r="1340" spans="1:8">
      <c r="A1340" s="242" t="s">
        <v>130</v>
      </c>
      <c r="B1340" s="248" t="s">
        <v>132</v>
      </c>
      <c r="C1340" s="264" t="s">
        <v>196</v>
      </c>
      <c r="D1340" s="264" t="s">
        <v>1397</v>
      </c>
      <c r="E1340" s="265">
        <v>1.9</v>
      </c>
      <c r="F1340" s="244">
        <f t="shared" si="20"/>
        <v>237.5</v>
      </c>
      <c r="G1340" s="263"/>
      <c r="H1340" s="73"/>
    </row>
    <row r="1341" spans="1:8">
      <c r="A1341" s="242" t="s">
        <v>130</v>
      </c>
      <c r="B1341" s="248" t="s">
        <v>132</v>
      </c>
      <c r="C1341" s="264" t="s">
        <v>196</v>
      </c>
      <c r="D1341" s="264" t="s">
        <v>1398</v>
      </c>
      <c r="E1341" s="265">
        <v>0.6</v>
      </c>
      <c r="F1341" s="244">
        <f t="shared" si="20"/>
        <v>75</v>
      </c>
      <c r="G1341" s="263"/>
      <c r="H1341" s="73"/>
    </row>
    <row r="1342" spans="1:8">
      <c r="A1342" s="242" t="s">
        <v>130</v>
      </c>
      <c r="B1342" s="248" t="s">
        <v>132</v>
      </c>
      <c r="C1342" s="264" t="s">
        <v>196</v>
      </c>
      <c r="D1342" s="264" t="s">
        <v>1399</v>
      </c>
      <c r="E1342" s="265">
        <v>2.3</v>
      </c>
      <c r="F1342" s="244">
        <f t="shared" si="20"/>
        <v>287.5</v>
      </c>
      <c r="G1342" s="263"/>
      <c r="H1342" s="73"/>
    </row>
    <row r="1343" spans="1:8">
      <c r="A1343" s="242" t="s">
        <v>130</v>
      </c>
      <c r="B1343" s="248" t="s">
        <v>132</v>
      </c>
      <c r="C1343" s="264">
        <v>5</v>
      </c>
      <c r="D1343" s="264" t="s">
        <v>1400</v>
      </c>
      <c r="E1343" s="265">
        <v>1.6</v>
      </c>
      <c r="F1343" s="244">
        <f t="shared" si="20"/>
        <v>200</v>
      </c>
      <c r="G1343" s="263"/>
      <c r="H1343" s="73"/>
    </row>
    <row r="1344" spans="1:8">
      <c r="A1344" s="242" t="s">
        <v>130</v>
      </c>
      <c r="B1344" s="248" t="s">
        <v>132</v>
      </c>
      <c r="C1344" s="264" t="s">
        <v>196</v>
      </c>
      <c r="D1344" s="264" t="s">
        <v>1387</v>
      </c>
      <c r="E1344" s="265">
        <v>2</v>
      </c>
      <c r="F1344" s="244">
        <f t="shared" si="20"/>
        <v>250</v>
      </c>
      <c r="G1344" s="263"/>
      <c r="H1344" s="73"/>
    </row>
    <row r="1345" spans="1:8">
      <c r="A1345" s="242" t="s">
        <v>130</v>
      </c>
      <c r="B1345" s="248" t="s">
        <v>132</v>
      </c>
      <c r="C1345" s="264" t="s">
        <v>196</v>
      </c>
      <c r="D1345" s="264" t="s">
        <v>1401</v>
      </c>
      <c r="E1345" s="265">
        <v>1.5</v>
      </c>
      <c r="F1345" s="244">
        <f t="shared" si="20"/>
        <v>187.5</v>
      </c>
      <c r="G1345" s="263"/>
      <c r="H1345" s="73"/>
    </row>
    <row r="1346" spans="1:8">
      <c r="A1346" s="242" t="s">
        <v>130</v>
      </c>
      <c r="B1346" s="248" t="s">
        <v>132</v>
      </c>
      <c r="C1346" s="264" t="s">
        <v>196</v>
      </c>
      <c r="D1346" s="264" t="s">
        <v>1402</v>
      </c>
      <c r="E1346" s="265">
        <v>1.7</v>
      </c>
      <c r="F1346" s="244">
        <f t="shared" ref="F1346:F1409" si="21">E1346*125</f>
        <v>212.5</v>
      </c>
      <c r="G1346" s="263"/>
      <c r="H1346" s="73"/>
    </row>
    <row r="1347" spans="1:8">
      <c r="A1347" s="242" t="s">
        <v>130</v>
      </c>
      <c r="B1347" s="248" t="s">
        <v>132</v>
      </c>
      <c r="C1347" s="264">
        <v>11</v>
      </c>
      <c r="D1347" s="264" t="s">
        <v>1403</v>
      </c>
      <c r="E1347" s="265">
        <v>0.3</v>
      </c>
      <c r="F1347" s="244">
        <f t="shared" si="21"/>
        <v>37.5</v>
      </c>
      <c r="G1347" s="263"/>
      <c r="H1347" s="73"/>
    </row>
    <row r="1348" spans="1:8">
      <c r="A1348" s="242" t="s">
        <v>130</v>
      </c>
      <c r="B1348" s="248" t="s">
        <v>132</v>
      </c>
      <c r="C1348" s="264">
        <v>8.11</v>
      </c>
      <c r="D1348" s="264" t="s">
        <v>1404</v>
      </c>
      <c r="E1348" s="265">
        <v>0.8</v>
      </c>
      <c r="F1348" s="244">
        <f t="shared" si="21"/>
        <v>100</v>
      </c>
      <c r="G1348" s="263"/>
      <c r="H1348" s="73"/>
    </row>
    <row r="1349" spans="1:8">
      <c r="A1349" s="242" t="s">
        <v>130</v>
      </c>
      <c r="B1349" s="248" t="s">
        <v>132</v>
      </c>
      <c r="C1349" s="264" t="s">
        <v>1405</v>
      </c>
      <c r="D1349" s="264" t="s">
        <v>1406</v>
      </c>
      <c r="E1349" s="265">
        <v>1.6</v>
      </c>
      <c r="F1349" s="244">
        <f t="shared" si="21"/>
        <v>200</v>
      </c>
      <c r="G1349" s="263"/>
      <c r="H1349" s="73"/>
    </row>
    <row r="1350" spans="1:8">
      <c r="A1350" s="242" t="s">
        <v>130</v>
      </c>
      <c r="B1350" s="248" t="s">
        <v>132</v>
      </c>
      <c r="C1350" s="264">
        <v>11</v>
      </c>
      <c r="D1350" s="264" t="s">
        <v>1407</v>
      </c>
      <c r="E1350" s="265">
        <v>0.7</v>
      </c>
      <c r="F1350" s="244">
        <f t="shared" si="21"/>
        <v>87.5</v>
      </c>
      <c r="G1350" s="263"/>
      <c r="H1350" s="73"/>
    </row>
    <row r="1351" spans="1:8">
      <c r="A1351" s="242" t="s">
        <v>130</v>
      </c>
      <c r="B1351" s="248" t="s">
        <v>132</v>
      </c>
      <c r="C1351" s="264">
        <v>11</v>
      </c>
      <c r="D1351" s="264" t="s">
        <v>1408</v>
      </c>
      <c r="E1351" s="265">
        <v>0.33</v>
      </c>
      <c r="F1351" s="244">
        <f t="shared" si="21"/>
        <v>41.25</v>
      </c>
      <c r="G1351" s="263"/>
      <c r="H1351" s="73"/>
    </row>
    <row r="1352" spans="1:8">
      <c r="A1352" s="242" t="s">
        <v>130</v>
      </c>
      <c r="B1352" s="248" t="s">
        <v>132</v>
      </c>
      <c r="C1352" s="264">
        <v>11</v>
      </c>
      <c r="D1352" s="264" t="s">
        <v>1409</v>
      </c>
      <c r="E1352" s="265">
        <v>1.6</v>
      </c>
      <c r="F1352" s="244">
        <f t="shared" si="21"/>
        <v>200</v>
      </c>
      <c r="G1352" s="263"/>
      <c r="H1352" s="73"/>
    </row>
    <row r="1353" spans="1:8">
      <c r="A1353" s="242" t="s">
        <v>130</v>
      </c>
      <c r="B1353" s="248" t="s">
        <v>132</v>
      </c>
      <c r="C1353" s="264">
        <v>1</v>
      </c>
      <c r="D1353" s="264" t="s">
        <v>1410</v>
      </c>
      <c r="E1353" s="265">
        <v>2</v>
      </c>
      <c r="F1353" s="244">
        <f t="shared" si="21"/>
        <v>250</v>
      </c>
      <c r="G1353" s="263"/>
      <c r="H1353" s="73"/>
    </row>
    <row r="1354" ht="22.5" spans="1:8">
      <c r="A1354" s="242" t="s">
        <v>130</v>
      </c>
      <c r="B1354" s="248" t="s">
        <v>132</v>
      </c>
      <c r="C1354" s="264" t="s">
        <v>1411</v>
      </c>
      <c r="D1354" s="264" t="s">
        <v>1412</v>
      </c>
      <c r="E1354" s="265">
        <v>4</v>
      </c>
      <c r="F1354" s="244">
        <f t="shared" si="21"/>
        <v>500</v>
      </c>
      <c r="G1354" s="263"/>
      <c r="H1354" s="73"/>
    </row>
    <row r="1355" spans="1:8">
      <c r="A1355" s="41" t="s">
        <v>130</v>
      </c>
      <c r="B1355" s="248" t="s">
        <v>132</v>
      </c>
      <c r="C1355" s="248"/>
      <c r="D1355" s="264" t="s">
        <v>1413</v>
      </c>
      <c r="E1355" s="265">
        <v>2.5</v>
      </c>
      <c r="F1355" s="244">
        <f t="shared" si="21"/>
        <v>312.5</v>
      </c>
      <c r="G1355" s="263"/>
      <c r="H1355" s="73"/>
    </row>
    <row r="1356" spans="1:8">
      <c r="A1356" s="41" t="s">
        <v>130</v>
      </c>
      <c r="B1356" s="248" t="s">
        <v>132</v>
      </c>
      <c r="C1356" s="248"/>
      <c r="D1356" s="264" t="s">
        <v>1414</v>
      </c>
      <c r="E1356" s="265">
        <v>2.4</v>
      </c>
      <c r="F1356" s="244">
        <f t="shared" si="21"/>
        <v>300</v>
      </c>
      <c r="G1356" s="263"/>
      <c r="H1356" s="73"/>
    </row>
    <row r="1357" spans="1:8">
      <c r="A1357" s="41" t="s">
        <v>130</v>
      </c>
      <c r="B1357" s="248" t="s">
        <v>132</v>
      </c>
      <c r="C1357" s="248"/>
      <c r="D1357" s="264" t="s">
        <v>1415</v>
      </c>
      <c r="E1357" s="265">
        <v>2.86</v>
      </c>
      <c r="F1357" s="244">
        <f t="shared" si="21"/>
        <v>357.5</v>
      </c>
      <c r="G1357" s="263"/>
      <c r="H1357" s="73"/>
    </row>
    <row r="1358" spans="1:8">
      <c r="A1358" s="41" t="s">
        <v>130</v>
      </c>
      <c r="B1358" s="248" t="s">
        <v>132</v>
      </c>
      <c r="C1358" s="248"/>
      <c r="D1358" s="264" t="s">
        <v>1416</v>
      </c>
      <c r="E1358" s="265">
        <v>1.4</v>
      </c>
      <c r="F1358" s="244">
        <f t="shared" si="21"/>
        <v>175</v>
      </c>
      <c r="G1358" s="263"/>
      <c r="H1358" s="73"/>
    </row>
    <row r="1359" spans="1:8">
      <c r="A1359" s="242" t="s">
        <v>130</v>
      </c>
      <c r="B1359" s="248" t="s">
        <v>133</v>
      </c>
      <c r="C1359" s="263"/>
      <c r="D1359" s="263"/>
      <c r="E1359" s="267">
        <f>SUM(E1360:E1527)</f>
        <v>301</v>
      </c>
      <c r="F1359" s="244">
        <f t="shared" si="21"/>
        <v>37625</v>
      </c>
      <c r="G1359" s="248"/>
      <c r="H1359" s="73"/>
    </row>
    <row r="1360" spans="1:8">
      <c r="A1360" s="242" t="s">
        <v>130</v>
      </c>
      <c r="B1360" s="248" t="s">
        <v>133</v>
      </c>
      <c r="C1360" s="264">
        <v>1</v>
      </c>
      <c r="D1360" s="259" t="s">
        <v>1417</v>
      </c>
      <c r="E1360" s="260">
        <v>1.6</v>
      </c>
      <c r="F1360" s="244">
        <f t="shared" si="21"/>
        <v>200</v>
      </c>
      <c r="G1360" s="248"/>
      <c r="H1360" s="73"/>
    </row>
    <row r="1361" spans="1:8">
      <c r="A1361" s="242" t="s">
        <v>130</v>
      </c>
      <c r="B1361" s="248" t="s">
        <v>133</v>
      </c>
      <c r="C1361" s="264">
        <v>1</v>
      </c>
      <c r="D1361" s="259" t="s">
        <v>1418</v>
      </c>
      <c r="E1361" s="260">
        <v>1.76</v>
      </c>
      <c r="F1361" s="244">
        <f t="shared" si="21"/>
        <v>220</v>
      </c>
      <c r="G1361" s="248"/>
      <c r="H1361" s="73"/>
    </row>
    <row r="1362" spans="1:8">
      <c r="A1362" s="242" t="s">
        <v>130</v>
      </c>
      <c r="B1362" s="248" t="s">
        <v>133</v>
      </c>
      <c r="C1362" s="264">
        <v>1</v>
      </c>
      <c r="D1362" s="259" t="s">
        <v>1419</v>
      </c>
      <c r="E1362" s="260">
        <v>2</v>
      </c>
      <c r="F1362" s="244">
        <f t="shared" si="21"/>
        <v>250</v>
      </c>
      <c r="G1362" s="248"/>
      <c r="H1362" s="73"/>
    </row>
    <row r="1363" spans="1:8">
      <c r="A1363" s="242" t="s">
        <v>130</v>
      </c>
      <c r="B1363" s="248" t="s">
        <v>133</v>
      </c>
      <c r="C1363" s="264">
        <v>1</v>
      </c>
      <c r="D1363" s="259" t="s">
        <v>1420</v>
      </c>
      <c r="E1363" s="260">
        <v>0.8</v>
      </c>
      <c r="F1363" s="244">
        <f t="shared" si="21"/>
        <v>100</v>
      </c>
      <c r="G1363" s="248"/>
      <c r="H1363" s="73"/>
    </row>
    <row r="1364" spans="1:8">
      <c r="A1364" s="242" t="s">
        <v>130</v>
      </c>
      <c r="B1364" s="248" t="s">
        <v>133</v>
      </c>
      <c r="C1364" s="264">
        <v>1</v>
      </c>
      <c r="D1364" s="259" t="s">
        <v>1421</v>
      </c>
      <c r="E1364" s="260">
        <v>1.2</v>
      </c>
      <c r="F1364" s="244">
        <f t="shared" si="21"/>
        <v>150</v>
      </c>
      <c r="G1364" s="248"/>
      <c r="H1364" s="73"/>
    </row>
    <row r="1365" spans="1:8">
      <c r="A1365" s="242" t="s">
        <v>130</v>
      </c>
      <c r="B1365" s="248" t="s">
        <v>133</v>
      </c>
      <c r="C1365" s="264">
        <v>1</v>
      </c>
      <c r="D1365" s="259" t="s">
        <v>1422</v>
      </c>
      <c r="E1365" s="260">
        <v>0.4</v>
      </c>
      <c r="F1365" s="244">
        <f t="shared" si="21"/>
        <v>50</v>
      </c>
      <c r="G1365" s="248"/>
      <c r="H1365" s="73"/>
    </row>
    <row r="1366" spans="1:8">
      <c r="A1366" s="242" t="s">
        <v>130</v>
      </c>
      <c r="B1366" s="248" t="s">
        <v>133</v>
      </c>
      <c r="C1366" s="264">
        <v>1</v>
      </c>
      <c r="D1366" s="259" t="s">
        <v>1423</v>
      </c>
      <c r="E1366" s="260">
        <v>0.8</v>
      </c>
      <c r="F1366" s="244">
        <f t="shared" si="21"/>
        <v>100</v>
      </c>
      <c r="G1366" s="248"/>
      <c r="H1366" s="73"/>
    </row>
    <row r="1367" spans="1:8">
      <c r="A1367" s="242" t="s">
        <v>130</v>
      </c>
      <c r="B1367" s="248" t="s">
        <v>133</v>
      </c>
      <c r="C1367" s="264">
        <v>1</v>
      </c>
      <c r="D1367" s="259" t="s">
        <v>1424</v>
      </c>
      <c r="E1367" s="260">
        <v>2.4</v>
      </c>
      <c r="F1367" s="244">
        <f t="shared" si="21"/>
        <v>300</v>
      </c>
      <c r="G1367" s="248"/>
      <c r="H1367" s="73"/>
    </row>
    <row r="1368" spans="1:8">
      <c r="A1368" s="242" t="s">
        <v>130</v>
      </c>
      <c r="B1368" s="248" t="s">
        <v>133</v>
      </c>
      <c r="C1368" s="264">
        <v>2</v>
      </c>
      <c r="D1368" s="259" t="s">
        <v>1425</v>
      </c>
      <c r="E1368" s="260">
        <v>1.6</v>
      </c>
      <c r="F1368" s="244">
        <f t="shared" si="21"/>
        <v>200</v>
      </c>
      <c r="G1368" s="248"/>
      <c r="H1368" s="73"/>
    </row>
    <row r="1369" spans="1:8">
      <c r="A1369" s="242" t="s">
        <v>130</v>
      </c>
      <c r="B1369" s="248" t="s">
        <v>133</v>
      </c>
      <c r="C1369" s="264">
        <v>2</v>
      </c>
      <c r="D1369" s="259" t="s">
        <v>1426</v>
      </c>
      <c r="E1369" s="260">
        <v>0.8</v>
      </c>
      <c r="F1369" s="244">
        <f t="shared" si="21"/>
        <v>100</v>
      </c>
      <c r="G1369" s="248"/>
      <c r="H1369" s="73"/>
    </row>
    <row r="1370" spans="1:8">
      <c r="A1370" s="242" t="s">
        <v>130</v>
      </c>
      <c r="B1370" s="248" t="s">
        <v>133</v>
      </c>
      <c r="C1370" s="264">
        <v>2</v>
      </c>
      <c r="D1370" s="259" t="s">
        <v>1427</v>
      </c>
      <c r="E1370" s="260">
        <v>0.4</v>
      </c>
      <c r="F1370" s="244">
        <f t="shared" si="21"/>
        <v>50</v>
      </c>
      <c r="G1370" s="248"/>
      <c r="H1370" s="73"/>
    </row>
    <row r="1371" spans="1:8">
      <c r="A1371" s="242" t="s">
        <v>130</v>
      </c>
      <c r="B1371" s="248" t="s">
        <v>133</v>
      </c>
      <c r="C1371" s="264">
        <v>2</v>
      </c>
      <c r="D1371" s="259" t="s">
        <v>1428</v>
      </c>
      <c r="E1371" s="260">
        <v>1.6</v>
      </c>
      <c r="F1371" s="244">
        <f t="shared" si="21"/>
        <v>200</v>
      </c>
      <c r="G1371" s="248"/>
      <c r="H1371" s="73"/>
    </row>
    <row r="1372" spans="1:8">
      <c r="A1372" s="242" t="s">
        <v>130</v>
      </c>
      <c r="B1372" s="248" t="s">
        <v>133</v>
      </c>
      <c r="C1372" s="264">
        <v>2</v>
      </c>
      <c r="D1372" s="259" t="s">
        <v>1429</v>
      </c>
      <c r="E1372" s="260">
        <v>0.4</v>
      </c>
      <c r="F1372" s="244">
        <f t="shared" si="21"/>
        <v>50</v>
      </c>
      <c r="G1372" s="248"/>
      <c r="H1372" s="73"/>
    </row>
    <row r="1373" spans="1:8">
      <c r="A1373" s="242" t="s">
        <v>130</v>
      </c>
      <c r="B1373" s="248" t="s">
        <v>133</v>
      </c>
      <c r="C1373" s="264">
        <v>2</v>
      </c>
      <c r="D1373" s="259" t="s">
        <v>1430</v>
      </c>
      <c r="E1373" s="260">
        <v>1.6</v>
      </c>
      <c r="F1373" s="244">
        <f t="shared" si="21"/>
        <v>200</v>
      </c>
      <c r="G1373" s="248"/>
      <c r="H1373" s="73"/>
    </row>
    <row r="1374" spans="1:8">
      <c r="A1374" s="242" t="s">
        <v>130</v>
      </c>
      <c r="B1374" s="248" t="s">
        <v>133</v>
      </c>
      <c r="C1374" s="264">
        <v>2</v>
      </c>
      <c r="D1374" s="259" t="s">
        <v>1431</v>
      </c>
      <c r="E1374" s="260">
        <v>0.8</v>
      </c>
      <c r="F1374" s="244">
        <f t="shared" si="21"/>
        <v>100</v>
      </c>
      <c r="G1374" s="248"/>
      <c r="H1374" s="73"/>
    </row>
    <row r="1375" spans="1:8">
      <c r="A1375" s="242" t="s">
        <v>130</v>
      </c>
      <c r="B1375" s="248" t="s">
        <v>133</v>
      </c>
      <c r="C1375" s="264">
        <v>2</v>
      </c>
      <c r="D1375" s="259" t="s">
        <v>1432</v>
      </c>
      <c r="E1375" s="260">
        <v>1.2</v>
      </c>
      <c r="F1375" s="244">
        <f t="shared" si="21"/>
        <v>150</v>
      </c>
      <c r="G1375" s="248"/>
      <c r="H1375" s="73"/>
    </row>
    <row r="1376" spans="1:8">
      <c r="A1376" s="242" t="s">
        <v>130</v>
      </c>
      <c r="B1376" s="248" t="s">
        <v>133</v>
      </c>
      <c r="C1376" s="264">
        <v>2</v>
      </c>
      <c r="D1376" s="259" t="s">
        <v>1433</v>
      </c>
      <c r="E1376" s="260">
        <v>0.8</v>
      </c>
      <c r="F1376" s="244">
        <f t="shared" si="21"/>
        <v>100</v>
      </c>
      <c r="G1376" s="248"/>
      <c r="H1376" s="73"/>
    </row>
    <row r="1377" spans="1:8">
      <c r="A1377" s="242" t="s">
        <v>130</v>
      </c>
      <c r="B1377" s="248" t="s">
        <v>133</v>
      </c>
      <c r="C1377" s="264">
        <v>2</v>
      </c>
      <c r="D1377" s="259" t="s">
        <v>1434</v>
      </c>
      <c r="E1377" s="260">
        <v>1.6</v>
      </c>
      <c r="F1377" s="244">
        <f t="shared" si="21"/>
        <v>200</v>
      </c>
      <c r="G1377" s="248"/>
      <c r="H1377" s="73"/>
    </row>
    <row r="1378" spans="1:8">
      <c r="A1378" s="242" t="s">
        <v>130</v>
      </c>
      <c r="B1378" s="248" t="s">
        <v>133</v>
      </c>
      <c r="C1378" s="264">
        <v>2</v>
      </c>
      <c r="D1378" s="259" t="s">
        <v>1435</v>
      </c>
      <c r="E1378" s="260">
        <v>0.8</v>
      </c>
      <c r="F1378" s="244">
        <f t="shared" si="21"/>
        <v>100</v>
      </c>
      <c r="G1378" s="248"/>
      <c r="H1378" s="73"/>
    </row>
    <row r="1379" spans="1:8">
      <c r="A1379" s="242" t="s">
        <v>130</v>
      </c>
      <c r="B1379" s="248" t="s">
        <v>133</v>
      </c>
      <c r="C1379" s="264">
        <v>4</v>
      </c>
      <c r="D1379" s="259" t="s">
        <v>1436</v>
      </c>
      <c r="E1379" s="260">
        <v>0.76</v>
      </c>
      <c r="F1379" s="244">
        <f t="shared" si="21"/>
        <v>95</v>
      </c>
      <c r="G1379" s="248"/>
      <c r="H1379" s="73"/>
    </row>
    <row r="1380" spans="1:8">
      <c r="A1380" s="242" t="s">
        <v>130</v>
      </c>
      <c r="B1380" s="248" t="s">
        <v>133</v>
      </c>
      <c r="C1380" s="264">
        <v>4</v>
      </c>
      <c r="D1380" s="259" t="s">
        <v>1437</v>
      </c>
      <c r="E1380" s="260">
        <v>0.96</v>
      </c>
      <c r="F1380" s="244">
        <f t="shared" si="21"/>
        <v>120</v>
      </c>
      <c r="G1380" s="248"/>
      <c r="H1380" s="73"/>
    </row>
    <row r="1381" spans="1:8">
      <c r="A1381" s="242" t="s">
        <v>130</v>
      </c>
      <c r="B1381" s="248" t="s">
        <v>133</v>
      </c>
      <c r="C1381" s="264">
        <v>4</v>
      </c>
      <c r="D1381" s="259" t="s">
        <v>1438</v>
      </c>
      <c r="E1381" s="260">
        <v>0.4</v>
      </c>
      <c r="F1381" s="244">
        <f t="shared" si="21"/>
        <v>50</v>
      </c>
      <c r="G1381" s="248"/>
      <c r="H1381" s="73"/>
    </row>
    <row r="1382" spans="1:8">
      <c r="A1382" s="242" t="s">
        <v>130</v>
      </c>
      <c r="B1382" s="248" t="s">
        <v>133</v>
      </c>
      <c r="C1382" s="264">
        <v>4</v>
      </c>
      <c r="D1382" s="259" t="s">
        <v>1439</v>
      </c>
      <c r="E1382" s="260">
        <v>0.3</v>
      </c>
      <c r="F1382" s="244">
        <f t="shared" si="21"/>
        <v>37.5</v>
      </c>
      <c r="G1382" s="248"/>
      <c r="H1382" s="73"/>
    </row>
    <row r="1383" spans="1:8">
      <c r="A1383" s="242" t="s">
        <v>130</v>
      </c>
      <c r="B1383" s="248" t="s">
        <v>133</v>
      </c>
      <c r="C1383" s="264">
        <v>4</v>
      </c>
      <c r="D1383" s="259" t="s">
        <v>1440</v>
      </c>
      <c r="E1383" s="260">
        <v>1.53</v>
      </c>
      <c r="F1383" s="244">
        <f t="shared" si="21"/>
        <v>191.25</v>
      </c>
      <c r="G1383" s="248"/>
      <c r="H1383" s="73"/>
    </row>
    <row r="1384" spans="1:8">
      <c r="A1384" s="242" t="s">
        <v>130</v>
      </c>
      <c r="B1384" s="248" t="s">
        <v>133</v>
      </c>
      <c r="C1384" s="264">
        <v>4</v>
      </c>
      <c r="D1384" s="268" t="s">
        <v>1437</v>
      </c>
      <c r="E1384" s="260">
        <v>0.8</v>
      </c>
      <c r="F1384" s="244">
        <f t="shared" si="21"/>
        <v>100</v>
      </c>
      <c r="G1384" s="248"/>
      <c r="H1384" s="73"/>
    </row>
    <row r="1385" spans="1:8">
      <c r="A1385" s="242" t="s">
        <v>130</v>
      </c>
      <c r="B1385" s="248" t="s">
        <v>133</v>
      </c>
      <c r="C1385" s="264">
        <v>4</v>
      </c>
      <c r="D1385" s="259" t="s">
        <v>1441</v>
      </c>
      <c r="E1385" s="260">
        <v>0.87</v>
      </c>
      <c r="F1385" s="244">
        <f t="shared" si="21"/>
        <v>108.75</v>
      </c>
      <c r="G1385" s="248"/>
      <c r="H1385" s="73"/>
    </row>
    <row r="1386" spans="1:8">
      <c r="A1386" s="242" t="s">
        <v>130</v>
      </c>
      <c r="B1386" s="248" t="s">
        <v>133</v>
      </c>
      <c r="C1386" s="264">
        <v>2</v>
      </c>
      <c r="D1386" s="259" t="s">
        <v>1442</v>
      </c>
      <c r="E1386" s="260">
        <v>0.8</v>
      </c>
      <c r="F1386" s="244">
        <f t="shared" si="21"/>
        <v>100</v>
      </c>
      <c r="G1386" s="248"/>
      <c r="H1386" s="73"/>
    </row>
    <row r="1387" spans="1:8">
      <c r="A1387" s="242" t="s">
        <v>130</v>
      </c>
      <c r="B1387" s="248" t="s">
        <v>133</v>
      </c>
      <c r="C1387" s="264">
        <v>4</v>
      </c>
      <c r="D1387" s="259" t="s">
        <v>1443</v>
      </c>
      <c r="E1387" s="260">
        <v>0.8</v>
      </c>
      <c r="F1387" s="244">
        <f t="shared" si="21"/>
        <v>100</v>
      </c>
      <c r="G1387" s="248"/>
      <c r="H1387" s="73"/>
    </row>
    <row r="1388" spans="1:8">
      <c r="A1388" s="242" t="s">
        <v>130</v>
      </c>
      <c r="B1388" s="248" t="s">
        <v>133</v>
      </c>
      <c r="C1388" s="264">
        <v>4</v>
      </c>
      <c r="D1388" s="259" t="s">
        <v>1444</v>
      </c>
      <c r="E1388" s="260">
        <v>1.6</v>
      </c>
      <c r="F1388" s="244">
        <f t="shared" si="21"/>
        <v>200</v>
      </c>
      <c r="G1388" s="248"/>
      <c r="H1388" s="73"/>
    </row>
    <row r="1389" spans="1:8">
      <c r="A1389" s="242" t="s">
        <v>130</v>
      </c>
      <c r="B1389" s="248" t="s">
        <v>133</v>
      </c>
      <c r="C1389" s="264">
        <v>4</v>
      </c>
      <c r="D1389" s="259" t="s">
        <v>1445</v>
      </c>
      <c r="E1389" s="260">
        <v>2.4</v>
      </c>
      <c r="F1389" s="244">
        <f t="shared" si="21"/>
        <v>300</v>
      </c>
      <c r="G1389" s="248"/>
      <c r="H1389" s="73"/>
    </row>
    <row r="1390" spans="1:8">
      <c r="A1390" s="242" t="s">
        <v>130</v>
      </c>
      <c r="B1390" s="248" t="s">
        <v>133</v>
      </c>
      <c r="C1390" s="264">
        <v>5</v>
      </c>
      <c r="D1390" s="259" t="s">
        <v>1446</v>
      </c>
      <c r="E1390" s="260">
        <v>0.2</v>
      </c>
      <c r="F1390" s="244">
        <f t="shared" si="21"/>
        <v>25</v>
      </c>
      <c r="G1390" s="248"/>
      <c r="H1390" s="73"/>
    </row>
    <row r="1391" spans="1:8">
      <c r="A1391" s="242" t="s">
        <v>130</v>
      </c>
      <c r="B1391" s="248" t="s">
        <v>133</v>
      </c>
      <c r="C1391" s="264">
        <v>5</v>
      </c>
      <c r="D1391" s="259" t="s">
        <v>1447</v>
      </c>
      <c r="E1391" s="260">
        <v>1.2</v>
      </c>
      <c r="F1391" s="244">
        <f t="shared" si="21"/>
        <v>150</v>
      </c>
      <c r="G1391" s="248"/>
      <c r="H1391" s="73"/>
    </row>
    <row r="1392" spans="1:8">
      <c r="A1392" s="242" t="s">
        <v>130</v>
      </c>
      <c r="B1392" s="248" t="s">
        <v>133</v>
      </c>
      <c r="C1392" s="264">
        <v>5</v>
      </c>
      <c r="D1392" s="259" t="s">
        <v>1448</v>
      </c>
      <c r="E1392" s="260">
        <v>0.6</v>
      </c>
      <c r="F1392" s="244">
        <f t="shared" si="21"/>
        <v>75</v>
      </c>
      <c r="G1392" s="248"/>
      <c r="H1392" s="73"/>
    </row>
    <row r="1393" spans="1:8">
      <c r="A1393" s="242" t="s">
        <v>130</v>
      </c>
      <c r="B1393" s="248" t="s">
        <v>133</v>
      </c>
      <c r="C1393" s="264">
        <v>5</v>
      </c>
      <c r="D1393" s="259" t="s">
        <v>1449</v>
      </c>
      <c r="E1393" s="260">
        <v>0.47</v>
      </c>
      <c r="F1393" s="244">
        <f t="shared" si="21"/>
        <v>58.75</v>
      </c>
      <c r="G1393" s="248"/>
      <c r="H1393" s="73"/>
    </row>
    <row r="1394" spans="1:8">
      <c r="A1394" s="242" t="s">
        <v>130</v>
      </c>
      <c r="B1394" s="248" t="s">
        <v>133</v>
      </c>
      <c r="C1394" s="264">
        <v>5</v>
      </c>
      <c r="D1394" s="259" t="s">
        <v>1450</v>
      </c>
      <c r="E1394" s="260">
        <v>1.93</v>
      </c>
      <c r="F1394" s="244">
        <f t="shared" si="21"/>
        <v>241.25</v>
      </c>
      <c r="G1394" s="248"/>
      <c r="H1394" s="73"/>
    </row>
    <row r="1395" spans="1:8">
      <c r="A1395" s="242" t="s">
        <v>130</v>
      </c>
      <c r="B1395" s="248" t="s">
        <v>133</v>
      </c>
      <c r="C1395" s="264">
        <v>5</v>
      </c>
      <c r="D1395" s="259" t="s">
        <v>1441</v>
      </c>
      <c r="E1395" s="260">
        <v>1</v>
      </c>
      <c r="F1395" s="244">
        <f t="shared" si="21"/>
        <v>125</v>
      </c>
      <c r="G1395" s="248"/>
      <c r="H1395" s="73"/>
    </row>
    <row r="1396" spans="1:8">
      <c r="A1396" s="242" t="s">
        <v>130</v>
      </c>
      <c r="B1396" s="248" t="s">
        <v>133</v>
      </c>
      <c r="C1396" s="264">
        <v>5</v>
      </c>
      <c r="D1396" s="259" t="s">
        <v>1451</v>
      </c>
      <c r="E1396" s="260">
        <v>2.12</v>
      </c>
      <c r="F1396" s="244">
        <f t="shared" si="21"/>
        <v>265</v>
      </c>
      <c r="G1396" s="248"/>
      <c r="H1396" s="73"/>
    </row>
    <row r="1397" spans="1:8">
      <c r="A1397" s="242" t="s">
        <v>130</v>
      </c>
      <c r="B1397" s="248" t="s">
        <v>133</v>
      </c>
      <c r="C1397" s="264">
        <v>5</v>
      </c>
      <c r="D1397" s="259" t="s">
        <v>1452</v>
      </c>
      <c r="E1397" s="260">
        <v>0.5</v>
      </c>
      <c r="F1397" s="244">
        <f t="shared" si="21"/>
        <v>62.5</v>
      </c>
      <c r="G1397" s="248"/>
      <c r="H1397" s="73"/>
    </row>
    <row r="1398" spans="1:8">
      <c r="A1398" s="242" t="s">
        <v>130</v>
      </c>
      <c r="B1398" s="248" t="s">
        <v>133</v>
      </c>
      <c r="C1398" s="264">
        <v>8</v>
      </c>
      <c r="D1398" s="259" t="s">
        <v>1453</v>
      </c>
      <c r="E1398" s="260">
        <v>0.4</v>
      </c>
      <c r="F1398" s="244">
        <f t="shared" si="21"/>
        <v>50</v>
      </c>
      <c r="G1398" s="248"/>
      <c r="H1398" s="73"/>
    </row>
    <row r="1399" spans="1:8">
      <c r="A1399" s="242" t="s">
        <v>130</v>
      </c>
      <c r="B1399" s="248" t="s">
        <v>133</v>
      </c>
      <c r="C1399" s="264">
        <v>8</v>
      </c>
      <c r="D1399" s="259" t="s">
        <v>1454</v>
      </c>
      <c r="E1399" s="260">
        <v>1.9</v>
      </c>
      <c r="F1399" s="244">
        <f t="shared" si="21"/>
        <v>237.5</v>
      </c>
      <c r="G1399" s="248"/>
      <c r="H1399" s="73"/>
    </row>
    <row r="1400" spans="1:8">
      <c r="A1400" s="242" t="s">
        <v>130</v>
      </c>
      <c r="B1400" s="248" t="s">
        <v>133</v>
      </c>
      <c r="C1400" s="264">
        <v>10</v>
      </c>
      <c r="D1400" s="259" t="s">
        <v>1455</v>
      </c>
      <c r="E1400" s="260">
        <v>4.7</v>
      </c>
      <c r="F1400" s="244">
        <f t="shared" si="21"/>
        <v>587.5</v>
      </c>
      <c r="G1400" s="248"/>
      <c r="H1400" s="73"/>
    </row>
    <row r="1401" spans="1:8">
      <c r="A1401" s="242" t="s">
        <v>130</v>
      </c>
      <c r="B1401" s="248" t="s">
        <v>133</v>
      </c>
      <c r="C1401" s="264">
        <v>10</v>
      </c>
      <c r="D1401" s="259" t="s">
        <v>1456</v>
      </c>
      <c r="E1401" s="260">
        <v>2.9</v>
      </c>
      <c r="F1401" s="244">
        <f t="shared" si="21"/>
        <v>362.5</v>
      </c>
      <c r="G1401" s="248"/>
      <c r="H1401" s="73"/>
    </row>
    <row r="1402" spans="1:8">
      <c r="A1402" s="242" t="s">
        <v>130</v>
      </c>
      <c r="B1402" s="248" t="s">
        <v>133</v>
      </c>
      <c r="C1402" s="264">
        <v>10</v>
      </c>
      <c r="D1402" s="259" t="s">
        <v>1457</v>
      </c>
      <c r="E1402" s="260">
        <v>1.1</v>
      </c>
      <c r="F1402" s="244">
        <f t="shared" si="21"/>
        <v>137.5</v>
      </c>
      <c r="G1402" s="248"/>
      <c r="H1402" s="73"/>
    </row>
    <row r="1403" spans="1:8">
      <c r="A1403" s="242" t="s">
        <v>130</v>
      </c>
      <c r="B1403" s="248" t="s">
        <v>133</v>
      </c>
      <c r="C1403" s="264">
        <v>10</v>
      </c>
      <c r="D1403" s="259" t="s">
        <v>1458</v>
      </c>
      <c r="E1403" s="260">
        <v>0.8</v>
      </c>
      <c r="F1403" s="244">
        <f t="shared" si="21"/>
        <v>100</v>
      </c>
      <c r="G1403" s="248"/>
      <c r="H1403" s="73"/>
    </row>
    <row r="1404" spans="1:8">
      <c r="A1404" s="242" t="s">
        <v>130</v>
      </c>
      <c r="B1404" s="248" t="s">
        <v>133</v>
      </c>
      <c r="C1404" s="264">
        <v>10</v>
      </c>
      <c r="D1404" s="259" t="s">
        <v>1459</v>
      </c>
      <c r="E1404" s="260">
        <v>2.2</v>
      </c>
      <c r="F1404" s="244">
        <f t="shared" si="21"/>
        <v>275</v>
      </c>
      <c r="G1404" s="248"/>
      <c r="H1404" s="73"/>
    </row>
    <row r="1405" spans="1:8">
      <c r="A1405" s="242" t="s">
        <v>130</v>
      </c>
      <c r="B1405" s="248" t="s">
        <v>133</v>
      </c>
      <c r="C1405" s="264">
        <v>10</v>
      </c>
      <c r="D1405" s="259" t="s">
        <v>1460</v>
      </c>
      <c r="E1405" s="260">
        <v>1</v>
      </c>
      <c r="F1405" s="244">
        <f t="shared" si="21"/>
        <v>125</v>
      </c>
      <c r="G1405" s="248"/>
      <c r="H1405" s="73"/>
    </row>
    <row r="1406" spans="1:8">
      <c r="A1406" s="242" t="s">
        <v>130</v>
      </c>
      <c r="B1406" s="248" t="s">
        <v>133</v>
      </c>
      <c r="C1406" s="264">
        <v>10</v>
      </c>
      <c r="D1406" s="259" t="s">
        <v>1461</v>
      </c>
      <c r="E1406" s="260">
        <v>1.9</v>
      </c>
      <c r="F1406" s="244">
        <f t="shared" si="21"/>
        <v>237.5</v>
      </c>
      <c r="G1406" s="248"/>
      <c r="H1406" s="73"/>
    </row>
    <row r="1407" spans="1:8">
      <c r="A1407" s="242" t="s">
        <v>130</v>
      </c>
      <c r="B1407" s="248" t="s">
        <v>133</v>
      </c>
      <c r="C1407" s="264">
        <v>10</v>
      </c>
      <c r="D1407" s="269" t="s">
        <v>1462</v>
      </c>
      <c r="E1407" s="260">
        <v>2.8</v>
      </c>
      <c r="F1407" s="244">
        <f t="shared" si="21"/>
        <v>350</v>
      </c>
      <c r="G1407" s="248"/>
      <c r="H1407" s="73"/>
    </row>
    <row r="1408" spans="1:8">
      <c r="A1408" s="242" t="s">
        <v>130</v>
      </c>
      <c r="B1408" s="248" t="s">
        <v>133</v>
      </c>
      <c r="C1408" s="264">
        <v>10</v>
      </c>
      <c r="D1408" s="259" t="s">
        <v>1463</v>
      </c>
      <c r="E1408" s="260">
        <v>0.9</v>
      </c>
      <c r="F1408" s="244">
        <f t="shared" si="21"/>
        <v>112.5</v>
      </c>
      <c r="G1408" s="248"/>
      <c r="H1408" s="73"/>
    </row>
    <row r="1409" spans="1:8">
      <c r="A1409" s="242" t="s">
        <v>130</v>
      </c>
      <c r="B1409" s="248" t="s">
        <v>133</v>
      </c>
      <c r="C1409" s="264">
        <v>10</v>
      </c>
      <c r="D1409" s="259" t="s">
        <v>1464</v>
      </c>
      <c r="E1409" s="260">
        <v>0.8</v>
      </c>
      <c r="F1409" s="244">
        <f t="shared" si="21"/>
        <v>100</v>
      </c>
      <c r="G1409" s="248"/>
      <c r="H1409" s="73"/>
    </row>
    <row r="1410" spans="1:8">
      <c r="A1410" s="242" t="s">
        <v>130</v>
      </c>
      <c r="B1410" s="248" t="s">
        <v>133</v>
      </c>
      <c r="C1410" s="264">
        <v>10</v>
      </c>
      <c r="D1410" s="259" t="s">
        <v>1465</v>
      </c>
      <c r="E1410" s="260">
        <v>1.3</v>
      </c>
      <c r="F1410" s="244">
        <f t="shared" ref="F1410:F1473" si="22">E1410*125</f>
        <v>162.5</v>
      </c>
      <c r="G1410" s="248"/>
      <c r="H1410" s="73"/>
    </row>
    <row r="1411" spans="1:8">
      <c r="A1411" s="242" t="s">
        <v>130</v>
      </c>
      <c r="B1411" s="248" t="s">
        <v>133</v>
      </c>
      <c r="C1411" s="264">
        <v>10</v>
      </c>
      <c r="D1411" s="259" t="s">
        <v>1466</v>
      </c>
      <c r="E1411" s="260">
        <v>2.4</v>
      </c>
      <c r="F1411" s="244">
        <f t="shared" si="22"/>
        <v>300</v>
      </c>
      <c r="G1411" s="248"/>
      <c r="H1411" s="73"/>
    </row>
    <row r="1412" spans="1:8">
      <c r="A1412" s="242" t="s">
        <v>130</v>
      </c>
      <c r="B1412" s="248" t="s">
        <v>133</v>
      </c>
      <c r="C1412" s="264">
        <v>11</v>
      </c>
      <c r="D1412" s="259" t="s">
        <v>1467</v>
      </c>
      <c r="E1412" s="260">
        <v>2.8</v>
      </c>
      <c r="F1412" s="244">
        <f t="shared" si="22"/>
        <v>350</v>
      </c>
      <c r="G1412" s="248"/>
      <c r="H1412" s="73"/>
    </row>
    <row r="1413" spans="1:8">
      <c r="A1413" s="242" t="s">
        <v>130</v>
      </c>
      <c r="B1413" s="248" t="s">
        <v>133</v>
      </c>
      <c r="C1413" s="264">
        <v>12</v>
      </c>
      <c r="D1413" s="259" t="s">
        <v>1468</v>
      </c>
      <c r="E1413" s="260">
        <v>2.4</v>
      </c>
      <c r="F1413" s="244">
        <f t="shared" si="22"/>
        <v>300</v>
      </c>
      <c r="G1413" s="248"/>
      <c r="H1413" s="73"/>
    </row>
    <row r="1414" spans="1:8">
      <c r="A1414" s="242" t="s">
        <v>130</v>
      </c>
      <c r="B1414" s="248" t="s">
        <v>133</v>
      </c>
      <c r="C1414" s="264">
        <v>12</v>
      </c>
      <c r="D1414" s="259" t="s">
        <v>1469</v>
      </c>
      <c r="E1414" s="260">
        <v>1.6</v>
      </c>
      <c r="F1414" s="244">
        <f t="shared" si="22"/>
        <v>200</v>
      </c>
      <c r="G1414" s="248"/>
      <c r="H1414" s="73"/>
    </row>
    <row r="1415" spans="1:8">
      <c r="A1415" s="242" t="s">
        <v>130</v>
      </c>
      <c r="B1415" s="248" t="s">
        <v>133</v>
      </c>
      <c r="C1415" s="264">
        <v>12</v>
      </c>
      <c r="D1415" s="259" t="s">
        <v>1470</v>
      </c>
      <c r="E1415" s="260">
        <v>2.4</v>
      </c>
      <c r="F1415" s="244">
        <f t="shared" si="22"/>
        <v>300</v>
      </c>
      <c r="G1415" s="248"/>
      <c r="H1415" s="73"/>
    </row>
    <row r="1416" spans="1:8">
      <c r="A1416" s="242" t="s">
        <v>130</v>
      </c>
      <c r="B1416" s="248" t="s">
        <v>133</v>
      </c>
      <c r="C1416" s="264">
        <v>12</v>
      </c>
      <c r="D1416" s="259" t="s">
        <v>1471</v>
      </c>
      <c r="E1416" s="260">
        <v>5.6</v>
      </c>
      <c r="F1416" s="244">
        <f t="shared" si="22"/>
        <v>700</v>
      </c>
      <c r="G1416" s="248"/>
      <c r="H1416" s="73"/>
    </row>
    <row r="1417" spans="1:8">
      <c r="A1417" s="242" t="s">
        <v>130</v>
      </c>
      <c r="B1417" s="248" t="s">
        <v>133</v>
      </c>
      <c r="C1417" s="264">
        <v>12</v>
      </c>
      <c r="D1417" s="259" t="s">
        <v>1472</v>
      </c>
      <c r="E1417" s="260">
        <v>0.4</v>
      </c>
      <c r="F1417" s="244">
        <f t="shared" si="22"/>
        <v>50</v>
      </c>
      <c r="G1417" s="248"/>
      <c r="H1417" s="73"/>
    </row>
    <row r="1418" spans="1:8">
      <c r="A1418" s="242" t="s">
        <v>130</v>
      </c>
      <c r="B1418" s="248" t="s">
        <v>133</v>
      </c>
      <c r="C1418" s="264">
        <v>12</v>
      </c>
      <c r="D1418" s="259" t="s">
        <v>1473</v>
      </c>
      <c r="E1418" s="260">
        <v>1.2</v>
      </c>
      <c r="F1418" s="244">
        <f t="shared" si="22"/>
        <v>150</v>
      </c>
      <c r="G1418" s="248"/>
      <c r="H1418" s="73"/>
    </row>
    <row r="1419" spans="1:8">
      <c r="A1419" s="242" t="s">
        <v>130</v>
      </c>
      <c r="B1419" s="248" t="s">
        <v>133</v>
      </c>
      <c r="C1419" s="264">
        <v>12</v>
      </c>
      <c r="D1419" s="259" t="s">
        <v>275</v>
      </c>
      <c r="E1419" s="260">
        <v>2.4</v>
      </c>
      <c r="F1419" s="244">
        <f t="shared" si="22"/>
        <v>300</v>
      </c>
      <c r="G1419" s="248"/>
      <c r="H1419" s="73"/>
    </row>
    <row r="1420" spans="1:8">
      <c r="A1420" s="242" t="s">
        <v>130</v>
      </c>
      <c r="B1420" s="248" t="s">
        <v>133</v>
      </c>
      <c r="C1420" s="264">
        <v>12</v>
      </c>
      <c r="D1420" s="259" t="s">
        <v>1474</v>
      </c>
      <c r="E1420" s="260">
        <v>1.6</v>
      </c>
      <c r="F1420" s="244">
        <f t="shared" si="22"/>
        <v>200</v>
      </c>
      <c r="G1420" s="248"/>
      <c r="H1420" s="73"/>
    </row>
    <row r="1421" spans="1:8">
      <c r="A1421" s="242" t="s">
        <v>130</v>
      </c>
      <c r="B1421" s="248" t="s">
        <v>133</v>
      </c>
      <c r="C1421" s="264">
        <v>12</v>
      </c>
      <c r="D1421" s="259" t="s">
        <v>1475</v>
      </c>
      <c r="E1421" s="260">
        <v>2.4</v>
      </c>
      <c r="F1421" s="244">
        <f t="shared" si="22"/>
        <v>300</v>
      </c>
      <c r="G1421" s="248"/>
      <c r="H1421" s="73"/>
    </row>
    <row r="1422" spans="1:8">
      <c r="A1422" s="242" t="s">
        <v>130</v>
      </c>
      <c r="B1422" s="248" t="s">
        <v>133</v>
      </c>
      <c r="C1422" s="264">
        <v>12</v>
      </c>
      <c r="D1422" s="259" t="s">
        <v>269</v>
      </c>
      <c r="E1422" s="260">
        <v>1.6</v>
      </c>
      <c r="F1422" s="244">
        <f t="shared" si="22"/>
        <v>200</v>
      </c>
      <c r="G1422" s="248"/>
      <c r="H1422" s="73"/>
    </row>
    <row r="1423" spans="1:8">
      <c r="A1423" s="242" t="s">
        <v>130</v>
      </c>
      <c r="B1423" s="248" t="s">
        <v>133</v>
      </c>
      <c r="C1423" s="264">
        <v>12</v>
      </c>
      <c r="D1423" s="259" t="s">
        <v>1476</v>
      </c>
      <c r="E1423" s="260">
        <v>5.7</v>
      </c>
      <c r="F1423" s="244">
        <f t="shared" si="22"/>
        <v>712.5</v>
      </c>
      <c r="G1423" s="248"/>
      <c r="H1423" s="73"/>
    </row>
    <row r="1424" spans="1:8">
      <c r="A1424" s="242" t="s">
        <v>130</v>
      </c>
      <c r="B1424" s="248" t="s">
        <v>133</v>
      </c>
      <c r="C1424" s="264">
        <v>12</v>
      </c>
      <c r="D1424" s="259" t="s">
        <v>1477</v>
      </c>
      <c r="E1424" s="260">
        <v>2</v>
      </c>
      <c r="F1424" s="244">
        <f t="shared" si="22"/>
        <v>250</v>
      </c>
      <c r="G1424" s="248"/>
      <c r="H1424" s="73"/>
    </row>
    <row r="1425" spans="1:8">
      <c r="A1425" s="242" t="s">
        <v>130</v>
      </c>
      <c r="B1425" s="248" t="s">
        <v>133</v>
      </c>
      <c r="C1425" s="264">
        <v>12</v>
      </c>
      <c r="D1425" s="259" t="s">
        <v>275</v>
      </c>
      <c r="E1425" s="260">
        <v>2.2</v>
      </c>
      <c r="F1425" s="244">
        <f t="shared" si="22"/>
        <v>275</v>
      </c>
      <c r="G1425" s="248"/>
      <c r="H1425" s="73"/>
    </row>
    <row r="1426" spans="1:8">
      <c r="A1426" s="242" t="s">
        <v>130</v>
      </c>
      <c r="B1426" s="248" t="s">
        <v>133</v>
      </c>
      <c r="C1426" s="264">
        <v>13</v>
      </c>
      <c r="D1426" s="259" t="s">
        <v>281</v>
      </c>
      <c r="E1426" s="260">
        <v>1.6</v>
      </c>
      <c r="F1426" s="244">
        <f t="shared" si="22"/>
        <v>200</v>
      </c>
      <c r="G1426" s="248"/>
      <c r="H1426" s="73"/>
    </row>
    <row r="1427" spans="1:8">
      <c r="A1427" s="242" t="s">
        <v>130</v>
      </c>
      <c r="B1427" s="248" t="s">
        <v>133</v>
      </c>
      <c r="C1427" s="264">
        <v>13</v>
      </c>
      <c r="D1427" s="259" t="s">
        <v>1478</v>
      </c>
      <c r="E1427" s="260">
        <v>2</v>
      </c>
      <c r="F1427" s="244">
        <f t="shared" si="22"/>
        <v>250</v>
      </c>
      <c r="G1427" s="248"/>
      <c r="H1427" s="73"/>
    </row>
    <row r="1428" spans="1:8">
      <c r="A1428" s="242" t="s">
        <v>130</v>
      </c>
      <c r="B1428" s="248" t="s">
        <v>133</v>
      </c>
      <c r="C1428" s="264">
        <v>14</v>
      </c>
      <c r="D1428" s="259" t="s">
        <v>1479</v>
      </c>
      <c r="E1428" s="260">
        <v>5.8</v>
      </c>
      <c r="F1428" s="244">
        <f t="shared" si="22"/>
        <v>725</v>
      </c>
      <c r="G1428" s="248"/>
      <c r="H1428" s="73"/>
    </row>
    <row r="1429" spans="1:8">
      <c r="A1429" s="242" t="s">
        <v>130</v>
      </c>
      <c r="B1429" s="248" t="s">
        <v>133</v>
      </c>
      <c r="C1429" s="264">
        <v>14</v>
      </c>
      <c r="D1429" s="259" t="s">
        <v>1480</v>
      </c>
      <c r="E1429" s="260">
        <v>3.4</v>
      </c>
      <c r="F1429" s="244">
        <f t="shared" si="22"/>
        <v>425</v>
      </c>
      <c r="G1429" s="248"/>
      <c r="H1429" s="73"/>
    </row>
    <row r="1430" spans="1:8">
      <c r="A1430" s="242" t="s">
        <v>130</v>
      </c>
      <c r="B1430" s="248" t="s">
        <v>133</v>
      </c>
      <c r="C1430" s="264">
        <v>14</v>
      </c>
      <c r="D1430" s="259" t="s">
        <v>1481</v>
      </c>
      <c r="E1430" s="260">
        <v>2.8</v>
      </c>
      <c r="F1430" s="244">
        <f t="shared" si="22"/>
        <v>350</v>
      </c>
      <c r="G1430" s="248"/>
      <c r="H1430" s="73"/>
    </row>
    <row r="1431" spans="1:8">
      <c r="A1431" s="242" t="s">
        <v>130</v>
      </c>
      <c r="B1431" s="248" t="s">
        <v>133</v>
      </c>
      <c r="C1431" s="264">
        <v>14</v>
      </c>
      <c r="D1431" s="259" t="s">
        <v>1482</v>
      </c>
      <c r="E1431" s="260">
        <v>2</v>
      </c>
      <c r="F1431" s="244">
        <f t="shared" si="22"/>
        <v>250</v>
      </c>
      <c r="G1431" s="248"/>
      <c r="H1431" s="73"/>
    </row>
    <row r="1432" spans="1:8">
      <c r="A1432" s="242" t="s">
        <v>130</v>
      </c>
      <c r="B1432" s="248" t="s">
        <v>133</v>
      </c>
      <c r="C1432" s="264">
        <v>14</v>
      </c>
      <c r="D1432" s="259" t="s">
        <v>1483</v>
      </c>
      <c r="E1432" s="260">
        <v>2</v>
      </c>
      <c r="F1432" s="244">
        <f t="shared" si="22"/>
        <v>250</v>
      </c>
      <c r="G1432" s="248"/>
      <c r="H1432" s="73"/>
    </row>
    <row r="1433" spans="1:8">
      <c r="A1433" s="242" t="s">
        <v>130</v>
      </c>
      <c r="B1433" s="248" t="s">
        <v>133</v>
      </c>
      <c r="C1433" s="264">
        <v>14</v>
      </c>
      <c r="D1433" s="259" t="s">
        <v>1484</v>
      </c>
      <c r="E1433" s="260">
        <v>9.2</v>
      </c>
      <c r="F1433" s="244">
        <f t="shared" si="22"/>
        <v>1150</v>
      </c>
      <c r="G1433" s="248"/>
      <c r="H1433" s="73"/>
    </row>
    <row r="1434" spans="1:8">
      <c r="A1434" s="242" t="s">
        <v>130</v>
      </c>
      <c r="B1434" s="248" t="s">
        <v>133</v>
      </c>
      <c r="C1434" s="264">
        <v>15</v>
      </c>
      <c r="D1434" s="259" t="s">
        <v>535</v>
      </c>
      <c r="E1434" s="260">
        <v>8</v>
      </c>
      <c r="F1434" s="244">
        <f t="shared" si="22"/>
        <v>1000</v>
      </c>
      <c r="G1434" s="248"/>
      <c r="H1434" s="73"/>
    </row>
    <row r="1435" spans="1:8">
      <c r="A1435" s="242" t="s">
        <v>130</v>
      </c>
      <c r="B1435" s="248" t="s">
        <v>133</v>
      </c>
      <c r="C1435" s="264">
        <v>15</v>
      </c>
      <c r="D1435" s="259" t="s">
        <v>1485</v>
      </c>
      <c r="E1435" s="260">
        <v>1.6</v>
      </c>
      <c r="F1435" s="244">
        <f t="shared" si="22"/>
        <v>200</v>
      </c>
      <c r="G1435" s="248"/>
      <c r="H1435" s="73"/>
    </row>
    <row r="1436" spans="1:8">
      <c r="A1436" s="242" t="s">
        <v>130</v>
      </c>
      <c r="B1436" s="248" t="s">
        <v>133</v>
      </c>
      <c r="C1436" s="264">
        <v>15</v>
      </c>
      <c r="D1436" s="259" t="s">
        <v>1486</v>
      </c>
      <c r="E1436" s="260">
        <v>1.6</v>
      </c>
      <c r="F1436" s="244">
        <f t="shared" si="22"/>
        <v>200</v>
      </c>
      <c r="G1436" s="248"/>
      <c r="H1436" s="73"/>
    </row>
    <row r="1437" spans="1:8">
      <c r="A1437" s="242" t="s">
        <v>130</v>
      </c>
      <c r="B1437" s="248" t="s">
        <v>133</v>
      </c>
      <c r="C1437" s="264">
        <v>15</v>
      </c>
      <c r="D1437" s="259" t="s">
        <v>1487</v>
      </c>
      <c r="E1437" s="260">
        <v>2.5</v>
      </c>
      <c r="F1437" s="244">
        <f t="shared" si="22"/>
        <v>312.5</v>
      </c>
      <c r="G1437" s="248"/>
      <c r="H1437" s="73"/>
    </row>
    <row r="1438" spans="1:8">
      <c r="A1438" s="242" t="s">
        <v>130</v>
      </c>
      <c r="B1438" s="248" t="s">
        <v>133</v>
      </c>
      <c r="C1438" s="264">
        <v>15</v>
      </c>
      <c r="D1438" s="259" t="s">
        <v>1488</v>
      </c>
      <c r="E1438" s="260">
        <v>4.9</v>
      </c>
      <c r="F1438" s="244">
        <f t="shared" si="22"/>
        <v>612.5</v>
      </c>
      <c r="G1438" s="248"/>
      <c r="H1438" s="73"/>
    </row>
    <row r="1439" spans="1:8">
      <c r="A1439" s="242" t="s">
        <v>130</v>
      </c>
      <c r="B1439" s="248" t="s">
        <v>133</v>
      </c>
      <c r="C1439" s="264">
        <v>15</v>
      </c>
      <c r="D1439" s="259" t="s">
        <v>1489</v>
      </c>
      <c r="E1439" s="260">
        <v>2.7</v>
      </c>
      <c r="F1439" s="244">
        <f t="shared" si="22"/>
        <v>337.5</v>
      </c>
      <c r="G1439" s="248"/>
      <c r="H1439" s="73"/>
    </row>
    <row r="1440" spans="1:8">
      <c r="A1440" s="242" t="s">
        <v>130</v>
      </c>
      <c r="B1440" s="248" t="s">
        <v>133</v>
      </c>
      <c r="C1440" s="264">
        <v>15</v>
      </c>
      <c r="D1440" s="259" t="s">
        <v>1490</v>
      </c>
      <c r="E1440" s="260">
        <v>0.8</v>
      </c>
      <c r="F1440" s="244">
        <f t="shared" si="22"/>
        <v>100</v>
      </c>
      <c r="G1440" s="248"/>
      <c r="H1440" s="73"/>
    </row>
    <row r="1441" spans="1:8">
      <c r="A1441" s="242" t="s">
        <v>130</v>
      </c>
      <c r="B1441" s="248" t="s">
        <v>133</v>
      </c>
      <c r="C1441" s="264">
        <v>15</v>
      </c>
      <c r="D1441" s="259" t="s">
        <v>1491</v>
      </c>
      <c r="E1441" s="260">
        <v>2.5</v>
      </c>
      <c r="F1441" s="244">
        <f t="shared" si="22"/>
        <v>312.5</v>
      </c>
      <c r="G1441" s="248"/>
      <c r="H1441" s="73"/>
    </row>
    <row r="1442" spans="1:8">
      <c r="A1442" s="242" t="s">
        <v>130</v>
      </c>
      <c r="B1442" s="248" t="s">
        <v>133</v>
      </c>
      <c r="C1442" s="264">
        <v>15</v>
      </c>
      <c r="D1442" s="259" t="s">
        <v>1480</v>
      </c>
      <c r="E1442" s="260">
        <v>4</v>
      </c>
      <c r="F1442" s="244">
        <f t="shared" si="22"/>
        <v>500</v>
      </c>
      <c r="G1442" s="248"/>
      <c r="H1442" s="73"/>
    </row>
    <row r="1443" spans="1:8">
      <c r="A1443" s="242" t="s">
        <v>130</v>
      </c>
      <c r="B1443" s="248" t="s">
        <v>133</v>
      </c>
      <c r="C1443" s="264">
        <v>15</v>
      </c>
      <c r="D1443" s="259" t="s">
        <v>1492</v>
      </c>
      <c r="E1443" s="260">
        <v>2</v>
      </c>
      <c r="F1443" s="244">
        <f t="shared" si="22"/>
        <v>250</v>
      </c>
      <c r="G1443" s="248"/>
      <c r="H1443" s="73"/>
    </row>
    <row r="1444" spans="1:8">
      <c r="A1444" s="242" t="s">
        <v>130</v>
      </c>
      <c r="B1444" s="248" t="s">
        <v>133</v>
      </c>
      <c r="C1444" s="264">
        <v>15</v>
      </c>
      <c r="D1444" s="259" t="s">
        <v>1493</v>
      </c>
      <c r="E1444" s="260">
        <v>4.1</v>
      </c>
      <c r="F1444" s="244">
        <f t="shared" si="22"/>
        <v>512.5</v>
      </c>
      <c r="G1444" s="248"/>
      <c r="H1444" s="73"/>
    </row>
    <row r="1445" spans="1:8">
      <c r="A1445" s="242" t="s">
        <v>130</v>
      </c>
      <c r="B1445" s="248" t="s">
        <v>133</v>
      </c>
      <c r="C1445" s="264">
        <v>15</v>
      </c>
      <c r="D1445" s="259" t="s">
        <v>1494</v>
      </c>
      <c r="E1445" s="260">
        <v>2.1</v>
      </c>
      <c r="F1445" s="244">
        <f t="shared" si="22"/>
        <v>262.5</v>
      </c>
      <c r="G1445" s="248"/>
      <c r="H1445" s="73"/>
    </row>
    <row r="1446" spans="1:8">
      <c r="A1446" s="242" t="s">
        <v>130</v>
      </c>
      <c r="B1446" s="248" t="s">
        <v>133</v>
      </c>
      <c r="C1446" s="264">
        <v>15</v>
      </c>
      <c r="D1446" s="259" t="s">
        <v>1495</v>
      </c>
      <c r="E1446" s="260">
        <v>1.3</v>
      </c>
      <c r="F1446" s="244">
        <f t="shared" si="22"/>
        <v>162.5</v>
      </c>
      <c r="G1446" s="248"/>
      <c r="H1446" s="73"/>
    </row>
    <row r="1447" spans="1:8">
      <c r="A1447" s="242" t="s">
        <v>130</v>
      </c>
      <c r="B1447" s="248" t="s">
        <v>133</v>
      </c>
      <c r="C1447" s="264">
        <v>15</v>
      </c>
      <c r="D1447" s="259" t="s">
        <v>1496</v>
      </c>
      <c r="E1447" s="260">
        <v>1.6</v>
      </c>
      <c r="F1447" s="244">
        <f t="shared" si="22"/>
        <v>200</v>
      </c>
      <c r="G1447" s="248"/>
      <c r="H1447" s="73"/>
    </row>
    <row r="1448" spans="1:8">
      <c r="A1448" s="242" t="s">
        <v>130</v>
      </c>
      <c r="B1448" s="248" t="s">
        <v>133</v>
      </c>
      <c r="C1448" s="264">
        <v>15</v>
      </c>
      <c r="D1448" s="259" t="s">
        <v>1497</v>
      </c>
      <c r="E1448" s="260">
        <v>3.3</v>
      </c>
      <c r="F1448" s="244">
        <f t="shared" si="22"/>
        <v>412.5</v>
      </c>
      <c r="G1448" s="248"/>
      <c r="H1448" s="73"/>
    </row>
    <row r="1449" spans="1:8">
      <c r="A1449" s="242" t="s">
        <v>130</v>
      </c>
      <c r="B1449" s="248" t="s">
        <v>133</v>
      </c>
      <c r="C1449" s="264">
        <v>15</v>
      </c>
      <c r="D1449" s="259" t="s">
        <v>1498</v>
      </c>
      <c r="E1449" s="260">
        <v>7.7</v>
      </c>
      <c r="F1449" s="244">
        <f t="shared" si="22"/>
        <v>962.5</v>
      </c>
      <c r="G1449" s="248"/>
      <c r="H1449" s="73"/>
    </row>
    <row r="1450" spans="1:8">
      <c r="A1450" s="242" t="s">
        <v>130</v>
      </c>
      <c r="B1450" s="248" t="s">
        <v>133</v>
      </c>
      <c r="C1450" s="264">
        <v>15</v>
      </c>
      <c r="D1450" s="259" t="s">
        <v>1499</v>
      </c>
      <c r="E1450" s="260">
        <v>2.1</v>
      </c>
      <c r="F1450" s="244">
        <f t="shared" si="22"/>
        <v>262.5</v>
      </c>
      <c r="G1450" s="248"/>
      <c r="H1450" s="73"/>
    </row>
    <row r="1451" spans="1:8">
      <c r="A1451" s="242" t="s">
        <v>130</v>
      </c>
      <c r="B1451" s="248" t="s">
        <v>133</v>
      </c>
      <c r="C1451" s="264">
        <v>15</v>
      </c>
      <c r="D1451" s="259" t="s">
        <v>1500</v>
      </c>
      <c r="E1451" s="260">
        <v>1.3</v>
      </c>
      <c r="F1451" s="244">
        <f t="shared" si="22"/>
        <v>162.5</v>
      </c>
      <c r="G1451" s="248"/>
      <c r="H1451" s="73"/>
    </row>
    <row r="1452" spans="1:8">
      <c r="A1452" s="242" t="s">
        <v>130</v>
      </c>
      <c r="B1452" s="248" t="s">
        <v>133</v>
      </c>
      <c r="C1452" s="264">
        <v>15</v>
      </c>
      <c r="D1452" s="259" t="s">
        <v>1501</v>
      </c>
      <c r="E1452" s="260">
        <v>2</v>
      </c>
      <c r="F1452" s="244">
        <f t="shared" si="22"/>
        <v>250</v>
      </c>
      <c r="G1452" s="248"/>
      <c r="H1452" s="73"/>
    </row>
    <row r="1453" spans="1:8">
      <c r="A1453" s="242" t="s">
        <v>130</v>
      </c>
      <c r="B1453" s="248" t="s">
        <v>133</v>
      </c>
      <c r="C1453" s="264">
        <v>15</v>
      </c>
      <c r="D1453" s="259" t="s">
        <v>1502</v>
      </c>
      <c r="E1453" s="260">
        <v>1.6</v>
      </c>
      <c r="F1453" s="244">
        <f t="shared" si="22"/>
        <v>200</v>
      </c>
      <c r="G1453" s="248"/>
      <c r="H1453" s="73"/>
    </row>
    <row r="1454" spans="1:8">
      <c r="A1454" s="242" t="s">
        <v>130</v>
      </c>
      <c r="B1454" s="248" t="s">
        <v>133</v>
      </c>
      <c r="C1454" s="264">
        <v>15</v>
      </c>
      <c r="D1454" s="259" t="s">
        <v>1503</v>
      </c>
      <c r="E1454" s="260">
        <v>2.2</v>
      </c>
      <c r="F1454" s="244">
        <f t="shared" si="22"/>
        <v>275</v>
      </c>
      <c r="G1454" s="248"/>
      <c r="H1454" s="73"/>
    </row>
    <row r="1455" spans="1:8">
      <c r="A1455" s="242" t="s">
        <v>130</v>
      </c>
      <c r="B1455" s="248" t="s">
        <v>133</v>
      </c>
      <c r="C1455" s="264">
        <v>15</v>
      </c>
      <c r="D1455" s="259" t="s">
        <v>1504</v>
      </c>
      <c r="E1455" s="260">
        <v>1.6</v>
      </c>
      <c r="F1455" s="244">
        <f t="shared" si="22"/>
        <v>200</v>
      </c>
      <c r="G1455" s="248"/>
      <c r="H1455" s="73"/>
    </row>
    <row r="1456" spans="1:8">
      <c r="A1456" s="242" t="s">
        <v>130</v>
      </c>
      <c r="B1456" s="248" t="s">
        <v>133</v>
      </c>
      <c r="C1456" s="264">
        <v>15</v>
      </c>
      <c r="D1456" s="259" t="s">
        <v>1505</v>
      </c>
      <c r="E1456" s="260">
        <v>3.2</v>
      </c>
      <c r="F1456" s="244">
        <f t="shared" si="22"/>
        <v>400</v>
      </c>
      <c r="G1456" s="248"/>
      <c r="H1456" s="73"/>
    </row>
    <row r="1457" spans="1:8">
      <c r="A1457" s="242" t="s">
        <v>130</v>
      </c>
      <c r="B1457" s="248" t="s">
        <v>133</v>
      </c>
      <c r="C1457" s="264">
        <v>17</v>
      </c>
      <c r="D1457" s="259" t="s">
        <v>1506</v>
      </c>
      <c r="E1457" s="260">
        <v>3.2</v>
      </c>
      <c r="F1457" s="244">
        <f t="shared" si="22"/>
        <v>400</v>
      </c>
      <c r="G1457" s="248"/>
      <c r="H1457" s="73"/>
    </row>
    <row r="1458" spans="1:8">
      <c r="A1458" s="242" t="s">
        <v>130</v>
      </c>
      <c r="B1458" s="248" t="s">
        <v>133</v>
      </c>
      <c r="C1458" s="264">
        <v>17</v>
      </c>
      <c r="D1458" s="259" t="s">
        <v>1507</v>
      </c>
      <c r="E1458" s="260">
        <v>1.6</v>
      </c>
      <c r="F1458" s="244">
        <f t="shared" si="22"/>
        <v>200</v>
      </c>
      <c r="G1458" s="248"/>
      <c r="H1458" s="73"/>
    </row>
    <row r="1459" spans="1:8">
      <c r="A1459" s="242" t="s">
        <v>130</v>
      </c>
      <c r="B1459" s="248" t="s">
        <v>133</v>
      </c>
      <c r="C1459" s="264">
        <v>17</v>
      </c>
      <c r="D1459" s="259" t="s">
        <v>1508</v>
      </c>
      <c r="E1459" s="260">
        <v>1.2</v>
      </c>
      <c r="F1459" s="244">
        <f t="shared" si="22"/>
        <v>150</v>
      </c>
      <c r="G1459" s="248"/>
      <c r="H1459" s="73"/>
    </row>
    <row r="1460" spans="1:8">
      <c r="A1460" s="242" t="s">
        <v>130</v>
      </c>
      <c r="B1460" s="248" t="s">
        <v>133</v>
      </c>
      <c r="C1460" s="264">
        <v>17</v>
      </c>
      <c r="D1460" s="259" t="s">
        <v>1509</v>
      </c>
      <c r="E1460" s="260">
        <v>2</v>
      </c>
      <c r="F1460" s="244">
        <f t="shared" si="22"/>
        <v>250</v>
      </c>
      <c r="G1460" s="248"/>
      <c r="H1460" s="73"/>
    </row>
    <row r="1461" spans="1:8">
      <c r="A1461" s="242" t="s">
        <v>130</v>
      </c>
      <c r="B1461" s="248" t="s">
        <v>133</v>
      </c>
      <c r="C1461" s="264">
        <v>17</v>
      </c>
      <c r="D1461" s="259" t="s">
        <v>1510</v>
      </c>
      <c r="E1461" s="260">
        <v>1.2</v>
      </c>
      <c r="F1461" s="244">
        <f t="shared" si="22"/>
        <v>150</v>
      </c>
      <c r="G1461" s="248"/>
      <c r="H1461" s="73"/>
    </row>
    <row r="1462" spans="1:8">
      <c r="A1462" s="242" t="s">
        <v>130</v>
      </c>
      <c r="B1462" s="248" t="s">
        <v>133</v>
      </c>
      <c r="C1462" s="264">
        <v>17</v>
      </c>
      <c r="D1462" s="259" t="s">
        <v>1511</v>
      </c>
      <c r="E1462" s="260">
        <v>1</v>
      </c>
      <c r="F1462" s="244">
        <f t="shared" si="22"/>
        <v>125</v>
      </c>
      <c r="G1462" s="248"/>
      <c r="H1462" s="73"/>
    </row>
    <row r="1463" spans="1:8">
      <c r="A1463" s="242" t="s">
        <v>130</v>
      </c>
      <c r="B1463" s="248" t="s">
        <v>133</v>
      </c>
      <c r="C1463" s="264">
        <v>18</v>
      </c>
      <c r="D1463" s="259" t="s">
        <v>1512</v>
      </c>
      <c r="E1463" s="260">
        <v>1</v>
      </c>
      <c r="F1463" s="244">
        <f t="shared" si="22"/>
        <v>125</v>
      </c>
      <c r="G1463" s="248"/>
      <c r="H1463" s="73"/>
    </row>
    <row r="1464" spans="1:8">
      <c r="A1464" s="242" t="s">
        <v>130</v>
      </c>
      <c r="B1464" s="248" t="s">
        <v>133</v>
      </c>
      <c r="C1464" s="264">
        <v>19</v>
      </c>
      <c r="D1464" s="259" t="s">
        <v>1513</v>
      </c>
      <c r="E1464" s="260">
        <v>2</v>
      </c>
      <c r="F1464" s="244">
        <f t="shared" si="22"/>
        <v>250</v>
      </c>
      <c r="G1464" s="248"/>
      <c r="H1464" s="73"/>
    </row>
    <row r="1465" spans="1:8">
      <c r="A1465" s="242" t="s">
        <v>130</v>
      </c>
      <c r="B1465" s="248" t="s">
        <v>133</v>
      </c>
      <c r="C1465" s="264">
        <v>19</v>
      </c>
      <c r="D1465" s="259" t="s">
        <v>1514</v>
      </c>
      <c r="E1465" s="260">
        <v>0.4</v>
      </c>
      <c r="F1465" s="244">
        <f t="shared" si="22"/>
        <v>50</v>
      </c>
      <c r="G1465" s="248"/>
      <c r="H1465" s="73"/>
    </row>
    <row r="1466" spans="1:8">
      <c r="A1466" s="242" t="s">
        <v>130</v>
      </c>
      <c r="B1466" s="248" t="s">
        <v>133</v>
      </c>
      <c r="C1466" s="264">
        <v>19</v>
      </c>
      <c r="D1466" s="259" t="s">
        <v>1515</v>
      </c>
      <c r="E1466" s="260">
        <v>0.6</v>
      </c>
      <c r="F1466" s="244">
        <f t="shared" si="22"/>
        <v>75</v>
      </c>
      <c r="G1466" s="248"/>
      <c r="H1466" s="73"/>
    </row>
    <row r="1467" spans="1:8">
      <c r="A1467" s="242" t="s">
        <v>130</v>
      </c>
      <c r="B1467" s="248" t="s">
        <v>133</v>
      </c>
      <c r="C1467" s="264">
        <v>20</v>
      </c>
      <c r="D1467" s="259" t="s">
        <v>1516</v>
      </c>
      <c r="E1467" s="260">
        <v>1.6</v>
      </c>
      <c r="F1467" s="244">
        <f t="shared" si="22"/>
        <v>200</v>
      </c>
      <c r="G1467" s="248"/>
      <c r="H1467" s="73"/>
    </row>
    <row r="1468" spans="1:8">
      <c r="A1468" s="242" t="s">
        <v>130</v>
      </c>
      <c r="B1468" s="248" t="s">
        <v>133</v>
      </c>
      <c r="C1468" s="264">
        <v>20</v>
      </c>
      <c r="D1468" s="259" t="s">
        <v>1517</v>
      </c>
      <c r="E1468" s="260">
        <v>0.3</v>
      </c>
      <c r="F1468" s="244">
        <f t="shared" si="22"/>
        <v>37.5</v>
      </c>
      <c r="G1468" s="248"/>
      <c r="H1468" s="73"/>
    </row>
    <row r="1469" spans="1:8">
      <c r="A1469" s="242" t="s">
        <v>130</v>
      </c>
      <c r="B1469" s="248" t="s">
        <v>133</v>
      </c>
      <c r="C1469" s="264">
        <v>20</v>
      </c>
      <c r="D1469" s="259" t="s">
        <v>1518</v>
      </c>
      <c r="E1469" s="260">
        <v>0.4</v>
      </c>
      <c r="F1469" s="244">
        <f t="shared" si="22"/>
        <v>50</v>
      </c>
      <c r="G1469" s="248"/>
      <c r="H1469" s="73"/>
    </row>
    <row r="1470" spans="1:8">
      <c r="A1470" s="242" t="s">
        <v>130</v>
      </c>
      <c r="B1470" s="248" t="s">
        <v>133</v>
      </c>
      <c r="C1470" s="264">
        <v>20</v>
      </c>
      <c r="D1470" s="259" t="s">
        <v>1519</v>
      </c>
      <c r="E1470" s="260">
        <v>1.5</v>
      </c>
      <c r="F1470" s="244">
        <f t="shared" si="22"/>
        <v>187.5</v>
      </c>
      <c r="G1470" s="248"/>
      <c r="H1470" s="73"/>
    </row>
    <row r="1471" spans="1:8">
      <c r="A1471" s="242" t="s">
        <v>130</v>
      </c>
      <c r="B1471" s="248" t="s">
        <v>133</v>
      </c>
      <c r="C1471" s="264">
        <v>20</v>
      </c>
      <c r="D1471" s="259" t="s">
        <v>1520</v>
      </c>
      <c r="E1471" s="260">
        <v>0.8</v>
      </c>
      <c r="F1471" s="244">
        <f t="shared" si="22"/>
        <v>100</v>
      </c>
      <c r="G1471" s="248"/>
      <c r="H1471" s="73"/>
    </row>
    <row r="1472" spans="1:8">
      <c r="A1472" s="242" t="s">
        <v>130</v>
      </c>
      <c r="B1472" s="248" t="s">
        <v>133</v>
      </c>
      <c r="C1472" s="264">
        <v>20</v>
      </c>
      <c r="D1472" s="259" t="s">
        <v>1521</v>
      </c>
      <c r="E1472" s="260">
        <v>1.6</v>
      </c>
      <c r="F1472" s="244">
        <f t="shared" si="22"/>
        <v>200</v>
      </c>
      <c r="G1472" s="248"/>
      <c r="H1472" s="73"/>
    </row>
    <row r="1473" spans="1:8">
      <c r="A1473" s="242" t="s">
        <v>130</v>
      </c>
      <c r="B1473" s="248" t="s">
        <v>133</v>
      </c>
      <c r="C1473" s="264">
        <v>20</v>
      </c>
      <c r="D1473" s="259" t="s">
        <v>1522</v>
      </c>
      <c r="E1473" s="260">
        <v>1</v>
      </c>
      <c r="F1473" s="244">
        <f t="shared" si="22"/>
        <v>125</v>
      </c>
      <c r="G1473" s="248"/>
      <c r="H1473" s="73"/>
    </row>
    <row r="1474" spans="1:8">
      <c r="A1474" s="242" t="s">
        <v>130</v>
      </c>
      <c r="B1474" s="248" t="s">
        <v>133</v>
      </c>
      <c r="C1474" s="264">
        <v>20</v>
      </c>
      <c r="D1474" s="259" t="s">
        <v>1523</v>
      </c>
      <c r="E1474" s="260">
        <v>1.5</v>
      </c>
      <c r="F1474" s="244">
        <f t="shared" ref="F1474:F1537" si="23">E1474*125</f>
        <v>187.5</v>
      </c>
      <c r="G1474" s="248"/>
      <c r="H1474" s="73"/>
    </row>
    <row r="1475" spans="1:8">
      <c r="A1475" s="242" t="s">
        <v>130</v>
      </c>
      <c r="B1475" s="248" t="s">
        <v>133</v>
      </c>
      <c r="C1475" s="264">
        <v>21</v>
      </c>
      <c r="D1475" s="259" t="s">
        <v>1524</v>
      </c>
      <c r="E1475" s="260">
        <v>2</v>
      </c>
      <c r="F1475" s="244">
        <f t="shared" si="23"/>
        <v>250</v>
      </c>
      <c r="G1475" s="248"/>
      <c r="H1475" s="73"/>
    </row>
    <row r="1476" spans="1:8">
      <c r="A1476" s="242" t="s">
        <v>130</v>
      </c>
      <c r="B1476" s="248" t="s">
        <v>133</v>
      </c>
      <c r="C1476" s="264">
        <v>21</v>
      </c>
      <c r="D1476" s="259" t="s">
        <v>1525</v>
      </c>
      <c r="E1476" s="260">
        <v>1.6</v>
      </c>
      <c r="F1476" s="244">
        <f t="shared" si="23"/>
        <v>200</v>
      </c>
      <c r="G1476" s="248"/>
      <c r="H1476" s="73"/>
    </row>
    <row r="1477" spans="1:8">
      <c r="A1477" s="242" t="s">
        <v>130</v>
      </c>
      <c r="B1477" s="248" t="s">
        <v>133</v>
      </c>
      <c r="C1477" s="264">
        <v>21</v>
      </c>
      <c r="D1477" s="259" t="s">
        <v>1526</v>
      </c>
      <c r="E1477" s="260">
        <v>3.2</v>
      </c>
      <c r="F1477" s="244">
        <f t="shared" si="23"/>
        <v>400</v>
      </c>
      <c r="G1477" s="248"/>
      <c r="H1477" s="73"/>
    </row>
    <row r="1478" spans="1:8">
      <c r="A1478" s="242" t="s">
        <v>130</v>
      </c>
      <c r="B1478" s="248" t="s">
        <v>133</v>
      </c>
      <c r="C1478" s="264">
        <v>20</v>
      </c>
      <c r="D1478" s="259" t="s">
        <v>1527</v>
      </c>
      <c r="E1478" s="260">
        <v>1</v>
      </c>
      <c r="F1478" s="244">
        <f t="shared" si="23"/>
        <v>125</v>
      </c>
      <c r="G1478" s="248"/>
      <c r="H1478" s="73"/>
    </row>
    <row r="1479" spans="1:8">
      <c r="A1479" s="242" t="s">
        <v>130</v>
      </c>
      <c r="B1479" s="248" t="s">
        <v>133</v>
      </c>
      <c r="C1479" s="264">
        <v>20</v>
      </c>
      <c r="D1479" s="259" t="s">
        <v>1528</v>
      </c>
      <c r="E1479" s="260">
        <v>1.6</v>
      </c>
      <c r="F1479" s="244">
        <f t="shared" si="23"/>
        <v>200</v>
      </c>
      <c r="G1479" s="248"/>
      <c r="H1479" s="73"/>
    </row>
    <row r="1480" spans="1:8">
      <c r="A1480" s="242" t="s">
        <v>130</v>
      </c>
      <c r="B1480" s="248" t="s">
        <v>133</v>
      </c>
      <c r="C1480" s="264">
        <v>20</v>
      </c>
      <c r="D1480" s="259" t="s">
        <v>1529</v>
      </c>
      <c r="E1480" s="260">
        <v>1.6</v>
      </c>
      <c r="F1480" s="244">
        <f t="shared" si="23"/>
        <v>200</v>
      </c>
      <c r="G1480" s="248"/>
      <c r="H1480" s="73"/>
    </row>
    <row r="1481" spans="1:8">
      <c r="A1481" s="242" t="s">
        <v>130</v>
      </c>
      <c r="B1481" s="248" t="s">
        <v>133</v>
      </c>
      <c r="C1481" s="264">
        <v>20</v>
      </c>
      <c r="D1481" s="259" t="s">
        <v>1530</v>
      </c>
      <c r="E1481" s="260">
        <v>0.4</v>
      </c>
      <c r="F1481" s="244">
        <f t="shared" si="23"/>
        <v>50</v>
      </c>
      <c r="G1481" s="248"/>
      <c r="H1481" s="73"/>
    </row>
    <row r="1482" spans="1:8">
      <c r="A1482" s="242" t="s">
        <v>130</v>
      </c>
      <c r="B1482" s="248" t="s">
        <v>133</v>
      </c>
      <c r="C1482" s="264">
        <v>20</v>
      </c>
      <c r="D1482" s="259" t="s">
        <v>1531</v>
      </c>
      <c r="E1482" s="260">
        <v>1.2</v>
      </c>
      <c r="F1482" s="244">
        <f t="shared" si="23"/>
        <v>150</v>
      </c>
      <c r="G1482" s="248"/>
      <c r="H1482" s="73"/>
    </row>
    <row r="1483" spans="1:8">
      <c r="A1483" s="242" t="s">
        <v>130</v>
      </c>
      <c r="B1483" s="248" t="s">
        <v>133</v>
      </c>
      <c r="C1483" s="264">
        <v>20</v>
      </c>
      <c r="D1483" s="259" t="s">
        <v>1532</v>
      </c>
      <c r="E1483" s="260">
        <v>0.8</v>
      </c>
      <c r="F1483" s="244">
        <f t="shared" si="23"/>
        <v>100</v>
      </c>
      <c r="G1483" s="248"/>
      <c r="H1483" s="73"/>
    </row>
    <row r="1484" spans="1:8">
      <c r="A1484" s="242" t="s">
        <v>130</v>
      </c>
      <c r="B1484" s="248" t="s">
        <v>133</v>
      </c>
      <c r="C1484" s="264">
        <v>19</v>
      </c>
      <c r="D1484" s="259" t="s">
        <v>1533</v>
      </c>
      <c r="E1484" s="260">
        <v>1.9</v>
      </c>
      <c r="F1484" s="244">
        <f t="shared" si="23"/>
        <v>237.5</v>
      </c>
      <c r="G1484" s="248"/>
      <c r="H1484" s="73"/>
    </row>
    <row r="1485" spans="1:8">
      <c r="A1485" s="242" t="s">
        <v>130</v>
      </c>
      <c r="B1485" s="248" t="s">
        <v>133</v>
      </c>
      <c r="C1485" s="264">
        <v>19</v>
      </c>
      <c r="D1485" s="259" t="s">
        <v>1534</v>
      </c>
      <c r="E1485" s="260">
        <v>1.6</v>
      </c>
      <c r="F1485" s="244">
        <f t="shared" si="23"/>
        <v>200</v>
      </c>
      <c r="G1485" s="248"/>
      <c r="H1485" s="73"/>
    </row>
    <row r="1486" spans="1:8">
      <c r="A1486" s="242" t="s">
        <v>130</v>
      </c>
      <c r="B1486" s="248" t="s">
        <v>133</v>
      </c>
      <c r="C1486" s="264">
        <v>19</v>
      </c>
      <c r="D1486" s="259" t="s">
        <v>1535</v>
      </c>
      <c r="E1486" s="260">
        <v>1.4</v>
      </c>
      <c r="F1486" s="244">
        <f t="shared" si="23"/>
        <v>175</v>
      </c>
      <c r="G1486" s="248"/>
      <c r="H1486" s="73"/>
    </row>
    <row r="1487" spans="1:8">
      <c r="A1487" s="242" t="s">
        <v>130</v>
      </c>
      <c r="B1487" s="248" t="s">
        <v>133</v>
      </c>
      <c r="C1487" s="264">
        <v>19</v>
      </c>
      <c r="D1487" s="259" t="s">
        <v>1536</v>
      </c>
      <c r="E1487" s="260">
        <v>0.7</v>
      </c>
      <c r="F1487" s="244">
        <f t="shared" si="23"/>
        <v>87.5</v>
      </c>
      <c r="G1487" s="248"/>
      <c r="H1487" s="73"/>
    </row>
    <row r="1488" spans="1:8">
      <c r="A1488" s="242" t="s">
        <v>130</v>
      </c>
      <c r="B1488" s="248" t="s">
        <v>133</v>
      </c>
      <c r="C1488" s="264">
        <v>21</v>
      </c>
      <c r="D1488" s="259" t="s">
        <v>1537</v>
      </c>
      <c r="E1488" s="260">
        <v>0.8</v>
      </c>
      <c r="F1488" s="244">
        <f t="shared" si="23"/>
        <v>100</v>
      </c>
      <c r="G1488" s="248"/>
      <c r="H1488" s="73"/>
    </row>
    <row r="1489" spans="1:8">
      <c r="A1489" s="242" t="s">
        <v>130</v>
      </c>
      <c r="B1489" s="248" t="s">
        <v>133</v>
      </c>
      <c r="C1489" s="264">
        <v>21</v>
      </c>
      <c r="D1489" s="259" t="s">
        <v>1538</v>
      </c>
      <c r="E1489" s="260">
        <v>0.8</v>
      </c>
      <c r="F1489" s="244">
        <f t="shared" si="23"/>
        <v>100</v>
      </c>
      <c r="G1489" s="248"/>
      <c r="H1489" s="73"/>
    </row>
    <row r="1490" spans="1:8">
      <c r="A1490" s="242" t="s">
        <v>130</v>
      </c>
      <c r="B1490" s="248" t="s">
        <v>133</v>
      </c>
      <c r="C1490" s="264">
        <v>21</v>
      </c>
      <c r="D1490" s="259" t="s">
        <v>1539</v>
      </c>
      <c r="E1490" s="260">
        <v>7.3</v>
      </c>
      <c r="F1490" s="244">
        <f t="shared" si="23"/>
        <v>912.5</v>
      </c>
      <c r="G1490" s="248"/>
      <c r="H1490" s="73"/>
    </row>
    <row r="1491" spans="1:8">
      <c r="A1491" s="242" t="s">
        <v>130</v>
      </c>
      <c r="B1491" s="248" t="s">
        <v>133</v>
      </c>
      <c r="C1491" s="264">
        <v>21</v>
      </c>
      <c r="D1491" s="259" t="s">
        <v>1540</v>
      </c>
      <c r="E1491" s="260">
        <v>1.6</v>
      </c>
      <c r="F1491" s="244">
        <f t="shared" si="23"/>
        <v>200</v>
      </c>
      <c r="G1491" s="248"/>
      <c r="H1491" s="73"/>
    </row>
    <row r="1492" spans="1:8">
      <c r="A1492" s="242" t="s">
        <v>130</v>
      </c>
      <c r="B1492" s="248" t="s">
        <v>133</v>
      </c>
      <c r="C1492" s="264">
        <v>21</v>
      </c>
      <c r="D1492" s="259" t="s">
        <v>1541</v>
      </c>
      <c r="E1492" s="260">
        <v>2.9</v>
      </c>
      <c r="F1492" s="244">
        <f t="shared" si="23"/>
        <v>362.5</v>
      </c>
      <c r="G1492" s="248"/>
      <c r="H1492" s="73"/>
    </row>
    <row r="1493" spans="1:8">
      <c r="A1493" s="242" t="s">
        <v>130</v>
      </c>
      <c r="B1493" s="248" t="s">
        <v>133</v>
      </c>
      <c r="C1493" s="264">
        <v>21</v>
      </c>
      <c r="D1493" s="259" t="s">
        <v>959</v>
      </c>
      <c r="E1493" s="260">
        <v>0.8</v>
      </c>
      <c r="F1493" s="244">
        <f t="shared" si="23"/>
        <v>100</v>
      </c>
      <c r="G1493" s="248"/>
      <c r="H1493" s="73"/>
    </row>
    <row r="1494" spans="1:8">
      <c r="A1494" s="242" t="s">
        <v>130</v>
      </c>
      <c r="B1494" s="248" t="s">
        <v>133</v>
      </c>
      <c r="C1494" s="264">
        <v>21</v>
      </c>
      <c r="D1494" s="259" t="s">
        <v>1542</v>
      </c>
      <c r="E1494" s="260">
        <v>1.5</v>
      </c>
      <c r="F1494" s="244">
        <f t="shared" si="23"/>
        <v>187.5</v>
      </c>
      <c r="G1494" s="248"/>
      <c r="H1494" s="73"/>
    </row>
    <row r="1495" spans="1:8">
      <c r="A1495" s="242" t="s">
        <v>130</v>
      </c>
      <c r="B1495" s="248" t="s">
        <v>133</v>
      </c>
      <c r="C1495" s="264">
        <v>21</v>
      </c>
      <c r="D1495" s="259" t="s">
        <v>1543</v>
      </c>
      <c r="E1495" s="260">
        <v>1.1</v>
      </c>
      <c r="F1495" s="244">
        <f t="shared" si="23"/>
        <v>137.5</v>
      </c>
      <c r="G1495" s="248"/>
      <c r="H1495" s="73"/>
    </row>
    <row r="1496" spans="1:8">
      <c r="A1496" s="242" t="s">
        <v>130</v>
      </c>
      <c r="B1496" s="248" t="s">
        <v>133</v>
      </c>
      <c r="C1496" s="264">
        <v>21</v>
      </c>
      <c r="D1496" s="259" t="s">
        <v>1544</v>
      </c>
      <c r="E1496" s="260">
        <v>0.2</v>
      </c>
      <c r="F1496" s="244">
        <f t="shared" si="23"/>
        <v>25</v>
      </c>
      <c r="G1496" s="248"/>
      <c r="H1496" s="73"/>
    </row>
    <row r="1497" spans="1:8">
      <c r="A1497" s="242" t="s">
        <v>130</v>
      </c>
      <c r="B1497" s="248" t="s">
        <v>133</v>
      </c>
      <c r="C1497" s="264">
        <v>21</v>
      </c>
      <c r="D1497" s="259" t="s">
        <v>1545</v>
      </c>
      <c r="E1497" s="260">
        <v>0.8</v>
      </c>
      <c r="F1497" s="244">
        <f t="shared" si="23"/>
        <v>100</v>
      </c>
      <c r="G1497" s="248"/>
      <c r="H1497" s="73"/>
    </row>
    <row r="1498" spans="1:8">
      <c r="A1498" s="242" t="s">
        <v>130</v>
      </c>
      <c r="B1498" s="248" t="s">
        <v>133</v>
      </c>
      <c r="C1498" s="264">
        <v>21</v>
      </c>
      <c r="D1498" s="259" t="s">
        <v>1546</v>
      </c>
      <c r="E1498" s="260">
        <v>2</v>
      </c>
      <c r="F1498" s="244">
        <f t="shared" si="23"/>
        <v>250</v>
      </c>
      <c r="G1498" s="248"/>
      <c r="H1498" s="73"/>
    </row>
    <row r="1499" spans="1:8">
      <c r="A1499" s="242" t="s">
        <v>130</v>
      </c>
      <c r="B1499" s="248" t="s">
        <v>133</v>
      </c>
      <c r="C1499" s="264">
        <v>21</v>
      </c>
      <c r="D1499" s="259" t="s">
        <v>1313</v>
      </c>
      <c r="E1499" s="260">
        <v>0.2</v>
      </c>
      <c r="F1499" s="244">
        <f t="shared" si="23"/>
        <v>25</v>
      </c>
      <c r="G1499" s="248"/>
      <c r="H1499" s="73"/>
    </row>
    <row r="1500" spans="1:8">
      <c r="A1500" s="242" t="s">
        <v>130</v>
      </c>
      <c r="B1500" s="248" t="s">
        <v>133</v>
      </c>
      <c r="C1500" s="264">
        <v>21</v>
      </c>
      <c r="D1500" s="259" t="s">
        <v>1547</v>
      </c>
      <c r="E1500" s="260">
        <v>1.6</v>
      </c>
      <c r="F1500" s="244">
        <f t="shared" si="23"/>
        <v>200</v>
      </c>
      <c r="G1500" s="248"/>
      <c r="H1500" s="73"/>
    </row>
    <row r="1501" spans="1:8">
      <c r="A1501" s="242" t="s">
        <v>130</v>
      </c>
      <c r="B1501" s="248" t="s">
        <v>133</v>
      </c>
      <c r="C1501" s="264">
        <v>21</v>
      </c>
      <c r="D1501" s="259" t="s">
        <v>1548</v>
      </c>
      <c r="E1501" s="260">
        <v>1.4</v>
      </c>
      <c r="F1501" s="244">
        <f t="shared" si="23"/>
        <v>175</v>
      </c>
      <c r="G1501" s="248"/>
      <c r="H1501" s="73"/>
    </row>
    <row r="1502" spans="1:8">
      <c r="A1502" s="242" t="s">
        <v>130</v>
      </c>
      <c r="B1502" s="248" t="s">
        <v>133</v>
      </c>
      <c r="C1502" s="264">
        <v>21</v>
      </c>
      <c r="D1502" s="259" t="s">
        <v>1549</v>
      </c>
      <c r="E1502" s="260">
        <v>1.1</v>
      </c>
      <c r="F1502" s="244">
        <f t="shared" si="23"/>
        <v>137.5</v>
      </c>
      <c r="G1502" s="248"/>
      <c r="H1502" s="73"/>
    </row>
    <row r="1503" spans="1:8">
      <c r="A1503" s="242" t="s">
        <v>130</v>
      </c>
      <c r="B1503" s="248" t="s">
        <v>133</v>
      </c>
      <c r="C1503" s="264">
        <v>21</v>
      </c>
      <c r="D1503" s="259" t="s">
        <v>1550</v>
      </c>
      <c r="E1503" s="260">
        <v>0.8</v>
      </c>
      <c r="F1503" s="244">
        <f t="shared" si="23"/>
        <v>100</v>
      </c>
      <c r="G1503" s="248"/>
      <c r="H1503" s="73"/>
    </row>
    <row r="1504" spans="1:8">
      <c r="A1504" s="242" t="s">
        <v>130</v>
      </c>
      <c r="B1504" s="248" t="s">
        <v>133</v>
      </c>
      <c r="C1504" s="264">
        <v>24</v>
      </c>
      <c r="D1504" s="259" t="s">
        <v>1551</v>
      </c>
      <c r="E1504" s="260">
        <v>0.8</v>
      </c>
      <c r="F1504" s="244">
        <f t="shared" si="23"/>
        <v>100</v>
      </c>
      <c r="G1504" s="248"/>
      <c r="H1504" s="73"/>
    </row>
    <row r="1505" spans="1:8">
      <c r="A1505" s="242" t="s">
        <v>130</v>
      </c>
      <c r="B1505" s="248" t="s">
        <v>133</v>
      </c>
      <c r="C1505" s="264">
        <v>24</v>
      </c>
      <c r="D1505" s="259" t="s">
        <v>1552</v>
      </c>
      <c r="E1505" s="260">
        <v>0.6</v>
      </c>
      <c r="F1505" s="244">
        <f t="shared" si="23"/>
        <v>75</v>
      </c>
      <c r="G1505" s="248"/>
      <c r="H1505" s="73"/>
    </row>
    <row r="1506" spans="1:8">
      <c r="A1506" s="242" t="s">
        <v>130</v>
      </c>
      <c r="B1506" s="248" t="s">
        <v>133</v>
      </c>
      <c r="C1506" s="264">
        <v>24</v>
      </c>
      <c r="D1506" s="259" t="s">
        <v>1553</v>
      </c>
      <c r="E1506" s="260">
        <v>0.6</v>
      </c>
      <c r="F1506" s="244">
        <f t="shared" si="23"/>
        <v>75</v>
      </c>
      <c r="G1506" s="248"/>
      <c r="H1506" s="73"/>
    </row>
    <row r="1507" spans="1:8">
      <c r="A1507" s="242" t="s">
        <v>130</v>
      </c>
      <c r="B1507" s="248" t="s">
        <v>133</v>
      </c>
      <c r="C1507" s="264">
        <v>24</v>
      </c>
      <c r="D1507" s="259" t="s">
        <v>1554</v>
      </c>
      <c r="E1507" s="260">
        <v>0.3</v>
      </c>
      <c r="F1507" s="244">
        <f t="shared" si="23"/>
        <v>37.5</v>
      </c>
      <c r="G1507" s="248"/>
      <c r="H1507" s="73"/>
    </row>
    <row r="1508" spans="1:8">
      <c r="A1508" s="242" t="s">
        <v>130</v>
      </c>
      <c r="B1508" s="248" t="s">
        <v>133</v>
      </c>
      <c r="C1508" s="264">
        <v>24</v>
      </c>
      <c r="D1508" s="259" t="s">
        <v>1555</v>
      </c>
      <c r="E1508" s="260">
        <v>2.5</v>
      </c>
      <c r="F1508" s="244">
        <f t="shared" si="23"/>
        <v>312.5</v>
      </c>
      <c r="G1508" s="248"/>
      <c r="H1508" s="73"/>
    </row>
    <row r="1509" spans="1:8">
      <c r="A1509" s="242" t="s">
        <v>130</v>
      </c>
      <c r="B1509" s="248" t="s">
        <v>133</v>
      </c>
      <c r="C1509" s="264">
        <v>24</v>
      </c>
      <c r="D1509" s="259" t="s">
        <v>1556</v>
      </c>
      <c r="E1509" s="260">
        <v>2.5</v>
      </c>
      <c r="F1509" s="244">
        <f t="shared" si="23"/>
        <v>312.5</v>
      </c>
      <c r="G1509" s="248"/>
      <c r="H1509" s="73"/>
    </row>
    <row r="1510" spans="1:8">
      <c r="A1510" s="242" t="s">
        <v>130</v>
      </c>
      <c r="B1510" s="248" t="s">
        <v>133</v>
      </c>
      <c r="C1510" s="264">
        <v>24</v>
      </c>
      <c r="D1510" s="259" t="s">
        <v>1557</v>
      </c>
      <c r="E1510" s="260">
        <v>0.8</v>
      </c>
      <c r="F1510" s="244">
        <f t="shared" si="23"/>
        <v>100</v>
      </c>
      <c r="G1510" s="248"/>
      <c r="H1510" s="73"/>
    </row>
    <row r="1511" spans="1:8">
      <c r="A1511" s="242" t="s">
        <v>130</v>
      </c>
      <c r="B1511" s="248" t="s">
        <v>133</v>
      </c>
      <c r="C1511" s="264">
        <v>24</v>
      </c>
      <c r="D1511" s="259" t="s">
        <v>1558</v>
      </c>
      <c r="E1511" s="260">
        <v>0.9</v>
      </c>
      <c r="F1511" s="244">
        <f t="shared" si="23"/>
        <v>112.5</v>
      </c>
      <c r="G1511" s="248"/>
      <c r="H1511" s="73"/>
    </row>
    <row r="1512" spans="1:8">
      <c r="A1512" s="242" t="s">
        <v>130</v>
      </c>
      <c r="B1512" s="248" t="s">
        <v>133</v>
      </c>
      <c r="C1512" s="264">
        <v>24</v>
      </c>
      <c r="D1512" s="259" t="s">
        <v>1559</v>
      </c>
      <c r="E1512" s="260">
        <v>3.8</v>
      </c>
      <c r="F1512" s="244">
        <f t="shared" si="23"/>
        <v>475</v>
      </c>
      <c r="G1512" s="248"/>
      <c r="H1512" s="73"/>
    </row>
    <row r="1513" spans="1:8">
      <c r="A1513" s="242" t="s">
        <v>130</v>
      </c>
      <c r="B1513" s="248" t="s">
        <v>133</v>
      </c>
      <c r="C1513" s="264">
        <v>24</v>
      </c>
      <c r="D1513" s="259" t="s">
        <v>1560</v>
      </c>
      <c r="E1513" s="260">
        <v>2.5</v>
      </c>
      <c r="F1513" s="244">
        <f t="shared" si="23"/>
        <v>312.5</v>
      </c>
      <c r="G1513" s="248"/>
      <c r="H1513" s="73"/>
    </row>
    <row r="1514" spans="1:8">
      <c r="A1514" s="242" t="s">
        <v>130</v>
      </c>
      <c r="B1514" s="248" t="s">
        <v>133</v>
      </c>
      <c r="C1514" s="264">
        <v>24</v>
      </c>
      <c r="D1514" s="259" t="s">
        <v>1561</v>
      </c>
      <c r="E1514" s="260">
        <v>2.6</v>
      </c>
      <c r="F1514" s="244">
        <f t="shared" si="23"/>
        <v>325</v>
      </c>
      <c r="G1514" s="248"/>
      <c r="H1514" s="73"/>
    </row>
    <row r="1515" spans="1:8">
      <c r="A1515" s="242" t="s">
        <v>130</v>
      </c>
      <c r="B1515" s="248" t="s">
        <v>133</v>
      </c>
      <c r="C1515" s="264">
        <v>24</v>
      </c>
      <c r="D1515" s="259" t="s">
        <v>1562</v>
      </c>
      <c r="E1515" s="260">
        <v>3.6</v>
      </c>
      <c r="F1515" s="244">
        <f t="shared" si="23"/>
        <v>450</v>
      </c>
      <c r="G1515" s="248"/>
      <c r="H1515" s="73"/>
    </row>
    <row r="1516" spans="1:8">
      <c r="A1516" s="242" t="s">
        <v>130</v>
      </c>
      <c r="B1516" s="248" t="s">
        <v>133</v>
      </c>
      <c r="C1516" s="264">
        <v>24</v>
      </c>
      <c r="D1516" s="259" t="s">
        <v>1563</v>
      </c>
      <c r="E1516" s="260">
        <v>0.5</v>
      </c>
      <c r="F1516" s="244">
        <f t="shared" si="23"/>
        <v>62.5</v>
      </c>
      <c r="G1516" s="248"/>
      <c r="H1516" s="73"/>
    </row>
    <row r="1517" spans="1:8">
      <c r="A1517" s="242" t="s">
        <v>130</v>
      </c>
      <c r="B1517" s="248" t="s">
        <v>133</v>
      </c>
      <c r="C1517" s="264">
        <v>24</v>
      </c>
      <c r="D1517" s="259" t="s">
        <v>1564</v>
      </c>
      <c r="E1517" s="260">
        <v>2.5</v>
      </c>
      <c r="F1517" s="244">
        <f t="shared" si="23"/>
        <v>312.5</v>
      </c>
      <c r="G1517" s="248"/>
      <c r="H1517" s="73"/>
    </row>
    <row r="1518" spans="1:8">
      <c r="A1518" s="242" t="s">
        <v>130</v>
      </c>
      <c r="B1518" s="248" t="s">
        <v>133</v>
      </c>
      <c r="C1518" s="264">
        <v>24</v>
      </c>
      <c r="D1518" s="259" t="s">
        <v>1565</v>
      </c>
      <c r="E1518" s="260">
        <v>1.6</v>
      </c>
      <c r="F1518" s="244">
        <f t="shared" si="23"/>
        <v>200</v>
      </c>
      <c r="G1518" s="248"/>
      <c r="H1518" s="73"/>
    </row>
    <row r="1519" spans="1:8">
      <c r="A1519" s="242" t="s">
        <v>130</v>
      </c>
      <c r="B1519" s="248" t="s">
        <v>133</v>
      </c>
      <c r="C1519" s="264">
        <v>24</v>
      </c>
      <c r="D1519" s="259" t="s">
        <v>1566</v>
      </c>
      <c r="E1519" s="260">
        <v>2.5</v>
      </c>
      <c r="F1519" s="244">
        <f t="shared" si="23"/>
        <v>312.5</v>
      </c>
      <c r="G1519" s="248"/>
      <c r="H1519" s="73"/>
    </row>
    <row r="1520" spans="1:8">
      <c r="A1520" s="242" t="s">
        <v>130</v>
      </c>
      <c r="B1520" s="248" t="s">
        <v>133</v>
      </c>
      <c r="C1520" s="264">
        <v>24</v>
      </c>
      <c r="D1520" s="259" t="s">
        <v>1567</v>
      </c>
      <c r="E1520" s="260">
        <v>0.8</v>
      </c>
      <c r="F1520" s="244">
        <f t="shared" si="23"/>
        <v>100</v>
      </c>
      <c r="G1520" s="248"/>
      <c r="H1520" s="73"/>
    </row>
    <row r="1521" spans="1:8">
      <c r="A1521" s="242" t="s">
        <v>130</v>
      </c>
      <c r="B1521" s="248" t="s">
        <v>133</v>
      </c>
      <c r="C1521" s="264">
        <v>24</v>
      </c>
      <c r="D1521" s="259" t="s">
        <v>1568</v>
      </c>
      <c r="E1521" s="260">
        <v>2.5</v>
      </c>
      <c r="F1521" s="244">
        <f t="shared" si="23"/>
        <v>312.5</v>
      </c>
      <c r="G1521" s="248"/>
      <c r="H1521" s="73"/>
    </row>
    <row r="1522" spans="1:8">
      <c r="A1522" s="242" t="s">
        <v>130</v>
      </c>
      <c r="B1522" s="248" t="s">
        <v>133</v>
      </c>
      <c r="C1522" s="264">
        <v>24</v>
      </c>
      <c r="D1522" s="259" t="s">
        <v>1569</v>
      </c>
      <c r="E1522" s="260">
        <v>0.8</v>
      </c>
      <c r="F1522" s="244">
        <f t="shared" si="23"/>
        <v>100</v>
      </c>
      <c r="G1522" s="248"/>
      <c r="H1522" s="73"/>
    </row>
    <row r="1523" spans="1:8">
      <c r="A1523" s="242" t="s">
        <v>130</v>
      </c>
      <c r="B1523" s="248" t="s">
        <v>133</v>
      </c>
      <c r="C1523" s="264">
        <v>24</v>
      </c>
      <c r="D1523" s="259" t="s">
        <v>1570</v>
      </c>
      <c r="E1523" s="260">
        <v>2</v>
      </c>
      <c r="F1523" s="244">
        <f t="shared" si="23"/>
        <v>250</v>
      </c>
      <c r="G1523" s="248"/>
      <c r="H1523" s="73"/>
    </row>
    <row r="1524" spans="1:8">
      <c r="A1524" s="242" t="s">
        <v>130</v>
      </c>
      <c r="B1524" s="248" t="s">
        <v>133</v>
      </c>
      <c r="C1524" s="264">
        <v>24</v>
      </c>
      <c r="D1524" s="259" t="s">
        <v>1571</v>
      </c>
      <c r="E1524" s="260">
        <v>0.9</v>
      </c>
      <c r="F1524" s="244">
        <f t="shared" si="23"/>
        <v>112.5</v>
      </c>
      <c r="G1524" s="248"/>
      <c r="H1524" s="73"/>
    </row>
    <row r="1525" spans="1:8">
      <c r="A1525" s="242" t="s">
        <v>130</v>
      </c>
      <c r="B1525" s="248" t="s">
        <v>133</v>
      </c>
      <c r="C1525" s="264">
        <v>24</v>
      </c>
      <c r="D1525" s="259" t="s">
        <v>1572</v>
      </c>
      <c r="E1525" s="260">
        <v>0.8</v>
      </c>
      <c r="F1525" s="244">
        <f t="shared" si="23"/>
        <v>100</v>
      </c>
      <c r="G1525" s="248"/>
      <c r="H1525" s="73"/>
    </row>
    <row r="1526" spans="1:8">
      <c r="A1526" s="242" t="s">
        <v>130</v>
      </c>
      <c r="B1526" s="248" t="s">
        <v>133</v>
      </c>
      <c r="C1526" s="264">
        <v>24</v>
      </c>
      <c r="D1526" s="259" t="s">
        <v>1573</v>
      </c>
      <c r="E1526" s="260">
        <v>1.5</v>
      </c>
      <c r="F1526" s="244">
        <f t="shared" si="23"/>
        <v>187.5</v>
      </c>
      <c r="G1526" s="248"/>
      <c r="H1526" s="73"/>
    </row>
    <row r="1527" spans="1:8">
      <c r="A1527" s="41" t="s">
        <v>130</v>
      </c>
      <c r="B1527" s="248" t="s">
        <v>133</v>
      </c>
      <c r="C1527" s="248"/>
      <c r="D1527" s="259" t="s">
        <v>1574</v>
      </c>
      <c r="E1527" s="260">
        <v>1.6</v>
      </c>
      <c r="F1527" s="244">
        <f t="shared" si="23"/>
        <v>200</v>
      </c>
      <c r="G1527" s="248"/>
      <c r="H1527" s="73"/>
    </row>
    <row r="1528" spans="1:8">
      <c r="A1528" s="242" t="s">
        <v>130</v>
      </c>
      <c r="B1528" s="245" t="s">
        <v>134</v>
      </c>
      <c r="C1528" s="245"/>
      <c r="D1528" s="245"/>
      <c r="E1528" s="250">
        <f>SUM(E1529:E1618)</f>
        <v>251.3</v>
      </c>
      <c r="F1528" s="244">
        <f t="shared" si="23"/>
        <v>31412.5</v>
      </c>
      <c r="G1528" s="248"/>
      <c r="H1528" s="73"/>
    </row>
    <row r="1529" spans="1:8">
      <c r="A1529" s="242" t="s">
        <v>130</v>
      </c>
      <c r="B1529" s="245" t="s">
        <v>134</v>
      </c>
      <c r="C1529" s="259">
        <v>5</v>
      </c>
      <c r="D1529" s="259" t="s">
        <v>1575</v>
      </c>
      <c r="E1529" s="260">
        <v>0.8</v>
      </c>
      <c r="F1529" s="244">
        <f t="shared" si="23"/>
        <v>100</v>
      </c>
      <c r="G1529" s="248"/>
      <c r="H1529" s="73"/>
    </row>
    <row r="1530" spans="1:8">
      <c r="A1530" s="242" t="s">
        <v>130</v>
      </c>
      <c r="B1530" s="245" t="s">
        <v>134</v>
      </c>
      <c r="C1530" s="259">
        <v>19</v>
      </c>
      <c r="D1530" s="259" t="s">
        <v>1575</v>
      </c>
      <c r="E1530" s="260">
        <v>0.4</v>
      </c>
      <c r="F1530" s="244">
        <f t="shared" si="23"/>
        <v>50</v>
      </c>
      <c r="G1530" s="248"/>
      <c r="H1530" s="73"/>
    </row>
    <row r="1531" spans="1:8">
      <c r="A1531" s="242" t="s">
        <v>130</v>
      </c>
      <c r="B1531" s="245" t="s">
        <v>134</v>
      </c>
      <c r="C1531" s="259">
        <v>19</v>
      </c>
      <c r="D1531" s="259" t="s">
        <v>1576</v>
      </c>
      <c r="E1531" s="260">
        <v>0.3</v>
      </c>
      <c r="F1531" s="244">
        <f t="shared" si="23"/>
        <v>37.5</v>
      </c>
      <c r="G1531" s="248"/>
      <c r="H1531" s="73"/>
    </row>
    <row r="1532" spans="1:8">
      <c r="A1532" s="242" t="s">
        <v>130</v>
      </c>
      <c r="B1532" s="245" t="s">
        <v>134</v>
      </c>
      <c r="C1532" s="259">
        <v>19</v>
      </c>
      <c r="D1532" s="259" t="s">
        <v>1577</v>
      </c>
      <c r="E1532" s="260">
        <v>1.1</v>
      </c>
      <c r="F1532" s="244">
        <f t="shared" si="23"/>
        <v>137.5</v>
      </c>
      <c r="G1532" s="248"/>
      <c r="H1532" s="73"/>
    </row>
    <row r="1533" spans="1:8">
      <c r="A1533" s="242" t="s">
        <v>130</v>
      </c>
      <c r="B1533" s="245" t="s">
        <v>134</v>
      </c>
      <c r="C1533" s="259">
        <v>19</v>
      </c>
      <c r="D1533" s="259" t="s">
        <v>1578</v>
      </c>
      <c r="E1533" s="260">
        <v>3.3</v>
      </c>
      <c r="F1533" s="244">
        <f t="shared" si="23"/>
        <v>412.5</v>
      </c>
      <c r="G1533" s="248"/>
      <c r="H1533" s="73"/>
    </row>
    <row r="1534" spans="1:8">
      <c r="A1534" s="242" t="s">
        <v>130</v>
      </c>
      <c r="B1534" s="245" t="s">
        <v>134</v>
      </c>
      <c r="C1534" s="259">
        <v>19</v>
      </c>
      <c r="D1534" s="259" t="s">
        <v>1579</v>
      </c>
      <c r="E1534" s="260">
        <v>2</v>
      </c>
      <c r="F1534" s="244">
        <f t="shared" si="23"/>
        <v>250</v>
      </c>
      <c r="G1534" s="248"/>
      <c r="H1534" s="73"/>
    </row>
    <row r="1535" spans="1:8">
      <c r="A1535" s="242" t="s">
        <v>130</v>
      </c>
      <c r="B1535" s="245" t="s">
        <v>134</v>
      </c>
      <c r="C1535" s="259">
        <v>19</v>
      </c>
      <c r="D1535" s="259" t="s">
        <v>1580</v>
      </c>
      <c r="E1535" s="260">
        <v>2.8</v>
      </c>
      <c r="F1535" s="244">
        <f t="shared" si="23"/>
        <v>350</v>
      </c>
      <c r="G1535" s="248"/>
      <c r="H1535" s="73"/>
    </row>
    <row r="1536" spans="1:8">
      <c r="A1536" s="242" t="s">
        <v>130</v>
      </c>
      <c r="B1536" s="245" t="s">
        <v>134</v>
      </c>
      <c r="C1536" s="259">
        <v>18</v>
      </c>
      <c r="D1536" s="259" t="s">
        <v>1581</v>
      </c>
      <c r="E1536" s="260">
        <v>2.5</v>
      </c>
      <c r="F1536" s="244">
        <f t="shared" si="23"/>
        <v>312.5</v>
      </c>
      <c r="G1536" s="248"/>
      <c r="H1536" s="73"/>
    </row>
    <row r="1537" spans="1:8">
      <c r="A1537" s="242" t="s">
        <v>130</v>
      </c>
      <c r="B1537" s="245" t="s">
        <v>134</v>
      </c>
      <c r="C1537" s="259">
        <v>19</v>
      </c>
      <c r="D1537" s="259" t="s">
        <v>1582</v>
      </c>
      <c r="E1537" s="260">
        <v>0.8</v>
      </c>
      <c r="F1537" s="244">
        <f t="shared" si="23"/>
        <v>100</v>
      </c>
      <c r="G1537" s="248"/>
      <c r="H1537" s="73"/>
    </row>
    <row r="1538" spans="1:8">
      <c r="A1538" s="242" t="s">
        <v>130</v>
      </c>
      <c r="B1538" s="245" t="s">
        <v>134</v>
      </c>
      <c r="C1538" s="259">
        <v>19</v>
      </c>
      <c r="D1538" s="259" t="s">
        <v>1583</v>
      </c>
      <c r="E1538" s="260">
        <v>0.4</v>
      </c>
      <c r="F1538" s="244">
        <f t="shared" ref="F1538:F1601" si="24">E1538*125</f>
        <v>50</v>
      </c>
      <c r="G1538" s="248"/>
      <c r="H1538" s="73"/>
    </row>
    <row r="1539" spans="1:8">
      <c r="A1539" s="242" t="s">
        <v>130</v>
      </c>
      <c r="B1539" s="245" t="s">
        <v>134</v>
      </c>
      <c r="C1539" s="259">
        <v>19</v>
      </c>
      <c r="D1539" s="259" t="s">
        <v>1584</v>
      </c>
      <c r="E1539" s="260">
        <v>2.4</v>
      </c>
      <c r="F1539" s="244">
        <f t="shared" si="24"/>
        <v>300</v>
      </c>
      <c r="G1539" s="248"/>
      <c r="H1539" s="73"/>
    </row>
    <row r="1540" spans="1:8">
      <c r="A1540" s="242" t="s">
        <v>130</v>
      </c>
      <c r="B1540" s="245" t="s">
        <v>134</v>
      </c>
      <c r="C1540" s="259">
        <v>18</v>
      </c>
      <c r="D1540" s="259" t="s">
        <v>1585</v>
      </c>
      <c r="E1540" s="260">
        <v>1</v>
      </c>
      <c r="F1540" s="244">
        <f t="shared" si="24"/>
        <v>125</v>
      </c>
      <c r="G1540" s="248"/>
      <c r="H1540" s="73"/>
    </row>
    <row r="1541" spans="1:8">
      <c r="A1541" s="242" t="s">
        <v>130</v>
      </c>
      <c r="B1541" s="245" t="s">
        <v>134</v>
      </c>
      <c r="C1541" s="259">
        <v>19</v>
      </c>
      <c r="D1541" s="259" t="s">
        <v>1586</v>
      </c>
      <c r="E1541" s="260">
        <v>0.4</v>
      </c>
      <c r="F1541" s="244">
        <f t="shared" si="24"/>
        <v>50</v>
      </c>
      <c r="G1541" s="248"/>
      <c r="H1541" s="73"/>
    </row>
    <row r="1542" spans="1:8">
      <c r="A1542" s="242" t="s">
        <v>130</v>
      </c>
      <c r="B1542" s="245" t="s">
        <v>134</v>
      </c>
      <c r="C1542" s="259">
        <v>14</v>
      </c>
      <c r="D1542" s="259" t="s">
        <v>1587</v>
      </c>
      <c r="E1542" s="260">
        <v>1</v>
      </c>
      <c r="F1542" s="244">
        <f t="shared" si="24"/>
        <v>125</v>
      </c>
      <c r="G1542" s="248"/>
      <c r="H1542" s="73"/>
    </row>
    <row r="1543" spans="1:8">
      <c r="A1543" s="242" t="s">
        <v>130</v>
      </c>
      <c r="B1543" s="245" t="s">
        <v>134</v>
      </c>
      <c r="C1543" s="259">
        <v>17</v>
      </c>
      <c r="D1543" s="259" t="s">
        <v>1588</v>
      </c>
      <c r="E1543" s="260">
        <v>26</v>
      </c>
      <c r="F1543" s="244">
        <f t="shared" si="24"/>
        <v>3250</v>
      </c>
      <c r="G1543" s="248"/>
      <c r="H1543" s="73"/>
    </row>
    <row r="1544" spans="1:8">
      <c r="A1544" s="242" t="s">
        <v>130</v>
      </c>
      <c r="B1544" s="245" t="s">
        <v>134</v>
      </c>
      <c r="C1544" s="259">
        <v>13</v>
      </c>
      <c r="D1544" s="259" t="s">
        <v>1589</v>
      </c>
      <c r="E1544" s="260">
        <v>2</v>
      </c>
      <c r="F1544" s="244">
        <f t="shared" si="24"/>
        <v>250</v>
      </c>
      <c r="G1544" s="248"/>
      <c r="H1544" s="73"/>
    </row>
    <row r="1545" spans="1:8">
      <c r="A1545" s="242" t="s">
        <v>130</v>
      </c>
      <c r="B1545" s="245" t="s">
        <v>134</v>
      </c>
      <c r="C1545" s="259">
        <v>13</v>
      </c>
      <c r="D1545" s="259" t="s">
        <v>1590</v>
      </c>
      <c r="E1545" s="260">
        <v>22</v>
      </c>
      <c r="F1545" s="244">
        <f t="shared" si="24"/>
        <v>2750</v>
      </c>
      <c r="G1545" s="248"/>
      <c r="H1545" s="73"/>
    </row>
    <row r="1546" spans="1:8">
      <c r="A1546" s="242" t="s">
        <v>130</v>
      </c>
      <c r="B1546" s="245" t="s">
        <v>134</v>
      </c>
      <c r="C1546" s="259">
        <v>1</v>
      </c>
      <c r="D1546" s="259" t="s">
        <v>1591</v>
      </c>
      <c r="E1546" s="260">
        <v>0.95</v>
      </c>
      <c r="F1546" s="244">
        <f t="shared" si="24"/>
        <v>118.75</v>
      </c>
      <c r="G1546" s="248"/>
      <c r="H1546" s="73"/>
    </row>
    <row r="1547" spans="1:8">
      <c r="A1547" s="242" t="s">
        <v>130</v>
      </c>
      <c r="B1547" s="245" t="s">
        <v>134</v>
      </c>
      <c r="C1547" s="259">
        <v>1</v>
      </c>
      <c r="D1547" s="259" t="s">
        <v>1592</v>
      </c>
      <c r="E1547" s="260">
        <v>1</v>
      </c>
      <c r="F1547" s="244">
        <f t="shared" si="24"/>
        <v>125</v>
      </c>
      <c r="G1547" s="248"/>
      <c r="H1547" s="73"/>
    </row>
    <row r="1548" spans="1:8">
      <c r="A1548" s="242" t="s">
        <v>130</v>
      </c>
      <c r="B1548" s="245" t="s">
        <v>134</v>
      </c>
      <c r="C1548" s="259">
        <v>1</v>
      </c>
      <c r="D1548" s="259" t="s">
        <v>1593</v>
      </c>
      <c r="E1548" s="260">
        <v>3.06</v>
      </c>
      <c r="F1548" s="244">
        <f t="shared" si="24"/>
        <v>382.5</v>
      </c>
      <c r="G1548" s="248"/>
      <c r="H1548" s="73"/>
    </row>
    <row r="1549" spans="1:8">
      <c r="A1549" s="242" t="s">
        <v>130</v>
      </c>
      <c r="B1549" s="245" t="s">
        <v>134</v>
      </c>
      <c r="C1549" s="259">
        <v>1</v>
      </c>
      <c r="D1549" s="259" t="s">
        <v>1594</v>
      </c>
      <c r="E1549" s="260">
        <v>3.08</v>
      </c>
      <c r="F1549" s="244">
        <f t="shared" si="24"/>
        <v>385</v>
      </c>
      <c r="G1549" s="248"/>
      <c r="H1549" s="73"/>
    </row>
    <row r="1550" spans="1:8">
      <c r="A1550" s="242" t="s">
        <v>130</v>
      </c>
      <c r="B1550" s="245" t="s">
        <v>134</v>
      </c>
      <c r="C1550" s="259">
        <v>1</v>
      </c>
      <c r="D1550" s="259" t="s">
        <v>1595</v>
      </c>
      <c r="E1550" s="260">
        <v>2.53</v>
      </c>
      <c r="F1550" s="244">
        <f t="shared" si="24"/>
        <v>316.25</v>
      </c>
      <c r="G1550" s="248"/>
      <c r="H1550" s="73"/>
    </row>
    <row r="1551" spans="1:8">
      <c r="A1551" s="242" t="s">
        <v>130</v>
      </c>
      <c r="B1551" s="245" t="s">
        <v>134</v>
      </c>
      <c r="C1551" s="259">
        <v>1</v>
      </c>
      <c r="D1551" s="259" t="s">
        <v>1596</v>
      </c>
      <c r="E1551" s="260">
        <v>1.4</v>
      </c>
      <c r="F1551" s="244">
        <f t="shared" si="24"/>
        <v>175</v>
      </c>
      <c r="G1551" s="248"/>
      <c r="H1551" s="73"/>
    </row>
    <row r="1552" spans="1:8">
      <c r="A1552" s="242" t="s">
        <v>130</v>
      </c>
      <c r="B1552" s="245" t="s">
        <v>134</v>
      </c>
      <c r="C1552" s="259">
        <v>1</v>
      </c>
      <c r="D1552" s="259" t="s">
        <v>1597</v>
      </c>
      <c r="E1552" s="260">
        <v>1.8</v>
      </c>
      <c r="F1552" s="244">
        <f t="shared" si="24"/>
        <v>225</v>
      </c>
      <c r="G1552" s="248"/>
      <c r="H1552" s="73"/>
    </row>
    <row r="1553" spans="1:8">
      <c r="A1553" s="242" t="s">
        <v>130</v>
      </c>
      <c r="B1553" s="245" t="s">
        <v>134</v>
      </c>
      <c r="C1553" s="259">
        <v>1</v>
      </c>
      <c r="D1553" s="259" t="s">
        <v>1598</v>
      </c>
      <c r="E1553" s="260">
        <v>2.04</v>
      </c>
      <c r="F1553" s="244">
        <f t="shared" si="24"/>
        <v>255</v>
      </c>
      <c r="G1553" s="248"/>
      <c r="H1553" s="73"/>
    </row>
    <row r="1554" spans="1:8">
      <c r="A1554" s="242" t="s">
        <v>130</v>
      </c>
      <c r="B1554" s="245" t="s">
        <v>134</v>
      </c>
      <c r="C1554" s="259">
        <v>1</v>
      </c>
      <c r="D1554" s="259" t="s">
        <v>1599</v>
      </c>
      <c r="E1554" s="260">
        <v>1.2</v>
      </c>
      <c r="F1554" s="244">
        <f t="shared" si="24"/>
        <v>150</v>
      </c>
      <c r="G1554" s="248"/>
      <c r="H1554" s="73"/>
    </row>
    <row r="1555" spans="1:8">
      <c r="A1555" s="242" t="s">
        <v>130</v>
      </c>
      <c r="B1555" s="245" t="s">
        <v>134</v>
      </c>
      <c r="C1555" s="259">
        <v>1</v>
      </c>
      <c r="D1555" s="259" t="s">
        <v>1600</v>
      </c>
      <c r="E1555" s="260">
        <v>3.96</v>
      </c>
      <c r="F1555" s="244">
        <f t="shared" si="24"/>
        <v>495</v>
      </c>
      <c r="G1555" s="248"/>
      <c r="H1555" s="73"/>
    </row>
    <row r="1556" spans="1:8">
      <c r="A1556" s="242" t="s">
        <v>130</v>
      </c>
      <c r="B1556" s="245" t="s">
        <v>134</v>
      </c>
      <c r="C1556" s="259">
        <v>1</v>
      </c>
      <c r="D1556" s="259" t="s">
        <v>1601</v>
      </c>
      <c r="E1556" s="260">
        <v>3.96</v>
      </c>
      <c r="F1556" s="244">
        <f t="shared" si="24"/>
        <v>495</v>
      </c>
      <c r="G1556" s="248"/>
      <c r="H1556" s="73"/>
    </row>
    <row r="1557" spans="1:8">
      <c r="A1557" s="242" t="s">
        <v>130</v>
      </c>
      <c r="B1557" s="245" t="s">
        <v>134</v>
      </c>
      <c r="C1557" s="259">
        <v>1</v>
      </c>
      <c r="D1557" s="259" t="s">
        <v>1602</v>
      </c>
      <c r="E1557" s="260">
        <v>3.96</v>
      </c>
      <c r="F1557" s="244">
        <f t="shared" si="24"/>
        <v>495</v>
      </c>
      <c r="G1557" s="248"/>
      <c r="H1557" s="73"/>
    </row>
    <row r="1558" spans="1:8">
      <c r="A1558" s="242" t="s">
        <v>130</v>
      </c>
      <c r="B1558" s="245" t="s">
        <v>134</v>
      </c>
      <c r="C1558" s="259">
        <v>1</v>
      </c>
      <c r="D1558" s="259" t="s">
        <v>1603</v>
      </c>
      <c r="E1558" s="260">
        <v>3.96</v>
      </c>
      <c r="F1558" s="244">
        <f t="shared" si="24"/>
        <v>495</v>
      </c>
      <c r="G1558" s="248"/>
      <c r="H1558" s="73"/>
    </row>
    <row r="1559" spans="1:8">
      <c r="A1559" s="242" t="s">
        <v>130</v>
      </c>
      <c r="B1559" s="245" t="s">
        <v>134</v>
      </c>
      <c r="C1559" s="259">
        <v>1</v>
      </c>
      <c r="D1559" s="259" t="s">
        <v>1604</v>
      </c>
      <c r="E1559" s="260">
        <v>3.96</v>
      </c>
      <c r="F1559" s="244">
        <f t="shared" si="24"/>
        <v>495</v>
      </c>
      <c r="G1559" s="248"/>
      <c r="H1559" s="73"/>
    </row>
    <row r="1560" spans="1:8">
      <c r="A1560" s="242" t="s">
        <v>130</v>
      </c>
      <c r="B1560" s="245" t="s">
        <v>134</v>
      </c>
      <c r="C1560" s="259">
        <v>1</v>
      </c>
      <c r="D1560" s="259" t="s">
        <v>1605</v>
      </c>
      <c r="E1560" s="260">
        <v>3.96</v>
      </c>
      <c r="F1560" s="244">
        <f t="shared" si="24"/>
        <v>495</v>
      </c>
      <c r="G1560" s="248"/>
      <c r="H1560" s="73"/>
    </row>
    <row r="1561" spans="1:8">
      <c r="A1561" s="242" t="s">
        <v>130</v>
      </c>
      <c r="B1561" s="245" t="s">
        <v>134</v>
      </c>
      <c r="C1561" s="259">
        <v>1</v>
      </c>
      <c r="D1561" s="259" t="s">
        <v>1606</v>
      </c>
      <c r="E1561" s="260">
        <v>6.96</v>
      </c>
      <c r="F1561" s="244">
        <f t="shared" si="24"/>
        <v>870</v>
      </c>
      <c r="G1561" s="248"/>
      <c r="H1561" s="73"/>
    </row>
    <row r="1562" spans="1:8">
      <c r="A1562" s="242" t="s">
        <v>130</v>
      </c>
      <c r="B1562" s="245" t="s">
        <v>134</v>
      </c>
      <c r="C1562" s="259">
        <v>1</v>
      </c>
      <c r="D1562" s="259" t="s">
        <v>1607</v>
      </c>
      <c r="E1562" s="260">
        <v>3.96</v>
      </c>
      <c r="F1562" s="244">
        <f t="shared" si="24"/>
        <v>495</v>
      </c>
      <c r="G1562" s="248"/>
      <c r="H1562" s="73"/>
    </row>
    <row r="1563" spans="1:8">
      <c r="A1563" s="242" t="s">
        <v>130</v>
      </c>
      <c r="B1563" s="245" t="s">
        <v>134</v>
      </c>
      <c r="C1563" s="259">
        <v>1</v>
      </c>
      <c r="D1563" s="259" t="s">
        <v>1608</v>
      </c>
      <c r="E1563" s="260">
        <v>3.96</v>
      </c>
      <c r="F1563" s="244">
        <f t="shared" si="24"/>
        <v>495</v>
      </c>
      <c r="G1563" s="248"/>
      <c r="H1563" s="73"/>
    </row>
    <row r="1564" spans="1:8">
      <c r="A1564" s="242" t="s">
        <v>130</v>
      </c>
      <c r="B1564" s="245" t="s">
        <v>134</v>
      </c>
      <c r="C1564" s="259">
        <v>1</v>
      </c>
      <c r="D1564" s="259" t="s">
        <v>1609</v>
      </c>
      <c r="E1564" s="260">
        <v>3.96</v>
      </c>
      <c r="F1564" s="244">
        <f t="shared" si="24"/>
        <v>495</v>
      </c>
      <c r="G1564" s="248"/>
      <c r="H1564" s="73"/>
    </row>
    <row r="1565" spans="1:8">
      <c r="A1565" s="242" t="s">
        <v>130</v>
      </c>
      <c r="B1565" s="245" t="s">
        <v>134</v>
      </c>
      <c r="C1565" s="259">
        <v>1</v>
      </c>
      <c r="D1565" s="259" t="s">
        <v>1610</v>
      </c>
      <c r="E1565" s="260">
        <v>3.96</v>
      </c>
      <c r="F1565" s="244">
        <f t="shared" si="24"/>
        <v>495</v>
      </c>
      <c r="G1565" s="248"/>
      <c r="H1565" s="73"/>
    </row>
    <row r="1566" spans="1:8">
      <c r="A1566" s="242" t="s">
        <v>130</v>
      </c>
      <c r="B1566" s="245" t="s">
        <v>134</v>
      </c>
      <c r="C1566" s="259">
        <v>1</v>
      </c>
      <c r="D1566" s="259" t="s">
        <v>1611</v>
      </c>
      <c r="E1566" s="260">
        <v>3.96</v>
      </c>
      <c r="F1566" s="244">
        <f t="shared" si="24"/>
        <v>495</v>
      </c>
      <c r="G1566" s="248"/>
      <c r="H1566" s="73"/>
    </row>
    <row r="1567" spans="1:8">
      <c r="A1567" s="242" t="s">
        <v>130</v>
      </c>
      <c r="B1567" s="245" t="s">
        <v>134</v>
      </c>
      <c r="C1567" s="259">
        <v>1</v>
      </c>
      <c r="D1567" s="259" t="s">
        <v>1612</v>
      </c>
      <c r="E1567" s="260">
        <v>3.96</v>
      </c>
      <c r="F1567" s="244">
        <f t="shared" si="24"/>
        <v>495</v>
      </c>
      <c r="G1567" s="248"/>
      <c r="H1567" s="73"/>
    </row>
    <row r="1568" spans="1:8">
      <c r="A1568" s="242" t="s">
        <v>130</v>
      </c>
      <c r="B1568" s="245" t="s">
        <v>134</v>
      </c>
      <c r="C1568" s="259">
        <v>1</v>
      </c>
      <c r="D1568" s="259" t="s">
        <v>1613</v>
      </c>
      <c r="E1568" s="260">
        <v>3.96</v>
      </c>
      <c r="F1568" s="244">
        <f t="shared" si="24"/>
        <v>495</v>
      </c>
      <c r="G1568" s="248"/>
      <c r="H1568" s="73"/>
    </row>
    <row r="1569" spans="1:8">
      <c r="A1569" s="242" t="s">
        <v>130</v>
      </c>
      <c r="B1569" s="245" t="s">
        <v>134</v>
      </c>
      <c r="C1569" s="259">
        <v>1</v>
      </c>
      <c r="D1569" s="259" t="s">
        <v>1614</v>
      </c>
      <c r="E1569" s="260">
        <v>3.96</v>
      </c>
      <c r="F1569" s="244">
        <f t="shared" si="24"/>
        <v>495</v>
      </c>
      <c r="G1569" s="248"/>
      <c r="H1569" s="73"/>
    </row>
    <row r="1570" spans="1:8">
      <c r="A1570" s="242" t="s">
        <v>130</v>
      </c>
      <c r="B1570" s="245" t="s">
        <v>134</v>
      </c>
      <c r="C1570" s="259">
        <v>1</v>
      </c>
      <c r="D1570" s="259" t="s">
        <v>1615</v>
      </c>
      <c r="E1570" s="260">
        <v>3.96</v>
      </c>
      <c r="F1570" s="244">
        <f t="shared" si="24"/>
        <v>495</v>
      </c>
      <c r="G1570" s="248"/>
      <c r="H1570" s="73"/>
    </row>
    <row r="1571" spans="1:8">
      <c r="A1571" s="242" t="s">
        <v>130</v>
      </c>
      <c r="B1571" s="245" t="s">
        <v>134</v>
      </c>
      <c r="C1571" s="259">
        <v>1</v>
      </c>
      <c r="D1571" s="259" t="s">
        <v>1616</v>
      </c>
      <c r="E1571" s="260">
        <v>3.96</v>
      </c>
      <c r="F1571" s="244">
        <f t="shared" si="24"/>
        <v>495</v>
      </c>
      <c r="G1571" s="248"/>
      <c r="H1571" s="73"/>
    </row>
    <row r="1572" spans="1:8">
      <c r="A1572" s="242" t="s">
        <v>130</v>
      </c>
      <c r="B1572" s="245" t="s">
        <v>134</v>
      </c>
      <c r="C1572" s="259">
        <v>1</v>
      </c>
      <c r="D1572" s="259" t="s">
        <v>1617</v>
      </c>
      <c r="E1572" s="260">
        <v>3.96</v>
      </c>
      <c r="F1572" s="244">
        <f t="shared" si="24"/>
        <v>495</v>
      </c>
      <c r="G1572" s="248"/>
      <c r="H1572" s="73"/>
    </row>
    <row r="1573" spans="1:8">
      <c r="A1573" s="242" t="s">
        <v>130</v>
      </c>
      <c r="B1573" s="245" t="s">
        <v>134</v>
      </c>
      <c r="C1573" s="259">
        <v>1</v>
      </c>
      <c r="D1573" s="259" t="s">
        <v>1618</v>
      </c>
      <c r="E1573" s="260">
        <v>3.96</v>
      </c>
      <c r="F1573" s="244">
        <f t="shared" si="24"/>
        <v>495</v>
      </c>
      <c r="G1573" s="248"/>
      <c r="H1573" s="73"/>
    </row>
    <row r="1574" spans="1:8">
      <c r="A1574" s="242" t="s">
        <v>130</v>
      </c>
      <c r="B1574" s="245" t="s">
        <v>134</v>
      </c>
      <c r="C1574" s="259">
        <v>15</v>
      </c>
      <c r="D1574" s="259" t="s">
        <v>1619</v>
      </c>
      <c r="E1574" s="260">
        <v>0.4</v>
      </c>
      <c r="F1574" s="244">
        <f t="shared" si="24"/>
        <v>50</v>
      </c>
      <c r="G1574" s="248"/>
      <c r="H1574" s="73"/>
    </row>
    <row r="1575" spans="1:8">
      <c r="A1575" s="242" t="s">
        <v>130</v>
      </c>
      <c r="B1575" s="245" t="s">
        <v>134</v>
      </c>
      <c r="C1575" s="259">
        <v>15</v>
      </c>
      <c r="D1575" s="259" t="s">
        <v>1620</v>
      </c>
      <c r="E1575" s="260">
        <v>0.4</v>
      </c>
      <c r="F1575" s="244">
        <f t="shared" si="24"/>
        <v>50</v>
      </c>
      <c r="G1575" s="248"/>
      <c r="H1575" s="73"/>
    </row>
    <row r="1576" spans="1:8">
      <c r="A1576" s="242" t="s">
        <v>130</v>
      </c>
      <c r="B1576" s="245" t="s">
        <v>134</v>
      </c>
      <c r="C1576" s="259">
        <v>15</v>
      </c>
      <c r="D1576" s="259" t="s">
        <v>1621</v>
      </c>
      <c r="E1576" s="260">
        <v>0.2</v>
      </c>
      <c r="F1576" s="244">
        <f t="shared" si="24"/>
        <v>25</v>
      </c>
      <c r="G1576" s="248"/>
      <c r="H1576" s="73"/>
    </row>
    <row r="1577" spans="1:8">
      <c r="A1577" s="242" t="s">
        <v>130</v>
      </c>
      <c r="B1577" s="245" t="s">
        <v>134</v>
      </c>
      <c r="C1577" s="259">
        <v>15</v>
      </c>
      <c r="D1577" s="259" t="s">
        <v>1622</v>
      </c>
      <c r="E1577" s="260">
        <v>0.2</v>
      </c>
      <c r="F1577" s="244">
        <f t="shared" si="24"/>
        <v>25</v>
      </c>
      <c r="G1577" s="248"/>
      <c r="H1577" s="73"/>
    </row>
    <row r="1578" spans="1:8">
      <c r="A1578" s="242" t="s">
        <v>130</v>
      </c>
      <c r="B1578" s="245" t="s">
        <v>134</v>
      </c>
      <c r="C1578" s="259">
        <v>15</v>
      </c>
      <c r="D1578" s="259" t="s">
        <v>1623</v>
      </c>
      <c r="E1578" s="260">
        <v>3.2</v>
      </c>
      <c r="F1578" s="244">
        <f t="shared" si="24"/>
        <v>400</v>
      </c>
      <c r="G1578" s="248"/>
      <c r="H1578" s="73"/>
    </row>
    <row r="1579" spans="1:8">
      <c r="A1579" s="242" t="s">
        <v>130</v>
      </c>
      <c r="B1579" s="245" t="s">
        <v>134</v>
      </c>
      <c r="C1579" s="259">
        <v>15</v>
      </c>
      <c r="D1579" s="259" t="s">
        <v>1624</v>
      </c>
      <c r="E1579" s="260">
        <v>3.2</v>
      </c>
      <c r="F1579" s="244">
        <f t="shared" si="24"/>
        <v>400</v>
      </c>
      <c r="G1579" s="248"/>
      <c r="H1579" s="73"/>
    </row>
    <row r="1580" spans="1:8">
      <c r="A1580" s="242" t="s">
        <v>130</v>
      </c>
      <c r="B1580" s="245" t="s">
        <v>134</v>
      </c>
      <c r="C1580" s="259">
        <v>15</v>
      </c>
      <c r="D1580" s="259" t="s">
        <v>1625</v>
      </c>
      <c r="E1580" s="260">
        <v>0.8</v>
      </c>
      <c r="F1580" s="244">
        <f t="shared" si="24"/>
        <v>100</v>
      </c>
      <c r="G1580" s="248"/>
      <c r="H1580" s="73"/>
    </row>
    <row r="1581" spans="1:8">
      <c r="A1581" s="242" t="s">
        <v>130</v>
      </c>
      <c r="B1581" s="245" t="s">
        <v>134</v>
      </c>
      <c r="C1581" s="259">
        <v>15</v>
      </c>
      <c r="D1581" s="259" t="s">
        <v>1626</v>
      </c>
      <c r="E1581" s="260">
        <v>0.4</v>
      </c>
      <c r="F1581" s="244">
        <f t="shared" si="24"/>
        <v>50</v>
      </c>
      <c r="G1581" s="248"/>
      <c r="H1581" s="73"/>
    </row>
    <row r="1582" spans="1:8">
      <c r="A1582" s="242" t="s">
        <v>130</v>
      </c>
      <c r="B1582" s="245" t="s">
        <v>134</v>
      </c>
      <c r="C1582" s="259">
        <v>15</v>
      </c>
      <c r="D1582" s="259" t="s">
        <v>1627</v>
      </c>
      <c r="E1582" s="260">
        <v>0.5</v>
      </c>
      <c r="F1582" s="244">
        <f t="shared" si="24"/>
        <v>62.5</v>
      </c>
      <c r="G1582" s="248"/>
      <c r="H1582" s="73"/>
    </row>
    <row r="1583" spans="1:8">
      <c r="A1583" s="242" t="s">
        <v>130</v>
      </c>
      <c r="B1583" s="245" t="s">
        <v>134</v>
      </c>
      <c r="C1583" s="259">
        <v>15</v>
      </c>
      <c r="D1583" s="259" t="s">
        <v>1628</v>
      </c>
      <c r="E1583" s="260">
        <v>0.5</v>
      </c>
      <c r="F1583" s="244">
        <f t="shared" si="24"/>
        <v>62.5</v>
      </c>
      <c r="G1583" s="248"/>
      <c r="H1583" s="73"/>
    </row>
    <row r="1584" spans="1:8">
      <c r="A1584" s="242" t="s">
        <v>130</v>
      </c>
      <c r="B1584" s="245" t="s">
        <v>134</v>
      </c>
      <c r="C1584" s="259">
        <v>15</v>
      </c>
      <c r="D1584" s="259" t="s">
        <v>1629</v>
      </c>
      <c r="E1584" s="260">
        <v>0.5</v>
      </c>
      <c r="F1584" s="244">
        <f t="shared" si="24"/>
        <v>62.5</v>
      </c>
      <c r="G1584" s="248"/>
      <c r="H1584" s="73"/>
    </row>
    <row r="1585" spans="1:8">
      <c r="A1585" s="242" t="s">
        <v>130</v>
      </c>
      <c r="B1585" s="245" t="s">
        <v>134</v>
      </c>
      <c r="C1585" s="259">
        <v>15</v>
      </c>
      <c r="D1585" s="259" t="s">
        <v>1630</v>
      </c>
      <c r="E1585" s="260">
        <v>0.5</v>
      </c>
      <c r="F1585" s="244">
        <f t="shared" si="24"/>
        <v>62.5</v>
      </c>
      <c r="G1585" s="248"/>
      <c r="H1585" s="73"/>
    </row>
    <row r="1586" spans="1:8">
      <c r="A1586" s="242" t="s">
        <v>130</v>
      </c>
      <c r="B1586" s="245" t="s">
        <v>134</v>
      </c>
      <c r="C1586" s="259">
        <v>15</v>
      </c>
      <c r="D1586" s="259" t="s">
        <v>1631</v>
      </c>
      <c r="E1586" s="260">
        <v>0.5</v>
      </c>
      <c r="F1586" s="244">
        <f t="shared" si="24"/>
        <v>62.5</v>
      </c>
      <c r="G1586" s="248"/>
      <c r="H1586" s="73"/>
    </row>
    <row r="1587" spans="1:8">
      <c r="A1587" s="242" t="s">
        <v>130</v>
      </c>
      <c r="B1587" s="245" t="s">
        <v>134</v>
      </c>
      <c r="C1587" s="259">
        <v>15</v>
      </c>
      <c r="D1587" s="259" t="s">
        <v>1632</v>
      </c>
      <c r="E1587" s="260">
        <v>0.4</v>
      </c>
      <c r="F1587" s="244">
        <f t="shared" si="24"/>
        <v>50</v>
      </c>
      <c r="G1587" s="248"/>
      <c r="H1587" s="73"/>
    </row>
    <row r="1588" spans="1:8">
      <c r="A1588" s="242" t="s">
        <v>130</v>
      </c>
      <c r="B1588" s="245" t="s">
        <v>134</v>
      </c>
      <c r="C1588" s="259">
        <v>15</v>
      </c>
      <c r="D1588" s="259" t="s">
        <v>1633</v>
      </c>
      <c r="E1588" s="260">
        <v>0.4</v>
      </c>
      <c r="F1588" s="244">
        <f t="shared" si="24"/>
        <v>50</v>
      </c>
      <c r="G1588" s="248"/>
      <c r="H1588" s="73"/>
    </row>
    <row r="1589" spans="1:8">
      <c r="A1589" s="242" t="s">
        <v>130</v>
      </c>
      <c r="B1589" s="245" t="s">
        <v>134</v>
      </c>
      <c r="C1589" s="259">
        <v>15</v>
      </c>
      <c r="D1589" s="259" t="s">
        <v>1634</v>
      </c>
      <c r="E1589" s="260">
        <v>0.5</v>
      </c>
      <c r="F1589" s="244">
        <f t="shared" si="24"/>
        <v>62.5</v>
      </c>
      <c r="G1589" s="248"/>
      <c r="H1589" s="73"/>
    </row>
    <row r="1590" spans="1:8">
      <c r="A1590" s="242" t="s">
        <v>130</v>
      </c>
      <c r="B1590" s="245" t="s">
        <v>134</v>
      </c>
      <c r="C1590" s="259">
        <v>15</v>
      </c>
      <c r="D1590" s="259" t="s">
        <v>1635</v>
      </c>
      <c r="E1590" s="260">
        <v>0.6</v>
      </c>
      <c r="F1590" s="244">
        <f t="shared" si="24"/>
        <v>75</v>
      </c>
      <c r="G1590" s="248"/>
      <c r="H1590" s="73"/>
    </row>
    <row r="1591" spans="1:8">
      <c r="A1591" s="242" t="s">
        <v>130</v>
      </c>
      <c r="B1591" s="245" t="s">
        <v>134</v>
      </c>
      <c r="C1591" s="259">
        <v>15</v>
      </c>
      <c r="D1591" s="259" t="s">
        <v>1636</v>
      </c>
      <c r="E1591" s="260">
        <v>0.3</v>
      </c>
      <c r="F1591" s="244">
        <f t="shared" si="24"/>
        <v>37.5</v>
      </c>
      <c r="G1591" s="248"/>
      <c r="H1591" s="73"/>
    </row>
    <row r="1592" spans="1:8">
      <c r="A1592" s="242" t="s">
        <v>130</v>
      </c>
      <c r="B1592" s="245" t="s">
        <v>134</v>
      </c>
      <c r="C1592" s="259">
        <v>13</v>
      </c>
      <c r="D1592" s="259" t="s">
        <v>1637</v>
      </c>
      <c r="E1592" s="260">
        <v>5</v>
      </c>
      <c r="F1592" s="244">
        <f t="shared" si="24"/>
        <v>625</v>
      </c>
      <c r="G1592" s="248"/>
      <c r="H1592" s="73"/>
    </row>
    <row r="1593" spans="1:8">
      <c r="A1593" s="242" t="s">
        <v>130</v>
      </c>
      <c r="B1593" s="245" t="s">
        <v>134</v>
      </c>
      <c r="C1593" s="259">
        <v>13</v>
      </c>
      <c r="D1593" s="259" t="s">
        <v>1638</v>
      </c>
      <c r="E1593" s="260">
        <v>2</v>
      </c>
      <c r="F1593" s="244">
        <f t="shared" si="24"/>
        <v>250</v>
      </c>
      <c r="G1593" s="248"/>
      <c r="H1593" s="73"/>
    </row>
    <row r="1594" spans="1:8">
      <c r="A1594" s="242" t="s">
        <v>130</v>
      </c>
      <c r="B1594" s="245" t="s">
        <v>134</v>
      </c>
      <c r="C1594" s="259">
        <v>13</v>
      </c>
      <c r="D1594" s="259" t="s">
        <v>1639</v>
      </c>
      <c r="E1594" s="260">
        <v>1.5</v>
      </c>
      <c r="F1594" s="244">
        <f t="shared" si="24"/>
        <v>187.5</v>
      </c>
      <c r="G1594" s="248"/>
      <c r="H1594" s="73"/>
    </row>
    <row r="1595" spans="1:8">
      <c r="A1595" s="242" t="s">
        <v>130</v>
      </c>
      <c r="B1595" s="245" t="s">
        <v>134</v>
      </c>
      <c r="C1595" s="259">
        <v>13</v>
      </c>
      <c r="D1595" s="259" t="s">
        <v>1640</v>
      </c>
      <c r="E1595" s="260">
        <v>2</v>
      </c>
      <c r="F1595" s="244">
        <f t="shared" si="24"/>
        <v>250</v>
      </c>
      <c r="G1595" s="248"/>
      <c r="H1595" s="73"/>
    </row>
    <row r="1596" spans="1:8">
      <c r="A1596" s="242" t="s">
        <v>130</v>
      </c>
      <c r="B1596" s="245" t="s">
        <v>134</v>
      </c>
      <c r="C1596" s="259">
        <v>13</v>
      </c>
      <c r="D1596" s="259" t="s">
        <v>1641</v>
      </c>
      <c r="E1596" s="260">
        <v>2</v>
      </c>
      <c r="F1596" s="244">
        <f t="shared" si="24"/>
        <v>250</v>
      </c>
      <c r="G1596" s="248"/>
      <c r="H1596" s="73"/>
    </row>
    <row r="1597" spans="1:8">
      <c r="A1597" s="242" t="s">
        <v>130</v>
      </c>
      <c r="B1597" s="245" t="s">
        <v>134</v>
      </c>
      <c r="C1597" s="259">
        <v>13</v>
      </c>
      <c r="D1597" s="259" t="s">
        <v>1642</v>
      </c>
      <c r="E1597" s="260">
        <v>1</v>
      </c>
      <c r="F1597" s="244">
        <f t="shared" si="24"/>
        <v>125</v>
      </c>
      <c r="G1597" s="248"/>
      <c r="H1597" s="73"/>
    </row>
    <row r="1598" spans="1:8">
      <c r="A1598" s="242" t="s">
        <v>130</v>
      </c>
      <c r="B1598" s="245" t="s">
        <v>134</v>
      </c>
      <c r="C1598" s="259">
        <v>13</v>
      </c>
      <c r="D1598" s="259" t="s">
        <v>1643</v>
      </c>
      <c r="E1598" s="260">
        <v>2</v>
      </c>
      <c r="F1598" s="244">
        <f t="shared" si="24"/>
        <v>250</v>
      </c>
      <c r="G1598" s="248"/>
      <c r="H1598" s="73"/>
    </row>
    <row r="1599" spans="1:8">
      <c r="A1599" s="242" t="s">
        <v>130</v>
      </c>
      <c r="B1599" s="245" t="s">
        <v>134</v>
      </c>
      <c r="C1599" s="259">
        <v>13</v>
      </c>
      <c r="D1599" s="259" t="s">
        <v>1644</v>
      </c>
      <c r="E1599" s="260">
        <v>1.5</v>
      </c>
      <c r="F1599" s="244">
        <f t="shared" si="24"/>
        <v>187.5</v>
      </c>
      <c r="G1599" s="248"/>
      <c r="H1599" s="73"/>
    </row>
    <row r="1600" spans="1:8">
      <c r="A1600" s="242" t="s">
        <v>130</v>
      </c>
      <c r="B1600" s="245" t="s">
        <v>134</v>
      </c>
      <c r="C1600" s="259">
        <v>13</v>
      </c>
      <c r="D1600" s="259" t="s">
        <v>1645</v>
      </c>
      <c r="E1600" s="260">
        <v>1.5</v>
      </c>
      <c r="F1600" s="244">
        <f t="shared" si="24"/>
        <v>187.5</v>
      </c>
      <c r="G1600" s="248"/>
      <c r="H1600" s="73"/>
    </row>
    <row r="1601" spans="1:8">
      <c r="A1601" s="242" t="s">
        <v>130</v>
      </c>
      <c r="B1601" s="245" t="s">
        <v>134</v>
      </c>
      <c r="C1601" s="259">
        <v>13</v>
      </c>
      <c r="D1601" s="259" t="s">
        <v>1646</v>
      </c>
      <c r="E1601" s="260">
        <v>1.5</v>
      </c>
      <c r="F1601" s="244">
        <f t="shared" si="24"/>
        <v>187.5</v>
      </c>
      <c r="G1601" s="248"/>
      <c r="H1601" s="73"/>
    </row>
    <row r="1602" spans="1:8">
      <c r="A1602" s="242" t="s">
        <v>130</v>
      </c>
      <c r="B1602" s="245" t="s">
        <v>134</v>
      </c>
      <c r="C1602" s="259">
        <v>13</v>
      </c>
      <c r="D1602" s="259" t="s">
        <v>1647</v>
      </c>
      <c r="E1602" s="260">
        <v>9.2</v>
      </c>
      <c r="F1602" s="244">
        <f t="shared" ref="F1602:F1665" si="25">E1602*125</f>
        <v>1150</v>
      </c>
      <c r="G1602" s="248"/>
      <c r="H1602" s="73"/>
    </row>
    <row r="1603" spans="1:8">
      <c r="A1603" s="242" t="s">
        <v>130</v>
      </c>
      <c r="B1603" s="245" t="s">
        <v>134</v>
      </c>
      <c r="C1603" s="259">
        <v>13</v>
      </c>
      <c r="D1603" s="259" t="s">
        <v>1633</v>
      </c>
      <c r="E1603" s="260">
        <v>2</v>
      </c>
      <c r="F1603" s="244">
        <f t="shared" si="25"/>
        <v>250</v>
      </c>
      <c r="G1603" s="248"/>
      <c r="H1603" s="73"/>
    </row>
    <row r="1604" spans="1:8">
      <c r="A1604" s="242" t="s">
        <v>130</v>
      </c>
      <c r="B1604" s="245" t="s">
        <v>134</v>
      </c>
      <c r="C1604" s="259">
        <v>13</v>
      </c>
      <c r="D1604" s="259" t="s">
        <v>1648</v>
      </c>
      <c r="E1604" s="260">
        <v>2</v>
      </c>
      <c r="F1604" s="244">
        <f t="shared" si="25"/>
        <v>250</v>
      </c>
      <c r="G1604" s="248"/>
      <c r="H1604" s="73"/>
    </row>
    <row r="1605" spans="1:8">
      <c r="A1605" s="242" t="s">
        <v>130</v>
      </c>
      <c r="B1605" s="245" t="s">
        <v>134</v>
      </c>
      <c r="C1605" s="259">
        <v>13</v>
      </c>
      <c r="D1605" s="259" t="s">
        <v>1649</v>
      </c>
      <c r="E1605" s="260">
        <v>1</v>
      </c>
      <c r="F1605" s="244">
        <f t="shared" si="25"/>
        <v>125</v>
      </c>
      <c r="G1605" s="248"/>
      <c r="H1605" s="73"/>
    </row>
    <row r="1606" spans="1:8">
      <c r="A1606" s="242" t="s">
        <v>130</v>
      </c>
      <c r="B1606" s="245" t="s">
        <v>134</v>
      </c>
      <c r="C1606" s="259">
        <v>13</v>
      </c>
      <c r="D1606" s="259" t="s">
        <v>1650</v>
      </c>
      <c r="E1606" s="260">
        <v>1</v>
      </c>
      <c r="F1606" s="244">
        <f t="shared" si="25"/>
        <v>125</v>
      </c>
      <c r="G1606" s="248"/>
      <c r="H1606" s="73"/>
    </row>
    <row r="1607" spans="1:8">
      <c r="A1607" s="242" t="s">
        <v>130</v>
      </c>
      <c r="B1607" s="245" t="s">
        <v>134</v>
      </c>
      <c r="C1607" s="259">
        <v>13</v>
      </c>
      <c r="D1607" s="259" t="s">
        <v>1651</v>
      </c>
      <c r="E1607" s="260">
        <v>1</v>
      </c>
      <c r="F1607" s="244">
        <f t="shared" si="25"/>
        <v>125</v>
      </c>
      <c r="G1607" s="248"/>
      <c r="H1607" s="73"/>
    </row>
    <row r="1608" spans="1:8">
      <c r="A1608" s="242" t="s">
        <v>130</v>
      </c>
      <c r="B1608" s="245" t="s">
        <v>134</v>
      </c>
      <c r="C1608" s="259">
        <v>13</v>
      </c>
      <c r="D1608" s="259" t="s">
        <v>1652</v>
      </c>
      <c r="E1608" s="260">
        <v>2</v>
      </c>
      <c r="F1608" s="244">
        <f t="shared" si="25"/>
        <v>250</v>
      </c>
      <c r="G1608" s="248"/>
      <c r="H1608" s="73"/>
    </row>
    <row r="1609" spans="1:8">
      <c r="A1609" s="242" t="s">
        <v>130</v>
      </c>
      <c r="B1609" s="245" t="s">
        <v>134</v>
      </c>
      <c r="C1609" s="259">
        <v>1</v>
      </c>
      <c r="D1609" s="259" t="s">
        <v>1653</v>
      </c>
      <c r="E1609" s="260">
        <v>2.4</v>
      </c>
      <c r="F1609" s="244">
        <f t="shared" si="25"/>
        <v>300</v>
      </c>
      <c r="G1609" s="248"/>
      <c r="H1609" s="73"/>
    </row>
    <row r="1610" spans="1:8">
      <c r="A1610" s="242" t="s">
        <v>130</v>
      </c>
      <c r="B1610" s="245" t="s">
        <v>134</v>
      </c>
      <c r="C1610" s="259">
        <v>17</v>
      </c>
      <c r="D1610" s="259" t="s">
        <v>1654</v>
      </c>
      <c r="E1610" s="260">
        <v>22</v>
      </c>
      <c r="F1610" s="244">
        <f t="shared" si="25"/>
        <v>2750</v>
      </c>
      <c r="G1610" s="248"/>
      <c r="H1610" s="73"/>
    </row>
    <row r="1611" spans="1:8">
      <c r="A1611" s="41" t="s">
        <v>130</v>
      </c>
      <c r="B1611" s="245" t="s">
        <v>134</v>
      </c>
      <c r="C1611" s="245"/>
      <c r="D1611" s="259" t="s">
        <v>1655</v>
      </c>
      <c r="E1611" s="260">
        <v>0.6</v>
      </c>
      <c r="F1611" s="244">
        <f t="shared" si="25"/>
        <v>75</v>
      </c>
      <c r="G1611" s="248"/>
      <c r="H1611" s="73"/>
    </row>
    <row r="1612" spans="1:8">
      <c r="A1612" s="41" t="s">
        <v>130</v>
      </c>
      <c r="B1612" s="245" t="s">
        <v>134</v>
      </c>
      <c r="C1612" s="245"/>
      <c r="D1612" s="259" t="s">
        <v>1656</v>
      </c>
      <c r="E1612" s="260">
        <v>3.96</v>
      </c>
      <c r="F1612" s="244">
        <f t="shared" si="25"/>
        <v>495</v>
      </c>
      <c r="G1612" s="248"/>
      <c r="H1612" s="73"/>
    </row>
    <row r="1613" spans="1:8">
      <c r="A1613" s="41" t="s">
        <v>130</v>
      </c>
      <c r="B1613" s="245" t="s">
        <v>134</v>
      </c>
      <c r="C1613" s="245"/>
      <c r="D1613" s="259" t="s">
        <v>1657</v>
      </c>
      <c r="E1613" s="260">
        <v>0.6</v>
      </c>
      <c r="F1613" s="244">
        <f t="shared" si="25"/>
        <v>75</v>
      </c>
      <c r="G1613" s="248"/>
      <c r="H1613" s="73"/>
    </row>
    <row r="1614" spans="1:8">
      <c r="A1614" s="41" t="s">
        <v>130</v>
      </c>
      <c r="B1614" s="245" t="s">
        <v>134</v>
      </c>
      <c r="C1614" s="245"/>
      <c r="D1614" s="259" t="s">
        <v>1658</v>
      </c>
      <c r="E1614" s="260">
        <v>0.5</v>
      </c>
      <c r="F1614" s="244">
        <f t="shared" si="25"/>
        <v>62.5</v>
      </c>
      <c r="G1614" s="248"/>
      <c r="H1614" s="73"/>
    </row>
    <row r="1615" spans="1:8">
      <c r="A1615" s="41" t="s">
        <v>130</v>
      </c>
      <c r="B1615" s="245" t="s">
        <v>134</v>
      </c>
      <c r="C1615" s="245"/>
      <c r="D1615" s="259" t="s">
        <v>1659</v>
      </c>
      <c r="E1615" s="260">
        <v>0.6</v>
      </c>
      <c r="F1615" s="244">
        <f t="shared" si="25"/>
        <v>75</v>
      </c>
      <c r="G1615" s="248"/>
      <c r="H1615" s="73"/>
    </row>
    <row r="1616" spans="1:8">
      <c r="A1616" s="41" t="s">
        <v>130</v>
      </c>
      <c r="B1616" s="245" t="s">
        <v>134</v>
      </c>
      <c r="C1616" s="245"/>
      <c r="D1616" s="259" t="s">
        <v>1660</v>
      </c>
      <c r="E1616" s="260">
        <v>1.94</v>
      </c>
      <c r="F1616" s="244">
        <f t="shared" si="25"/>
        <v>242.5</v>
      </c>
      <c r="G1616" s="248"/>
      <c r="H1616" s="73"/>
    </row>
    <row r="1617" spans="1:8">
      <c r="A1617" s="41" t="s">
        <v>130</v>
      </c>
      <c r="B1617" s="245" t="s">
        <v>134</v>
      </c>
      <c r="C1617" s="245"/>
      <c r="D1617" s="259" t="s">
        <v>1661</v>
      </c>
      <c r="E1617" s="260">
        <v>1</v>
      </c>
      <c r="F1617" s="244">
        <f t="shared" si="25"/>
        <v>125</v>
      </c>
      <c r="G1617" s="248"/>
      <c r="H1617" s="73"/>
    </row>
    <row r="1618" spans="1:8">
      <c r="A1618" s="41" t="s">
        <v>130</v>
      </c>
      <c r="B1618" s="245" t="s">
        <v>134</v>
      </c>
      <c r="C1618" s="245"/>
      <c r="D1618" s="259" t="s">
        <v>1662</v>
      </c>
      <c r="E1618" s="260">
        <v>1.5</v>
      </c>
      <c r="F1618" s="244">
        <f t="shared" si="25"/>
        <v>187.5</v>
      </c>
      <c r="G1618" s="248"/>
      <c r="H1618" s="73"/>
    </row>
    <row r="1619" spans="1:8">
      <c r="A1619" s="242" t="s">
        <v>130</v>
      </c>
      <c r="B1619" s="248" t="s">
        <v>135</v>
      </c>
      <c r="C1619" s="248" t="s">
        <v>1663</v>
      </c>
      <c r="D1619" s="248"/>
      <c r="E1619" s="244">
        <f>SUM(E1620:E1703)</f>
        <v>218.3</v>
      </c>
      <c r="F1619" s="244">
        <f t="shared" si="25"/>
        <v>27287.5</v>
      </c>
      <c r="G1619" s="248"/>
      <c r="H1619" s="73"/>
    </row>
    <row r="1620" spans="1:8">
      <c r="A1620" s="242" t="s">
        <v>130</v>
      </c>
      <c r="B1620" s="248" t="s">
        <v>135</v>
      </c>
      <c r="C1620" s="248" t="s">
        <v>1664</v>
      </c>
      <c r="D1620" s="248" t="s">
        <v>1665</v>
      </c>
      <c r="E1620" s="244">
        <v>0.54</v>
      </c>
      <c r="F1620" s="244">
        <f t="shared" si="25"/>
        <v>67.5</v>
      </c>
      <c r="G1620" s="248"/>
      <c r="H1620" s="73"/>
    </row>
    <row r="1621" spans="1:8">
      <c r="A1621" s="242" t="s">
        <v>130</v>
      </c>
      <c r="B1621" s="248" t="s">
        <v>135</v>
      </c>
      <c r="C1621" s="248" t="s">
        <v>1664</v>
      </c>
      <c r="D1621" s="28" t="s">
        <v>1666</v>
      </c>
      <c r="E1621" s="244">
        <v>1.61</v>
      </c>
      <c r="F1621" s="244">
        <f t="shared" si="25"/>
        <v>201.25</v>
      </c>
      <c r="G1621" s="248"/>
      <c r="H1621" s="73"/>
    </row>
    <row r="1622" spans="1:8">
      <c r="A1622" s="242" t="s">
        <v>130</v>
      </c>
      <c r="B1622" s="248" t="s">
        <v>135</v>
      </c>
      <c r="C1622" s="248" t="s">
        <v>1664</v>
      </c>
      <c r="D1622" s="248" t="s">
        <v>1667</v>
      </c>
      <c r="E1622" s="244">
        <v>0.8</v>
      </c>
      <c r="F1622" s="244">
        <f t="shared" si="25"/>
        <v>100</v>
      </c>
      <c r="G1622" s="248"/>
      <c r="H1622" s="73"/>
    </row>
    <row r="1623" spans="1:8">
      <c r="A1623" s="242" t="s">
        <v>130</v>
      </c>
      <c r="B1623" s="248" t="s">
        <v>135</v>
      </c>
      <c r="C1623" s="248" t="s">
        <v>1664</v>
      </c>
      <c r="D1623" s="248" t="s">
        <v>1668</v>
      </c>
      <c r="E1623" s="244">
        <v>0.75</v>
      </c>
      <c r="F1623" s="244">
        <f t="shared" si="25"/>
        <v>93.75</v>
      </c>
      <c r="G1623" s="248"/>
      <c r="H1623" s="73"/>
    </row>
    <row r="1624" spans="1:8">
      <c r="A1624" s="242" t="s">
        <v>130</v>
      </c>
      <c r="B1624" s="248" t="s">
        <v>135</v>
      </c>
      <c r="C1624" s="248" t="s">
        <v>1664</v>
      </c>
      <c r="D1624" s="28" t="s">
        <v>1669</v>
      </c>
      <c r="E1624" s="244">
        <v>0.66</v>
      </c>
      <c r="F1624" s="244">
        <f t="shared" si="25"/>
        <v>82.5</v>
      </c>
      <c r="G1624" s="248" t="s">
        <v>1670</v>
      </c>
      <c r="H1624" s="73"/>
    </row>
    <row r="1625" spans="1:8">
      <c r="A1625" s="242" t="s">
        <v>130</v>
      </c>
      <c r="B1625" s="248" t="s">
        <v>135</v>
      </c>
      <c r="C1625" s="248" t="s">
        <v>1664</v>
      </c>
      <c r="D1625" s="248" t="s">
        <v>1671</v>
      </c>
      <c r="E1625" s="244">
        <v>0.8</v>
      </c>
      <c r="F1625" s="244">
        <f t="shared" si="25"/>
        <v>100</v>
      </c>
      <c r="G1625" s="248"/>
      <c r="H1625" s="73"/>
    </row>
    <row r="1626" spans="1:8">
      <c r="A1626" s="242" t="s">
        <v>130</v>
      </c>
      <c r="B1626" s="248" t="s">
        <v>135</v>
      </c>
      <c r="C1626" s="248" t="s">
        <v>1664</v>
      </c>
      <c r="D1626" s="248" t="s">
        <v>1672</v>
      </c>
      <c r="E1626" s="244">
        <v>0.54</v>
      </c>
      <c r="F1626" s="244">
        <f t="shared" si="25"/>
        <v>67.5</v>
      </c>
      <c r="G1626" s="248"/>
      <c r="H1626" s="73"/>
    </row>
    <row r="1627" spans="1:8">
      <c r="A1627" s="242" t="s">
        <v>130</v>
      </c>
      <c r="B1627" s="248" t="s">
        <v>135</v>
      </c>
      <c r="C1627" s="248" t="s">
        <v>1664</v>
      </c>
      <c r="D1627" s="248" t="s">
        <v>1673</v>
      </c>
      <c r="E1627" s="244">
        <v>0.4</v>
      </c>
      <c r="F1627" s="244">
        <f t="shared" si="25"/>
        <v>50</v>
      </c>
      <c r="G1627" s="248"/>
      <c r="H1627" s="73"/>
    </row>
    <row r="1628" spans="1:8">
      <c r="A1628" s="242" t="s">
        <v>130</v>
      </c>
      <c r="B1628" s="248" t="s">
        <v>135</v>
      </c>
      <c r="C1628" s="248" t="s">
        <v>1664</v>
      </c>
      <c r="D1628" s="248" t="s">
        <v>1674</v>
      </c>
      <c r="E1628" s="244">
        <v>1.2</v>
      </c>
      <c r="F1628" s="244">
        <f t="shared" si="25"/>
        <v>150</v>
      </c>
      <c r="G1628" s="248"/>
      <c r="H1628" s="73"/>
    </row>
    <row r="1629" spans="1:8">
      <c r="A1629" s="242" t="s">
        <v>130</v>
      </c>
      <c r="B1629" s="248" t="s">
        <v>135</v>
      </c>
      <c r="C1629" s="248" t="s">
        <v>1664</v>
      </c>
      <c r="D1629" s="248" t="s">
        <v>1675</v>
      </c>
      <c r="E1629" s="244">
        <v>0.9</v>
      </c>
      <c r="F1629" s="244">
        <f t="shared" si="25"/>
        <v>112.5</v>
      </c>
      <c r="G1629" s="263"/>
      <c r="H1629" s="73"/>
    </row>
    <row r="1630" spans="1:8">
      <c r="A1630" s="242" t="s">
        <v>130</v>
      </c>
      <c r="B1630" s="248" t="s">
        <v>135</v>
      </c>
      <c r="C1630" s="248" t="s">
        <v>1664</v>
      </c>
      <c r="D1630" s="248" t="s">
        <v>1676</v>
      </c>
      <c r="E1630" s="244">
        <v>0.97</v>
      </c>
      <c r="F1630" s="244">
        <f t="shared" si="25"/>
        <v>121.25</v>
      </c>
      <c r="G1630" s="263" t="s">
        <v>1677</v>
      </c>
      <c r="H1630" s="73"/>
    </row>
    <row r="1631" spans="1:8">
      <c r="A1631" s="242" t="s">
        <v>130</v>
      </c>
      <c r="B1631" s="248" t="s">
        <v>135</v>
      </c>
      <c r="C1631" s="248" t="s">
        <v>1664</v>
      </c>
      <c r="D1631" s="28" t="s">
        <v>1678</v>
      </c>
      <c r="E1631" s="244">
        <v>2.32</v>
      </c>
      <c r="F1631" s="244">
        <f t="shared" si="25"/>
        <v>290</v>
      </c>
      <c r="G1631" s="263"/>
      <c r="H1631" s="73"/>
    </row>
    <row r="1632" spans="1:8">
      <c r="A1632" s="242" t="s">
        <v>130</v>
      </c>
      <c r="B1632" s="248" t="s">
        <v>135</v>
      </c>
      <c r="C1632" s="248" t="s">
        <v>1664</v>
      </c>
      <c r="D1632" s="248" t="s">
        <v>1679</v>
      </c>
      <c r="E1632" s="244">
        <v>0.87</v>
      </c>
      <c r="F1632" s="244">
        <f t="shared" si="25"/>
        <v>108.75</v>
      </c>
      <c r="G1632" s="248"/>
      <c r="H1632" s="73"/>
    </row>
    <row r="1633" spans="1:8">
      <c r="A1633" s="242" t="s">
        <v>130</v>
      </c>
      <c r="B1633" s="248" t="s">
        <v>135</v>
      </c>
      <c r="C1633" s="248" t="s">
        <v>1664</v>
      </c>
      <c r="D1633" s="248" t="s">
        <v>1498</v>
      </c>
      <c r="E1633" s="244">
        <v>1.21</v>
      </c>
      <c r="F1633" s="244">
        <f t="shared" si="25"/>
        <v>151.25</v>
      </c>
      <c r="G1633" s="248" t="s">
        <v>1680</v>
      </c>
      <c r="H1633" s="73"/>
    </row>
    <row r="1634" spans="1:8">
      <c r="A1634" s="242" t="s">
        <v>130</v>
      </c>
      <c r="B1634" s="248" t="s">
        <v>135</v>
      </c>
      <c r="C1634" s="248" t="s">
        <v>1664</v>
      </c>
      <c r="D1634" s="248" t="s">
        <v>1681</v>
      </c>
      <c r="E1634" s="244">
        <v>0.73</v>
      </c>
      <c r="F1634" s="244">
        <f t="shared" si="25"/>
        <v>91.25</v>
      </c>
      <c r="G1634" s="248"/>
      <c r="H1634" s="73"/>
    </row>
    <row r="1635" spans="1:8">
      <c r="A1635" s="242" t="s">
        <v>130</v>
      </c>
      <c r="B1635" s="248" t="s">
        <v>135</v>
      </c>
      <c r="C1635" s="248" t="s">
        <v>1664</v>
      </c>
      <c r="D1635" s="248" t="s">
        <v>1682</v>
      </c>
      <c r="E1635" s="244">
        <v>6.8</v>
      </c>
      <c r="F1635" s="244">
        <f t="shared" si="25"/>
        <v>850</v>
      </c>
      <c r="G1635" s="248"/>
      <c r="H1635" s="73"/>
    </row>
    <row r="1636" spans="1:8">
      <c r="A1636" s="242" t="s">
        <v>130</v>
      </c>
      <c r="B1636" s="248" t="s">
        <v>135</v>
      </c>
      <c r="C1636" s="248" t="s">
        <v>287</v>
      </c>
      <c r="D1636" s="248" t="s">
        <v>1683</v>
      </c>
      <c r="E1636" s="244">
        <v>13.4</v>
      </c>
      <c r="F1636" s="244">
        <f t="shared" si="25"/>
        <v>1675</v>
      </c>
      <c r="G1636" s="248"/>
      <c r="H1636" s="73"/>
    </row>
    <row r="1637" spans="1:8">
      <c r="A1637" s="242" t="s">
        <v>130</v>
      </c>
      <c r="B1637" s="248" t="s">
        <v>135</v>
      </c>
      <c r="C1637" s="248" t="s">
        <v>287</v>
      </c>
      <c r="D1637" s="248" t="s">
        <v>1684</v>
      </c>
      <c r="E1637" s="244">
        <v>13.1</v>
      </c>
      <c r="F1637" s="244">
        <f t="shared" si="25"/>
        <v>1637.5</v>
      </c>
      <c r="G1637" s="248"/>
      <c r="H1637" s="73"/>
    </row>
    <row r="1638" spans="1:8">
      <c r="A1638" s="242" t="s">
        <v>130</v>
      </c>
      <c r="B1638" s="248" t="s">
        <v>135</v>
      </c>
      <c r="C1638" s="248" t="s">
        <v>287</v>
      </c>
      <c r="D1638" s="248" t="s">
        <v>1685</v>
      </c>
      <c r="E1638" s="244">
        <v>13.1</v>
      </c>
      <c r="F1638" s="244">
        <f t="shared" si="25"/>
        <v>1637.5</v>
      </c>
      <c r="G1638" s="248"/>
      <c r="H1638" s="73"/>
    </row>
    <row r="1639" spans="1:8">
      <c r="A1639" s="242" t="s">
        <v>130</v>
      </c>
      <c r="B1639" s="248" t="s">
        <v>135</v>
      </c>
      <c r="C1639" s="248" t="s">
        <v>287</v>
      </c>
      <c r="D1639" s="248" t="s">
        <v>1686</v>
      </c>
      <c r="E1639" s="244">
        <v>13.1</v>
      </c>
      <c r="F1639" s="244">
        <f t="shared" si="25"/>
        <v>1637.5</v>
      </c>
      <c r="G1639" s="248"/>
      <c r="H1639" s="73"/>
    </row>
    <row r="1640" spans="1:8">
      <c r="A1640" s="242" t="s">
        <v>130</v>
      </c>
      <c r="B1640" s="248" t="s">
        <v>135</v>
      </c>
      <c r="C1640" s="248" t="s">
        <v>1687</v>
      </c>
      <c r="D1640" s="248" t="s">
        <v>1688</v>
      </c>
      <c r="E1640" s="244">
        <v>14.5</v>
      </c>
      <c r="F1640" s="244">
        <f t="shared" si="25"/>
        <v>1812.5</v>
      </c>
      <c r="G1640" s="263"/>
      <c r="H1640" s="73"/>
    </row>
    <row r="1641" spans="1:8">
      <c r="A1641" s="242" t="s">
        <v>130</v>
      </c>
      <c r="B1641" s="248" t="s">
        <v>135</v>
      </c>
      <c r="C1641" s="248" t="s">
        <v>1689</v>
      </c>
      <c r="D1641" s="248" t="s">
        <v>1690</v>
      </c>
      <c r="E1641" s="244">
        <v>1.01</v>
      </c>
      <c r="F1641" s="244">
        <f t="shared" si="25"/>
        <v>126.25</v>
      </c>
      <c r="G1641" s="263"/>
      <c r="H1641" s="73"/>
    </row>
    <row r="1642" spans="1:8">
      <c r="A1642" s="242" t="s">
        <v>130</v>
      </c>
      <c r="B1642" s="248" t="s">
        <v>135</v>
      </c>
      <c r="C1642" s="248" t="s">
        <v>1689</v>
      </c>
      <c r="D1642" s="248" t="s">
        <v>1691</v>
      </c>
      <c r="E1642" s="244">
        <v>1.01</v>
      </c>
      <c r="F1642" s="244">
        <f t="shared" si="25"/>
        <v>126.25</v>
      </c>
      <c r="G1642" s="263"/>
      <c r="H1642" s="73"/>
    </row>
    <row r="1643" spans="1:8">
      <c r="A1643" s="242" t="s">
        <v>130</v>
      </c>
      <c r="B1643" s="248" t="s">
        <v>135</v>
      </c>
      <c r="C1643" s="248" t="s">
        <v>1689</v>
      </c>
      <c r="D1643" s="248" t="s">
        <v>1692</v>
      </c>
      <c r="E1643" s="244">
        <v>1.1</v>
      </c>
      <c r="F1643" s="244">
        <f t="shared" si="25"/>
        <v>137.5</v>
      </c>
      <c r="G1643" s="263"/>
      <c r="H1643" s="73"/>
    </row>
    <row r="1644" spans="1:8">
      <c r="A1644" s="242" t="s">
        <v>130</v>
      </c>
      <c r="B1644" s="248" t="s">
        <v>135</v>
      </c>
      <c r="C1644" s="248" t="s">
        <v>1689</v>
      </c>
      <c r="D1644" s="28" t="s">
        <v>1693</v>
      </c>
      <c r="E1644" s="244">
        <v>0.87</v>
      </c>
      <c r="F1644" s="244">
        <f t="shared" si="25"/>
        <v>108.75</v>
      </c>
      <c r="G1644" s="263" t="s">
        <v>1694</v>
      </c>
      <c r="H1644" s="73"/>
    </row>
    <row r="1645" spans="1:8">
      <c r="A1645" s="242" t="s">
        <v>130</v>
      </c>
      <c r="B1645" s="248" t="s">
        <v>135</v>
      </c>
      <c r="C1645" s="248" t="s">
        <v>1689</v>
      </c>
      <c r="D1645" s="269" t="s">
        <v>1695</v>
      </c>
      <c r="E1645" s="244">
        <v>1.05</v>
      </c>
      <c r="F1645" s="244">
        <f t="shared" si="25"/>
        <v>131.25</v>
      </c>
      <c r="G1645" s="263" t="s">
        <v>1696</v>
      </c>
      <c r="H1645" s="73"/>
    </row>
    <row r="1646" spans="1:8">
      <c r="A1646" s="242" t="s">
        <v>130</v>
      </c>
      <c r="B1646" s="248" t="s">
        <v>135</v>
      </c>
      <c r="C1646" s="248" t="s">
        <v>1689</v>
      </c>
      <c r="D1646" s="248" t="s">
        <v>1697</v>
      </c>
      <c r="E1646" s="244">
        <v>1.03</v>
      </c>
      <c r="F1646" s="244">
        <f t="shared" si="25"/>
        <v>128.75</v>
      </c>
      <c r="G1646" s="263"/>
      <c r="H1646" s="73"/>
    </row>
    <row r="1647" spans="1:8">
      <c r="A1647" s="242" t="s">
        <v>130</v>
      </c>
      <c r="B1647" s="248" t="s">
        <v>135</v>
      </c>
      <c r="C1647" s="248" t="s">
        <v>1689</v>
      </c>
      <c r="D1647" s="269" t="s">
        <v>1698</v>
      </c>
      <c r="E1647" s="244">
        <v>0.85</v>
      </c>
      <c r="F1647" s="244">
        <f t="shared" si="25"/>
        <v>106.25</v>
      </c>
      <c r="G1647" s="263"/>
      <c r="H1647" s="73"/>
    </row>
    <row r="1648" spans="1:8">
      <c r="A1648" s="242" t="s">
        <v>130</v>
      </c>
      <c r="B1648" s="248" t="s">
        <v>135</v>
      </c>
      <c r="C1648" s="248" t="s">
        <v>1689</v>
      </c>
      <c r="D1648" s="248" t="s">
        <v>1699</v>
      </c>
      <c r="E1648" s="244">
        <v>1</v>
      </c>
      <c r="F1648" s="244">
        <f t="shared" si="25"/>
        <v>125</v>
      </c>
      <c r="G1648" s="263"/>
      <c r="H1648" s="73"/>
    </row>
    <row r="1649" spans="1:8">
      <c r="A1649" s="242" t="s">
        <v>130</v>
      </c>
      <c r="B1649" s="248" t="s">
        <v>135</v>
      </c>
      <c r="C1649" s="248" t="s">
        <v>1689</v>
      </c>
      <c r="D1649" s="248" t="s">
        <v>1700</v>
      </c>
      <c r="E1649" s="244">
        <v>0.67</v>
      </c>
      <c r="F1649" s="244">
        <f t="shared" si="25"/>
        <v>83.75</v>
      </c>
      <c r="G1649" s="263"/>
      <c r="H1649" s="73"/>
    </row>
    <row r="1650" spans="1:8">
      <c r="A1650" s="242" t="s">
        <v>130</v>
      </c>
      <c r="B1650" s="248" t="s">
        <v>135</v>
      </c>
      <c r="C1650" s="248" t="s">
        <v>1689</v>
      </c>
      <c r="D1650" s="248" t="s">
        <v>1701</v>
      </c>
      <c r="E1650" s="244">
        <v>1.04</v>
      </c>
      <c r="F1650" s="244">
        <f t="shared" si="25"/>
        <v>130</v>
      </c>
      <c r="G1650" s="263"/>
      <c r="H1650" s="73"/>
    </row>
    <row r="1651" spans="1:8">
      <c r="A1651" s="242" t="s">
        <v>130</v>
      </c>
      <c r="B1651" s="248" t="s">
        <v>135</v>
      </c>
      <c r="C1651" s="248" t="s">
        <v>1689</v>
      </c>
      <c r="D1651" s="248" t="s">
        <v>1702</v>
      </c>
      <c r="E1651" s="244">
        <v>1.25</v>
      </c>
      <c r="F1651" s="244">
        <f t="shared" si="25"/>
        <v>156.25</v>
      </c>
      <c r="G1651" s="248"/>
      <c r="H1651" s="73"/>
    </row>
    <row r="1652" spans="1:8">
      <c r="A1652" s="242" t="s">
        <v>130</v>
      </c>
      <c r="B1652" s="248" t="s">
        <v>135</v>
      </c>
      <c r="C1652" s="248" t="s">
        <v>1689</v>
      </c>
      <c r="D1652" s="248" t="s">
        <v>1703</v>
      </c>
      <c r="E1652" s="244">
        <v>1.45</v>
      </c>
      <c r="F1652" s="244">
        <f t="shared" si="25"/>
        <v>181.25</v>
      </c>
      <c r="G1652" s="263"/>
      <c r="H1652" s="73"/>
    </row>
    <row r="1653" spans="1:8">
      <c r="A1653" s="242" t="s">
        <v>130</v>
      </c>
      <c r="B1653" s="248" t="s">
        <v>135</v>
      </c>
      <c r="C1653" s="248" t="s">
        <v>1689</v>
      </c>
      <c r="D1653" s="248" t="s">
        <v>1704</v>
      </c>
      <c r="E1653" s="244">
        <v>4.53</v>
      </c>
      <c r="F1653" s="244">
        <f t="shared" si="25"/>
        <v>566.25</v>
      </c>
      <c r="G1653" s="263"/>
      <c r="H1653" s="73"/>
    </row>
    <row r="1654" spans="1:8">
      <c r="A1654" s="242" t="s">
        <v>130</v>
      </c>
      <c r="B1654" s="248" t="s">
        <v>135</v>
      </c>
      <c r="C1654" s="248" t="s">
        <v>1689</v>
      </c>
      <c r="D1654" s="248" t="s">
        <v>1699</v>
      </c>
      <c r="E1654" s="244">
        <v>1.75</v>
      </c>
      <c r="F1654" s="244">
        <f t="shared" si="25"/>
        <v>218.75</v>
      </c>
      <c r="G1654" s="263"/>
      <c r="H1654" s="73"/>
    </row>
    <row r="1655" spans="1:8">
      <c r="A1655" s="242" t="s">
        <v>130</v>
      </c>
      <c r="B1655" s="248" t="s">
        <v>135</v>
      </c>
      <c r="C1655" s="248" t="s">
        <v>1689</v>
      </c>
      <c r="D1655" s="28" t="s">
        <v>1705</v>
      </c>
      <c r="E1655" s="244">
        <v>0.65</v>
      </c>
      <c r="F1655" s="244">
        <f t="shared" si="25"/>
        <v>81.25</v>
      </c>
      <c r="G1655" s="263" t="s">
        <v>1706</v>
      </c>
      <c r="H1655" s="73"/>
    </row>
    <row r="1656" spans="1:8">
      <c r="A1656" s="242" t="s">
        <v>130</v>
      </c>
      <c r="B1656" s="248" t="s">
        <v>135</v>
      </c>
      <c r="C1656" s="248" t="s">
        <v>1707</v>
      </c>
      <c r="D1656" s="28" t="s">
        <v>1708</v>
      </c>
      <c r="E1656" s="244">
        <v>1.04</v>
      </c>
      <c r="F1656" s="244">
        <f t="shared" si="25"/>
        <v>130</v>
      </c>
      <c r="G1656" s="263"/>
      <c r="H1656" s="73"/>
    </row>
    <row r="1657" spans="1:8">
      <c r="A1657" s="242" t="s">
        <v>130</v>
      </c>
      <c r="B1657" s="248" t="s">
        <v>135</v>
      </c>
      <c r="C1657" s="248" t="s">
        <v>1707</v>
      </c>
      <c r="D1657" s="248" t="s">
        <v>1709</v>
      </c>
      <c r="E1657" s="244">
        <v>0.75</v>
      </c>
      <c r="F1657" s="244">
        <f t="shared" si="25"/>
        <v>93.75</v>
      </c>
      <c r="G1657" s="263"/>
      <c r="H1657" s="73"/>
    </row>
    <row r="1658" spans="1:8">
      <c r="A1658" s="242" t="s">
        <v>130</v>
      </c>
      <c r="B1658" s="248" t="s">
        <v>135</v>
      </c>
      <c r="C1658" s="248" t="s">
        <v>1707</v>
      </c>
      <c r="D1658" s="248" t="s">
        <v>1710</v>
      </c>
      <c r="E1658" s="244">
        <v>2.88</v>
      </c>
      <c r="F1658" s="244">
        <f t="shared" si="25"/>
        <v>360</v>
      </c>
      <c r="G1658" s="263"/>
      <c r="H1658" s="73"/>
    </row>
    <row r="1659" spans="1:8">
      <c r="A1659" s="242" t="s">
        <v>130</v>
      </c>
      <c r="B1659" s="248" t="s">
        <v>135</v>
      </c>
      <c r="C1659" s="248" t="s">
        <v>1707</v>
      </c>
      <c r="D1659" s="248" t="s">
        <v>1711</v>
      </c>
      <c r="E1659" s="244">
        <v>0.85</v>
      </c>
      <c r="F1659" s="244">
        <f t="shared" si="25"/>
        <v>106.25</v>
      </c>
      <c r="G1659" s="263" t="s">
        <v>1712</v>
      </c>
      <c r="H1659" s="73"/>
    </row>
    <row r="1660" spans="1:8">
      <c r="A1660" s="242" t="s">
        <v>130</v>
      </c>
      <c r="B1660" s="248" t="s">
        <v>135</v>
      </c>
      <c r="C1660" s="248" t="s">
        <v>1707</v>
      </c>
      <c r="D1660" s="248" t="s">
        <v>1713</v>
      </c>
      <c r="E1660" s="244">
        <v>1.04</v>
      </c>
      <c r="F1660" s="244">
        <f t="shared" si="25"/>
        <v>130</v>
      </c>
      <c r="G1660" s="263"/>
      <c r="H1660" s="73"/>
    </row>
    <row r="1661" spans="1:8">
      <c r="A1661" s="242" t="s">
        <v>130</v>
      </c>
      <c r="B1661" s="248" t="s">
        <v>135</v>
      </c>
      <c r="C1661" s="248" t="s">
        <v>1707</v>
      </c>
      <c r="D1661" s="28" t="s">
        <v>1714</v>
      </c>
      <c r="E1661" s="244">
        <v>2.95</v>
      </c>
      <c r="F1661" s="244">
        <f t="shared" si="25"/>
        <v>368.75</v>
      </c>
      <c r="G1661" s="263" t="s">
        <v>1715</v>
      </c>
      <c r="H1661" s="73"/>
    </row>
    <row r="1662" spans="1:8">
      <c r="A1662" s="242" t="s">
        <v>130</v>
      </c>
      <c r="B1662" s="248" t="s">
        <v>135</v>
      </c>
      <c r="C1662" s="248" t="s">
        <v>1707</v>
      </c>
      <c r="D1662" s="248" t="s">
        <v>1716</v>
      </c>
      <c r="E1662" s="244">
        <v>1.57</v>
      </c>
      <c r="F1662" s="244">
        <f t="shared" si="25"/>
        <v>196.25</v>
      </c>
      <c r="G1662" s="263"/>
      <c r="H1662" s="73"/>
    </row>
    <row r="1663" spans="1:8">
      <c r="A1663" s="242" t="s">
        <v>130</v>
      </c>
      <c r="B1663" s="248" t="s">
        <v>135</v>
      </c>
      <c r="C1663" s="248" t="s">
        <v>1707</v>
      </c>
      <c r="D1663" s="248" t="s">
        <v>1717</v>
      </c>
      <c r="E1663" s="244">
        <v>1.54</v>
      </c>
      <c r="F1663" s="244">
        <f t="shared" si="25"/>
        <v>192.5</v>
      </c>
      <c r="G1663" s="263" t="s">
        <v>1718</v>
      </c>
      <c r="H1663" s="73"/>
    </row>
    <row r="1664" spans="1:8">
      <c r="A1664" s="242" t="s">
        <v>130</v>
      </c>
      <c r="B1664" s="248" t="s">
        <v>135</v>
      </c>
      <c r="C1664" s="248" t="s">
        <v>1719</v>
      </c>
      <c r="D1664" s="248" t="s">
        <v>1720</v>
      </c>
      <c r="E1664" s="244">
        <v>8.6</v>
      </c>
      <c r="F1664" s="244">
        <f t="shared" si="25"/>
        <v>1075</v>
      </c>
      <c r="G1664" s="248"/>
      <c r="H1664" s="73"/>
    </row>
    <row r="1665" spans="1:8">
      <c r="A1665" s="242" t="s">
        <v>130</v>
      </c>
      <c r="B1665" s="248" t="s">
        <v>135</v>
      </c>
      <c r="C1665" s="248" t="s">
        <v>1721</v>
      </c>
      <c r="D1665" s="248" t="s">
        <v>1722</v>
      </c>
      <c r="E1665" s="244">
        <v>3.4</v>
      </c>
      <c r="F1665" s="244">
        <f t="shared" si="25"/>
        <v>425</v>
      </c>
      <c r="G1665" s="248"/>
      <c r="H1665" s="73"/>
    </row>
    <row r="1666" spans="1:8">
      <c r="A1666" s="242" t="s">
        <v>130</v>
      </c>
      <c r="B1666" s="248" t="s">
        <v>135</v>
      </c>
      <c r="C1666" s="248" t="s">
        <v>1723</v>
      </c>
      <c r="D1666" s="248" t="s">
        <v>1724</v>
      </c>
      <c r="E1666" s="244">
        <v>3.2</v>
      </c>
      <c r="F1666" s="244">
        <f t="shared" ref="F1666:F1729" si="26">E1666*125</f>
        <v>400</v>
      </c>
      <c r="G1666" s="248"/>
      <c r="H1666" s="73"/>
    </row>
    <row r="1667" spans="1:8">
      <c r="A1667" s="242" t="s">
        <v>130</v>
      </c>
      <c r="B1667" s="248" t="s">
        <v>135</v>
      </c>
      <c r="C1667" s="248" t="s">
        <v>1725</v>
      </c>
      <c r="D1667" s="248" t="s">
        <v>1726</v>
      </c>
      <c r="E1667" s="244">
        <v>4.2</v>
      </c>
      <c r="F1667" s="244">
        <f t="shared" si="26"/>
        <v>525</v>
      </c>
      <c r="G1667" s="248"/>
      <c r="H1667" s="73"/>
    </row>
    <row r="1668" spans="1:8">
      <c r="A1668" s="242" t="s">
        <v>130</v>
      </c>
      <c r="B1668" s="248" t="s">
        <v>135</v>
      </c>
      <c r="C1668" s="248" t="s">
        <v>1727</v>
      </c>
      <c r="D1668" s="248" t="s">
        <v>1728</v>
      </c>
      <c r="E1668" s="244">
        <v>0.8</v>
      </c>
      <c r="F1668" s="244">
        <f t="shared" si="26"/>
        <v>100</v>
      </c>
      <c r="G1668" s="248"/>
      <c r="H1668" s="73"/>
    </row>
    <row r="1669" spans="1:8">
      <c r="A1669" s="242" t="s">
        <v>130</v>
      </c>
      <c r="B1669" s="248" t="s">
        <v>135</v>
      </c>
      <c r="C1669" s="248" t="s">
        <v>1727</v>
      </c>
      <c r="D1669" s="248" t="s">
        <v>1729</v>
      </c>
      <c r="E1669" s="244">
        <v>6.2</v>
      </c>
      <c r="F1669" s="244">
        <f t="shared" si="26"/>
        <v>775</v>
      </c>
      <c r="G1669" s="248"/>
      <c r="H1669" s="73"/>
    </row>
    <row r="1670" spans="1:8">
      <c r="A1670" s="242" t="s">
        <v>130</v>
      </c>
      <c r="B1670" s="248" t="s">
        <v>135</v>
      </c>
      <c r="C1670" s="248" t="s">
        <v>1727</v>
      </c>
      <c r="D1670" s="28" t="s">
        <v>1473</v>
      </c>
      <c r="E1670" s="244">
        <v>0.9</v>
      </c>
      <c r="F1670" s="244">
        <f t="shared" si="26"/>
        <v>112.5</v>
      </c>
      <c r="G1670" s="248"/>
      <c r="H1670" s="73"/>
    </row>
    <row r="1671" spans="1:8">
      <c r="A1671" s="242" t="s">
        <v>130</v>
      </c>
      <c r="B1671" s="248" t="s">
        <v>135</v>
      </c>
      <c r="C1671" s="248" t="s">
        <v>1727</v>
      </c>
      <c r="D1671" s="28" t="s">
        <v>1730</v>
      </c>
      <c r="E1671" s="244">
        <v>0.9</v>
      </c>
      <c r="F1671" s="244">
        <f t="shared" si="26"/>
        <v>112.5</v>
      </c>
      <c r="G1671" s="248"/>
      <c r="H1671" s="73"/>
    </row>
    <row r="1672" spans="1:8">
      <c r="A1672" s="242" t="s">
        <v>130</v>
      </c>
      <c r="B1672" s="248" t="s">
        <v>135</v>
      </c>
      <c r="C1672" s="248" t="s">
        <v>1727</v>
      </c>
      <c r="D1672" s="28" t="s">
        <v>1731</v>
      </c>
      <c r="E1672" s="244">
        <v>4.8</v>
      </c>
      <c r="F1672" s="244">
        <f t="shared" si="26"/>
        <v>600</v>
      </c>
      <c r="G1672" s="248"/>
      <c r="H1672" s="73"/>
    </row>
    <row r="1673" spans="1:8">
      <c r="A1673" s="242" t="s">
        <v>130</v>
      </c>
      <c r="B1673" s="248" t="s">
        <v>135</v>
      </c>
      <c r="C1673" s="248" t="s">
        <v>1727</v>
      </c>
      <c r="D1673" s="28" t="s">
        <v>1732</v>
      </c>
      <c r="E1673" s="244">
        <v>4.1</v>
      </c>
      <c r="F1673" s="244">
        <f t="shared" si="26"/>
        <v>512.5</v>
      </c>
      <c r="G1673" s="248" t="s">
        <v>1733</v>
      </c>
      <c r="H1673" s="73"/>
    </row>
    <row r="1674" spans="1:8">
      <c r="A1674" s="242" t="s">
        <v>130</v>
      </c>
      <c r="B1674" s="248" t="s">
        <v>135</v>
      </c>
      <c r="C1674" s="248" t="s">
        <v>1727</v>
      </c>
      <c r="D1674" s="28" t="s">
        <v>1734</v>
      </c>
      <c r="E1674" s="244">
        <v>8.8</v>
      </c>
      <c r="F1674" s="244">
        <f t="shared" si="26"/>
        <v>1100</v>
      </c>
      <c r="G1674" s="248" t="s">
        <v>1735</v>
      </c>
      <c r="H1674" s="73"/>
    </row>
    <row r="1675" spans="1:8">
      <c r="A1675" s="242" t="s">
        <v>130</v>
      </c>
      <c r="B1675" s="248" t="s">
        <v>135</v>
      </c>
      <c r="C1675" s="248" t="s">
        <v>1727</v>
      </c>
      <c r="D1675" s="248" t="s">
        <v>1736</v>
      </c>
      <c r="E1675" s="244">
        <v>4</v>
      </c>
      <c r="F1675" s="244">
        <f t="shared" si="26"/>
        <v>500</v>
      </c>
      <c r="G1675" s="248"/>
      <c r="H1675" s="73"/>
    </row>
    <row r="1676" spans="1:8">
      <c r="A1676" s="242" t="s">
        <v>130</v>
      </c>
      <c r="B1676" s="248" t="s">
        <v>135</v>
      </c>
      <c r="C1676" s="248" t="s">
        <v>1727</v>
      </c>
      <c r="D1676" s="269" t="s">
        <v>1737</v>
      </c>
      <c r="E1676" s="244">
        <v>2.4</v>
      </c>
      <c r="F1676" s="244">
        <f t="shared" si="26"/>
        <v>300</v>
      </c>
      <c r="G1676" s="248"/>
      <c r="H1676" s="73"/>
    </row>
    <row r="1677" spans="1:8">
      <c r="A1677" s="242" t="s">
        <v>130</v>
      </c>
      <c r="B1677" s="248" t="s">
        <v>135</v>
      </c>
      <c r="C1677" s="248" t="s">
        <v>1727</v>
      </c>
      <c r="D1677" s="28" t="s">
        <v>1738</v>
      </c>
      <c r="E1677" s="244">
        <v>3.4</v>
      </c>
      <c r="F1677" s="244">
        <f t="shared" si="26"/>
        <v>425</v>
      </c>
      <c r="G1677" s="248" t="s">
        <v>1739</v>
      </c>
      <c r="H1677" s="73"/>
    </row>
    <row r="1678" spans="1:8">
      <c r="A1678" s="242" t="s">
        <v>130</v>
      </c>
      <c r="B1678" s="248" t="s">
        <v>135</v>
      </c>
      <c r="C1678" s="248" t="s">
        <v>1727</v>
      </c>
      <c r="D1678" s="248" t="s">
        <v>1740</v>
      </c>
      <c r="E1678" s="244">
        <v>0.6</v>
      </c>
      <c r="F1678" s="244">
        <f t="shared" si="26"/>
        <v>75</v>
      </c>
      <c r="G1678" s="248"/>
      <c r="H1678" s="73"/>
    </row>
    <row r="1679" spans="1:8">
      <c r="A1679" s="242" t="s">
        <v>130</v>
      </c>
      <c r="B1679" s="248" t="s">
        <v>135</v>
      </c>
      <c r="C1679" s="248" t="s">
        <v>1727</v>
      </c>
      <c r="D1679" s="248" t="s">
        <v>1741</v>
      </c>
      <c r="E1679" s="244">
        <v>1</v>
      </c>
      <c r="F1679" s="244">
        <f t="shared" si="26"/>
        <v>125</v>
      </c>
      <c r="G1679" s="248"/>
      <c r="H1679" s="73"/>
    </row>
    <row r="1680" spans="1:8">
      <c r="A1680" s="242" t="s">
        <v>130</v>
      </c>
      <c r="B1680" s="248" t="s">
        <v>135</v>
      </c>
      <c r="C1680" s="248" t="s">
        <v>1727</v>
      </c>
      <c r="D1680" s="248" t="s">
        <v>1742</v>
      </c>
      <c r="E1680" s="244">
        <v>0.8</v>
      </c>
      <c r="F1680" s="244">
        <f t="shared" si="26"/>
        <v>100</v>
      </c>
      <c r="G1680" s="248"/>
      <c r="H1680" s="73"/>
    </row>
    <row r="1681" spans="1:8">
      <c r="A1681" s="242" t="s">
        <v>130</v>
      </c>
      <c r="B1681" s="248" t="s">
        <v>135</v>
      </c>
      <c r="C1681" s="248" t="s">
        <v>1727</v>
      </c>
      <c r="D1681" s="248" t="s">
        <v>1743</v>
      </c>
      <c r="E1681" s="244">
        <v>1</v>
      </c>
      <c r="F1681" s="244">
        <f t="shared" si="26"/>
        <v>125</v>
      </c>
      <c r="G1681" s="248" t="s">
        <v>1744</v>
      </c>
      <c r="H1681" s="73"/>
    </row>
    <row r="1682" spans="1:8">
      <c r="A1682" s="242" t="s">
        <v>130</v>
      </c>
      <c r="B1682" s="248" t="s">
        <v>135</v>
      </c>
      <c r="C1682" s="248" t="s">
        <v>1727</v>
      </c>
      <c r="D1682" s="248" t="s">
        <v>1720</v>
      </c>
      <c r="E1682" s="244">
        <v>3.3</v>
      </c>
      <c r="F1682" s="244">
        <f t="shared" si="26"/>
        <v>412.5</v>
      </c>
      <c r="G1682" s="248"/>
      <c r="H1682" s="73"/>
    </row>
    <row r="1683" spans="1:8">
      <c r="A1683" s="242" t="s">
        <v>130</v>
      </c>
      <c r="B1683" s="248" t="s">
        <v>135</v>
      </c>
      <c r="C1683" s="248" t="s">
        <v>1727</v>
      </c>
      <c r="D1683" s="248" t="s">
        <v>1745</v>
      </c>
      <c r="E1683" s="244">
        <v>4.2</v>
      </c>
      <c r="F1683" s="244">
        <f t="shared" si="26"/>
        <v>525</v>
      </c>
      <c r="G1683" s="248"/>
      <c r="H1683" s="73"/>
    </row>
    <row r="1684" spans="1:8">
      <c r="A1684" s="242" t="s">
        <v>130</v>
      </c>
      <c r="B1684" s="248" t="s">
        <v>135</v>
      </c>
      <c r="C1684" s="248" t="s">
        <v>1727</v>
      </c>
      <c r="D1684" s="248" t="s">
        <v>1720</v>
      </c>
      <c r="E1684" s="244">
        <v>2.2</v>
      </c>
      <c r="F1684" s="244">
        <f t="shared" si="26"/>
        <v>275</v>
      </c>
      <c r="G1684" s="248" t="s">
        <v>1746</v>
      </c>
      <c r="H1684" s="73"/>
    </row>
    <row r="1685" spans="1:8">
      <c r="A1685" s="242" t="s">
        <v>130</v>
      </c>
      <c r="B1685" s="248" t="s">
        <v>135</v>
      </c>
      <c r="C1685" s="248" t="s">
        <v>1747</v>
      </c>
      <c r="D1685" s="248" t="s">
        <v>1748</v>
      </c>
      <c r="E1685" s="244">
        <v>0.82</v>
      </c>
      <c r="F1685" s="244">
        <f t="shared" si="26"/>
        <v>102.5</v>
      </c>
      <c r="G1685" s="263"/>
      <c r="H1685" s="73"/>
    </row>
    <row r="1686" spans="1:8">
      <c r="A1686" s="242" t="s">
        <v>130</v>
      </c>
      <c r="B1686" s="248" t="s">
        <v>135</v>
      </c>
      <c r="C1686" s="248" t="s">
        <v>1747</v>
      </c>
      <c r="D1686" s="248" t="s">
        <v>1749</v>
      </c>
      <c r="E1686" s="244">
        <v>1.64</v>
      </c>
      <c r="F1686" s="244">
        <f t="shared" si="26"/>
        <v>205</v>
      </c>
      <c r="G1686" s="263"/>
      <c r="H1686" s="73"/>
    </row>
    <row r="1687" spans="1:8">
      <c r="A1687" s="242" t="s">
        <v>130</v>
      </c>
      <c r="B1687" s="248" t="s">
        <v>135</v>
      </c>
      <c r="C1687" s="248" t="s">
        <v>1747</v>
      </c>
      <c r="D1687" s="248" t="s">
        <v>1750</v>
      </c>
      <c r="E1687" s="244">
        <v>0.41</v>
      </c>
      <c r="F1687" s="244">
        <f t="shared" si="26"/>
        <v>51.25</v>
      </c>
      <c r="G1687" s="263"/>
      <c r="H1687" s="73"/>
    </row>
    <row r="1688" spans="1:8">
      <c r="A1688" s="242" t="s">
        <v>130</v>
      </c>
      <c r="B1688" s="248" t="s">
        <v>135</v>
      </c>
      <c r="C1688" s="248" t="s">
        <v>1747</v>
      </c>
      <c r="D1688" s="28" t="s">
        <v>1751</v>
      </c>
      <c r="E1688" s="244">
        <v>0.41</v>
      </c>
      <c r="F1688" s="244">
        <f t="shared" si="26"/>
        <v>51.25</v>
      </c>
      <c r="G1688" s="248" t="s">
        <v>1752</v>
      </c>
      <c r="H1688" s="73"/>
    </row>
    <row r="1689" spans="1:8">
      <c r="A1689" s="242" t="s">
        <v>130</v>
      </c>
      <c r="B1689" s="248" t="s">
        <v>135</v>
      </c>
      <c r="C1689" s="248" t="s">
        <v>1747</v>
      </c>
      <c r="D1689" s="28" t="s">
        <v>1753</v>
      </c>
      <c r="E1689" s="244">
        <v>0.82</v>
      </c>
      <c r="F1689" s="244">
        <f t="shared" si="26"/>
        <v>102.5</v>
      </c>
      <c r="G1689" s="263"/>
      <c r="H1689" s="73"/>
    </row>
    <row r="1690" spans="1:8">
      <c r="A1690" s="242" t="s">
        <v>130</v>
      </c>
      <c r="B1690" s="248" t="s">
        <v>135</v>
      </c>
      <c r="C1690" s="248" t="s">
        <v>1754</v>
      </c>
      <c r="D1690" s="248" t="s">
        <v>1755</v>
      </c>
      <c r="E1690" s="244">
        <v>1</v>
      </c>
      <c r="F1690" s="244">
        <f t="shared" si="26"/>
        <v>125</v>
      </c>
      <c r="G1690" s="248"/>
      <c r="H1690" s="73"/>
    </row>
    <row r="1691" spans="1:8">
      <c r="A1691" s="242" t="s">
        <v>130</v>
      </c>
      <c r="B1691" s="248" t="s">
        <v>135</v>
      </c>
      <c r="C1691" s="248" t="s">
        <v>1754</v>
      </c>
      <c r="D1691" s="248" t="s">
        <v>1756</v>
      </c>
      <c r="E1691" s="244">
        <v>1</v>
      </c>
      <c r="F1691" s="244">
        <f t="shared" si="26"/>
        <v>125</v>
      </c>
      <c r="G1691" s="248"/>
      <c r="H1691" s="73"/>
    </row>
    <row r="1692" spans="1:8">
      <c r="A1692" s="242" t="s">
        <v>130</v>
      </c>
      <c r="B1692" s="248" t="s">
        <v>135</v>
      </c>
      <c r="C1692" s="248" t="s">
        <v>1754</v>
      </c>
      <c r="D1692" s="248" t="s">
        <v>1757</v>
      </c>
      <c r="E1692" s="244">
        <v>3</v>
      </c>
      <c r="F1692" s="244">
        <f t="shared" si="26"/>
        <v>375</v>
      </c>
      <c r="G1692" s="248"/>
      <c r="H1692" s="73"/>
    </row>
    <row r="1693" spans="1:8">
      <c r="A1693" s="242" t="s">
        <v>130</v>
      </c>
      <c r="B1693" s="248" t="s">
        <v>135</v>
      </c>
      <c r="C1693" s="248" t="s">
        <v>1754</v>
      </c>
      <c r="D1693" s="248" t="s">
        <v>1758</v>
      </c>
      <c r="E1693" s="244">
        <v>2.4</v>
      </c>
      <c r="F1693" s="244">
        <f t="shared" si="26"/>
        <v>300</v>
      </c>
      <c r="G1693" s="248"/>
      <c r="H1693" s="73"/>
    </row>
    <row r="1694" spans="1:8">
      <c r="A1694" s="242" t="s">
        <v>130</v>
      </c>
      <c r="B1694" s="248" t="s">
        <v>135</v>
      </c>
      <c r="C1694" s="248" t="s">
        <v>1754</v>
      </c>
      <c r="D1694" s="248" t="s">
        <v>1759</v>
      </c>
      <c r="E1694" s="244">
        <v>1</v>
      </c>
      <c r="F1694" s="244">
        <f t="shared" si="26"/>
        <v>125</v>
      </c>
      <c r="G1694" s="248"/>
      <c r="H1694" s="73"/>
    </row>
    <row r="1695" spans="1:8">
      <c r="A1695" s="242" t="s">
        <v>130</v>
      </c>
      <c r="B1695" s="248" t="s">
        <v>135</v>
      </c>
      <c r="C1695" s="248" t="s">
        <v>1754</v>
      </c>
      <c r="D1695" s="248" t="s">
        <v>1760</v>
      </c>
      <c r="E1695" s="244">
        <v>3</v>
      </c>
      <c r="F1695" s="244">
        <f t="shared" si="26"/>
        <v>375</v>
      </c>
      <c r="G1695" s="248"/>
      <c r="H1695" s="73"/>
    </row>
    <row r="1696" spans="1:8">
      <c r="A1696" s="242" t="s">
        <v>130</v>
      </c>
      <c r="B1696" s="248" t="s">
        <v>135</v>
      </c>
      <c r="C1696" s="248" t="s">
        <v>1754</v>
      </c>
      <c r="D1696" s="248" t="s">
        <v>1760</v>
      </c>
      <c r="E1696" s="244">
        <v>0.5</v>
      </c>
      <c r="F1696" s="244">
        <f t="shared" si="26"/>
        <v>62.5</v>
      </c>
      <c r="G1696" s="248"/>
      <c r="H1696" s="73"/>
    </row>
    <row r="1697" spans="1:8">
      <c r="A1697" s="242" t="s">
        <v>130</v>
      </c>
      <c r="B1697" s="248" t="s">
        <v>135</v>
      </c>
      <c r="C1697" s="248" t="s">
        <v>1754</v>
      </c>
      <c r="D1697" s="248" t="s">
        <v>1761</v>
      </c>
      <c r="E1697" s="244">
        <v>0.5</v>
      </c>
      <c r="F1697" s="244">
        <f t="shared" si="26"/>
        <v>62.5</v>
      </c>
      <c r="G1697" s="248"/>
      <c r="H1697" s="73"/>
    </row>
    <row r="1698" spans="1:8">
      <c r="A1698" s="242" t="s">
        <v>130</v>
      </c>
      <c r="B1698" s="248" t="s">
        <v>135</v>
      </c>
      <c r="C1698" s="248" t="s">
        <v>1754</v>
      </c>
      <c r="D1698" s="248" t="s">
        <v>1758</v>
      </c>
      <c r="E1698" s="244">
        <v>1.2</v>
      </c>
      <c r="F1698" s="244">
        <f t="shared" si="26"/>
        <v>150</v>
      </c>
      <c r="G1698" s="248"/>
      <c r="H1698" s="73"/>
    </row>
    <row r="1699" spans="1:8">
      <c r="A1699" s="242" t="s">
        <v>130</v>
      </c>
      <c r="B1699" s="248" t="s">
        <v>135</v>
      </c>
      <c r="C1699" s="248" t="s">
        <v>1754</v>
      </c>
      <c r="D1699" s="248" t="s">
        <v>1762</v>
      </c>
      <c r="E1699" s="244">
        <v>0.5</v>
      </c>
      <c r="F1699" s="244">
        <f t="shared" si="26"/>
        <v>62.5</v>
      </c>
      <c r="G1699" s="248"/>
      <c r="H1699" s="73"/>
    </row>
    <row r="1700" spans="1:8">
      <c r="A1700" s="242" t="s">
        <v>130</v>
      </c>
      <c r="B1700" s="248" t="s">
        <v>135</v>
      </c>
      <c r="C1700" s="248" t="s">
        <v>1763</v>
      </c>
      <c r="D1700" s="28" t="s">
        <v>1764</v>
      </c>
      <c r="E1700" s="244">
        <v>5.6</v>
      </c>
      <c r="F1700" s="244">
        <f t="shared" si="26"/>
        <v>700</v>
      </c>
      <c r="G1700" s="248"/>
      <c r="H1700" s="73"/>
    </row>
    <row r="1701" spans="1:8">
      <c r="A1701" s="41" t="s">
        <v>130</v>
      </c>
      <c r="B1701" s="248" t="s">
        <v>135</v>
      </c>
      <c r="C1701" s="248"/>
      <c r="D1701" s="248" t="s">
        <v>1765</v>
      </c>
      <c r="E1701" s="244">
        <v>1.95</v>
      </c>
      <c r="F1701" s="244">
        <f t="shared" si="26"/>
        <v>243.75</v>
      </c>
      <c r="G1701" s="263"/>
      <c r="H1701" s="73"/>
    </row>
    <row r="1702" spans="1:8">
      <c r="A1702" s="41" t="s">
        <v>130</v>
      </c>
      <c r="B1702" s="248" t="s">
        <v>135</v>
      </c>
      <c r="C1702" s="248"/>
      <c r="D1702" s="248" t="s">
        <v>1766</v>
      </c>
      <c r="E1702" s="244">
        <v>0.67</v>
      </c>
      <c r="F1702" s="244">
        <f t="shared" si="26"/>
        <v>83.75</v>
      </c>
      <c r="G1702" s="263"/>
      <c r="H1702" s="73"/>
    </row>
    <row r="1703" spans="1:8">
      <c r="A1703" s="41" t="s">
        <v>130</v>
      </c>
      <c r="B1703" s="248" t="s">
        <v>135</v>
      </c>
      <c r="C1703" s="248"/>
      <c r="D1703" s="28" t="s">
        <v>1767</v>
      </c>
      <c r="E1703" s="244">
        <v>2.9</v>
      </c>
      <c r="F1703" s="244">
        <f t="shared" si="26"/>
        <v>362.5</v>
      </c>
      <c r="G1703" s="248" t="s">
        <v>1768</v>
      </c>
      <c r="H1703" s="73"/>
    </row>
    <row r="1704" spans="1:8">
      <c r="A1704" s="242" t="s">
        <v>130</v>
      </c>
      <c r="B1704" s="248" t="s">
        <v>136</v>
      </c>
      <c r="C1704" s="243"/>
      <c r="D1704" s="243"/>
      <c r="E1704" s="244">
        <f>SUM(E1705:E1822)</f>
        <v>132.4</v>
      </c>
      <c r="F1704" s="244">
        <f t="shared" si="26"/>
        <v>16550</v>
      </c>
      <c r="G1704" s="243"/>
      <c r="H1704" s="73"/>
    </row>
    <row r="1705" spans="1:8">
      <c r="A1705" s="242" t="s">
        <v>130</v>
      </c>
      <c r="B1705" s="248" t="s">
        <v>136</v>
      </c>
      <c r="C1705" s="270">
        <v>22</v>
      </c>
      <c r="D1705" s="271" t="s">
        <v>1769</v>
      </c>
      <c r="E1705" s="250">
        <v>0.5</v>
      </c>
      <c r="F1705" s="244">
        <f t="shared" si="26"/>
        <v>62.5</v>
      </c>
      <c r="G1705" s="248" t="s">
        <v>1770</v>
      </c>
      <c r="H1705" s="73"/>
    </row>
    <row r="1706" spans="1:8">
      <c r="A1706" s="242" t="s">
        <v>130</v>
      </c>
      <c r="B1706" s="248" t="s">
        <v>136</v>
      </c>
      <c r="C1706" s="248">
        <v>22</v>
      </c>
      <c r="D1706" s="245" t="s">
        <v>1771</v>
      </c>
      <c r="E1706" s="250">
        <v>0.5</v>
      </c>
      <c r="F1706" s="244">
        <f t="shared" si="26"/>
        <v>62.5</v>
      </c>
      <c r="G1706" s="248"/>
      <c r="H1706" s="73"/>
    </row>
    <row r="1707" spans="1:8">
      <c r="A1707" s="242" t="s">
        <v>130</v>
      </c>
      <c r="B1707" s="248" t="s">
        <v>136</v>
      </c>
      <c r="C1707" s="245">
        <v>23</v>
      </c>
      <c r="D1707" s="245" t="s">
        <v>1772</v>
      </c>
      <c r="E1707" s="250">
        <v>1</v>
      </c>
      <c r="F1707" s="244">
        <f t="shared" si="26"/>
        <v>125</v>
      </c>
      <c r="G1707" s="248"/>
      <c r="H1707" s="73"/>
    </row>
    <row r="1708" spans="1:8">
      <c r="A1708" s="242" t="s">
        <v>130</v>
      </c>
      <c r="B1708" s="248" t="s">
        <v>136</v>
      </c>
      <c r="C1708" s="245">
        <v>13</v>
      </c>
      <c r="D1708" s="245" t="s">
        <v>1773</v>
      </c>
      <c r="E1708" s="250">
        <v>0.5</v>
      </c>
      <c r="F1708" s="244">
        <f t="shared" si="26"/>
        <v>62.5</v>
      </c>
      <c r="G1708" s="248"/>
      <c r="H1708" s="73"/>
    </row>
    <row r="1709" spans="1:8">
      <c r="A1709" s="242" t="s">
        <v>130</v>
      </c>
      <c r="B1709" s="248" t="s">
        <v>136</v>
      </c>
      <c r="C1709" s="245">
        <v>13</v>
      </c>
      <c r="D1709" s="245" t="s">
        <v>1774</v>
      </c>
      <c r="E1709" s="250">
        <v>0.5</v>
      </c>
      <c r="F1709" s="244">
        <f t="shared" si="26"/>
        <v>62.5</v>
      </c>
      <c r="G1709" s="248"/>
      <c r="H1709" s="73"/>
    </row>
    <row r="1710" spans="1:8">
      <c r="A1710" s="242" t="s">
        <v>130</v>
      </c>
      <c r="B1710" s="248" t="s">
        <v>136</v>
      </c>
      <c r="C1710" s="248" t="s">
        <v>1395</v>
      </c>
      <c r="D1710" s="245" t="s">
        <v>1775</v>
      </c>
      <c r="E1710" s="250">
        <v>0.5</v>
      </c>
      <c r="F1710" s="244">
        <f t="shared" si="26"/>
        <v>62.5</v>
      </c>
      <c r="G1710" s="248"/>
      <c r="H1710" s="73"/>
    </row>
    <row r="1711" spans="1:8">
      <c r="A1711" s="242" t="s">
        <v>130</v>
      </c>
      <c r="B1711" s="248" t="s">
        <v>136</v>
      </c>
      <c r="C1711" s="245">
        <v>13</v>
      </c>
      <c r="D1711" s="245" t="s">
        <v>1776</v>
      </c>
      <c r="E1711" s="250">
        <v>0.3</v>
      </c>
      <c r="F1711" s="244">
        <f t="shared" si="26"/>
        <v>37.5</v>
      </c>
      <c r="G1711" s="248"/>
      <c r="H1711" s="73"/>
    </row>
    <row r="1712" spans="1:8">
      <c r="A1712" s="242" t="s">
        <v>130</v>
      </c>
      <c r="B1712" s="248" t="s">
        <v>136</v>
      </c>
      <c r="C1712" s="245">
        <v>15</v>
      </c>
      <c r="D1712" s="245" t="s">
        <v>1777</v>
      </c>
      <c r="E1712" s="250">
        <v>0.7</v>
      </c>
      <c r="F1712" s="244">
        <f t="shared" si="26"/>
        <v>87.5</v>
      </c>
      <c r="G1712" s="248"/>
      <c r="H1712" s="73"/>
    </row>
    <row r="1713" spans="1:8">
      <c r="A1713" s="242" t="s">
        <v>130</v>
      </c>
      <c r="B1713" s="248" t="s">
        <v>136</v>
      </c>
      <c r="C1713" s="248" t="s">
        <v>1395</v>
      </c>
      <c r="D1713" s="245" t="s">
        <v>1778</v>
      </c>
      <c r="E1713" s="250">
        <v>0.6</v>
      </c>
      <c r="F1713" s="244">
        <f t="shared" si="26"/>
        <v>75</v>
      </c>
      <c r="G1713" s="248"/>
      <c r="H1713" s="73"/>
    </row>
    <row r="1714" spans="1:8">
      <c r="A1714" s="242" t="s">
        <v>130</v>
      </c>
      <c r="B1714" s="248" t="s">
        <v>136</v>
      </c>
      <c r="C1714" s="248" t="s">
        <v>1395</v>
      </c>
      <c r="D1714" s="245" t="s">
        <v>1779</v>
      </c>
      <c r="E1714" s="250">
        <v>0.5</v>
      </c>
      <c r="F1714" s="244">
        <f t="shared" si="26"/>
        <v>62.5</v>
      </c>
      <c r="G1714" s="248"/>
      <c r="H1714" s="73"/>
    </row>
    <row r="1715" spans="1:8">
      <c r="A1715" s="242" t="s">
        <v>130</v>
      </c>
      <c r="B1715" s="248" t="s">
        <v>136</v>
      </c>
      <c r="C1715" s="248" t="s">
        <v>1780</v>
      </c>
      <c r="D1715" s="245" t="s">
        <v>1781</v>
      </c>
      <c r="E1715" s="250">
        <v>0.3</v>
      </c>
      <c r="F1715" s="244">
        <f t="shared" si="26"/>
        <v>37.5</v>
      </c>
      <c r="G1715" s="248"/>
      <c r="H1715" s="73"/>
    </row>
    <row r="1716" spans="1:8">
      <c r="A1716" s="242" t="s">
        <v>130</v>
      </c>
      <c r="B1716" s="248" t="s">
        <v>136</v>
      </c>
      <c r="C1716" s="248" t="s">
        <v>1395</v>
      </c>
      <c r="D1716" s="245" t="s">
        <v>1782</v>
      </c>
      <c r="E1716" s="250">
        <v>0.7</v>
      </c>
      <c r="F1716" s="244">
        <f t="shared" si="26"/>
        <v>87.5</v>
      </c>
      <c r="G1716" s="248"/>
      <c r="H1716" s="73"/>
    </row>
    <row r="1717" spans="1:8">
      <c r="A1717" s="242" t="s">
        <v>130</v>
      </c>
      <c r="B1717" s="248" t="s">
        <v>136</v>
      </c>
      <c r="C1717" s="248" t="s">
        <v>1395</v>
      </c>
      <c r="D1717" s="245" t="s">
        <v>1783</v>
      </c>
      <c r="E1717" s="250">
        <v>0.5</v>
      </c>
      <c r="F1717" s="244">
        <f t="shared" si="26"/>
        <v>62.5</v>
      </c>
      <c r="G1717" s="248"/>
      <c r="H1717" s="73"/>
    </row>
    <row r="1718" spans="1:8">
      <c r="A1718" s="242" t="s">
        <v>130</v>
      </c>
      <c r="B1718" s="248" t="s">
        <v>136</v>
      </c>
      <c r="C1718" s="248" t="s">
        <v>1395</v>
      </c>
      <c r="D1718" s="245" t="s">
        <v>1784</v>
      </c>
      <c r="E1718" s="250">
        <v>1</v>
      </c>
      <c r="F1718" s="244">
        <f t="shared" si="26"/>
        <v>125</v>
      </c>
      <c r="G1718" s="248"/>
      <c r="H1718" s="73"/>
    </row>
    <row r="1719" spans="1:8">
      <c r="A1719" s="242" t="s">
        <v>130</v>
      </c>
      <c r="B1719" s="248" t="s">
        <v>136</v>
      </c>
      <c r="C1719" s="263">
        <v>6</v>
      </c>
      <c r="D1719" s="245" t="s">
        <v>1785</v>
      </c>
      <c r="E1719" s="250">
        <v>0.2</v>
      </c>
      <c r="F1719" s="244">
        <f t="shared" si="26"/>
        <v>25</v>
      </c>
      <c r="G1719" s="248"/>
      <c r="H1719" s="73"/>
    </row>
    <row r="1720" spans="1:8">
      <c r="A1720" s="242" t="s">
        <v>130</v>
      </c>
      <c r="B1720" s="248" t="s">
        <v>136</v>
      </c>
      <c r="C1720" s="263">
        <v>6</v>
      </c>
      <c r="D1720" s="245" t="s">
        <v>1786</v>
      </c>
      <c r="E1720" s="250">
        <v>0.3</v>
      </c>
      <c r="F1720" s="244">
        <f t="shared" si="26"/>
        <v>37.5</v>
      </c>
      <c r="G1720" s="248"/>
      <c r="H1720" s="73"/>
    </row>
    <row r="1721" spans="1:8">
      <c r="A1721" s="242" t="s">
        <v>130</v>
      </c>
      <c r="B1721" s="248" t="s">
        <v>136</v>
      </c>
      <c r="C1721" s="248" t="s">
        <v>196</v>
      </c>
      <c r="D1721" s="245" t="s">
        <v>1787</v>
      </c>
      <c r="E1721" s="250">
        <v>0.3</v>
      </c>
      <c r="F1721" s="244">
        <f t="shared" si="26"/>
        <v>37.5</v>
      </c>
      <c r="G1721" s="248"/>
      <c r="H1721" s="73"/>
    </row>
    <row r="1722" spans="1:8">
      <c r="A1722" s="242" t="s">
        <v>130</v>
      </c>
      <c r="B1722" s="248" t="s">
        <v>136</v>
      </c>
      <c r="C1722" s="248" t="s">
        <v>1689</v>
      </c>
      <c r="D1722" s="245" t="s">
        <v>1788</v>
      </c>
      <c r="E1722" s="250">
        <v>0.7</v>
      </c>
      <c r="F1722" s="244">
        <f t="shared" si="26"/>
        <v>87.5</v>
      </c>
      <c r="G1722" s="248"/>
      <c r="H1722" s="73"/>
    </row>
    <row r="1723" spans="1:8">
      <c r="A1723" s="242" t="s">
        <v>130</v>
      </c>
      <c r="B1723" s="248" t="s">
        <v>136</v>
      </c>
      <c r="C1723" s="248" t="s">
        <v>1689</v>
      </c>
      <c r="D1723" s="245" t="s">
        <v>1789</v>
      </c>
      <c r="E1723" s="250">
        <v>0.5</v>
      </c>
      <c r="F1723" s="244">
        <f t="shared" si="26"/>
        <v>62.5</v>
      </c>
      <c r="G1723" s="248"/>
      <c r="H1723" s="73"/>
    </row>
    <row r="1724" spans="1:8">
      <c r="A1724" s="242" t="s">
        <v>130</v>
      </c>
      <c r="B1724" s="248" t="s">
        <v>136</v>
      </c>
      <c r="C1724" s="248" t="s">
        <v>196</v>
      </c>
      <c r="D1724" s="245" t="s">
        <v>1790</v>
      </c>
      <c r="E1724" s="250">
        <v>0.6</v>
      </c>
      <c r="F1724" s="244">
        <f t="shared" si="26"/>
        <v>75</v>
      </c>
      <c r="G1724" s="248"/>
      <c r="H1724" s="73"/>
    </row>
    <row r="1725" spans="1:8">
      <c r="A1725" s="242" t="s">
        <v>130</v>
      </c>
      <c r="B1725" s="248" t="s">
        <v>136</v>
      </c>
      <c r="C1725" s="248" t="s">
        <v>196</v>
      </c>
      <c r="D1725" s="245" t="s">
        <v>1791</v>
      </c>
      <c r="E1725" s="250">
        <v>0.6</v>
      </c>
      <c r="F1725" s="244">
        <f t="shared" si="26"/>
        <v>75</v>
      </c>
      <c r="G1725" s="248"/>
      <c r="H1725" s="73"/>
    </row>
    <row r="1726" spans="1:8">
      <c r="A1726" s="242" t="s">
        <v>130</v>
      </c>
      <c r="B1726" s="248" t="s">
        <v>136</v>
      </c>
      <c r="C1726" s="263">
        <v>6</v>
      </c>
      <c r="D1726" s="245" t="s">
        <v>1792</v>
      </c>
      <c r="E1726" s="250">
        <v>0.5</v>
      </c>
      <c r="F1726" s="244">
        <f t="shared" si="26"/>
        <v>62.5</v>
      </c>
      <c r="G1726" s="248"/>
      <c r="H1726" s="73"/>
    </row>
    <row r="1727" spans="1:8">
      <c r="A1727" s="242" t="s">
        <v>130</v>
      </c>
      <c r="B1727" s="248" t="s">
        <v>136</v>
      </c>
      <c r="C1727" s="248" t="s">
        <v>1689</v>
      </c>
      <c r="D1727" s="245" t="s">
        <v>1793</v>
      </c>
      <c r="E1727" s="250">
        <v>0.5</v>
      </c>
      <c r="F1727" s="244">
        <f t="shared" si="26"/>
        <v>62.5</v>
      </c>
      <c r="G1727" s="248"/>
      <c r="H1727" s="73"/>
    </row>
    <row r="1728" spans="1:8">
      <c r="A1728" s="242" t="s">
        <v>130</v>
      </c>
      <c r="B1728" s="248" t="s">
        <v>136</v>
      </c>
      <c r="C1728" s="248" t="s">
        <v>1794</v>
      </c>
      <c r="D1728" s="245" t="s">
        <v>275</v>
      </c>
      <c r="E1728" s="250">
        <v>0.6</v>
      </c>
      <c r="F1728" s="244">
        <f t="shared" si="26"/>
        <v>75</v>
      </c>
      <c r="G1728" s="248"/>
      <c r="H1728" s="73"/>
    </row>
    <row r="1729" spans="1:8">
      <c r="A1729" s="242" t="s">
        <v>130</v>
      </c>
      <c r="B1729" s="248" t="s">
        <v>136</v>
      </c>
      <c r="C1729" s="248" t="s">
        <v>1794</v>
      </c>
      <c r="D1729" s="245" t="s">
        <v>1795</v>
      </c>
      <c r="E1729" s="250">
        <v>0.8</v>
      </c>
      <c r="F1729" s="244">
        <f t="shared" si="26"/>
        <v>100</v>
      </c>
      <c r="G1729" s="248"/>
      <c r="H1729" s="73"/>
    </row>
    <row r="1730" spans="1:8">
      <c r="A1730" s="242" t="s">
        <v>130</v>
      </c>
      <c r="B1730" s="248" t="s">
        <v>136</v>
      </c>
      <c r="C1730" s="248" t="s">
        <v>1794</v>
      </c>
      <c r="D1730" s="245" t="s">
        <v>1796</v>
      </c>
      <c r="E1730" s="250">
        <v>0.3</v>
      </c>
      <c r="F1730" s="244">
        <f t="shared" ref="F1730:F1793" si="27">E1730*125</f>
        <v>37.5</v>
      </c>
      <c r="G1730" s="248"/>
      <c r="H1730" s="73"/>
    </row>
    <row r="1731" spans="1:8">
      <c r="A1731" s="242" t="s">
        <v>130</v>
      </c>
      <c r="B1731" s="248" t="s">
        <v>136</v>
      </c>
      <c r="C1731" s="248" t="s">
        <v>1794</v>
      </c>
      <c r="D1731" s="245" t="s">
        <v>1797</v>
      </c>
      <c r="E1731" s="250">
        <v>0.4</v>
      </c>
      <c r="F1731" s="244">
        <f t="shared" si="27"/>
        <v>50</v>
      </c>
      <c r="G1731" s="248"/>
      <c r="H1731" s="73"/>
    </row>
    <row r="1732" spans="1:8">
      <c r="A1732" s="242" t="s">
        <v>130</v>
      </c>
      <c r="B1732" s="248" t="s">
        <v>136</v>
      </c>
      <c r="C1732" s="248" t="s">
        <v>1794</v>
      </c>
      <c r="D1732" s="245" t="s">
        <v>286</v>
      </c>
      <c r="E1732" s="250">
        <v>0.3</v>
      </c>
      <c r="F1732" s="244">
        <f t="shared" si="27"/>
        <v>37.5</v>
      </c>
      <c r="G1732" s="248"/>
      <c r="H1732" s="73"/>
    </row>
    <row r="1733" spans="1:8">
      <c r="A1733" s="242" t="s">
        <v>130</v>
      </c>
      <c r="B1733" s="248" t="s">
        <v>136</v>
      </c>
      <c r="C1733" s="248" t="s">
        <v>196</v>
      </c>
      <c r="D1733" s="245" t="s">
        <v>1798</v>
      </c>
      <c r="E1733" s="250">
        <v>1.6</v>
      </c>
      <c r="F1733" s="244">
        <f t="shared" si="27"/>
        <v>200</v>
      </c>
      <c r="G1733" s="248"/>
      <c r="H1733" s="73"/>
    </row>
    <row r="1734" spans="1:8">
      <c r="A1734" s="242" t="s">
        <v>130</v>
      </c>
      <c r="B1734" s="248" t="s">
        <v>136</v>
      </c>
      <c r="C1734" s="248" t="s">
        <v>196</v>
      </c>
      <c r="D1734" s="245" t="s">
        <v>1799</v>
      </c>
      <c r="E1734" s="250">
        <v>1</v>
      </c>
      <c r="F1734" s="244">
        <f t="shared" si="27"/>
        <v>125</v>
      </c>
      <c r="G1734" s="248"/>
      <c r="H1734" s="73"/>
    </row>
    <row r="1735" spans="1:8">
      <c r="A1735" s="242" t="s">
        <v>130</v>
      </c>
      <c r="B1735" s="248" t="s">
        <v>136</v>
      </c>
      <c r="C1735" s="248" t="s">
        <v>196</v>
      </c>
      <c r="D1735" s="245" t="s">
        <v>1800</v>
      </c>
      <c r="E1735" s="250">
        <v>1</v>
      </c>
      <c r="F1735" s="244">
        <f t="shared" si="27"/>
        <v>125</v>
      </c>
      <c r="G1735" s="248"/>
      <c r="H1735" s="73"/>
    </row>
    <row r="1736" spans="1:8">
      <c r="A1736" s="242" t="s">
        <v>130</v>
      </c>
      <c r="B1736" s="248" t="s">
        <v>136</v>
      </c>
      <c r="C1736" s="248" t="s">
        <v>1689</v>
      </c>
      <c r="D1736" s="245" t="s">
        <v>1801</v>
      </c>
      <c r="E1736" s="250">
        <v>0.3</v>
      </c>
      <c r="F1736" s="244">
        <f t="shared" si="27"/>
        <v>37.5</v>
      </c>
      <c r="G1736" s="248"/>
      <c r="H1736" s="73"/>
    </row>
    <row r="1737" spans="1:8">
      <c r="A1737" s="242" t="s">
        <v>130</v>
      </c>
      <c r="B1737" s="248" t="s">
        <v>136</v>
      </c>
      <c r="C1737" s="248" t="s">
        <v>196</v>
      </c>
      <c r="D1737" s="245" t="s">
        <v>1802</v>
      </c>
      <c r="E1737" s="250">
        <v>0.9</v>
      </c>
      <c r="F1737" s="244">
        <f t="shared" si="27"/>
        <v>112.5</v>
      </c>
      <c r="G1737" s="248"/>
      <c r="H1737" s="73"/>
    </row>
    <row r="1738" spans="1:8">
      <c r="A1738" s="242" t="s">
        <v>130</v>
      </c>
      <c r="B1738" s="248" t="s">
        <v>136</v>
      </c>
      <c r="C1738" s="248" t="s">
        <v>196</v>
      </c>
      <c r="D1738" s="245" t="s">
        <v>1803</v>
      </c>
      <c r="E1738" s="250">
        <v>1.8</v>
      </c>
      <c r="F1738" s="244">
        <f t="shared" si="27"/>
        <v>225</v>
      </c>
      <c r="G1738" s="248"/>
      <c r="H1738" s="73"/>
    </row>
    <row r="1739" spans="1:8">
      <c r="A1739" s="242" t="s">
        <v>130</v>
      </c>
      <c r="B1739" s="248" t="s">
        <v>136</v>
      </c>
      <c r="C1739" s="248" t="s">
        <v>1393</v>
      </c>
      <c r="D1739" s="245" t="s">
        <v>1804</v>
      </c>
      <c r="E1739" s="250">
        <v>0.3</v>
      </c>
      <c r="F1739" s="244">
        <f t="shared" si="27"/>
        <v>37.5</v>
      </c>
      <c r="G1739" s="248"/>
      <c r="H1739" s="73"/>
    </row>
    <row r="1740" spans="1:8">
      <c r="A1740" s="242" t="s">
        <v>130</v>
      </c>
      <c r="B1740" s="248" t="s">
        <v>136</v>
      </c>
      <c r="C1740" s="248" t="s">
        <v>1687</v>
      </c>
      <c r="D1740" s="245" t="s">
        <v>1805</v>
      </c>
      <c r="E1740" s="250">
        <v>0.7</v>
      </c>
      <c r="F1740" s="244">
        <f t="shared" si="27"/>
        <v>87.5</v>
      </c>
      <c r="G1740" s="263"/>
      <c r="H1740" s="73"/>
    </row>
    <row r="1741" spans="1:8">
      <c r="A1741" s="242" t="s">
        <v>130</v>
      </c>
      <c r="B1741" s="248" t="s">
        <v>136</v>
      </c>
      <c r="C1741" s="248" t="s">
        <v>1687</v>
      </c>
      <c r="D1741" s="245" t="s">
        <v>1806</v>
      </c>
      <c r="E1741" s="250">
        <v>0.8</v>
      </c>
      <c r="F1741" s="244">
        <f t="shared" si="27"/>
        <v>100</v>
      </c>
      <c r="G1741" s="263"/>
      <c r="H1741" s="73"/>
    </row>
    <row r="1742" spans="1:8">
      <c r="A1742" s="242" t="s">
        <v>130</v>
      </c>
      <c r="B1742" s="248" t="s">
        <v>136</v>
      </c>
      <c r="C1742" s="248" t="s">
        <v>1687</v>
      </c>
      <c r="D1742" s="245" t="s">
        <v>1807</v>
      </c>
      <c r="E1742" s="250">
        <v>1</v>
      </c>
      <c r="F1742" s="244">
        <f t="shared" si="27"/>
        <v>125</v>
      </c>
      <c r="G1742" s="263"/>
      <c r="H1742" s="73"/>
    </row>
    <row r="1743" spans="1:8">
      <c r="A1743" s="242" t="s">
        <v>130</v>
      </c>
      <c r="B1743" s="248" t="s">
        <v>136</v>
      </c>
      <c r="C1743" s="248">
        <v>9</v>
      </c>
      <c r="D1743" s="245" t="s">
        <v>1808</v>
      </c>
      <c r="E1743" s="250">
        <v>0.5</v>
      </c>
      <c r="F1743" s="244">
        <f t="shared" si="27"/>
        <v>62.5</v>
      </c>
      <c r="G1743" s="263"/>
      <c r="H1743" s="73"/>
    </row>
    <row r="1744" spans="1:8">
      <c r="A1744" s="242" t="s">
        <v>130</v>
      </c>
      <c r="B1744" s="248" t="s">
        <v>136</v>
      </c>
      <c r="C1744" s="248">
        <v>8</v>
      </c>
      <c r="D1744" s="245" t="s">
        <v>1809</v>
      </c>
      <c r="E1744" s="250">
        <v>0.8</v>
      </c>
      <c r="F1744" s="244">
        <f t="shared" si="27"/>
        <v>100</v>
      </c>
      <c r="G1744" s="263"/>
      <c r="H1744" s="73"/>
    </row>
    <row r="1745" spans="1:8">
      <c r="A1745" s="242" t="s">
        <v>130</v>
      </c>
      <c r="B1745" s="248" t="s">
        <v>136</v>
      </c>
      <c r="C1745" s="248" t="s">
        <v>1393</v>
      </c>
      <c r="D1745" s="245" t="s">
        <v>1810</v>
      </c>
      <c r="E1745" s="250">
        <v>4.6</v>
      </c>
      <c r="F1745" s="244">
        <f t="shared" si="27"/>
        <v>575</v>
      </c>
      <c r="G1745" s="263"/>
      <c r="H1745" s="73"/>
    </row>
    <row r="1746" spans="1:8">
      <c r="A1746" s="242" t="s">
        <v>130</v>
      </c>
      <c r="B1746" s="248" t="s">
        <v>136</v>
      </c>
      <c r="C1746" s="248" t="s">
        <v>1393</v>
      </c>
      <c r="D1746" s="245" t="s">
        <v>1811</v>
      </c>
      <c r="E1746" s="250">
        <v>0.5</v>
      </c>
      <c r="F1746" s="244">
        <f t="shared" si="27"/>
        <v>62.5</v>
      </c>
      <c r="G1746" s="263"/>
      <c r="H1746" s="73"/>
    </row>
    <row r="1747" spans="1:8">
      <c r="A1747" s="242" t="s">
        <v>130</v>
      </c>
      <c r="B1747" s="248" t="s">
        <v>136</v>
      </c>
      <c r="C1747" s="248" t="s">
        <v>1393</v>
      </c>
      <c r="D1747" s="245" t="s">
        <v>1812</v>
      </c>
      <c r="E1747" s="250">
        <v>2.5</v>
      </c>
      <c r="F1747" s="244">
        <f t="shared" si="27"/>
        <v>312.5</v>
      </c>
      <c r="G1747" s="263"/>
      <c r="H1747" s="73"/>
    </row>
    <row r="1748" spans="1:8">
      <c r="A1748" s="242" t="s">
        <v>130</v>
      </c>
      <c r="B1748" s="248" t="s">
        <v>136</v>
      </c>
      <c r="C1748" s="248">
        <v>9</v>
      </c>
      <c r="D1748" s="245" t="s">
        <v>1813</v>
      </c>
      <c r="E1748" s="250">
        <v>1</v>
      </c>
      <c r="F1748" s="244">
        <f t="shared" si="27"/>
        <v>125</v>
      </c>
      <c r="G1748" s="263"/>
      <c r="H1748" s="73"/>
    </row>
    <row r="1749" spans="1:8">
      <c r="A1749" s="242" t="s">
        <v>130</v>
      </c>
      <c r="B1749" s="248" t="s">
        <v>136</v>
      </c>
      <c r="C1749" s="248" t="s">
        <v>1687</v>
      </c>
      <c r="D1749" s="245" t="s">
        <v>1814</v>
      </c>
      <c r="E1749" s="250">
        <v>0.7</v>
      </c>
      <c r="F1749" s="244">
        <f t="shared" si="27"/>
        <v>87.5</v>
      </c>
      <c r="G1749" s="263"/>
      <c r="H1749" s="73"/>
    </row>
    <row r="1750" spans="1:8">
      <c r="A1750" s="242" t="s">
        <v>130</v>
      </c>
      <c r="B1750" s="248" t="s">
        <v>136</v>
      </c>
      <c r="C1750" s="248" t="s">
        <v>1393</v>
      </c>
      <c r="D1750" s="245" t="s">
        <v>1815</v>
      </c>
      <c r="E1750" s="250">
        <v>0.5</v>
      </c>
      <c r="F1750" s="244">
        <f t="shared" si="27"/>
        <v>62.5</v>
      </c>
      <c r="G1750" s="263"/>
      <c r="H1750" s="73"/>
    </row>
    <row r="1751" spans="1:8">
      <c r="A1751" s="242" t="s">
        <v>130</v>
      </c>
      <c r="B1751" s="248" t="s">
        <v>136</v>
      </c>
      <c r="C1751" s="248" t="s">
        <v>1816</v>
      </c>
      <c r="D1751" s="245" t="s">
        <v>1817</v>
      </c>
      <c r="E1751" s="250">
        <v>0.6</v>
      </c>
      <c r="F1751" s="244">
        <f t="shared" si="27"/>
        <v>75</v>
      </c>
      <c r="G1751" s="263"/>
      <c r="H1751" s="73"/>
    </row>
    <row r="1752" spans="1:8">
      <c r="A1752" s="242" t="s">
        <v>130</v>
      </c>
      <c r="B1752" s="248" t="s">
        <v>136</v>
      </c>
      <c r="C1752" s="248" t="s">
        <v>1816</v>
      </c>
      <c r="D1752" s="245" t="s">
        <v>1818</v>
      </c>
      <c r="E1752" s="250">
        <v>1.2</v>
      </c>
      <c r="F1752" s="244">
        <f t="shared" si="27"/>
        <v>150</v>
      </c>
      <c r="G1752" s="263"/>
      <c r="H1752" s="73"/>
    </row>
    <row r="1753" spans="1:8">
      <c r="A1753" s="242" t="s">
        <v>130</v>
      </c>
      <c r="B1753" s="248" t="s">
        <v>136</v>
      </c>
      <c r="C1753" s="248">
        <v>4</v>
      </c>
      <c r="D1753" s="245" t="s">
        <v>1819</v>
      </c>
      <c r="E1753" s="250">
        <v>0.8</v>
      </c>
      <c r="F1753" s="244">
        <f t="shared" si="27"/>
        <v>100</v>
      </c>
      <c r="G1753" s="263"/>
      <c r="H1753" s="73"/>
    </row>
    <row r="1754" spans="1:8">
      <c r="A1754" s="242" t="s">
        <v>130</v>
      </c>
      <c r="B1754" s="248" t="s">
        <v>136</v>
      </c>
      <c r="C1754" s="248" t="s">
        <v>1820</v>
      </c>
      <c r="D1754" s="245" t="s">
        <v>1821</v>
      </c>
      <c r="E1754" s="250">
        <v>1</v>
      </c>
      <c r="F1754" s="244">
        <f t="shared" si="27"/>
        <v>125</v>
      </c>
      <c r="G1754" s="263"/>
      <c r="H1754" s="73"/>
    </row>
    <row r="1755" spans="1:8">
      <c r="A1755" s="242" t="s">
        <v>130</v>
      </c>
      <c r="B1755" s="248" t="s">
        <v>136</v>
      </c>
      <c r="C1755" s="248">
        <v>4</v>
      </c>
      <c r="D1755" s="245" t="s">
        <v>1822</v>
      </c>
      <c r="E1755" s="250">
        <v>0.8</v>
      </c>
      <c r="F1755" s="244">
        <f t="shared" si="27"/>
        <v>100</v>
      </c>
      <c r="G1755" s="263"/>
      <c r="H1755" s="73"/>
    </row>
    <row r="1756" spans="1:8">
      <c r="A1756" s="242" t="s">
        <v>130</v>
      </c>
      <c r="B1756" s="248" t="s">
        <v>136</v>
      </c>
      <c r="C1756" s="248" t="s">
        <v>1820</v>
      </c>
      <c r="D1756" s="245" t="s">
        <v>1823</v>
      </c>
      <c r="E1756" s="250">
        <v>0.8</v>
      </c>
      <c r="F1756" s="244">
        <f t="shared" si="27"/>
        <v>100</v>
      </c>
      <c r="G1756" s="263"/>
      <c r="H1756" s="73"/>
    </row>
    <row r="1757" spans="1:8">
      <c r="A1757" s="242" t="s">
        <v>130</v>
      </c>
      <c r="B1757" s="248" t="s">
        <v>136</v>
      </c>
      <c r="C1757" s="248">
        <v>10</v>
      </c>
      <c r="D1757" s="245" t="s">
        <v>1824</v>
      </c>
      <c r="E1757" s="250">
        <v>1</v>
      </c>
      <c r="F1757" s="244">
        <f t="shared" si="27"/>
        <v>125</v>
      </c>
      <c r="G1757" s="263"/>
      <c r="H1757" s="73"/>
    </row>
    <row r="1758" spans="1:8">
      <c r="A1758" s="242" t="s">
        <v>130</v>
      </c>
      <c r="B1758" s="248" t="s">
        <v>136</v>
      </c>
      <c r="C1758" s="248" t="s">
        <v>1687</v>
      </c>
      <c r="D1758" s="245" t="s">
        <v>1825</v>
      </c>
      <c r="E1758" s="250">
        <v>0.5</v>
      </c>
      <c r="F1758" s="244">
        <f t="shared" si="27"/>
        <v>62.5</v>
      </c>
      <c r="G1758" s="263"/>
      <c r="H1758" s="73"/>
    </row>
    <row r="1759" spans="1:8">
      <c r="A1759" s="242" t="s">
        <v>130</v>
      </c>
      <c r="B1759" s="248" t="s">
        <v>136</v>
      </c>
      <c r="C1759" s="248" t="s">
        <v>196</v>
      </c>
      <c r="D1759" s="245" t="s">
        <v>1826</v>
      </c>
      <c r="E1759" s="250">
        <v>0.7</v>
      </c>
      <c r="F1759" s="244">
        <f t="shared" si="27"/>
        <v>87.5</v>
      </c>
      <c r="G1759" s="263"/>
      <c r="H1759" s="73"/>
    </row>
    <row r="1760" spans="1:8">
      <c r="A1760" s="242" t="s">
        <v>130</v>
      </c>
      <c r="B1760" s="248" t="s">
        <v>136</v>
      </c>
      <c r="C1760" s="248" t="s">
        <v>1393</v>
      </c>
      <c r="D1760" s="245" t="s">
        <v>1827</v>
      </c>
      <c r="E1760" s="250">
        <v>0.8</v>
      </c>
      <c r="F1760" s="244">
        <f t="shared" si="27"/>
        <v>100</v>
      </c>
      <c r="G1760" s="263"/>
      <c r="H1760" s="73"/>
    </row>
    <row r="1761" spans="1:8">
      <c r="A1761" s="242" t="s">
        <v>130</v>
      </c>
      <c r="B1761" s="248" t="s">
        <v>136</v>
      </c>
      <c r="C1761" s="248" t="s">
        <v>196</v>
      </c>
      <c r="D1761" s="245" t="s">
        <v>1828</v>
      </c>
      <c r="E1761" s="250">
        <v>0.7</v>
      </c>
      <c r="F1761" s="244">
        <f t="shared" si="27"/>
        <v>87.5</v>
      </c>
      <c r="G1761" s="263"/>
      <c r="H1761" s="73"/>
    </row>
    <row r="1762" spans="1:8">
      <c r="A1762" s="242" t="s">
        <v>130</v>
      </c>
      <c r="B1762" s="248" t="s">
        <v>136</v>
      </c>
      <c r="C1762" s="248" t="s">
        <v>1687</v>
      </c>
      <c r="D1762" s="245" t="s">
        <v>1829</v>
      </c>
      <c r="E1762" s="250">
        <v>0.5</v>
      </c>
      <c r="F1762" s="244">
        <f t="shared" si="27"/>
        <v>62.5</v>
      </c>
      <c r="G1762" s="263"/>
      <c r="H1762" s="73"/>
    </row>
    <row r="1763" spans="1:8">
      <c r="A1763" s="242" t="s">
        <v>130</v>
      </c>
      <c r="B1763" s="248" t="s">
        <v>136</v>
      </c>
      <c r="C1763" s="248" t="s">
        <v>1393</v>
      </c>
      <c r="D1763" s="245" t="s">
        <v>1830</v>
      </c>
      <c r="E1763" s="250">
        <v>0.5</v>
      </c>
      <c r="F1763" s="244">
        <f t="shared" si="27"/>
        <v>62.5</v>
      </c>
      <c r="G1763" s="263"/>
      <c r="H1763" s="73"/>
    </row>
    <row r="1764" spans="1:8">
      <c r="A1764" s="242" t="s">
        <v>130</v>
      </c>
      <c r="B1764" s="248" t="s">
        <v>136</v>
      </c>
      <c r="C1764" s="248" t="s">
        <v>1393</v>
      </c>
      <c r="D1764" s="245" t="s">
        <v>1831</v>
      </c>
      <c r="E1764" s="250">
        <v>0.7</v>
      </c>
      <c r="F1764" s="244">
        <f t="shared" si="27"/>
        <v>87.5</v>
      </c>
      <c r="G1764" s="263"/>
      <c r="H1764" s="73"/>
    </row>
    <row r="1765" spans="1:8">
      <c r="A1765" s="242" t="s">
        <v>130</v>
      </c>
      <c r="B1765" s="248" t="s">
        <v>136</v>
      </c>
      <c r="C1765" s="248" t="s">
        <v>196</v>
      </c>
      <c r="D1765" s="245" t="s">
        <v>1832</v>
      </c>
      <c r="E1765" s="250">
        <v>0.6</v>
      </c>
      <c r="F1765" s="244">
        <f t="shared" si="27"/>
        <v>75</v>
      </c>
      <c r="G1765" s="263"/>
      <c r="H1765" s="73"/>
    </row>
    <row r="1766" spans="1:8">
      <c r="A1766" s="242" t="s">
        <v>130</v>
      </c>
      <c r="B1766" s="248" t="s">
        <v>136</v>
      </c>
      <c r="C1766" s="248" t="s">
        <v>1687</v>
      </c>
      <c r="D1766" s="245" t="s">
        <v>1833</v>
      </c>
      <c r="E1766" s="250">
        <v>1.9</v>
      </c>
      <c r="F1766" s="244">
        <f t="shared" si="27"/>
        <v>237.5</v>
      </c>
      <c r="G1766" s="263"/>
      <c r="H1766" s="73"/>
    </row>
    <row r="1767" spans="1:8">
      <c r="A1767" s="242" t="s">
        <v>130</v>
      </c>
      <c r="B1767" s="248" t="s">
        <v>136</v>
      </c>
      <c r="C1767" s="248" t="s">
        <v>1393</v>
      </c>
      <c r="D1767" s="245" t="s">
        <v>1834</v>
      </c>
      <c r="E1767" s="250">
        <v>1.5</v>
      </c>
      <c r="F1767" s="244">
        <f t="shared" si="27"/>
        <v>187.5</v>
      </c>
      <c r="G1767" s="263"/>
      <c r="H1767" s="73"/>
    </row>
    <row r="1768" spans="1:8">
      <c r="A1768" s="242" t="s">
        <v>130</v>
      </c>
      <c r="B1768" s="248" t="s">
        <v>136</v>
      </c>
      <c r="C1768" s="248" t="s">
        <v>1393</v>
      </c>
      <c r="D1768" s="245" t="s">
        <v>1835</v>
      </c>
      <c r="E1768" s="250">
        <v>0.5</v>
      </c>
      <c r="F1768" s="244">
        <f t="shared" si="27"/>
        <v>62.5</v>
      </c>
      <c r="G1768" s="263"/>
      <c r="H1768" s="73"/>
    </row>
    <row r="1769" spans="1:8">
      <c r="A1769" s="242" t="s">
        <v>130</v>
      </c>
      <c r="B1769" s="248" t="s">
        <v>136</v>
      </c>
      <c r="C1769" s="248" t="s">
        <v>1687</v>
      </c>
      <c r="D1769" s="245" t="s">
        <v>1836</v>
      </c>
      <c r="E1769" s="250">
        <v>0.5</v>
      </c>
      <c r="F1769" s="244">
        <f t="shared" si="27"/>
        <v>62.5</v>
      </c>
      <c r="G1769" s="263"/>
      <c r="H1769" s="73"/>
    </row>
    <row r="1770" spans="1:8">
      <c r="A1770" s="242" t="s">
        <v>130</v>
      </c>
      <c r="B1770" s="248" t="s">
        <v>136</v>
      </c>
      <c r="C1770" s="248">
        <v>11</v>
      </c>
      <c r="D1770" s="245" t="s">
        <v>1837</v>
      </c>
      <c r="E1770" s="250">
        <v>2.4</v>
      </c>
      <c r="F1770" s="244">
        <f t="shared" si="27"/>
        <v>300</v>
      </c>
      <c r="G1770" s="263"/>
      <c r="H1770" s="73"/>
    </row>
    <row r="1771" spans="1:8">
      <c r="A1771" s="242" t="s">
        <v>130</v>
      </c>
      <c r="B1771" s="248" t="s">
        <v>136</v>
      </c>
      <c r="C1771" s="248">
        <v>11</v>
      </c>
      <c r="D1771" s="245" t="s">
        <v>1838</v>
      </c>
      <c r="E1771" s="250">
        <v>1.5</v>
      </c>
      <c r="F1771" s="244">
        <f t="shared" si="27"/>
        <v>187.5</v>
      </c>
      <c r="G1771" s="263"/>
      <c r="H1771" s="73"/>
    </row>
    <row r="1772" spans="1:8">
      <c r="A1772" s="242" t="s">
        <v>130</v>
      </c>
      <c r="B1772" s="248" t="s">
        <v>136</v>
      </c>
      <c r="C1772" s="248" t="s">
        <v>1839</v>
      </c>
      <c r="D1772" s="245" t="s">
        <v>1840</v>
      </c>
      <c r="E1772" s="250">
        <v>0.8</v>
      </c>
      <c r="F1772" s="244">
        <f t="shared" si="27"/>
        <v>100</v>
      </c>
      <c r="G1772" s="263"/>
      <c r="H1772" s="73"/>
    </row>
    <row r="1773" spans="1:8">
      <c r="A1773" s="242" t="s">
        <v>130</v>
      </c>
      <c r="B1773" s="248" t="s">
        <v>136</v>
      </c>
      <c r="C1773" s="248" t="s">
        <v>1839</v>
      </c>
      <c r="D1773" s="245" t="s">
        <v>1841</v>
      </c>
      <c r="E1773" s="250">
        <v>0.5</v>
      </c>
      <c r="F1773" s="244">
        <f t="shared" si="27"/>
        <v>62.5</v>
      </c>
      <c r="G1773" s="263"/>
      <c r="H1773" s="73"/>
    </row>
    <row r="1774" spans="1:8">
      <c r="A1774" s="242" t="s">
        <v>130</v>
      </c>
      <c r="B1774" s="248" t="s">
        <v>136</v>
      </c>
      <c r="C1774" s="248" t="s">
        <v>1839</v>
      </c>
      <c r="D1774" s="245" t="s">
        <v>1842</v>
      </c>
      <c r="E1774" s="250">
        <v>0.5</v>
      </c>
      <c r="F1774" s="244">
        <f t="shared" si="27"/>
        <v>62.5</v>
      </c>
      <c r="G1774" s="263"/>
      <c r="H1774" s="73"/>
    </row>
    <row r="1775" spans="1:8">
      <c r="A1775" s="242" t="s">
        <v>130</v>
      </c>
      <c r="B1775" s="248" t="s">
        <v>136</v>
      </c>
      <c r="C1775" s="248" t="s">
        <v>1839</v>
      </c>
      <c r="D1775" s="245" t="s">
        <v>1843</v>
      </c>
      <c r="E1775" s="250">
        <v>0.8</v>
      </c>
      <c r="F1775" s="244">
        <f t="shared" si="27"/>
        <v>100</v>
      </c>
      <c r="G1775" s="263"/>
      <c r="H1775" s="73"/>
    </row>
    <row r="1776" spans="1:8">
      <c r="A1776" s="242" t="s">
        <v>130</v>
      </c>
      <c r="B1776" s="248" t="s">
        <v>136</v>
      </c>
      <c r="C1776" s="248" t="s">
        <v>1844</v>
      </c>
      <c r="D1776" s="245" t="s">
        <v>1845</v>
      </c>
      <c r="E1776" s="250">
        <v>0.8</v>
      </c>
      <c r="F1776" s="244">
        <f t="shared" si="27"/>
        <v>100</v>
      </c>
      <c r="G1776" s="263"/>
      <c r="H1776" s="73"/>
    </row>
    <row r="1777" spans="1:8">
      <c r="A1777" s="242" t="s">
        <v>130</v>
      </c>
      <c r="B1777" s="248" t="s">
        <v>136</v>
      </c>
      <c r="C1777" s="248" t="s">
        <v>1844</v>
      </c>
      <c r="D1777" s="245" t="s">
        <v>1846</v>
      </c>
      <c r="E1777" s="250">
        <v>0.5</v>
      </c>
      <c r="F1777" s="244">
        <f t="shared" si="27"/>
        <v>62.5</v>
      </c>
      <c r="G1777" s="263"/>
      <c r="H1777" s="73"/>
    </row>
    <row r="1778" spans="1:8">
      <c r="A1778" s="242" t="s">
        <v>130</v>
      </c>
      <c r="B1778" s="248" t="s">
        <v>136</v>
      </c>
      <c r="C1778" s="248" t="s">
        <v>1844</v>
      </c>
      <c r="D1778" s="245" t="s">
        <v>1847</v>
      </c>
      <c r="E1778" s="250">
        <v>0.5</v>
      </c>
      <c r="F1778" s="244">
        <f t="shared" si="27"/>
        <v>62.5</v>
      </c>
      <c r="G1778" s="263"/>
      <c r="H1778" s="73"/>
    </row>
    <row r="1779" spans="1:8">
      <c r="A1779" s="242" t="s">
        <v>130</v>
      </c>
      <c r="B1779" s="248" t="s">
        <v>136</v>
      </c>
      <c r="C1779" s="248" t="s">
        <v>1844</v>
      </c>
      <c r="D1779" s="245" t="s">
        <v>1848</v>
      </c>
      <c r="E1779" s="250">
        <v>0.5</v>
      </c>
      <c r="F1779" s="244">
        <f t="shared" si="27"/>
        <v>62.5</v>
      </c>
      <c r="G1779" s="263"/>
      <c r="H1779" s="73"/>
    </row>
    <row r="1780" spans="1:8">
      <c r="A1780" s="242" t="s">
        <v>130</v>
      </c>
      <c r="B1780" s="248" t="s">
        <v>136</v>
      </c>
      <c r="C1780" s="248" t="s">
        <v>1844</v>
      </c>
      <c r="D1780" s="245" t="s">
        <v>1849</v>
      </c>
      <c r="E1780" s="250">
        <v>0.4</v>
      </c>
      <c r="F1780" s="244">
        <f t="shared" si="27"/>
        <v>50</v>
      </c>
      <c r="G1780" s="263"/>
      <c r="H1780" s="73"/>
    </row>
    <row r="1781" spans="1:8">
      <c r="A1781" s="242" t="s">
        <v>130</v>
      </c>
      <c r="B1781" s="248" t="s">
        <v>136</v>
      </c>
      <c r="C1781" s="248" t="s">
        <v>1719</v>
      </c>
      <c r="D1781" s="245" t="s">
        <v>1850</v>
      </c>
      <c r="E1781" s="250">
        <v>0.6</v>
      </c>
      <c r="F1781" s="244">
        <f t="shared" si="27"/>
        <v>75</v>
      </c>
      <c r="G1781" s="263"/>
      <c r="H1781" s="73"/>
    </row>
    <row r="1782" spans="1:8">
      <c r="A1782" s="242" t="s">
        <v>130</v>
      </c>
      <c r="B1782" s="248" t="s">
        <v>136</v>
      </c>
      <c r="C1782" s="248" t="s">
        <v>1844</v>
      </c>
      <c r="D1782" s="245" t="s">
        <v>1851</v>
      </c>
      <c r="E1782" s="250">
        <v>1</v>
      </c>
      <c r="F1782" s="244">
        <f t="shared" si="27"/>
        <v>125</v>
      </c>
      <c r="G1782" s="263"/>
      <c r="H1782" s="73"/>
    </row>
    <row r="1783" spans="1:8">
      <c r="A1783" s="242" t="s">
        <v>130</v>
      </c>
      <c r="B1783" s="248" t="s">
        <v>136</v>
      </c>
      <c r="C1783" s="248" t="s">
        <v>1719</v>
      </c>
      <c r="D1783" s="245" t="s">
        <v>275</v>
      </c>
      <c r="E1783" s="250">
        <v>1.2</v>
      </c>
      <c r="F1783" s="244">
        <f t="shared" si="27"/>
        <v>150</v>
      </c>
      <c r="G1783" s="263"/>
      <c r="H1783" s="73"/>
    </row>
    <row r="1784" spans="1:8">
      <c r="A1784" s="242" t="s">
        <v>130</v>
      </c>
      <c r="B1784" s="248" t="s">
        <v>136</v>
      </c>
      <c r="C1784" s="248" t="s">
        <v>1844</v>
      </c>
      <c r="D1784" s="245" t="s">
        <v>1852</v>
      </c>
      <c r="E1784" s="250">
        <v>0.9</v>
      </c>
      <c r="F1784" s="244">
        <f t="shared" si="27"/>
        <v>112.5</v>
      </c>
      <c r="G1784" s="263"/>
      <c r="H1784" s="73"/>
    </row>
    <row r="1785" spans="1:8">
      <c r="A1785" s="242" t="s">
        <v>130</v>
      </c>
      <c r="B1785" s="248" t="s">
        <v>136</v>
      </c>
      <c r="C1785" s="248" t="s">
        <v>1844</v>
      </c>
      <c r="D1785" s="245" t="s">
        <v>1853</v>
      </c>
      <c r="E1785" s="250">
        <v>1.6</v>
      </c>
      <c r="F1785" s="244">
        <f t="shared" si="27"/>
        <v>200</v>
      </c>
      <c r="G1785" s="263"/>
      <c r="H1785" s="73"/>
    </row>
    <row r="1786" spans="1:8">
      <c r="A1786" s="242" t="s">
        <v>130</v>
      </c>
      <c r="B1786" s="248" t="s">
        <v>136</v>
      </c>
      <c r="C1786" s="248" t="s">
        <v>1844</v>
      </c>
      <c r="D1786" s="245" t="s">
        <v>1854</v>
      </c>
      <c r="E1786" s="250">
        <v>2.1</v>
      </c>
      <c r="F1786" s="244">
        <f t="shared" si="27"/>
        <v>262.5</v>
      </c>
      <c r="G1786" s="263"/>
      <c r="H1786" s="73"/>
    </row>
    <row r="1787" spans="1:8">
      <c r="A1787" s="242" t="s">
        <v>130</v>
      </c>
      <c r="B1787" s="248" t="s">
        <v>136</v>
      </c>
      <c r="C1787" s="248" t="s">
        <v>1855</v>
      </c>
      <c r="D1787" s="245" t="s">
        <v>1856</v>
      </c>
      <c r="E1787" s="250">
        <v>24.9</v>
      </c>
      <c r="F1787" s="244">
        <f t="shared" si="27"/>
        <v>3112.5</v>
      </c>
      <c r="G1787" s="263"/>
      <c r="H1787" s="73"/>
    </row>
    <row r="1788" spans="1:8">
      <c r="A1788" s="242" t="s">
        <v>130</v>
      </c>
      <c r="B1788" s="248" t="s">
        <v>136</v>
      </c>
      <c r="C1788" s="248" t="s">
        <v>1664</v>
      </c>
      <c r="D1788" s="245" t="s">
        <v>1857</v>
      </c>
      <c r="E1788" s="250">
        <v>1</v>
      </c>
      <c r="F1788" s="244">
        <f t="shared" si="27"/>
        <v>125</v>
      </c>
      <c r="G1788" s="263"/>
      <c r="H1788" s="73"/>
    </row>
    <row r="1789" spans="1:8">
      <c r="A1789" s="242" t="s">
        <v>130</v>
      </c>
      <c r="B1789" s="248" t="s">
        <v>136</v>
      </c>
      <c r="C1789" s="248" t="s">
        <v>1664</v>
      </c>
      <c r="D1789" s="245" t="s">
        <v>1858</v>
      </c>
      <c r="E1789" s="250">
        <v>1</v>
      </c>
      <c r="F1789" s="244">
        <f t="shared" si="27"/>
        <v>125</v>
      </c>
      <c r="G1789" s="263"/>
      <c r="H1789" s="73"/>
    </row>
    <row r="1790" spans="1:8">
      <c r="A1790" s="242" t="s">
        <v>130</v>
      </c>
      <c r="B1790" s="248" t="s">
        <v>136</v>
      </c>
      <c r="C1790" s="248" t="s">
        <v>1664</v>
      </c>
      <c r="D1790" s="245" t="s">
        <v>1859</v>
      </c>
      <c r="E1790" s="250">
        <v>1</v>
      </c>
      <c r="F1790" s="244">
        <f t="shared" si="27"/>
        <v>125</v>
      </c>
      <c r="G1790" s="263"/>
      <c r="H1790" s="73"/>
    </row>
    <row r="1791" spans="1:8">
      <c r="A1791" s="242" t="s">
        <v>130</v>
      </c>
      <c r="B1791" s="248" t="s">
        <v>136</v>
      </c>
      <c r="C1791" s="248" t="s">
        <v>1664</v>
      </c>
      <c r="D1791" s="245" t="s">
        <v>1860</v>
      </c>
      <c r="E1791" s="250">
        <v>1</v>
      </c>
      <c r="F1791" s="244">
        <f t="shared" si="27"/>
        <v>125</v>
      </c>
      <c r="G1791" s="263"/>
      <c r="H1791" s="73"/>
    </row>
    <row r="1792" spans="1:8">
      <c r="A1792" s="242" t="s">
        <v>130</v>
      </c>
      <c r="B1792" s="248" t="s">
        <v>136</v>
      </c>
      <c r="C1792" s="248" t="s">
        <v>1664</v>
      </c>
      <c r="D1792" s="245" t="s">
        <v>1861</v>
      </c>
      <c r="E1792" s="250">
        <v>1</v>
      </c>
      <c r="F1792" s="244">
        <f t="shared" si="27"/>
        <v>125</v>
      </c>
      <c r="G1792" s="263"/>
      <c r="H1792" s="73"/>
    </row>
    <row r="1793" spans="1:8">
      <c r="A1793" s="242" t="s">
        <v>130</v>
      </c>
      <c r="B1793" s="248" t="s">
        <v>136</v>
      </c>
      <c r="C1793" s="248" t="s">
        <v>1664</v>
      </c>
      <c r="D1793" s="245" t="s">
        <v>1862</v>
      </c>
      <c r="E1793" s="250">
        <v>1</v>
      </c>
      <c r="F1793" s="244">
        <f t="shared" si="27"/>
        <v>125</v>
      </c>
      <c r="G1793" s="263"/>
      <c r="H1793" s="73"/>
    </row>
    <row r="1794" spans="1:8">
      <c r="A1794" s="242" t="s">
        <v>130</v>
      </c>
      <c r="B1794" s="248" t="s">
        <v>136</v>
      </c>
      <c r="C1794" s="248" t="s">
        <v>1664</v>
      </c>
      <c r="D1794" s="245" t="s">
        <v>1863</v>
      </c>
      <c r="E1794" s="250">
        <v>1</v>
      </c>
      <c r="F1794" s="244">
        <f t="shared" ref="F1794:F1856" si="28">E1794*125</f>
        <v>125</v>
      </c>
      <c r="G1794" s="248" t="s">
        <v>1864</v>
      </c>
      <c r="H1794" s="73"/>
    </row>
    <row r="1795" spans="1:8">
      <c r="A1795" s="242" t="s">
        <v>130</v>
      </c>
      <c r="B1795" s="248" t="s">
        <v>136</v>
      </c>
      <c r="C1795" s="248" t="s">
        <v>1664</v>
      </c>
      <c r="D1795" s="245" t="s">
        <v>1865</v>
      </c>
      <c r="E1795" s="250">
        <v>1</v>
      </c>
      <c r="F1795" s="244">
        <f t="shared" si="28"/>
        <v>125</v>
      </c>
      <c r="G1795" s="263" t="s">
        <v>1866</v>
      </c>
      <c r="H1795" s="73"/>
    </row>
    <row r="1796" spans="1:8">
      <c r="A1796" s="242" t="s">
        <v>130</v>
      </c>
      <c r="B1796" s="248" t="s">
        <v>136</v>
      </c>
      <c r="C1796" s="248" t="s">
        <v>1664</v>
      </c>
      <c r="D1796" s="245" t="s">
        <v>1867</v>
      </c>
      <c r="E1796" s="250">
        <v>1</v>
      </c>
      <c r="F1796" s="244">
        <f t="shared" si="28"/>
        <v>125</v>
      </c>
      <c r="G1796" s="263"/>
      <c r="H1796" s="73"/>
    </row>
    <row r="1797" spans="1:8">
      <c r="A1797" s="242" t="s">
        <v>130</v>
      </c>
      <c r="B1797" s="248" t="s">
        <v>136</v>
      </c>
      <c r="C1797" s="248" t="s">
        <v>1664</v>
      </c>
      <c r="D1797" s="245" t="s">
        <v>1868</v>
      </c>
      <c r="E1797" s="250">
        <v>1</v>
      </c>
      <c r="F1797" s="244">
        <f t="shared" si="28"/>
        <v>125</v>
      </c>
      <c r="G1797" s="263"/>
      <c r="H1797" s="73"/>
    </row>
    <row r="1798" spans="1:8">
      <c r="A1798" s="242" t="s">
        <v>130</v>
      </c>
      <c r="B1798" s="248" t="s">
        <v>136</v>
      </c>
      <c r="C1798" s="248" t="s">
        <v>1664</v>
      </c>
      <c r="D1798" s="245" t="s">
        <v>1869</v>
      </c>
      <c r="E1798" s="250">
        <v>1</v>
      </c>
      <c r="F1798" s="244">
        <f t="shared" si="28"/>
        <v>125</v>
      </c>
      <c r="G1798" s="263"/>
      <c r="H1798" s="73"/>
    </row>
    <row r="1799" spans="1:8">
      <c r="A1799" s="242" t="s">
        <v>130</v>
      </c>
      <c r="B1799" s="248" t="s">
        <v>136</v>
      </c>
      <c r="C1799" s="248" t="s">
        <v>1664</v>
      </c>
      <c r="D1799" s="245" t="s">
        <v>1870</v>
      </c>
      <c r="E1799" s="250">
        <v>1</v>
      </c>
      <c r="F1799" s="244">
        <f t="shared" si="28"/>
        <v>125</v>
      </c>
      <c r="G1799" s="263"/>
      <c r="H1799" s="73"/>
    </row>
    <row r="1800" spans="1:8">
      <c r="A1800" s="242" t="s">
        <v>130</v>
      </c>
      <c r="B1800" s="248" t="s">
        <v>136</v>
      </c>
      <c r="C1800" s="248" t="s">
        <v>1664</v>
      </c>
      <c r="D1800" s="245" t="s">
        <v>1871</v>
      </c>
      <c r="E1800" s="250">
        <v>1</v>
      </c>
      <c r="F1800" s="244">
        <f t="shared" si="28"/>
        <v>125</v>
      </c>
      <c r="G1800" s="263"/>
      <c r="H1800" s="73"/>
    </row>
    <row r="1801" spans="1:8">
      <c r="A1801" s="242" t="s">
        <v>130</v>
      </c>
      <c r="B1801" s="248" t="s">
        <v>136</v>
      </c>
      <c r="C1801" s="248" t="s">
        <v>1664</v>
      </c>
      <c r="D1801" s="245" t="s">
        <v>1872</v>
      </c>
      <c r="E1801" s="250">
        <v>1</v>
      </c>
      <c r="F1801" s="244">
        <f t="shared" si="28"/>
        <v>125</v>
      </c>
      <c r="G1801" s="263"/>
      <c r="H1801" s="73"/>
    </row>
    <row r="1802" spans="1:8">
      <c r="A1802" s="242" t="s">
        <v>130</v>
      </c>
      <c r="B1802" s="248" t="s">
        <v>136</v>
      </c>
      <c r="C1802" s="248" t="s">
        <v>1664</v>
      </c>
      <c r="D1802" s="245" t="s">
        <v>1873</v>
      </c>
      <c r="E1802" s="250">
        <v>1</v>
      </c>
      <c r="F1802" s="244">
        <f t="shared" si="28"/>
        <v>125</v>
      </c>
      <c r="G1802" s="263"/>
      <c r="H1802" s="73"/>
    </row>
    <row r="1803" spans="1:8">
      <c r="A1803" s="242" t="s">
        <v>130</v>
      </c>
      <c r="B1803" s="248" t="s">
        <v>136</v>
      </c>
      <c r="C1803" s="248" t="s">
        <v>1664</v>
      </c>
      <c r="D1803" s="245" t="s">
        <v>1874</v>
      </c>
      <c r="E1803" s="250">
        <v>1</v>
      </c>
      <c r="F1803" s="244">
        <f t="shared" si="28"/>
        <v>125</v>
      </c>
      <c r="G1803" s="263"/>
      <c r="H1803" s="73"/>
    </row>
    <row r="1804" spans="1:8">
      <c r="A1804" s="242" t="s">
        <v>130</v>
      </c>
      <c r="B1804" s="248" t="s">
        <v>136</v>
      </c>
      <c r="C1804" s="248" t="s">
        <v>1664</v>
      </c>
      <c r="D1804" s="245" t="s">
        <v>1875</v>
      </c>
      <c r="E1804" s="250">
        <v>1.4</v>
      </c>
      <c r="F1804" s="244">
        <f t="shared" si="28"/>
        <v>175</v>
      </c>
      <c r="G1804" s="263"/>
      <c r="H1804" s="73"/>
    </row>
    <row r="1805" spans="1:8">
      <c r="A1805" s="242" t="s">
        <v>130</v>
      </c>
      <c r="B1805" s="248" t="s">
        <v>136</v>
      </c>
      <c r="C1805" s="248" t="s">
        <v>1664</v>
      </c>
      <c r="D1805" s="245" t="s">
        <v>1876</v>
      </c>
      <c r="E1805" s="250">
        <v>2</v>
      </c>
      <c r="F1805" s="244">
        <f t="shared" si="28"/>
        <v>250</v>
      </c>
      <c r="G1805" s="263"/>
      <c r="H1805" s="73"/>
    </row>
    <row r="1806" spans="1:8">
      <c r="A1806" s="242" t="s">
        <v>130</v>
      </c>
      <c r="B1806" s="248" t="s">
        <v>136</v>
      </c>
      <c r="C1806" s="248" t="s">
        <v>1664</v>
      </c>
      <c r="D1806" s="245" t="s">
        <v>1877</v>
      </c>
      <c r="E1806" s="250">
        <v>1</v>
      </c>
      <c r="F1806" s="244">
        <f t="shared" si="28"/>
        <v>125</v>
      </c>
      <c r="G1806" s="263"/>
      <c r="H1806" s="73"/>
    </row>
    <row r="1807" spans="1:8">
      <c r="A1807" s="242" t="s">
        <v>130</v>
      </c>
      <c r="B1807" s="248" t="s">
        <v>136</v>
      </c>
      <c r="C1807" s="248" t="s">
        <v>1664</v>
      </c>
      <c r="D1807" s="245" t="s">
        <v>1878</v>
      </c>
      <c r="E1807" s="250">
        <v>1</v>
      </c>
      <c r="F1807" s="244">
        <f t="shared" si="28"/>
        <v>125</v>
      </c>
      <c r="G1807" s="263"/>
      <c r="H1807" s="73"/>
    </row>
    <row r="1808" spans="1:8">
      <c r="A1808" s="242" t="s">
        <v>130</v>
      </c>
      <c r="B1808" s="248" t="s">
        <v>136</v>
      </c>
      <c r="C1808" s="248" t="s">
        <v>1664</v>
      </c>
      <c r="D1808" s="245" t="s">
        <v>1879</v>
      </c>
      <c r="E1808" s="250">
        <v>1</v>
      </c>
      <c r="F1808" s="244">
        <f t="shared" si="28"/>
        <v>125</v>
      </c>
      <c r="G1808" s="263"/>
      <c r="H1808" s="73"/>
    </row>
    <row r="1809" spans="1:8">
      <c r="A1809" s="242" t="s">
        <v>130</v>
      </c>
      <c r="B1809" s="248" t="s">
        <v>136</v>
      </c>
      <c r="C1809" s="248" t="s">
        <v>1664</v>
      </c>
      <c r="D1809" s="245" t="s">
        <v>1880</v>
      </c>
      <c r="E1809" s="250">
        <v>1</v>
      </c>
      <c r="F1809" s="244">
        <f t="shared" si="28"/>
        <v>125</v>
      </c>
      <c r="G1809" s="263"/>
      <c r="H1809" s="73"/>
    </row>
    <row r="1810" spans="1:8">
      <c r="A1810" s="242" t="s">
        <v>130</v>
      </c>
      <c r="B1810" s="248" t="s">
        <v>136</v>
      </c>
      <c r="C1810" s="248" t="s">
        <v>1664</v>
      </c>
      <c r="D1810" s="245" t="s">
        <v>1881</v>
      </c>
      <c r="E1810" s="250">
        <v>1</v>
      </c>
      <c r="F1810" s="244">
        <f t="shared" si="28"/>
        <v>125</v>
      </c>
      <c r="G1810" s="263"/>
      <c r="H1810" s="73"/>
    </row>
    <row r="1811" spans="1:8">
      <c r="A1811" s="242" t="s">
        <v>130</v>
      </c>
      <c r="B1811" s="248" t="s">
        <v>136</v>
      </c>
      <c r="C1811" s="248" t="s">
        <v>287</v>
      </c>
      <c r="D1811" s="245" t="s">
        <v>1882</v>
      </c>
      <c r="E1811" s="250">
        <v>1</v>
      </c>
      <c r="F1811" s="244">
        <f t="shared" si="28"/>
        <v>125</v>
      </c>
      <c r="G1811" s="263"/>
      <c r="H1811" s="73"/>
    </row>
    <row r="1812" spans="1:8">
      <c r="A1812" s="242" t="s">
        <v>130</v>
      </c>
      <c r="B1812" s="248" t="s">
        <v>136</v>
      </c>
      <c r="C1812" s="248" t="s">
        <v>1664</v>
      </c>
      <c r="D1812" s="245" t="s">
        <v>1883</v>
      </c>
      <c r="E1812" s="250">
        <v>1</v>
      </c>
      <c r="F1812" s="244">
        <f t="shared" si="28"/>
        <v>125</v>
      </c>
      <c r="G1812" s="263"/>
      <c r="H1812" s="73"/>
    </row>
    <row r="1813" spans="1:8">
      <c r="A1813" s="242" t="s">
        <v>130</v>
      </c>
      <c r="B1813" s="248" t="s">
        <v>136</v>
      </c>
      <c r="C1813" s="248" t="s">
        <v>1664</v>
      </c>
      <c r="D1813" s="245" t="s">
        <v>1884</v>
      </c>
      <c r="E1813" s="250">
        <v>1</v>
      </c>
      <c r="F1813" s="244">
        <f t="shared" si="28"/>
        <v>125</v>
      </c>
      <c r="G1813" s="263"/>
      <c r="H1813" s="73"/>
    </row>
    <row r="1814" spans="1:8">
      <c r="A1814" s="242" t="s">
        <v>130</v>
      </c>
      <c r="B1814" s="248" t="s">
        <v>136</v>
      </c>
      <c r="C1814" s="248" t="s">
        <v>1664</v>
      </c>
      <c r="D1814" s="245" t="s">
        <v>1885</v>
      </c>
      <c r="E1814" s="250">
        <v>1</v>
      </c>
      <c r="F1814" s="244">
        <f t="shared" si="28"/>
        <v>125</v>
      </c>
      <c r="G1814" s="263"/>
      <c r="H1814" s="73"/>
    </row>
    <row r="1815" spans="1:8">
      <c r="A1815" s="242" t="s">
        <v>130</v>
      </c>
      <c r="B1815" s="248" t="s">
        <v>136</v>
      </c>
      <c r="C1815" s="248" t="s">
        <v>1393</v>
      </c>
      <c r="D1815" s="245" t="s">
        <v>1886</v>
      </c>
      <c r="E1815" s="250">
        <v>0.7</v>
      </c>
      <c r="F1815" s="244">
        <f t="shared" si="28"/>
        <v>87.5</v>
      </c>
      <c r="G1815" s="263" t="s">
        <v>1887</v>
      </c>
      <c r="H1815" s="73"/>
    </row>
    <row r="1816" spans="1:8">
      <c r="A1816" s="242" t="s">
        <v>130</v>
      </c>
      <c r="B1816" s="248" t="s">
        <v>136</v>
      </c>
      <c r="C1816" s="248" t="s">
        <v>1393</v>
      </c>
      <c r="D1816" s="245" t="s">
        <v>1888</v>
      </c>
      <c r="E1816" s="250">
        <v>0.5</v>
      </c>
      <c r="F1816" s="244">
        <f t="shared" si="28"/>
        <v>62.5</v>
      </c>
      <c r="G1816" s="263"/>
      <c r="H1816" s="73"/>
    </row>
    <row r="1817" spans="1:8">
      <c r="A1817" s="242" t="s">
        <v>130</v>
      </c>
      <c r="B1817" s="248" t="s">
        <v>136</v>
      </c>
      <c r="C1817" s="248" t="s">
        <v>1393</v>
      </c>
      <c r="D1817" s="245" t="s">
        <v>1889</v>
      </c>
      <c r="E1817" s="250">
        <v>2</v>
      </c>
      <c r="F1817" s="244">
        <f t="shared" si="28"/>
        <v>250</v>
      </c>
      <c r="G1817" s="263"/>
      <c r="H1817" s="73"/>
    </row>
    <row r="1818" spans="1:8">
      <c r="A1818" s="242" t="s">
        <v>130</v>
      </c>
      <c r="B1818" s="248" t="s">
        <v>136</v>
      </c>
      <c r="C1818" s="248" t="s">
        <v>1820</v>
      </c>
      <c r="D1818" s="245" t="s">
        <v>1890</v>
      </c>
      <c r="E1818" s="250">
        <v>1.6</v>
      </c>
      <c r="F1818" s="244">
        <f t="shared" si="28"/>
        <v>200</v>
      </c>
      <c r="G1818" s="263"/>
      <c r="H1818" s="73"/>
    </row>
    <row r="1819" spans="1:8">
      <c r="A1819" s="242" t="s">
        <v>130</v>
      </c>
      <c r="B1819" s="248" t="s">
        <v>136</v>
      </c>
      <c r="C1819" s="248" t="s">
        <v>1687</v>
      </c>
      <c r="D1819" s="245" t="s">
        <v>1891</v>
      </c>
      <c r="E1819" s="250">
        <v>3.2</v>
      </c>
      <c r="F1819" s="244">
        <f t="shared" si="28"/>
        <v>400</v>
      </c>
      <c r="G1819" s="263" t="s">
        <v>1892</v>
      </c>
      <c r="H1819" s="73"/>
    </row>
    <row r="1820" spans="1:8">
      <c r="A1820" s="242" t="s">
        <v>130</v>
      </c>
      <c r="B1820" s="248" t="s">
        <v>136</v>
      </c>
      <c r="C1820" s="248" t="s">
        <v>1816</v>
      </c>
      <c r="D1820" s="245" t="s">
        <v>1893</v>
      </c>
      <c r="E1820" s="250">
        <v>2.4</v>
      </c>
      <c r="F1820" s="244">
        <f t="shared" si="28"/>
        <v>300</v>
      </c>
      <c r="G1820" s="263"/>
      <c r="H1820" s="73"/>
    </row>
    <row r="1821" spans="1:8">
      <c r="A1821" s="41" t="s">
        <v>130</v>
      </c>
      <c r="B1821" s="248" t="s">
        <v>136</v>
      </c>
      <c r="C1821" s="248"/>
      <c r="D1821" s="245" t="s">
        <v>1894</v>
      </c>
      <c r="E1821" s="250">
        <v>1</v>
      </c>
      <c r="F1821" s="244">
        <f t="shared" si="28"/>
        <v>125</v>
      </c>
      <c r="G1821" s="263"/>
      <c r="H1821" s="73"/>
    </row>
    <row r="1822" spans="1:8">
      <c r="A1822" s="41" t="s">
        <v>130</v>
      </c>
      <c r="B1822" s="248" t="s">
        <v>136</v>
      </c>
      <c r="C1822" s="248"/>
      <c r="D1822" s="245" t="s">
        <v>1895</v>
      </c>
      <c r="E1822" s="250">
        <v>0.3</v>
      </c>
      <c r="F1822" s="244">
        <f t="shared" si="28"/>
        <v>37.5</v>
      </c>
      <c r="G1822" s="263"/>
      <c r="H1822" s="73"/>
    </row>
    <row r="1823" spans="1:8">
      <c r="A1823" s="242" t="s">
        <v>130</v>
      </c>
      <c r="B1823" s="245" t="s">
        <v>137</v>
      </c>
      <c r="C1823" s="248"/>
      <c r="D1823" s="245"/>
      <c r="E1823" s="250">
        <f>SUM(E1824:E1852)</f>
        <v>55</v>
      </c>
      <c r="F1823" s="244">
        <f t="shared" si="28"/>
        <v>6875</v>
      </c>
      <c r="G1823" s="263"/>
      <c r="H1823" s="73"/>
    </row>
    <row r="1824" spans="1:8">
      <c r="A1824" s="242" t="s">
        <v>130</v>
      </c>
      <c r="B1824" s="245" t="s">
        <v>137</v>
      </c>
      <c r="C1824" s="248">
        <v>19</v>
      </c>
      <c r="D1824" s="245" t="s">
        <v>1896</v>
      </c>
      <c r="E1824" s="250">
        <v>3.6</v>
      </c>
      <c r="F1824" s="244">
        <f t="shared" si="28"/>
        <v>450</v>
      </c>
      <c r="G1824" s="248"/>
      <c r="H1824" s="73"/>
    </row>
    <row r="1825" spans="1:8">
      <c r="A1825" s="242" t="s">
        <v>130</v>
      </c>
      <c r="B1825" s="245" t="s">
        <v>137</v>
      </c>
      <c r="C1825" s="248">
        <v>19</v>
      </c>
      <c r="D1825" s="245" t="s">
        <v>1897</v>
      </c>
      <c r="E1825" s="250">
        <v>1.7</v>
      </c>
      <c r="F1825" s="244">
        <f t="shared" si="28"/>
        <v>212.5</v>
      </c>
      <c r="G1825" s="248"/>
      <c r="H1825" s="73"/>
    </row>
    <row r="1826" spans="1:8">
      <c r="A1826" s="242" t="s">
        <v>130</v>
      </c>
      <c r="B1826" s="245" t="s">
        <v>137</v>
      </c>
      <c r="C1826" s="248">
        <v>19</v>
      </c>
      <c r="D1826" s="245" t="s">
        <v>1898</v>
      </c>
      <c r="E1826" s="250">
        <v>1.3</v>
      </c>
      <c r="F1826" s="244">
        <f t="shared" si="28"/>
        <v>162.5</v>
      </c>
      <c r="G1826" s="248"/>
      <c r="H1826" s="73"/>
    </row>
    <row r="1827" spans="1:8">
      <c r="A1827" s="242" t="s">
        <v>130</v>
      </c>
      <c r="B1827" s="245" t="s">
        <v>137</v>
      </c>
      <c r="C1827" s="248">
        <v>19</v>
      </c>
      <c r="D1827" s="245" t="s">
        <v>1899</v>
      </c>
      <c r="E1827" s="250">
        <v>2.2</v>
      </c>
      <c r="F1827" s="244">
        <f t="shared" si="28"/>
        <v>275</v>
      </c>
      <c r="G1827" s="248"/>
      <c r="H1827" s="73"/>
    </row>
    <row r="1828" spans="1:8">
      <c r="A1828" s="242" t="s">
        <v>130</v>
      </c>
      <c r="B1828" s="245" t="s">
        <v>137</v>
      </c>
      <c r="C1828" s="248">
        <v>19</v>
      </c>
      <c r="D1828" s="245" t="s">
        <v>1900</v>
      </c>
      <c r="E1828" s="250">
        <v>1.4</v>
      </c>
      <c r="F1828" s="244">
        <f t="shared" si="28"/>
        <v>175</v>
      </c>
      <c r="G1828" s="248"/>
      <c r="H1828" s="73"/>
    </row>
    <row r="1829" spans="1:8">
      <c r="A1829" s="242" t="s">
        <v>130</v>
      </c>
      <c r="B1829" s="245" t="s">
        <v>137</v>
      </c>
      <c r="C1829" s="248">
        <v>19</v>
      </c>
      <c r="D1829" s="245" t="s">
        <v>1901</v>
      </c>
      <c r="E1829" s="250">
        <v>2</v>
      </c>
      <c r="F1829" s="244">
        <f t="shared" si="28"/>
        <v>250</v>
      </c>
      <c r="G1829" s="248"/>
      <c r="H1829" s="73"/>
    </row>
    <row r="1830" spans="1:8">
      <c r="A1830" s="242" t="s">
        <v>130</v>
      </c>
      <c r="B1830" s="245" t="s">
        <v>137</v>
      </c>
      <c r="C1830" s="248">
        <v>19</v>
      </c>
      <c r="D1830" s="245" t="s">
        <v>1902</v>
      </c>
      <c r="E1830" s="250">
        <v>3.7</v>
      </c>
      <c r="F1830" s="244">
        <f t="shared" si="28"/>
        <v>462.5</v>
      </c>
      <c r="G1830" s="248"/>
      <c r="H1830" s="73"/>
    </row>
    <row r="1831" spans="1:8">
      <c r="A1831" s="242" t="s">
        <v>130</v>
      </c>
      <c r="B1831" s="245" t="s">
        <v>137</v>
      </c>
      <c r="C1831" s="248">
        <v>19</v>
      </c>
      <c r="D1831" s="245" t="s">
        <v>1903</v>
      </c>
      <c r="E1831" s="250">
        <v>1.5</v>
      </c>
      <c r="F1831" s="244">
        <f t="shared" si="28"/>
        <v>187.5</v>
      </c>
      <c r="G1831" s="248"/>
      <c r="H1831" s="73"/>
    </row>
    <row r="1832" spans="1:8">
      <c r="A1832" s="242" t="s">
        <v>130</v>
      </c>
      <c r="B1832" s="245" t="s">
        <v>137</v>
      </c>
      <c r="C1832" s="248">
        <v>19</v>
      </c>
      <c r="D1832" s="245" t="s">
        <v>1904</v>
      </c>
      <c r="E1832" s="250">
        <v>1.7</v>
      </c>
      <c r="F1832" s="244">
        <f t="shared" si="28"/>
        <v>212.5</v>
      </c>
      <c r="G1832" s="248"/>
      <c r="H1832" s="73"/>
    </row>
    <row r="1833" spans="1:8">
      <c r="A1833" s="242" t="s">
        <v>130</v>
      </c>
      <c r="B1833" s="245" t="s">
        <v>137</v>
      </c>
      <c r="C1833" s="248">
        <v>19</v>
      </c>
      <c r="D1833" s="245" t="s">
        <v>1905</v>
      </c>
      <c r="E1833" s="250">
        <v>1.1</v>
      </c>
      <c r="F1833" s="244">
        <f t="shared" si="28"/>
        <v>137.5</v>
      </c>
      <c r="G1833" s="248"/>
      <c r="H1833" s="73"/>
    </row>
    <row r="1834" spans="1:8">
      <c r="A1834" s="242" t="s">
        <v>130</v>
      </c>
      <c r="B1834" s="245" t="s">
        <v>137</v>
      </c>
      <c r="C1834" s="248">
        <v>19</v>
      </c>
      <c r="D1834" s="245" t="s">
        <v>1906</v>
      </c>
      <c r="E1834" s="250">
        <v>1.3</v>
      </c>
      <c r="F1834" s="244">
        <f t="shared" si="28"/>
        <v>162.5</v>
      </c>
      <c r="G1834" s="248"/>
      <c r="H1834" s="73"/>
    </row>
    <row r="1835" spans="1:8">
      <c r="A1835" s="242" t="s">
        <v>130</v>
      </c>
      <c r="B1835" s="245" t="s">
        <v>137</v>
      </c>
      <c r="C1835" s="248">
        <v>19</v>
      </c>
      <c r="D1835" s="245" t="s">
        <v>1907</v>
      </c>
      <c r="E1835" s="250">
        <v>1.7</v>
      </c>
      <c r="F1835" s="244">
        <f t="shared" si="28"/>
        <v>212.5</v>
      </c>
      <c r="G1835" s="248"/>
      <c r="H1835" s="73"/>
    </row>
    <row r="1836" spans="1:8">
      <c r="A1836" s="242" t="s">
        <v>130</v>
      </c>
      <c r="B1836" s="245" t="s">
        <v>137</v>
      </c>
      <c r="C1836" s="248">
        <v>19</v>
      </c>
      <c r="D1836" s="245" t="s">
        <v>1908</v>
      </c>
      <c r="E1836" s="250">
        <v>2.8</v>
      </c>
      <c r="F1836" s="244">
        <f t="shared" si="28"/>
        <v>350</v>
      </c>
      <c r="G1836" s="248"/>
      <c r="H1836" s="73"/>
    </row>
    <row r="1837" spans="1:8">
      <c r="A1837" s="242" t="s">
        <v>130</v>
      </c>
      <c r="B1837" s="245" t="s">
        <v>137</v>
      </c>
      <c r="C1837" s="248">
        <v>6</v>
      </c>
      <c r="D1837" s="245" t="s">
        <v>1909</v>
      </c>
      <c r="E1837" s="250">
        <v>1</v>
      </c>
      <c r="F1837" s="244">
        <f t="shared" si="28"/>
        <v>125</v>
      </c>
      <c r="G1837" s="248"/>
      <c r="H1837" s="73"/>
    </row>
    <row r="1838" spans="1:8">
      <c r="A1838" s="242" t="s">
        <v>130</v>
      </c>
      <c r="B1838" s="245" t="s">
        <v>137</v>
      </c>
      <c r="C1838" s="248">
        <v>7</v>
      </c>
      <c r="D1838" s="245" t="s">
        <v>1910</v>
      </c>
      <c r="E1838" s="250">
        <v>0.8</v>
      </c>
      <c r="F1838" s="244">
        <f t="shared" si="28"/>
        <v>100</v>
      </c>
      <c r="G1838" s="248"/>
      <c r="H1838" s="73"/>
    </row>
    <row r="1839" spans="1:8">
      <c r="A1839" s="242" t="s">
        <v>130</v>
      </c>
      <c r="B1839" s="245" t="s">
        <v>137</v>
      </c>
      <c r="C1839" s="248">
        <v>7</v>
      </c>
      <c r="D1839" s="245" t="s">
        <v>1911</v>
      </c>
      <c r="E1839" s="250">
        <v>3.2</v>
      </c>
      <c r="F1839" s="244">
        <f t="shared" si="28"/>
        <v>400</v>
      </c>
      <c r="G1839" s="248"/>
      <c r="H1839" s="73"/>
    </row>
    <row r="1840" spans="1:8">
      <c r="A1840" s="242" t="s">
        <v>130</v>
      </c>
      <c r="B1840" s="245" t="s">
        <v>137</v>
      </c>
      <c r="C1840" s="248">
        <v>9</v>
      </c>
      <c r="D1840" s="245" t="s">
        <v>1912</v>
      </c>
      <c r="E1840" s="250">
        <v>1.5</v>
      </c>
      <c r="F1840" s="244">
        <f t="shared" si="28"/>
        <v>187.5</v>
      </c>
      <c r="G1840" s="248"/>
      <c r="H1840" s="73"/>
    </row>
    <row r="1841" spans="1:8">
      <c r="A1841" s="242" t="s">
        <v>130</v>
      </c>
      <c r="B1841" s="245" t="s">
        <v>137</v>
      </c>
      <c r="C1841" s="248">
        <v>10</v>
      </c>
      <c r="D1841" s="245" t="s">
        <v>1913</v>
      </c>
      <c r="E1841" s="250">
        <v>0.8</v>
      </c>
      <c r="F1841" s="244">
        <f t="shared" si="28"/>
        <v>100</v>
      </c>
      <c r="G1841" s="248"/>
      <c r="H1841" s="73"/>
    </row>
    <row r="1842" spans="1:8">
      <c r="A1842" s="242" t="s">
        <v>130</v>
      </c>
      <c r="B1842" s="245" t="s">
        <v>137</v>
      </c>
      <c r="C1842" s="248">
        <v>12</v>
      </c>
      <c r="D1842" s="245" t="s">
        <v>1914</v>
      </c>
      <c r="E1842" s="250">
        <v>0.8</v>
      </c>
      <c r="F1842" s="244">
        <f t="shared" si="28"/>
        <v>100</v>
      </c>
      <c r="G1842" s="248"/>
      <c r="H1842" s="73"/>
    </row>
    <row r="1843" spans="1:8">
      <c r="A1843" s="242" t="s">
        <v>130</v>
      </c>
      <c r="B1843" s="245" t="s">
        <v>137</v>
      </c>
      <c r="C1843" s="270">
        <v>4</v>
      </c>
      <c r="D1843" s="245" t="s">
        <v>1915</v>
      </c>
      <c r="E1843" s="250">
        <v>0.6</v>
      </c>
      <c r="F1843" s="244">
        <f t="shared" si="28"/>
        <v>75</v>
      </c>
      <c r="G1843" s="248"/>
      <c r="H1843" s="73"/>
    </row>
    <row r="1844" spans="1:8">
      <c r="A1844" s="242" t="s">
        <v>130</v>
      </c>
      <c r="B1844" s="245" t="s">
        <v>137</v>
      </c>
      <c r="C1844" s="270">
        <v>4</v>
      </c>
      <c r="D1844" s="245" t="s">
        <v>1916</v>
      </c>
      <c r="E1844" s="250">
        <v>1</v>
      </c>
      <c r="F1844" s="244">
        <f t="shared" si="28"/>
        <v>125</v>
      </c>
      <c r="G1844" s="248"/>
      <c r="H1844" s="73"/>
    </row>
    <row r="1845" spans="1:8">
      <c r="A1845" s="242" t="s">
        <v>130</v>
      </c>
      <c r="B1845" s="245" t="s">
        <v>137</v>
      </c>
      <c r="C1845" s="248">
        <v>5</v>
      </c>
      <c r="D1845" s="245" t="s">
        <v>1917</v>
      </c>
      <c r="E1845" s="250">
        <v>0.6</v>
      </c>
      <c r="F1845" s="244">
        <f t="shared" si="28"/>
        <v>75</v>
      </c>
      <c r="G1845" s="248"/>
      <c r="H1845" s="73"/>
    </row>
    <row r="1846" spans="1:8">
      <c r="A1846" s="242" t="s">
        <v>130</v>
      </c>
      <c r="B1846" s="245" t="s">
        <v>137</v>
      </c>
      <c r="C1846" s="270">
        <v>6</v>
      </c>
      <c r="D1846" s="245" t="s">
        <v>1917</v>
      </c>
      <c r="E1846" s="250">
        <v>0.8</v>
      </c>
      <c r="F1846" s="244">
        <f t="shared" si="28"/>
        <v>100</v>
      </c>
      <c r="G1846" s="248"/>
      <c r="H1846" s="73"/>
    </row>
    <row r="1847" spans="1:8">
      <c r="A1847" s="242" t="s">
        <v>130</v>
      </c>
      <c r="B1847" s="245" t="s">
        <v>137</v>
      </c>
      <c r="C1847" s="270">
        <v>7</v>
      </c>
      <c r="D1847" s="245" t="s">
        <v>1918</v>
      </c>
      <c r="E1847" s="250">
        <v>1.2</v>
      </c>
      <c r="F1847" s="244">
        <f t="shared" si="28"/>
        <v>150</v>
      </c>
      <c r="G1847" s="248"/>
      <c r="H1847" s="73"/>
    </row>
    <row r="1848" spans="1:8">
      <c r="A1848" s="242" t="s">
        <v>130</v>
      </c>
      <c r="B1848" s="245" t="s">
        <v>137</v>
      </c>
      <c r="C1848" s="248">
        <v>7</v>
      </c>
      <c r="D1848" s="245" t="s">
        <v>1919</v>
      </c>
      <c r="E1848" s="250">
        <v>0.8</v>
      </c>
      <c r="F1848" s="244">
        <f t="shared" si="28"/>
        <v>100</v>
      </c>
      <c r="G1848" s="248"/>
      <c r="H1848" s="73"/>
    </row>
    <row r="1849" spans="1:8">
      <c r="A1849" s="242" t="s">
        <v>130</v>
      </c>
      <c r="B1849" s="245" t="s">
        <v>137</v>
      </c>
      <c r="C1849" s="248">
        <v>6</v>
      </c>
      <c r="D1849" s="245" t="s">
        <v>1920</v>
      </c>
      <c r="E1849" s="250">
        <v>6.6</v>
      </c>
      <c r="F1849" s="244">
        <f t="shared" si="28"/>
        <v>825</v>
      </c>
      <c r="G1849" s="248"/>
      <c r="H1849" s="73"/>
    </row>
    <row r="1850" spans="1:8">
      <c r="A1850" s="242" t="s">
        <v>130</v>
      </c>
      <c r="B1850" s="245" t="s">
        <v>137</v>
      </c>
      <c r="C1850" s="248">
        <v>7</v>
      </c>
      <c r="D1850" s="245" t="s">
        <v>1921</v>
      </c>
      <c r="E1850" s="250">
        <v>8.5</v>
      </c>
      <c r="F1850" s="244">
        <f t="shared" si="28"/>
        <v>1062.5</v>
      </c>
      <c r="G1850" s="248"/>
      <c r="H1850" s="73"/>
    </row>
    <row r="1851" spans="1:8">
      <c r="A1851" s="242" t="s">
        <v>130</v>
      </c>
      <c r="B1851" s="245" t="s">
        <v>137</v>
      </c>
      <c r="C1851" s="248">
        <v>5</v>
      </c>
      <c r="D1851" s="245" t="s">
        <v>1922</v>
      </c>
      <c r="E1851" s="250">
        <v>0.2</v>
      </c>
      <c r="F1851" s="244">
        <f t="shared" si="28"/>
        <v>25</v>
      </c>
      <c r="G1851" s="248"/>
      <c r="H1851" s="73"/>
    </row>
    <row r="1852" spans="1:8">
      <c r="A1852" s="242" t="s">
        <v>130</v>
      </c>
      <c r="B1852" s="245" t="s">
        <v>137</v>
      </c>
      <c r="C1852" s="248">
        <v>6</v>
      </c>
      <c r="D1852" s="245" t="s">
        <v>1923</v>
      </c>
      <c r="E1852" s="250">
        <v>0.6</v>
      </c>
      <c r="F1852" s="244">
        <f t="shared" si="28"/>
        <v>75</v>
      </c>
      <c r="G1852" s="248"/>
      <c r="H1852" s="73"/>
    </row>
    <row r="1853" s="1" customFormat="1" spans="1:8">
      <c r="A1853" s="272" t="s">
        <v>1924</v>
      </c>
      <c r="B1853" s="272" t="s">
        <v>1924</v>
      </c>
      <c r="C1853" s="273"/>
      <c r="D1853" s="272"/>
      <c r="E1853" s="274">
        <f>SUM(E1854:E3253)/2</f>
        <v>2445.11</v>
      </c>
      <c r="F1853" s="237">
        <f t="shared" si="28"/>
        <v>305638.75</v>
      </c>
      <c r="G1853" s="272"/>
      <c r="H1853" s="71"/>
    </row>
    <row r="1854" spans="1:8">
      <c r="A1854" s="275" t="s">
        <v>1924</v>
      </c>
      <c r="B1854" s="249" t="s">
        <v>67</v>
      </c>
      <c r="C1854" s="249"/>
      <c r="D1854" s="249"/>
      <c r="E1854" s="249">
        <f>SUM(E1855:E2051)</f>
        <v>244.02</v>
      </c>
      <c r="F1854" s="244">
        <f t="shared" si="28"/>
        <v>30502.5</v>
      </c>
      <c r="G1854" s="243"/>
      <c r="H1854" s="73"/>
    </row>
    <row r="1855" spans="1:8">
      <c r="A1855" s="275" t="s">
        <v>1924</v>
      </c>
      <c r="B1855" s="249" t="s">
        <v>67</v>
      </c>
      <c r="C1855" s="249">
        <v>1</v>
      </c>
      <c r="D1855" s="249" t="s">
        <v>1925</v>
      </c>
      <c r="E1855" s="249">
        <v>0.9</v>
      </c>
      <c r="F1855" s="244">
        <f t="shared" si="28"/>
        <v>112.5</v>
      </c>
      <c r="G1855" s="243"/>
      <c r="H1855" s="73"/>
    </row>
    <row r="1856" spans="1:8">
      <c r="A1856" s="275" t="s">
        <v>1924</v>
      </c>
      <c r="B1856" s="249" t="s">
        <v>67</v>
      </c>
      <c r="C1856" s="249">
        <v>1</v>
      </c>
      <c r="D1856" s="249" t="s">
        <v>1926</v>
      </c>
      <c r="E1856" s="249">
        <v>0.7</v>
      </c>
      <c r="F1856" s="244">
        <f t="shared" si="28"/>
        <v>87.5</v>
      </c>
      <c r="G1856" s="243"/>
      <c r="H1856" s="73"/>
    </row>
    <row r="1857" spans="1:8">
      <c r="A1857" s="275" t="s">
        <v>1924</v>
      </c>
      <c r="B1857" s="249" t="s">
        <v>67</v>
      </c>
      <c r="C1857" s="249">
        <v>1</v>
      </c>
      <c r="D1857" s="249" t="s">
        <v>1927</v>
      </c>
      <c r="E1857" s="249">
        <v>0.2</v>
      </c>
      <c r="F1857" s="244">
        <f t="shared" ref="F1857:F1920" si="29">E1857*125</f>
        <v>25</v>
      </c>
      <c r="G1857" s="243"/>
      <c r="H1857" s="73"/>
    </row>
    <row r="1858" spans="1:8">
      <c r="A1858" s="275" t="s">
        <v>1924</v>
      </c>
      <c r="B1858" s="249" t="s">
        <v>67</v>
      </c>
      <c r="C1858" s="249">
        <v>1</v>
      </c>
      <c r="D1858" s="249" t="s">
        <v>1928</v>
      </c>
      <c r="E1858" s="249">
        <v>0.82</v>
      </c>
      <c r="F1858" s="244">
        <f t="shared" si="29"/>
        <v>102.5</v>
      </c>
      <c r="G1858" s="243"/>
      <c r="H1858" s="73"/>
    </row>
    <row r="1859" spans="1:8">
      <c r="A1859" s="275" t="s">
        <v>1924</v>
      </c>
      <c r="B1859" s="249" t="s">
        <v>67</v>
      </c>
      <c r="C1859" s="249">
        <v>1</v>
      </c>
      <c r="D1859" s="249" t="s">
        <v>1929</v>
      </c>
      <c r="E1859" s="249">
        <v>0.8</v>
      </c>
      <c r="F1859" s="244">
        <f t="shared" si="29"/>
        <v>100</v>
      </c>
      <c r="G1859" s="243"/>
      <c r="H1859" s="73"/>
    </row>
    <row r="1860" spans="1:8">
      <c r="A1860" s="275" t="s">
        <v>1924</v>
      </c>
      <c r="B1860" s="249" t="s">
        <v>67</v>
      </c>
      <c r="C1860" s="249">
        <v>1</v>
      </c>
      <c r="D1860" s="249" t="s">
        <v>1930</v>
      </c>
      <c r="E1860" s="249">
        <v>1.77</v>
      </c>
      <c r="F1860" s="244">
        <f t="shared" si="29"/>
        <v>221.25</v>
      </c>
      <c r="G1860" s="243"/>
      <c r="H1860" s="73"/>
    </row>
    <row r="1861" spans="1:8">
      <c r="A1861" s="275" t="s">
        <v>1924</v>
      </c>
      <c r="B1861" s="249" t="s">
        <v>67</v>
      </c>
      <c r="C1861" s="249">
        <v>1</v>
      </c>
      <c r="D1861" s="249" t="s">
        <v>1931</v>
      </c>
      <c r="E1861" s="249">
        <v>1</v>
      </c>
      <c r="F1861" s="244">
        <f t="shared" si="29"/>
        <v>125</v>
      </c>
      <c r="G1861" s="243"/>
      <c r="H1861" s="73"/>
    </row>
    <row r="1862" spans="1:8">
      <c r="A1862" s="275" t="s">
        <v>1924</v>
      </c>
      <c r="B1862" s="249" t="s">
        <v>67</v>
      </c>
      <c r="C1862" s="249">
        <v>1</v>
      </c>
      <c r="D1862" s="249" t="s">
        <v>1932</v>
      </c>
      <c r="E1862" s="249">
        <v>0.2</v>
      </c>
      <c r="F1862" s="244">
        <f t="shared" si="29"/>
        <v>25</v>
      </c>
      <c r="G1862" s="243"/>
      <c r="H1862" s="73"/>
    </row>
    <row r="1863" spans="1:8">
      <c r="A1863" s="275" t="s">
        <v>1924</v>
      </c>
      <c r="B1863" s="249" t="s">
        <v>67</v>
      </c>
      <c r="C1863" s="249">
        <v>1</v>
      </c>
      <c r="D1863" s="249" t="s">
        <v>1933</v>
      </c>
      <c r="E1863" s="249">
        <v>1.7</v>
      </c>
      <c r="F1863" s="244">
        <f t="shared" si="29"/>
        <v>212.5</v>
      </c>
      <c r="G1863" s="243"/>
      <c r="H1863" s="73"/>
    </row>
    <row r="1864" spans="1:8">
      <c r="A1864" s="275" t="s">
        <v>1924</v>
      </c>
      <c r="B1864" s="249" t="s">
        <v>67</v>
      </c>
      <c r="C1864" s="249">
        <v>1</v>
      </c>
      <c r="D1864" s="249" t="s">
        <v>1934</v>
      </c>
      <c r="E1864" s="249">
        <v>1.2</v>
      </c>
      <c r="F1864" s="244">
        <f t="shared" si="29"/>
        <v>150</v>
      </c>
      <c r="G1864" s="243"/>
      <c r="H1864" s="73"/>
    </row>
    <row r="1865" spans="1:8">
      <c r="A1865" s="275" t="s">
        <v>1924</v>
      </c>
      <c r="B1865" s="249" t="s">
        <v>67</v>
      </c>
      <c r="C1865" s="249">
        <v>1</v>
      </c>
      <c r="D1865" s="249" t="s">
        <v>1935</v>
      </c>
      <c r="E1865" s="249">
        <v>1.61</v>
      </c>
      <c r="F1865" s="244">
        <f t="shared" si="29"/>
        <v>201.25</v>
      </c>
      <c r="G1865" s="243"/>
      <c r="H1865" s="73"/>
    </row>
    <row r="1866" spans="1:8">
      <c r="A1866" s="275" t="s">
        <v>1924</v>
      </c>
      <c r="B1866" s="249" t="s">
        <v>67</v>
      </c>
      <c r="C1866" s="249">
        <v>1</v>
      </c>
      <c r="D1866" s="249" t="s">
        <v>1936</v>
      </c>
      <c r="E1866" s="249">
        <v>0.1</v>
      </c>
      <c r="F1866" s="244">
        <f t="shared" si="29"/>
        <v>12.5</v>
      </c>
      <c r="G1866" s="243"/>
      <c r="H1866" s="73"/>
    </row>
    <row r="1867" spans="1:8">
      <c r="A1867" s="275" t="s">
        <v>1924</v>
      </c>
      <c r="B1867" s="249" t="s">
        <v>67</v>
      </c>
      <c r="C1867" s="249">
        <v>1</v>
      </c>
      <c r="D1867" s="249" t="s">
        <v>1937</v>
      </c>
      <c r="E1867" s="249">
        <v>1.2</v>
      </c>
      <c r="F1867" s="244">
        <f t="shared" si="29"/>
        <v>150</v>
      </c>
      <c r="G1867" s="243"/>
      <c r="H1867" s="73"/>
    </row>
    <row r="1868" spans="1:8">
      <c r="A1868" s="275" t="s">
        <v>1924</v>
      </c>
      <c r="B1868" s="249" t="s">
        <v>67</v>
      </c>
      <c r="C1868" s="249">
        <v>1</v>
      </c>
      <c r="D1868" s="249" t="s">
        <v>1938</v>
      </c>
      <c r="E1868" s="249">
        <v>0.9</v>
      </c>
      <c r="F1868" s="244">
        <f t="shared" si="29"/>
        <v>112.5</v>
      </c>
      <c r="G1868" s="248"/>
      <c r="H1868" s="73"/>
    </row>
    <row r="1869" spans="1:8">
      <c r="A1869" s="275" t="s">
        <v>1924</v>
      </c>
      <c r="B1869" s="249" t="s">
        <v>67</v>
      </c>
      <c r="C1869" s="249">
        <v>18</v>
      </c>
      <c r="D1869" s="249" t="s">
        <v>1939</v>
      </c>
      <c r="E1869" s="249">
        <v>0.4</v>
      </c>
      <c r="F1869" s="244">
        <f t="shared" si="29"/>
        <v>50</v>
      </c>
      <c r="G1869" s="243"/>
      <c r="H1869" s="73"/>
    </row>
    <row r="1870" spans="1:8">
      <c r="A1870" s="275" t="s">
        <v>1924</v>
      </c>
      <c r="B1870" s="249" t="s">
        <v>67</v>
      </c>
      <c r="C1870" s="249">
        <v>18</v>
      </c>
      <c r="D1870" s="249" t="s">
        <v>1940</v>
      </c>
      <c r="E1870" s="249">
        <v>1</v>
      </c>
      <c r="F1870" s="244">
        <f t="shared" si="29"/>
        <v>125</v>
      </c>
      <c r="G1870" s="243"/>
      <c r="H1870" s="73"/>
    </row>
    <row r="1871" spans="1:8">
      <c r="A1871" s="275" t="s">
        <v>1924</v>
      </c>
      <c r="B1871" s="249" t="s">
        <v>67</v>
      </c>
      <c r="C1871" s="249">
        <v>18</v>
      </c>
      <c r="D1871" s="249" t="s">
        <v>1938</v>
      </c>
      <c r="E1871" s="249">
        <v>1.1</v>
      </c>
      <c r="F1871" s="244">
        <f t="shared" si="29"/>
        <v>137.5</v>
      </c>
      <c r="G1871" s="248"/>
      <c r="H1871" s="73"/>
    </row>
    <row r="1872" spans="1:8">
      <c r="A1872" s="275" t="s">
        <v>1924</v>
      </c>
      <c r="B1872" s="249" t="s">
        <v>67</v>
      </c>
      <c r="C1872" s="249">
        <v>18</v>
      </c>
      <c r="D1872" s="249" t="s">
        <v>1935</v>
      </c>
      <c r="E1872" s="249">
        <v>1.8</v>
      </c>
      <c r="F1872" s="244">
        <f t="shared" si="29"/>
        <v>225</v>
      </c>
      <c r="G1872" s="243"/>
      <c r="H1872" s="73"/>
    </row>
    <row r="1873" spans="1:8">
      <c r="A1873" s="275" t="s">
        <v>1924</v>
      </c>
      <c r="B1873" s="249" t="s">
        <v>67</v>
      </c>
      <c r="C1873" s="249">
        <v>18</v>
      </c>
      <c r="D1873" s="249" t="s">
        <v>1937</v>
      </c>
      <c r="E1873" s="249">
        <v>1.1</v>
      </c>
      <c r="F1873" s="244">
        <f t="shared" si="29"/>
        <v>137.5</v>
      </c>
      <c r="G1873" s="243"/>
      <c r="H1873" s="73"/>
    </row>
    <row r="1874" spans="1:8">
      <c r="A1874" s="275" t="s">
        <v>1924</v>
      </c>
      <c r="B1874" s="249" t="s">
        <v>67</v>
      </c>
      <c r="C1874" s="249">
        <v>18</v>
      </c>
      <c r="D1874" s="249" t="s">
        <v>1936</v>
      </c>
      <c r="E1874" s="249">
        <v>3</v>
      </c>
      <c r="F1874" s="244">
        <f t="shared" si="29"/>
        <v>375</v>
      </c>
      <c r="G1874" s="243"/>
      <c r="H1874" s="73"/>
    </row>
    <row r="1875" spans="1:8">
      <c r="A1875" s="275" t="s">
        <v>1924</v>
      </c>
      <c r="B1875" s="249" t="s">
        <v>67</v>
      </c>
      <c r="C1875" s="249">
        <v>18</v>
      </c>
      <c r="D1875" s="249" t="s">
        <v>1941</v>
      </c>
      <c r="E1875" s="249">
        <v>0.38</v>
      </c>
      <c r="F1875" s="244">
        <f t="shared" si="29"/>
        <v>47.5</v>
      </c>
      <c r="G1875" s="243"/>
      <c r="H1875" s="73"/>
    </row>
    <row r="1876" spans="1:8">
      <c r="A1876" s="275" t="s">
        <v>1924</v>
      </c>
      <c r="B1876" s="249" t="s">
        <v>67</v>
      </c>
      <c r="C1876" s="249">
        <v>18</v>
      </c>
      <c r="D1876" s="249" t="s">
        <v>1929</v>
      </c>
      <c r="E1876" s="249">
        <v>1.1</v>
      </c>
      <c r="F1876" s="244">
        <f t="shared" si="29"/>
        <v>137.5</v>
      </c>
      <c r="G1876" s="243"/>
      <c r="H1876" s="73"/>
    </row>
    <row r="1877" spans="1:8">
      <c r="A1877" s="275" t="s">
        <v>1924</v>
      </c>
      <c r="B1877" s="249" t="s">
        <v>67</v>
      </c>
      <c r="C1877" s="249">
        <v>3</v>
      </c>
      <c r="D1877" s="249" t="s">
        <v>1942</v>
      </c>
      <c r="E1877" s="249">
        <v>1</v>
      </c>
      <c r="F1877" s="244">
        <f t="shared" si="29"/>
        <v>125</v>
      </c>
      <c r="G1877" s="243"/>
      <c r="H1877" s="73"/>
    </row>
    <row r="1878" spans="1:8">
      <c r="A1878" s="275" t="s">
        <v>1924</v>
      </c>
      <c r="B1878" s="249" t="s">
        <v>67</v>
      </c>
      <c r="C1878" s="249">
        <v>3</v>
      </c>
      <c r="D1878" s="249" t="s">
        <v>1943</v>
      </c>
      <c r="E1878" s="249">
        <v>2.7</v>
      </c>
      <c r="F1878" s="244">
        <f t="shared" si="29"/>
        <v>337.5</v>
      </c>
      <c r="G1878" s="243"/>
      <c r="H1878" s="73"/>
    </row>
    <row r="1879" spans="1:8">
      <c r="A1879" s="275" t="s">
        <v>1924</v>
      </c>
      <c r="B1879" s="249" t="s">
        <v>67</v>
      </c>
      <c r="C1879" s="249">
        <v>3</v>
      </c>
      <c r="D1879" s="249" t="s">
        <v>1944</v>
      </c>
      <c r="E1879" s="249">
        <v>0.8</v>
      </c>
      <c r="F1879" s="244">
        <f t="shared" si="29"/>
        <v>100</v>
      </c>
      <c r="G1879" s="243"/>
      <c r="H1879" s="73"/>
    </row>
    <row r="1880" spans="1:8">
      <c r="A1880" s="275" t="s">
        <v>1924</v>
      </c>
      <c r="B1880" s="249" t="s">
        <v>67</v>
      </c>
      <c r="C1880" s="249">
        <v>4</v>
      </c>
      <c r="D1880" s="249" t="s">
        <v>1945</v>
      </c>
      <c r="E1880" s="249">
        <v>1.1</v>
      </c>
      <c r="F1880" s="244">
        <f t="shared" si="29"/>
        <v>137.5</v>
      </c>
      <c r="G1880" s="243"/>
      <c r="H1880" s="73"/>
    </row>
    <row r="1881" spans="1:8">
      <c r="A1881" s="275" t="s">
        <v>1924</v>
      </c>
      <c r="B1881" s="249" t="s">
        <v>67</v>
      </c>
      <c r="C1881" s="249">
        <v>4</v>
      </c>
      <c r="D1881" s="249" t="s">
        <v>1946</v>
      </c>
      <c r="E1881" s="249">
        <v>0.9</v>
      </c>
      <c r="F1881" s="244">
        <f t="shared" si="29"/>
        <v>112.5</v>
      </c>
      <c r="G1881" s="243"/>
      <c r="H1881" s="73"/>
    </row>
    <row r="1882" spans="1:8">
      <c r="A1882" s="275" t="s">
        <v>1924</v>
      </c>
      <c r="B1882" s="249" t="s">
        <v>67</v>
      </c>
      <c r="C1882" s="249">
        <v>4</v>
      </c>
      <c r="D1882" s="249" t="s">
        <v>1947</v>
      </c>
      <c r="E1882" s="249">
        <v>0.7</v>
      </c>
      <c r="F1882" s="244">
        <f t="shared" si="29"/>
        <v>87.5</v>
      </c>
      <c r="G1882" s="243"/>
      <c r="H1882" s="73"/>
    </row>
    <row r="1883" spans="1:8">
      <c r="A1883" s="275" t="s">
        <v>1924</v>
      </c>
      <c r="B1883" s="249" t="s">
        <v>67</v>
      </c>
      <c r="C1883" s="249">
        <v>4</v>
      </c>
      <c r="D1883" s="249" t="s">
        <v>1948</v>
      </c>
      <c r="E1883" s="249">
        <v>0.8</v>
      </c>
      <c r="F1883" s="244">
        <f t="shared" si="29"/>
        <v>100</v>
      </c>
      <c r="G1883" s="243"/>
      <c r="H1883" s="73"/>
    </row>
    <row r="1884" spans="1:8">
      <c r="A1884" s="275" t="s">
        <v>1924</v>
      </c>
      <c r="B1884" s="249" t="s">
        <v>67</v>
      </c>
      <c r="C1884" s="249">
        <v>4</v>
      </c>
      <c r="D1884" s="249" t="s">
        <v>1949</v>
      </c>
      <c r="E1884" s="249">
        <v>0.25</v>
      </c>
      <c r="F1884" s="244">
        <f t="shared" si="29"/>
        <v>31.25</v>
      </c>
      <c r="G1884" s="243"/>
      <c r="H1884" s="73"/>
    </row>
    <row r="1885" spans="1:8">
      <c r="A1885" s="275" t="s">
        <v>1924</v>
      </c>
      <c r="B1885" s="249" t="s">
        <v>67</v>
      </c>
      <c r="C1885" s="249">
        <v>4</v>
      </c>
      <c r="D1885" s="249" t="s">
        <v>1950</v>
      </c>
      <c r="E1885" s="249">
        <v>0.6</v>
      </c>
      <c r="F1885" s="244">
        <f t="shared" si="29"/>
        <v>75</v>
      </c>
      <c r="G1885" s="243"/>
      <c r="H1885" s="73"/>
    </row>
    <row r="1886" spans="1:8">
      <c r="A1886" s="275" t="s">
        <v>1924</v>
      </c>
      <c r="B1886" s="249" t="s">
        <v>67</v>
      </c>
      <c r="C1886" s="249">
        <v>4</v>
      </c>
      <c r="D1886" s="249" t="s">
        <v>1951</v>
      </c>
      <c r="E1886" s="249">
        <v>0.7</v>
      </c>
      <c r="F1886" s="244">
        <f t="shared" si="29"/>
        <v>87.5</v>
      </c>
      <c r="G1886" s="243"/>
      <c r="H1886" s="73"/>
    </row>
    <row r="1887" spans="1:8">
      <c r="A1887" s="275" t="s">
        <v>1924</v>
      </c>
      <c r="B1887" s="249" t="s">
        <v>67</v>
      </c>
      <c r="C1887" s="249">
        <v>4</v>
      </c>
      <c r="D1887" s="249" t="s">
        <v>1952</v>
      </c>
      <c r="E1887" s="249">
        <v>0.81</v>
      </c>
      <c r="F1887" s="244">
        <f t="shared" si="29"/>
        <v>101.25</v>
      </c>
      <c r="G1887" s="243"/>
      <c r="H1887" s="73"/>
    </row>
    <row r="1888" spans="1:8">
      <c r="A1888" s="275" t="s">
        <v>1924</v>
      </c>
      <c r="B1888" s="249" t="s">
        <v>67</v>
      </c>
      <c r="C1888" s="249">
        <v>4</v>
      </c>
      <c r="D1888" s="249" t="s">
        <v>1953</v>
      </c>
      <c r="E1888" s="249">
        <v>0.9</v>
      </c>
      <c r="F1888" s="244">
        <f t="shared" si="29"/>
        <v>112.5</v>
      </c>
      <c r="G1888" s="243"/>
      <c r="H1888" s="73"/>
    </row>
    <row r="1889" spans="1:8">
      <c r="A1889" s="275" t="s">
        <v>1924</v>
      </c>
      <c r="B1889" s="249" t="s">
        <v>67</v>
      </c>
      <c r="C1889" s="249">
        <v>4</v>
      </c>
      <c r="D1889" s="249" t="s">
        <v>1954</v>
      </c>
      <c r="E1889" s="249">
        <v>0.7</v>
      </c>
      <c r="F1889" s="244">
        <f t="shared" si="29"/>
        <v>87.5</v>
      </c>
      <c r="G1889" s="243"/>
      <c r="H1889" s="73"/>
    </row>
    <row r="1890" spans="1:8">
      <c r="A1890" s="275" t="s">
        <v>1924</v>
      </c>
      <c r="B1890" s="249" t="s">
        <v>67</v>
      </c>
      <c r="C1890" s="249">
        <v>4</v>
      </c>
      <c r="D1890" s="249" t="s">
        <v>1955</v>
      </c>
      <c r="E1890" s="249">
        <v>0.7</v>
      </c>
      <c r="F1890" s="244">
        <f t="shared" si="29"/>
        <v>87.5</v>
      </c>
      <c r="G1890" s="243"/>
      <c r="H1890" s="73"/>
    </row>
    <row r="1891" spans="1:8">
      <c r="A1891" s="275" t="s">
        <v>1924</v>
      </c>
      <c r="B1891" s="249" t="s">
        <v>67</v>
      </c>
      <c r="C1891" s="249">
        <v>4</v>
      </c>
      <c r="D1891" s="249" t="s">
        <v>1956</v>
      </c>
      <c r="E1891" s="249">
        <v>1.8</v>
      </c>
      <c r="F1891" s="244">
        <f t="shared" si="29"/>
        <v>225</v>
      </c>
      <c r="G1891" s="243"/>
      <c r="H1891" s="73"/>
    </row>
    <row r="1892" spans="1:8">
      <c r="A1892" s="275" t="s">
        <v>1924</v>
      </c>
      <c r="B1892" s="249" t="s">
        <v>67</v>
      </c>
      <c r="C1892" s="249">
        <v>4</v>
      </c>
      <c r="D1892" s="249" t="s">
        <v>1957</v>
      </c>
      <c r="E1892" s="249">
        <v>0.8</v>
      </c>
      <c r="F1892" s="244">
        <f t="shared" si="29"/>
        <v>100</v>
      </c>
      <c r="G1892" s="243"/>
      <c r="H1892" s="73"/>
    </row>
    <row r="1893" spans="1:8">
      <c r="A1893" s="275" t="s">
        <v>1924</v>
      </c>
      <c r="B1893" s="249" t="s">
        <v>67</v>
      </c>
      <c r="C1893" s="249">
        <v>4</v>
      </c>
      <c r="D1893" s="249" t="s">
        <v>1958</v>
      </c>
      <c r="E1893" s="249">
        <v>0.97</v>
      </c>
      <c r="F1893" s="244">
        <f t="shared" si="29"/>
        <v>121.25</v>
      </c>
      <c r="G1893" s="243"/>
      <c r="H1893" s="73"/>
    </row>
    <row r="1894" spans="1:8">
      <c r="A1894" s="275" t="s">
        <v>1924</v>
      </c>
      <c r="B1894" s="249" t="s">
        <v>67</v>
      </c>
      <c r="C1894" s="249">
        <v>4</v>
      </c>
      <c r="D1894" s="249" t="s">
        <v>1959</v>
      </c>
      <c r="E1894" s="249">
        <v>3.74</v>
      </c>
      <c r="F1894" s="244">
        <f t="shared" si="29"/>
        <v>467.5</v>
      </c>
      <c r="G1894" s="243"/>
      <c r="H1894" s="73"/>
    </row>
    <row r="1895" spans="1:8">
      <c r="A1895" s="275" t="s">
        <v>1924</v>
      </c>
      <c r="B1895" s="249" t="s">
        <v>67</v>
      </c>
      <c r="C1895" s="249">
        <v>4</v>
      </c>
      <c r="D1895" s="249" t="s">
        <v>1960</v>
      </c>
      <c r="E1895" s="249">
        <v>3.48</v>
      </c>
      <c r="F1895" s="244">
        <f t="shared" si="29"/>
        <v>435</v>
      </c>
      <c r="G1895" s="243"/>
      <c r="H1895" s="73"/>
    </row>
    <row r="1896" spans="1:8">
      <c r="A1896" s="275" t="s">
        <v>1924</v>
      </c>
      <c r="B1896" s="249" t="s">
        <v>67</v>
      </c>
      <c r="C1896" s="249">
        <v>4</v>
      </c>
      <c r="D1896" s="249" t="s">
        <v>1961</v>
      </c>
      <c r="E1896" s="249">
        <v>2.5</v>
      </c>
      <c r="F1896" s="244">
        <f t="shared" si="29"/>
        <v>312.5</v>
      </c>
      <c r="G1896" s="243"/>
      <c r="H1896" s="73"/>
    </row>
    <row r="1897" spans="1:8">
      <c r="A1897" s="275" t="s">
        <v>1924</v>
      </c>
      <c r="B1897" s="249" t="s">
        <v>67</v>
      </c>
      <c r="C1897" s="249">
        <v>4</v>
      </c>
      <c r="D1897" s="249" t="s">
        <v>1962</v>
      </c>
      <c r="E1897" s="249">
        <v>1.6</v>
      </c>
      <c r="F1897" s="244">
        <f t="shared" si="29"/>
        <v>200</v>
      </c>
      <c r="G1897" s="243"/>
      <c r="H1897" s="73"/>
    </row>
    <row r="1898" spans="1:8">
      <c r="A1898" s="275" t="s">
        <v>1924</v>
      </c>
      <c r="B1898" s="249" t="s">
        <v>67</v>
      </c>
      <c r="C1898" s="249">
        <v>4</v>
      </c>
      <c r="D1898" s="249" t="s">
        <v>1963</v>
      </c>
      <c r="E1898" s="249">
        <v>1.77</v>
      </c>
      <c r="F1898" s="244">
        <f t="shared" si="29"/>
        <v>221.25</v>
      </c>
      <c r="G1898" s="243"/>
      <c r="H1898" s="73"/>
    </row>
    <row r="1899" spans="1:8">
      <c r="A1899" s="275" t="s">
        <v>1924</v>
      </c>
      <c r="B1899" s="249" t="s">
        <v>67</v>
      </c>
      <c r="C1899" s="249">
        <v>4</v>
      </c>
      <c r="D1899" s="249" t="s">
        <v>1964</v>
      </c>
      <c r="E1899" s="249">
        <v>2.1</v>
      </c>
      <c r="F1899" s="244">
        <f t="shared" si="29"/>
        <v>262.5</v>
      </c>
      <c r="G1899" s="243"/>
      <c r="H1899" s="73"/>
    </row>
    <row r="1900" spans="1:8">
      <c r="A1900" s="275" t="s">
        <v>1924</v>
      </c>
      <c r="B1900" s="249" t="s">
        <v>67</v>
      </c>
      <c r="C1900" s="249">
        <v>4</v>
      </c>
      <c r="D1900" s="249" t="s">
        <v>1965</v>
      </c>
      <c r="E1900" s="249">
        <v>1.45</v>
      </c>
      <c r="F1900" s="244">
        <f t="shared" si="29"/>
        <v>181.25</v>
      </c>
      <c r="G1900" s="243"/>
      <c r="H1900" s="73"/>
    </row>
    <row r="1901" spans="1:8">
      <c r="A1901" s="275" t="s">
        <v>1924</v>
      </c>
      <c r="B1901" s="249" t="s">
        <v>67</v>
      </c>
      <c r="C1901" s="249">
        <v>4</v>
      </c>
      <c r="D1901" s="249" t="s">
        <v>1966</v>
      </c>
      <c r="E1901" s="249">
        <v>1.48</v>
      </c>
      <c r="F1901" s="244">
        <f t="shared" si="29"/>
        <v>185</v>
      </c>
      <c r="G1901" s="243"/>
      <c r="H1901" s="73"/>
    </row>
    <row r="1902" spans="1:8">
      <c r="A1902" s="275" t="s">
        <v>1924</v>
      </c>
      <c r="B1902" s="249" t="s">
        <v>67</v>
      </c>
      <c r="C1902" s="249">
        <v>4</v>
      </c>
      <c r="D1902" s="249" t="s">
        <v>1967</v>
      </c>
      <c r="E1902" s="249">
        <v>2.23</v>
      </c>
      <c r="F1902" s="244">
        <f t="shared" si="29"/>
        <v>278.75</v>
      </c>
      <c r="G1902" s="243"/>
      <c r="H1902" s="73"/>
    </row>
    <row r="1903" spans="1:8">
      <c r="A1903" s="275" t="s">
        <v>1924</v>
      </c>
      <c r="B1903" s="249" t="s">
        <v>67</v>
      </c>
      <c r="C1903" s="249">
        <v>4</v>
      </c>
      <c r="D1903" s="249" t="s">
        <v>1968</v>
      </c>
      <c r="E1903" s="249">
        <v>0.5</v>
      </c>
      <c r="F1903" s="244">
        <f t="shared" si="29"/>
        <v>62.5</v>
      </c>
      <c r="G1903" s="243"/>
      <c r="H1903" s="73"/>
    </row>
    <row r="1904" spans="1:8">
      <c r="A1904" s="275" t="s">
        <v>1924</v>
      </c>
      <c r="B1904" s="249" t="s">
        <v>67</v>
      </c>
      <c r="C1904" s="249">
        <v>4</v>
      </c>
      <c r="D1904" s="249" t="s">
        <v>1969</v>
      </c>
      <c r="E1904" s="249">
        <v>3</v>
      </c>
      <c r="F1904" s="244">
        <f t="shared" si="29"/>
        <v>375</v>
      </c>
      <c r="G1904" s="248"/>
      <c r="H1904" s="73"/>
    </row>
    <row r="1905" spans="1:8">
      <c r="A1905" s="275" t="s">
        <v>1924</v>
      </c>
      <c r="B1905" s="249" t="s">
        <v>67</v>
      </c>
      <c r="C1905" s="249">
        <v>4</v>
      </c>
      <c r="D1905" s="249" t="s">
        <v>1970</v>
      </c>
      <c r="E1905" s="249">
        <v>0.3</v>
      </c>
      <c r="F1905" s="244">
        <f t="shared" si="29"/>
        <v>37.5</v>
      </c>
      <c r="G1905" s="243"/>
      <c r="H1905" s="73"/>
    </row>
    <row r="1906" spans="1:8">
      <c r="A1906" s="275" t="s">
        <v>1924</v>
      </c>
      <c r="B1906" s="249" t="s">
        <v>67</v>
      </c>
      <c r="C1906" s="249">
        <v>4</v>
      </c>
      <c r="D1906" s="249" t="s">
        <v>1971</v>
      </c>
      <c r="E1906" s="249">
        <v>1.09</v>
      </c>
      <c r="F1906" s="244">
        <f t="shared" si="29"/>
        <v>136.25</v>
      </c>
      <c r="G1906" s="243"/>
      <c r="H1906" s="73"/>
    </row>
    <row r="1907" spans="1:8">
      <c r="A1907" s="275" t="s">
        <v>1924</v>
      </c>
      <c r="B1907" s="249" t="s">
        <v>67</v>
      </c>
      <c r="C1907" s="249">
        <v>4</v>
      </c>
      <c r="D1907" s="249" t="s">
        <v>1972</v>
      </c>
      <c r="E1907" s="249">
        <v>2</v>
      </c>
      <c r="F1907" s="244">
        <f t="shared" si="29"/>
        <v>250</v>
      </c>
      <c r="G1907" s="243"/>
      <c r="H1907" s="73"/>
    </row>
    <row r="1908" spans="1:8">
      <c r="A1908" s="275" t="s">
        <v>1924</v>
      </c>
      <c r="B1908" s="249" t="s">
        <v>67</v>
      </c>
      <c r="C1908" s="249">
        <v>4</v>
      </c>
      <c r="D1908" s="249" t="s">
        <v>1973</v>
      </c>
      <c r="E1908" s="249">
        <v>3.5</v>
      </c>
      <c r="F1908" s="244">
        <f t="shared" si="29"/>
        <v>437.5</v>
      </c>
      <c r="G1908" s="243"/>
      <c r="H1908" s="73"/>
    </row>
    <row r="1909" spans="1:8">
      <c r="A1909" s="275" t="s">
        <v>1924</v>
      </c>
      <c r="B1909" s="249" t="s">
        <v>67</v>
      </c>
      <c r="C1909" s="249">
        <v>4</v>
      </c>
      <c r="D1909" s="249" t="s">
        <v>1974</v>
      </c>
      <c r="E1909" s="249">
        <v>1.43</v>
      </c>
      <c r="F1909" s="244">
        <f t="shared" si="29"/>
        <v>178.75</v>
      </c>
      <c r="G1909" s="243"/>
      <c r="H1909" s="73"/>
    </row>
    <row r="1910" spans="1:8">
      <c r="A1910" s="275" t="s">
        <v>1924</v>
      </c>
      <c r="B1910" s="249" t="s">
        <v>67</v>
      </c>
      <c r="C1910" s="249">
        <v>19</v>
      </c>
      <c r="D1910" s="249" t="s">
        <v>1975</v>
      </c>
      <c r="E1910" s="249">
        <v>1.2</v>
      </c>
      <c r="F1910" s="244">
        <f t="shared" si="29"/>
        <v>150</v>
      </c>
      <c r="G1910" s="243"/>
      <c r="H1910" s="73"/>
    </row>
    <row r="1911" spans="1:8">
      <c r="A1911" s="275" t="s">
        <v>1924</v>
      </c>
      <c r="B1911" s="249" t="s">
        <v>67</v>
      </c>
      <c r="C1911" s="249">
        <v>19</v>
      </c>
      <c r="D1911" s="249" t="s">
        <v>1976</v>
      </c>
      <c r="E1911" s="249">
        <v>1</v>
      </c>
      <c r="F1911" s="244">
        <f t="shared" si="29"/>
        <v>125</v>
      </c>
      <c r="G1911" s="243"/>
      <c r="H1911" s="73"/>
    </row>
    <row r="1912" spans="1:8">
      <c r="A1912" s="275" t="s">
        <v>1924</v>
      </c>
      <c r="B1912" s="249" t="s">
        <v>67</v>
      </c>
      <c r="C1912" s="249">
        <v>19</v>
      </c>
      <c r="D1912" s="249" t="s">
        <v>1977</v>
      </c>
      <c r="E1912" s="249">
        <v>2</v>
      </c>
      <c r="F1912" s="244">
        <f t="shared" si="29"/>
        <v>250</v>
      </c>
      <c r="G1912" s="243"/>
      <c r="H1912" s="73"/>
    </row>
    <row r="1913" spans="1:8">
      <c r="A1913" s="275" t="s">
        <v>1924</v>
      </c>
      <c r="B1913" s="249" t="s">
        <v>67</v>
      </c>
      <c r="C1913" s="249">
        <v>19</v>
      </c>
      <c r="D1913" s="249" t="s">
        <v>1978</v>
      </c>
      <c r="E1913" s="249">
        <v>2.1</v>
      </c>
      <c r="F1913" s="244">
        <f t="shared" si="29"/>
        <v>262.5</v>
      </c>
      <c r="G1913" s="243"/>
      <c r="H1913" s="73"/>
    </row>
    <row r="1914" spans="1:8">
      <c r="A1914" s="275" t="s">
        <v>1924</v>
      </c>
      <c r="B1914" s="249" t="s">
        <v>67</v>
      </c>
      <c r="C1914" s="249">
        <v>19</v>
      </c>
      <c r="D1914" s="249" t="s">
        <v>1979</v>
      </c>
      <c r="E1914" s="249">
        <v>0.6</v>
      </c>
      <c r="F1914" s="244">
        <f t="shared" si="29"/>
        <v>75</v>
      </c>
      <c r="G1914" s="243"/>
      <c r="H1914" s="73"/>
    </row>
    <row r="1915" spans="1:8">
      <c r="A1915" s="275" t="s">
        <v>1924</v>
      </c>
      <c r="B1915" s="249" t="s">
        <v>67</v>
      </c>
      <c r="C1915" s="249">
        <v>19</v>
      </c>
      <c r="D1915" s="249" t="s">
        <v>1980</v>
      </c>
      <c r="E1915" s="249">
        <v>0.2</v>
      </c>
      <c r="F1915" s="244">
        <f t="shared" si="29"/>
        <v>25</v>
      </c>
      <c r="G1915" s="243"/>
      <c r="H1915" s="73"/>
    </row>
    <row r="1916" spans="1:8">
      <c r="A1916" s="275" t="s">
        <v>1924</v>
      </c>
      <c r="B1916" s="249" t="s">
        <v>67</v>
      </c>
      <c r="C1916" s="249">
        <v>19</v>
      </c>
      <c r="D1916" s="249" t="s">
        <v>1981</v>
      </c>
      <c r="E1916" s="249">
        <v>1.2</v>
      </c>
      <c r="F1916" s="244">
        <f t="shared" si="29"/>
        <v>150</v>
      </c>
      <c r="G1916" s="243"/>
      <c r="H1916" s="73"/>
    </row>
    <row r="1917" spans="1:8">
      <c r="A1917" s="275" t="s">
        <v>1924</v>
      </c>
      <c r="B1917" s="249" t="s">
        <v>67</v>
      </c>
      <c r="C1917" s="249">
        <v>19</v>
      </c>
      <c r="D1917" s="249" t="s">
        <v>1982</v>
      </c>
      <c r="E1917" s="249">
        <v>0.6</v>
      </c>
      <c r="F1917" s="244">
        <f t="shared" si="29"/>
        <v>75</v>
      </c>
      <c r="G1917" s="243"/>
      <c r="H1917" s="73"/>
    </row>
    <row r="1918" spans="1:8">
      <c r="A1918" s="275" t="s">
        <v>1924</v>
      </c>
      <c r="B1918" s="249" t="s">
        <v>67</v>
      </c>
      <c r="C1918" s="249">
        <v>19</v>
      </c>
      <c r="D1918" s="249" t="s">
        <v>1983</v>
      </c>
      <c r="E1918" s="249">
        <v>1</v>
      </c>
      <c r="F1918" s="244">
        <f t="shared" si="29"/>
        <v>125</v>
      </c>
      <c r="G1918" s="243"/>
      <c r="H1918" s="73"/>
    </row>
    <row r="1919" spans="1:8">
      <c r="A1919" s="275" t="s">
        <v>1924</v>
      </c>
      <c r="B1919" s="249" t="s">
        <v>67</v>
      </c>
      <c r="C1919" s="249">
        <v>19</v>
      </c>
      <c r="D1919" s="249" t="s">
        <v>1984</v>
      </c>
      <c r="E1919" s="249">
        <v>1</v>
      </c>
      <c r="F1919" s="244">
        <f t="shared" si="29"/>
        <v>125</v>
      </c>
      <c r="G1919" s="243"/>
      <c r="H1919" s="73"/>
    </row>
    <row r="1920" spans="1:8">
      <c r="A1920" s="275" t="s">
        <v>1924</v>
      </c>
      <c r="B1920" s="249" t="s">
        <v>67</v>
      </c>
      <c r="C1920" s="249">
        <v>19</v>
      </c>
      <c r="D1920" s="249" t="s">
        <v>1985</v>
      </c>
      <c r="E1920" s="249">
        <v>0.2</v>
      </c>
      <c r="F1920" s="244">
        <f t="shared" si="29"/>
        <v>25</v>
      </c>
      <c r="G1920" s="243"/>
      <c r="H1920" s="73"/>
    </row>
    <row r="1921" spans="1:8">
      <c r="A1921" s="275" t="s">
        <v>1924</v>
      </c>
      <c r="B1921" s="249" t="s">
        <v>67</v>
      </c>
      <c r="C1921" s="249">
        <v>19</v>
      </c>
      <c r="D1921" s="249" t="s">
        <v>1986</v>
      </c>
      <c r="E1921" s="249">
        <v>0.7</v>
      </c>
      <c r="F1921" s="244">
        <f t="shared" ref="F1921:F1984" si="30">E1921*125</f>
        <v>87.5</v>
      </c>
      <c r="G1921" s="243"/>
      <c r="H1921" s="73"/>
    </row>
    <row r="1922" spans="1:8">
      <c r="A1922" s="275" t="s">
        <v>1924</v>
      </c>
      <c r="B1922" s="249" t="s">
        <v>67</v>
      </c>
      <c r="C1922" s="249">
        <v>19</v>
      </c>
      <c r="D1922" s="249" t="s">
        <v>1987</v>
      </c>
      <c r="E1922" s="249">
        <v>2.8</v>
      </c>
      <c r="F1922" s="244">
        <f t="shared" si="30"/>
        <v>350</v>
      </c>
      <c r="G1922" s="243"/>
      <c r="H1922" s="73"/>
    </row>
    <row r="1923" spans="1:8">
      <c r="A1923" s="275" t="s">
        <v>1924</v>
      </c>
      <c r="B1923" s="249" t="s">
        <v>67</v>
      </c>
      <c r="C1923" s="249">
        <v>19</v>
      </c>
      <c r="D1923" s="249" t="s">
        <v>1988</v>
      </c>
      <c r="E1923" s="249">
        <v>2</v>
      </c>
      <c r="F1923" s="244">
        <f t="shared" si="30"/>
        <v>250</v>
      </c>
      <c r="G1923" s="243"/>
      <c r="H1923" s="73"/>
    </row>
    <row r="1924" spans="1:8">
      <c r="A1924" s="275" t="s">
        <v>1924</v>
      </c>
      <c r="B1924" s="249" t="s">
        <v>67</v>
      </c>
      <c r="C1924" s="249">
        <v>19</v>
      </c>
      <c r="D1924" s="249" t="s">
        <v>1989</v>
      </c>
      <c r="E1924" s="249">
        <v>0.6</v>
      </c>
      <c r="F1924" s="244">
        <f t="shared" si="30"/>
        <v>75</v>
      </c>
      <c r="G1924" s="243"/>
      <c r="H1924" s="73"/>
    </row>
    <row r="1925" spans="1:8">
      <c r="A1925" s="275" t="s">
        <v>1924</v>
      </c>
      <c r="B1925" s="249" t="s">
        <v>67</v>
      </c>
      <c r="C1925" s="249">
        <v>19</v>
      </c>
      <c r="D1925" s="249" t="s">
        <v>1990</v>
      </c>
      <c r="E1925" s="249">
        <v>0.2</v>
      </c>
      <c r="F1925" s="244">
        <f t="shared" si="30"/>
        <v>25</v>
      </c>
      <c r="G1925" s="243"/>
      <c r="H1925" s="73"/>
    </row>
    <row r="1926" spans="1:8">
      <c r="A1926" s="275" t="s">
        <v>1924</v>
      </c>
      <c r="B1926" s="249" t="s">
        <v>67</v>
      </c>
      <c r="C1926" s="249">
        <v>19</v>
      </c>
      <c r="D1926" s="249" t="s">
        <v>1991</v>
      </c>
      <c r="E1926" s="249">
        <v>1.5</v>
      </c>
      <c r="F1926" s="244">
        <f t="shared" si="30"/>
        <v>187.5</v>
      </c>
      <c r="G1926" s="243"/>
      <c r="H1926" s="73"/>
    </row>
    <row r="1927" spans="1:8">
      <c r="A1927" s="275" t="s">
        <v>1924</v>
      </c>
      <c r="B1927" s="249" t="s">
        <v>67</v>
      </c>
      <c r="C1927" s="249">
        <v>10</v>
      </c>
      <c r="D1927" s="249" t="s">
        <v>1992</v>
      </c>
      <c r="E1927" s="249">
        <v>0.5</v>
      </c>
      <c r="F1927" s="244">
        <f t="shared" si="30"/>
        <v>62.5</v>
      </c>
      <c r="G1927" s="243"/>
      <c r="H1927" s="73"/>
    </row>
    <row r="1928" spans="1:8">
      <c r="A1928" s="275" t="s">
        <v>1924</v>
      </c>
      <c r="B1928" s="249" t="s">
        <v>67</v>
      </c>
      <c r="C1928" s="249">
        <v>10</v>
      </c>
      <c r="D1928" s="249" t="s">
        <v>1993</v>
      </c>
      <c r="E1928" s="249">
        <v>2.14</v>
      </c>
      <c r="F1928" s="244">
        <f t="shared" si="30"/>
        <v>267.5</v>
      </c>
      <c r="G1928" s="243"/>
      <c r="H1928" s="73"/>
    </row>
    <row r="1929" spans="1:8">
      <c r="A1929" s="275" t="s">
        <v>1924</v>
      </c>
      <c r="B1929" s="249" t="s">
        <v>67</v>
      </c>
      <c r="C1929" s="249">
        <v>10</v>
      </c>
      <c r="D1929" s="249" t="s">
        <v>1994</v>
      </c>
      <c r="E1929" s="249">
        <v>2</v>
      </c>
      <c r="F1929" s="244">
        <f t="shared" si="30"/>
        <v>250</v>
      </c>
      <c r="G1929" s="243"/>
      <c r="H1929" s="73"/>
    </row>
    <row r="1930" spans="1:8">
      <c r="A1930" s="275" t="s">
        <v>1924</v>
      </c>
      <c r="B1930" s="249" t="s">
        <v>67</v>
      </c>
      <c r="C1930" s="249">
        <v>10</v>
      </c>
      <c r="D1930" s="249" t="s">
        <v>1995</v>
      </c>
      <c r="E1930" s="249">
        <v>0.94</v>
      </c>
      <c r="F1930" s="244">
        <f t="shared" si="30"/>
        <v>117.5</v>
      </c>
      <c r="G1930" s="243"/>
      <c r="H1930" s="73"/>
    </row>
    <row r="1931" spans="1:8">
      <c r="A1931" s="275" t="s">
        <v>1924</v>
      </c>
      <c r="B1931" s="249" t="s">
        <v>67</v>
      </c>
      <c r="C1931" s="249">
        <v>10</v>
      </c>
      <c r="D1931" s="249" t="s">
        <v>1996</v>
      </c>
      <c r="E1931" s="249">
        <v>1.3</v>
      </c>
      <c r="F1931" s="244">
        <f t="shared" si="30"/>
        <v>162.5</v>
      </c>
      <c r="G1931" s="243"/>
      <c r="H1931" s="73"/>
    </row>
    <row r="1932" spans="1:8">
      <c r="A1932" s="275" t="s">
        <v>1924</v>
      </c>
      <c r="B1932" s="249" t="s">
        <v>67</v>
      </c>
      <c r="C1932" s="249">
        <v>10</v>
      </c>
      <c r="D1932" s="249" t="s">
        <v>1997</v>
      </c>
      <c r="E1932" s="249">
        <v>0.4</v>
      </c>
      <c r="F1932" s="244">
        <f t="shared" si="30"/>
        <v>50</v>
      </c>
      <c r="G1932" s="243"/>
      <c r="H1932" s="73"/>
    </row>
    <row r="1933" spans="1:8">
      <c r="A1933" s="275" t="s">
        <v>1924</v>
      </c>
      <c r="B1933" s="249" t="s">
        <v>67</v>
      </c>
      <c r="C1933" s="249">
        <v>10</v>
      </c>
      <c r="D1933" s="249" t="s">
        <v>1998</v>
      </c>
      <c r="E1933" s="249">
        <v>0.6</v>
      </c>
      <c r="F1933" s="244">
        <f t="shared" si="30"/>
        <v>75</v>
      </c>
      <c r="G1933" s="243"/>
      <c r="H1933" s="73"/>
    </row>
    <row r="1934" spans="1:8">
      <c r="A1934" s="275" t="s">
        <v>1924</v>
      </c>
      <c r="B1934" s="249" t="s">
        <v>67</v>
      </c>
      <c r="C1934" s="249">
        <v>10</v>
      </c>
      <c r="D1934" s="249" t="s">
        <v>1999</v>
      </c>
      <c r="E1934" s="249">
        <v>0.6</v>
      </c>
      <c r="F1934" s="244">
        <f t="shared" si="30"/>
        <v>75</v>
      </c>
      <c r="G1934" s="243"/>
      <c r="H1934" s="73"/>
    </row>
    <row r="1935" spans="1:8">
      <c r="A1935" s="275" t="s">
        <v>1924</v>
      </c>
      <c r="B1935" s="249" t="s">
        <v>67</v>
      </c>
      <c r="C1935" s="249">
        <v>8</v>
      </c>
      <c r="D1935" s="249" t="s">
        <v>1993</v>
      </c>
      <c r="E1935" s="249">
        <v>0.5</v>
      </c>
      <c r="F1935" s="244">
        <f t="shared" si="30"/>
        <v>62.5</v>
      </c>
      <c r="G1935" s="243"/>
      <c r="H1935" s="73"/>
    </row>
    <row r="1936" spans="1:8">
      <c r="A1936" s="275" t="s">
        <v>1924</v>
      </c>
      <c r="B1936" s="249" t="s">
        <v>67</v>
      </c>
      <c r="C1936" s="249">
        <v>8</v>
      </c>
      <c r="D1936" s="249" t="s">
        <v>2000</v>
      </c>
      <c r="E1936" s="249">
        <v>1.34</v>
      </c>
      <c r="F1936" s="244">
        <f t="shared" si="30"/>
        <v>167.5</v>
      </c>
      <c r="G1936" s="243"/>
      <c r="H1936" s="73"/>
    </row>
    <row r="1937" spans="1:8">
      <c r="A1937" s="275" t="s">
        <v>1924</v>
      </c>
      <c r="B1937" s="249" t="s">
        <v>67</v>
      </c>
      <c r="C1937" s="249">
        <v>8</v>
      </c>
      <c r="D1937" s="249" t="s">
        <v>1994</v>
      </c>
      <c r="E1937" s="249">
        <v>0.4</v>
      </c>
      <c r="F1937" s="244">
        <f t="shared" si="30"/>
        <v>50</v>
      </c>
      <c r="G1937" s="243"/>
      <c r="H1937" s="73"/>
    </row>
    <row r="1938" spans="1:8">
      <c r="A1938" s="275" t="s">
        <v>1924</v>
      </c>
      <c r="B1938" s="249" t="s">
        <v>67</v>
      </c>
      <c r="C1938" s="249">
        <v>8</v>
      </c>
      <c r="D1938" s="249" t="s">
        <v>2001</v>
      </c>
      <c r="E1938" s="249">
        <v>1.3</v>
      </c>
      <c r="F1938" s="244">
        <f t="shared" si="30"/>
        <v>162.5</v>
      </c>
      <c r="G1938" s="243"/>
      <c r="H1938" s="73"/>
    </row>
    <row r="1939" spans="1:8">
      <c r="A1939" s="275" t="s">
        <v>1924</v>
      </c>
      <c r="B1939" s="249" t="s">
        <v>67</v>
      </c>
      <c r="C1939" s="249">
        <v>8</v>
      </c>
      <c r="D1939" s="249" t="s">
        <v>2002</v>
      </c>
      <c r="E1939" s="249">
        <v>1.46</v>
      </c>
      <c r="F1939" s="244">
        <f t="shared" si="30"/>
        <v>182.5</v>
      </c>
      <c r="G1939" s="243"/>
      <c r="H1939" s="73"/>
    </row>
    <row r="1940" spans="1:8">
      <c r="A1940" s="275" t="s">
        <v>1924</v>
      </c>
      <c r="B1940" s="249" t="s">
        <v>67</v>
      </c>
      <c r="C1940" s="249">
        <v>8</v>
      </c>
      <c r="D1940" s="249" t="s">
        <v>1996</v>
      </c>
      <c r="E1940" s="249">
        <v>0.7</v>
      </c>
      <c r="F1940" s="244">
        <f t="shared" si="30"/>
        <v>87.5</v>
      </c>
      <c r="G1940" s="243"/>
      <c r="H1940" s="73"/>
    </row>
    <row r="1941" spans="1:8">
      <c r="A1941" s="275" t="s">
        <v>1924</v>
      </c>
      <c r="B1941" s="249" t="s">
        <v>67</v>
      </c>
      <c r="C1941" s="249">
        <v>8</v>
      </c>
      <c r="D1941" s="249" t="s">
        <v>1997</v>
      </c>
      <c r="E1941" s="249">
        <v>0.7</v>
      </c>
      <c r="F1941" s="244">
        <f t="shared" si="30"/>
        <v>87.5</v>
      </c>
      <c r="G1941" s="243"/>
      <c r="H1941" s="73"/>
    </row>
    <row r="1942" spans="1:8">
      <c r="A1942" s="275" t="s">
        <v>1924</v>
      </c>
      <c r="B1942" s="249" t="s">
        <v>67</v>
      </c>
      <c r="C1942" s="249">
        <v>8</v>
      </c>
      <c r="D1942" s="249" t="s">
        <v>1998</v>
      </c>
      <c r="E1942" s="249">
        <v>2.1</v>
      </c>
      <c r="F1942" s="244">
        <f t="shared" si="30"/>
        <v>262.5</v>
      </c>
      <c r="G1942" s="243"/>
      <c r="H1942" s="73"/>
    </row>
    <row r="1943" spans="1:8">
      <c r="A1943" s="275" t="s">
        <v>1924</v>
      </c>
      <c r="B1943" s="249" t="s">
        <v>67</v>
      </c>
      <c r="C1943" s="249">
        <v>8</v>
      </c>
      <c r="D1943" s="249" t="s">
        <v>2003</v>
      </c>
      <c r="E1943" s="249">
        <v>0.4</v>
      </c>
      <c r="F1943" s="244">
        <f t="shared" si="30"/>
        <v>50</v>
      </c>
      <c r="G1943" s="243"/>
      <c r="H1943" s="73"/>
    </row>
    <row r="1944" spans="1:8">
      <c r="A1944" s="275" t="s">
        <v>1924</v>
      </c>
      <c r="B1944" s="249" t="s">
        <v>67</v>
      </c>
      <c r="C1944" s="249">
        <v>8</v>
      </c>
      <c r="D1944" s="249" t="s">
        <v>1999</v>
      </c>
      <c r="E1944" s="249">
        <v>0.52</v>
      </c>
      <c r="F1944" s="244">
        <f t="shared" si="30"/>
        <v>65</v>
      </c>
      <c r="G1944" s="243"/>
      <c r="H1944" s="73"/>
    </row>
    <row r="1945" spans="1:8">
      <c r="A1945" s="275" t="s">
        <v>1924</v>
      </c>
      <c r="B1945" s="249" t="s">
        <v>67</v>
      </c>
      <c r="C1945" s="249">
        <v>8</v>
      </c>
      <c r="D1945" s="249" t="s">
        <v>2004</v>
      </c>
      <c r="E1945" s="249">
        <v>3.6</v>
      </c>
      <c r="F1945" s="244">
        <f t="shared" si="30"/>
        <v>450</v>
      </c>
      <c r="G1945" s="248"/>
      <c r="H1945" s="73"/>
    </row>
    <row r="1946" spans="1:8">
      <c r="A1946" s="275" t="s">
        <v>1924</v>
      </c>
      <c r="B1946" s="249" t="s">
        <v>67</v>
      </c>
      <c r="C1946" s="249">
        <v>8</v>
      </c>
      <c r="D1946" s="249" t="s">
        <v>2005</v>
      </c>
      <c r="E1946" s="249">
        <v>1.56</v>
      </c>
      <c r="F1946" s="244">
        <f t="shared" si="30"/>
        <v>195</v>
      </c>
      <c r="G1946" s="243"/>
      <c r="H1946" s="73"/>
    </row>
    <row r="1947" spans="1:8">
      <c r="A1947" s="275" t="s">
        <v>1924</v>
      </c>
      <c r="B1947" s="249" t="s">
        <v>67</v>
      </c>
      <c r="C1947" s="249">
        <v>8</v>
      </c>
      <c r="D1947" s="249" t="s">
        <v>2006</v>
      </c>
      <c r="E1947" s="249">
        <v>1.28</v>
      </c>
      <c r="F1947" s="244">
        <f t="shared" si="30"/>
        <v>160</v>
      </c>
      <c r="G1947" s="243"/>
      <c r="H1947" s="73"/>
    </row>
    <row r="1948" spans="1:8">
      <c r="A1948" s="275" t="s">
        <v>1924</v>
      </c>
      <c r="B1948" s="249" t="s">
        <v>67</v>
      </c>
      <c r="C1948" s="249">
        <v>8</v>
      </c>
      <c r="D1948" s="249" t="s">
        <v>2007</v>
      </c>
      <c r="E1948" s="249">
        <v>0.6</v>
      </c>
      <c r="F1948" s="244">
        <f t="shared" si="30"/>
        <v>75</v>
      </c>
      <c r="G1948" s="243"/>
      <c r="H1948" s="73"/>
    </row>
    <row r="1949" spans="1:8">
      <c r="A1949" s="275" t="s">
        <v>1924</v>
      </c>
      <c r="B1949" s="249" t="s">
        <v>67</v>
      </c>
      <c r="C1949" s="249">
        <v>8</v>
      </c>
      <c r="D1949" s="249" t="s">
        <v>2008</v>
      </c>
      <c r="E1949" s="249">
        <v>1.1</v>
      </c>
      <c r="F1949" s="244">
        <f t="shared" si="30"/>
        <v>137.5</v>
      </c>
      <c r="G1949" s="243"/>
      <c r="H1949" s="73"/>
    </row>
    <row r="1950" spans="1:8">
      <c r="A1950" s="275" t="s">
        <v>1924</v>
      </c>
      <c r="B1950" s="249" t="s">
        <v>67</v>
      </c>
      <c r="C1950" s="249">
        <v>8</v>
      </c>
      <c r="D1950" s="249" t="s">
        <v>2009</v>
      </c>
      <c r="E1950" s="249">
        <v>1.2</v>
      </c>
      <c r="F1950" s="244">
        <f t="shared" si="30"/>
        <v>150</v>
      </c>
      <c r="G1950" s="243"/>
      <c r="H1950" s="73"/>
    </row>
    <row r="1951" spans="1:8">
      <c r="A1951" s="275" t="s">
        <v>1924</v>
      </c>
      <c r="B1951" s="249" t="s">
        <v>67</v>
      </c>
      <c r="C1951" s="249">
        <v>8</v>
      </c>
      <c r="D1951" s="249" t="s">
        <v>1995</v>
      </c>
      <c r="E1951" s="249">
        <v>1.1</v>
      </c>
      <c r="F1951" s="244">
        <f t="shared" si="30"/>
        <v>137.5</v>
      </c>
      <c r="G1951" s="243"/>
      <c r="H1951" s="73"/>
    </row>
    <row r="1952" spans="1:8">
      <c r="A1952" s="275" t="s">
        <v>1924</v>
      </c>
      <c r="B1952" s="249" t="s">
        <v>67</v>
      </c>
      <c r="C1952" s="249">
        <v>8</v>
      </c>
      <c r="D1952" s="249" t="s">
        <v>2010</v>
      </c>
      <c r="E1952" s="249">
        <v>1.15</v>
      </c>
      <c r="F1952" s="244">
        <f t="shared" si="30"/>
        <v>143.75</v>
      </c>
      <c r="G1952" s="243"/>
      <c r="H1952" s="73"/>
    </row>
    <row r="1953" spans="1:8">
      <c r="A1953" s="275" t="s">
        <v>1924</v>
      </c>
      <c r="B1953" s="249" t="s">
        <v>67</v>
      </c>
      <c r="C1953" s="249">
        <v>8</v>
      </c>
      <c r="D1953" s="249" t="s">
        <v>2011</v>
      </c>
      <c r="E1953" s="249">
        <v>2.6</v>
      </c>
      <c r="F1953" s="244">
        <f t="shared" si="30"/>
        <v>325</v>
      </c>
      <c r="G1953" s="243"/>
      <c r="H1953" s="73"/>
    </row>
    <row r="1954" spans="1:8">
      <c r="A1954" s="275" t="s">
        <v>1924</v>
      </c>
      <c r="B1954" s="249" t="s">
        <v>67</v>
      </c>
      <c r="C1954" s="249">
        <v>8</v>
      </c>
      <c r="D1954" s="249" t="s">
        <v>2012</v>
      </c>
      <c r="E1954" s="249">
        <v>1.3</v>
      </c>
      <c r="F1954" s="244">
        <f t="shared" si="30"/>
        <v>162.5</v>
      </c>
      <c r="G1954" s="243"/>
      <c r="H1954" s="73"/>
    </row>
    <row r="1955" spans="1:8">
      <c r="A1955" s="275" t="s">
        <v>1924</v>
      </c>
      <c r="B1955" s="249" t="s">
        <v>67</v>
      </c>
      <c r="C1955" s="249">
        <v>11</v>
      </c>
      <c r="D1955" s="249" t="s">
        <v>2013</v>
      </c>
      <c r="E1955" s="249">
        <v>3.3</v>
      </c>
      <c r="F1955" s="244">
        <f t="shared" si="30"/>
        <v>412.5</v>
      </c>
      <c r="G1955" s="243"/>
      <c r="H1955" s="73"/>
    </row>
    <row r="1956" spans="1:8">
      <c r="A1956" s="275" t="s">
        <v>1924</v>
      </c>
      <c r="B1956" s="249" t="s">
        <v>67</v>
      </c>
      <c r="C1956" s="249">
        <v>11</v>
      </c>
      <c r="D1956" s="249" t="s">
        <v>2014</v>
      </c>
      <c r="E1956" s="249">
        <v>0.2</v>
      </c>
      <c r="F1956" s="244">
        <f t="shared" si="30"/>
        <v>25</v>
      </c>
      <c r="G1956" s="243"/>
      <c r="H1956" s="73"/>
    </row>
    <row r="1957" spans="1:8">
      <c r="A1957" s="275" t="s">
        <v>1924</v>
      </c>
      <c r="B1957" s="249" t="s">
        <v>67</v>
      </c>
      <c r="C1957" s="249">
        <v>11</v>
      </c>
      <c r="D1957" s="249" t="s">
        <v>2015</v>
      </c>
      <c r="E1957" s="249">
        <v>1.1</v>
      </c>
      <c r="F1957" s="244">
        <f t="shared" si="30"/>
        <v>137.5</v>
      </c>
      <c r="G1957" s="243"/>
      <c r="H1957" s="73"/>
    </row>
    <row r="1958" spans="1:8">
      <c r="A1958" s="275" t="s">
        <v>1924</v>
      </c>
      <c r="B1958" s="249" t="s">
        <v>67</v>
      </c>
      <c r="C1958" s="249">
        <v>11</v>
      </c>
      <c r="D1958" s="249" t="s">
        <v>2016</v>
      </c>
      <c r="E1958" s="249">
        <v>1</v>
      </c>
      <c r="F1958" s="244">
        <f t="shared" si="30"/>
        <v>125</v>
      </c>
      <c r="G1958" s="243"/>
      <c r="H1958" s="73"/>
    </row>
    <row r="1959" spans="1:8">
      <c r="A1959" s="275" t="s">
        <v>1924</v>
      </c>
      <c r="B1959" s="249" t="s">
        <v>67</v>
      </c>
      <c r="C1959" s="249">
        <v>11</v>
      </c>
      <c r="D1959" s="249" t="s">
        <v>2017</v>
      </c>
      <c r="E1959" s="249">
        <v>0.6</v>
      </c>
      <c r="F1959" s="244">
        <f t="shared" si="30"/>
        <v>75</v>
      </c>
      <c r="G1959" s="243"/>
      <c r="H1959" s="73"/>
    </row>
    <row r="1960" spans="1:8">
      <c r="A1960" s="275" t="s">
        <v>1924</v>
      </c>
      <c r="B1960" s="249" t="s">
        <v>67</v>
      </c>
      <c r="C1960" s="249">
        <v>11</v>
      </c>
      <c r="D1960" s="249" t="s">
        <v>2018</v>
      </c>
      <c r="E1960" s="249">
        <v>0.7</v>
      </c>
      <c r="F1960" s="244">
        <f t="shared" si="30"/>
        <v>87.5</v>
      </c>
      <c r="G1960" s="243"/>
      <c r="H1960" s="73"/>
    </row>
    <row r="1961" spans="1:8">
      <c r="A1961" s="275" t="s">
        <v>1924</v>
      </c>
      <c r="B1961" s="249" t="s">
        <v>67</v>
      </c>
      <c r="C1961" s="249">
        <v>14</v>
      </c>
      <c r="D1961" s="249" t="s">
        <v>2019</v>
      </c>
      <c r="E1961" s="249">
        <v>1.4</v>
      </c>
      <c r="F1961" s="244">
        <f t="shared" si="30"/>
        <v>175</v>
      </c>
      <c r="G1961" s="243"/>
      <c r="H1961" s="73"/>
    </row>
    <row r="1962" spans="1:8">
      <c r="A1962" s="275" t="s">
        <v>1924</v>
      </c>
      <c r="B1962" s="249" t="s">
        <v>67</v>
      </c>
      <c r="C1962" s="249">
        <v>14</v>
      </c>
      <c r="D1962" s="249" t="s">
        <v>2020</v>
      </c>
      <c r="E1962" s="249">
        <v>1.8</v>
      </c>
      <c r="F1962" s="244">
        <f t="shared" si="30"/>
        <v>225</v>
      </c>
      <c r="G1962" s="243"/>
      <c r="H1962" s="73"/>
    </row>
    <row r="1963" spans="1:8">
      <c r="A1963" s="275" t="s">
        <v>1924</v>
      </c>
      <c r="B1963" s="249" t="s">
        <v>67</v>
      </c>
      <c r="C1963" s="249">
        <v>14</v>
      </c>
      <c r="D1963" s="249" t="s">
        <v>2021</v>
      </c>
      <c r="E1963" s="249">
        <v>0.5</v>
      </c>
      <c r="F1963" s="244">
        <f t="shared" si="30"/>
        <v>62.5</v>
      </c>
      <c r="G1963" s="243"/>
      <c r="H1963" s="73"/>
    </row>
    <row r="1964" spans="1:8">
      <c r="A1964" s="275" t="s">
        <v>1924</v>
      </c>
      <c r="B1964" s="249" t="s">
        <v>67</v>
      </c>
      <c r="C1964" s="249">
        <v>14</v>
      </c>
      <c r="D1964" s="249" t="s">
        <v>2022</v>
      </c>
      <c r="E1964" s="249">
        <v>0.5</v>
      </c>
      <c r="F1964" s="244">
        <f t="shared" si="30"/>
        <v>62.5</v>
      </c>
      <c r="G1964" s="243"/>
      <c r="H1964" s="73"/>
    </row>
    <row r="1965" spans="1:8">
      <c r="A1965" s="275" t="s">
        <v>1924</v>
      </c>
      <c r="B1965" s="249" t="s">
        <v>67</v>
      </c>
      <c r="C1965" s="249">
        <v>14</v>
      </c>
      <c r="D1965" s="249" t="s">
        <v>2023</v>
      </c>
      <c r="E1965" s="249">
        <v>0.8</v>
      </c>
      <c r="F1965" s="244">
        <f t="shared" si="30"/>
        <v>100</v>
      </c>
      <c r="G1965" s="243"/>
      <c r="H1965" s="73"/>
    </row>
    <row r="1966" spans="1:8">
      <c r="A1966" s="275" t="s">
        <v>1924</v>
      </c>
      <c r="B1966" s="249" t="s">
        <v>67</v>
      </c>
      <c r="C1966" s="249">
        <v>14</v>
      </c>
      <c r="D1966" s="249" t="s">
        <v>2024</v>
      </c>
      <c r="E1966" s="249">
        <v>0.2</v>
      </c>
      <c r="F1966" s="244">
        <f t="shared" si="30"/>
        <v>25</v>
      </c>
      <c r="G1966" s="243"/>
      <c r="H1966" s="73"/>
    </row>
    <row r="1967" spans="1:8">
      <c r="A1967" s="275" t="s">
        <v>1924</v>
      </c>
      <c r="B1967" s="249" t="s">
        <v>67</v>
      </c>
      <c r="C1967" s="249">
        <v>14</v>
      </c>
      <c r="D1967" s="249" t="s">
        <v>2025</v>
      </c>
      <c r="E1967" s="249">
        <v>2.5</v>
      </c>
      <c r="F1967" s="244">
        <f t="shared" si="30"/>
        <v>312.5</v>
      </c>
      <c r="G1967" s="243"/>
      <c r="H1967" s="73"/>
    </row>
    <row r="1968" spans="1:8">
      <c r="A1968" s="275" t="s">
        <v>1924</v>
      </c>
      <c r="B1968" s="249" t="s">
        <v>67</v>
      </c>
      <c r="C1968" s="249">
        <v>14</v>
      </c>
      <c r="D1968" s="249" t="s">
        <v>2026</v>
      </c>
      <c r="E1968" s="249">
        <v>0.4</v>
      </c>
      <c r="F1968" s="244">
        <f t="shared" si="30"/>
        <v>50</v>
      </c>
      <c r="G1968" s="243"/>
      <c r="H1968" s="73"/>
    </row>
    <row r="1969" spans="1:8">
      <c r="A1969" s="275" t="s">
        <v>1924</v>
      </c>
      <c r="B1969" s="249" t="s">
        <v>67</v>
      </c>
      <c r="C1969" s="249">
        <v>14</v>
      </c>
      <c r="D1969" s="249" t="s">
        <v>2027</v>
      </c>
      <c r="E1969" s="249">
        <v>0.4</v>
      </c>
      <c r="F1969" s="244">
        <f t="shared" si="30"/>
        <v>50</v>
      </c>
      <c r="G1969" s="243"/>
      <c r="H1969" s="73"/>
    </row>
    <row r="1970" spans="1:8">
      <c r="A1970" s="275" t="s">
        <v>1924</v>
      </c>
      <c r="B1970" s="249" t="s">
        <v>67</v>
      </c>
      <c r="C1970" s="249">
        <v>14</v>
      </c>
      <c r="D1970" s="249" t="s">
        <v>2028</v>
      </c>
      <c r="E1970" s="249">
        <v>0.5</v>
      </c>
      <c r="F1970" s="244">
        <f t="shared" si="30"/>
        <v>62.5</v>
      </c>
      <c r="G1970" s="243"/>
      <c r="H1970" s="73"/>
    </row>
    <row r="1971" spans="1:8">
      <c r="A1971" s="275" t="s">
        <v>1924</v>
      </c>
      <c r="B1971" s="249" t="s">
        <v>67</v>
      </c>
      <c r="C1971" s="249">
        <v>14</v>
      </c>
      <c r="D1971" s="245" t="s">
        <v>2029</v>
      </c>
      <c r="E1971" s="245">
        <v>1.8</v>
      </c>
      <c r="F1971" s="244">
        <f t="shared" si="30"/>
        <v>225</v>
      </c>
      <c r="G1971" s="243"/>
      <c r="H1971" s="73"/>
    </row>
    <row r="1972" spans="1:8">
      <c r="A1972" s="275" t="s">
        <v>1924</v>
      </c>
      <c r="B1972" s="249" t="s">
        <v>67</v>
      </c>
      <c r="C1972" s="249">
        <v>14</v>
      </c>
      <c r="D1972" s="245" t="s">
        <v>2030</v>
      </c>
      <c r="E1972" s="245">
        <v>2</v>
      </c>
      <c r="F1972" s="244">
        <f t="shared" si="30"/>
        <v>250</v>
      </c>
      <c r="G1972" s="248"/>
      <c r="H1972" s="73"/>
    </row>
    <row r="1973" spans="1:8">
      <c r="A1973" s="275" t="s">
        <v>1924</v>
      </c>
      <c r="B1973" s="249" t="s">
        <v>67</v>
      </c>
      <c r="C1973" s="249">
        <v>14</v>
      </c>
      <c r="D1973" s="245" t="s">
        <v>2031</v>
      </c>
      <c r="E1973" s="245">
        <v>2.3</v>
      </c>
      <c r="F1973" s="244">
        <f t="shared" si="30"/>
        <v>287.5</v>
      </c>
      <c r="G1973" s="243"/>
      <c r="H1973" s="73"/>
    </row>
    <row r="1974" spans="1:8">
      <c r="A1974" s="275" t="s">
        <v>1924</v>
      </c>
      <c r="B1974" s="249" t="s">
        <v>67</v>
      </c>
      <c r="C1974" s="249">
        <v>14</v>
      </c>
      <c r="D1974" s="245" t="s">
        <v>2032</v>
      </c>
      <c r="E1974" s="245">
        <v>0.7</v>
      </c>
      <c r="F1974" s="244">
        <f t="shared" si="30"/>
        <v>87.5</v>
      </c>
      <c r="G1974" s="243"/>
      <c r="H1974" s="73"/>
    </row>
    <row r="1975" spans="1:8">
      <c r="A1975" s="275" t="s">
        <v>1924</v>
      </c>
      <c r="B1975" s="249" t="s">
        <v>67</v>
      </c>
      <c r="C1975" s="249">
        <v>14</v>
      </c>
      <c r="D1975" s="245" t="s">
        <v>2033</v>
      </c>
      <c r="E1975" s="245">
        <v>2.5</v>
      </c>
      <c r="F1975" s="244">
        <f t="shared" si="30"/>
        <v>312.5</v>
      </c>
      <c r="G1975" s="243"/>
      <c r="H1975" s="73"/>
    </row>
    <row r="1976" spans="1:8">
      <c r="A1976" s="275" t="s">
        <v>1924</v>
      </c>
      <c r="B1976" s="249" t="s">
        <v>67</v>
      </c>
      <c r="C1976" s="249">
        <v>15</v>
      </c>
      <c r="D1976" s="245" t="s">
        <v>2034</v>
      </c>
      <c r="E1976" s="245">
        <v>1.54</v>
      </c>
      <c r="F1976" s="244">
        <f t="shared" si="30"/>
        <v>192.5</v>
      </c>
      <c r="G1976" s="243"/>
      <c r="H1976" s="73"/>
    </row>
    <row r="1977" spans="1:8">
      <c r="A1977" s="275" t="s">
        <v>1924</v>
      </c>
      <c r="B1977" s="249" t="s">
        <v>67</v>
      </c>
      <c r="C1977" s="249">
        <v>15</v>
      </c>
      <c r="D1977" s="245" t="s">
        <v>2035</v>
      </c>
      <c r="E1977" s="245">
        <v>2.1</v>
      </c>
      <c r="F1977" s="244">
        <f t="shared" si="30"/>
        <v>262.5</v>
      </c>
      <c r="G1977" s="248"/>
      <c r="H1977" s="73"/>
    </row>
    <row r="1978" spans="1:8">
      <c r="A1978" s="275" t="s">
        <v>1924</v>
      </c>
      <c r="B1978" s="249" t="s">
        <v>67</v>
      </c>
      <c r="C1978" s="249">
        <v>15</v>
      </c>
      <c r="D1978" s="245" t="s">
        <v>869</v>
      </c>
      <c r="E1978" s="245">
        <v>0.5</v>
      </c>
      <c r="F1978" s="244">
        <f t="shared" si="30"/>
        <v>62.5</v>
      </c>
      <c r="G1978" s="243"/>
      <c r="H1978" s="73"/>
    </row>
    <row r="1979" spans="1:8">
      <c r="A1979" s="275" t="s">
        <v>1924</v>
      </c>
      <c r="B1979" s="249" t="s">
        <v>67</v>
      </c>
      <c r="C1979" s="249">
        <v>15</v>
      </c>
      <c r="D1979" s="245" t="s">
        <v>2036</v>
      </c>
      <c r="E1979" s="245">
        <v>0.7</v>
      </c>
      <c r="F1979" s="244">
        <f t="shared" si="30"/>
        <v>87.5</v>
      </c>
      <c r="G1979" s="243"/>
      <c r="H1979" s="73"/>
    </row>
    <row r="1980" spans="1:8">
      <c r="A1980" s="275" t="s">
        <v>1924</v>
      </c>
      <c r="B1980" s="249" t="s">
        <v>67</v>
      </c>
      <c r="C1980" s="249">
        <v>15</v>
      </c>
      <c r="D1980" s="245" t="s">
        <v>2037</v>
      </c>
      <c r="E1980" s="245">
        <v>1.2</v>
      </c>
      <c r="F1980" s="244">
        <f t="shared" si="30"/>
        <v>150</v>
      </c>
      <c r="G1980" s="243"/>
      <c r="H1980" s="73"/>
    </row>
    <row r="1981" spans="1:8">
      <c r="A1981" s="275" t="s">
        <v>1924</v>
      </c>
      <c r="B1981" s="249" t="s">
        <v>67</v>
      </c>
      <c r="C1981" s="249">
        <v>15</v>
      </c>
      <c r="D1981" s="245" t="s">
        <v>2038</v>
      </c>
      <c r="E1981" s="245">
        <v>1.1</v>
      </c>
      <c r="F1981" s="244">
        <f t="shared" si="30"/>
        <v>137.5</v>
      </c>
      <c r="G1981" s="243"/>
      <c r="H1981" s="73"/>
    </row>
    <row r="1982" spans="1:8">
      <c r="A1982" s="275" t="s">
        <v>1924</v>
      </c>
      <c r="B1982" s="249" t="s">
        <v>67</v>
      </c>
      <c r="C1982" s="249">
        <v>15</v>
      </c>
      <c r="D1982" s="245" t="s">
        <v>2039</v>
      </c>
      <c r="E1982" s="245">
        <v>0.5</v>
      </c>
      <c r="F1982" s="244">
        <f t="shared" si="30"/>
        <v>62.5</v>
      </c>
      <c r="G1982" s="243"/>
      <c r="H1982" s="73"/>
    </row>
    <row r="1983" spans="1:8">
      <c r="A1983" s="275" t="s">
        <v>1924</v>
      </c>
      <c r="B1983" s="249" t="s">
        <v>67</v>
      </c>
      <c r="C1983" s="249">
        <v>15</v>
      </c>
      <c r="D1983" s="245" t="s">
        <v>2040</v>
      </c>
      <c r="E1983" s="245">
        <v>1.5</v>
      </c>
      <c r="F1983" s="244">
        <f t="shared" si="30"/>
        <v>187.5</v>
      </c>
      <c r="G1983" s="243"/>
      <c r="H1983" s="73"/>
    </row>
    <row r="1984" spans="1:8">
      <c r="A1984" s="275" t="s">
        <v>1924</v>
      </c>
      <c r="B1984" s="249" t="s">
        <v>67</v>
      </c>
      <c r="C1984" s="249">
        <v>19</v>
      </c>
      <c r="D1984" s="245" t="s">
        <v>2041</v>
      </c>
      <c r="E1984" s="245">
        <v>0.4</v>
      </c>
      <c r="F1984" s="244">
        <f t="shared" si="30"/>
        <v>50</v>
      </c>
      <c r="G1984" s="243"/>
      <c r="H1984" s="73"/>
    </row>
    <row r="1985" spans="1:8">
      <c r="A1985" s="275" t="s">
        <v>1924</v>
      </c>
      <c r="B1985" s="249" t="s">
        <v>67</v>
      </c>
      <c r="C1985" s="249">
        <v>19</v>
      </c>
      <c r="D1985" s="245" t="s">
        <v>2042</v>
      </c>
      <c r="E1985" s="245">
        <v>0.22</v>
      </c>
      <c r="F1985" s="244">
        <f t="shared" ref="F1985:F2048" si="31">E1985*125</f>
        <v>27.5</v>
      </c>
      <c r="G1985" s="243"/>
      <c r="H1985" s="73"/>
    </row>
    <row r="1986" spans="1:8">
      <c r="A1986" s="275" t="s">
        <v>1924</v>
      </c>
      <c r="B1986" s="249" t="s">
        <v>67</v>
      </c>
      <c r="C1986" s="249">
        <v>19</v>
      </c>
      <c r="D1986" s="245" t="s">
        <v>2012</v>
      </c>
      <c r="E1986" s="245">
        <v>0.4</v>
      </c>
      <c r="F1986" s="244">
        <f t="shared" si="31"/>
        <v>50</v>
      </c>
      <c r="G1986" s="243"/>
      <c r="H1986" s="73"/>
    </row>
    <row r="1987" spans="1:8">
      <c r="A1987" s="275" t="s">
        <v>1924</v>
      </c>
      <c r="B1987" s="249" t="s">
        <v>67</v>
      </c>
      <c r="C1987" s="249">
        <v>10</v>
      </c>
      <c r="D1987" s="245" t="s">
        <v>2012</v>
      </c>
      <c r="E1987" s="245">
        <v>1</v>
      </c>
      <c r="F1987" s="244">
        <f t="shared" si="31"/>
        <v>125</v>
      </c>
      <c r="G1987" s="243"/>
      <c r="H1987" s="73"/>
    </row>
    <row r="1988" spans="1:8">
      <c r="A1988" s="275" t="s">
        <v>1924</v>
      </c>
      <c r="B1988" s="249" t="s">
        <v>67</v>
      </c>
      <c r="C1988" s="249">
        <v>10</v>
      </c>
      <c r="D1988" s="245" t="s">
        <v>2040</v>
      </c>
      <c r="E1988" s="245">
        <v>0.6</v>
      </c>
      <c r="F1988" s="244">
        <f t="shared" si="31"/>
        <v>75</v>
      </c>
      <c r="G1988" s="243"/>
      <c r="H1988" s="73"/>
    </row>
    <row r="1989" spans="1:8">
      <c r="A1989" s="275" t="s">
        <v>1924</v>
      </c>
      <c r="B1989" s="249" t="s">
        <v>67</v>
      </c>
      <c r="C1989" s="249">
        <v>10</v>
      </c>
      <c r="D1989" s="245" t="s">
        <v>2042</v>
      </c>
      <c r="E1989" s="245">
        <v>0.86</v>
      </c>
      <c r="F1989" s="244">
        <f t="shared" si="31"/>
        <v>107.5</v>
      </c>
      <c r="G1989" s="243"/>
      <c r="H1989" s="73"/>
    </row>
    <row r="1990" spans="1:8">
      <c r="A1990" s="275" t="s">
        <v>1924</v>
      </c>
      <c r="B1990" s="249" t="s">
        <v>67</v>
      </c>
      <c r="C1990" s="249">
        <v>10</v>
      </c>
      <c r="D1990" s="245" t="s">
        <v>2039</v>
      </c>
      <c r="E1990" s="245">
        <v>1.3</v>
      </c>
      <c r="F1990" s="244">
        <f t="shared" si="31"/>
        <v>162.5</v>
      </c>
      <c r="G1990" s="243"/>
      <c r="H1990" s="73"/>
    </row>
    <row r="1991" spans="1:8">
      <c r="A1991" s="275" t="s">
        <v>1924</v>
      </c>
      <c r="B1991" s="249" t="s">
        <v>67</v>
      </c>
      <c r="C1991" s="249">
        <v>10</v>
      </c>
      <c r="D1991" s="245" t="s">
        <v>2042</v>
      </c>
      <c r="E1991" s="245">
        <v>2.61</v>
      </c>
      <c r="F1991" s="244">
        <f t="shared" si="31"/>
        <v>326.25</v>
      </c>
      <c r="G1991" s="243"/>
      <c r="H1991" s="73"/>
    </row>
    <row r="1992" spans="1:8">
      <c r="A1992" s="275" t="s">
        <v>1924</v>
      </c>
      <c r="B1992" s="249" t="s">
        <v>67</v>
      </c>
      <c r="C1992" s="249">
        <v>1</v>
      </c>
      <c r="D1992" s="245" t="s">
        <v>2043</v>
      </c>
      <c r="E1992" s="245">
        <v>1.18</v>
      </c>
      <c r="F1992" s="244">
        <f t="shared" si="31"/>
        <v>147.5</v>
      </c>
      <c r="G1992" s="243"/>
      <c r="H1992" s="73"/>
    </row>
    <row r="1993" spans="1:8">
      <c r="A1993" s="275" t="s">
        <v>1924</v>
      </c>
      <c r="B1993" s="249" t="s">
        <v>67</v>
      </c>
      <c r="C1993" s="249">
        <v>1</v>
      </c>
      <c r="D1993" s="245" t="s">
        <v>2044</v>
      </c>
      <c r="E1993" s="245">
        <v>1.5</v>
      </c>
      <c r="F1993" s="244">
        <f t="shared" si="31"/>
        <v>187.5</v>
      </c>
      <c r="G1993" s="243"/>
      <c r="H1993" s="73"/>
    </row>
    <row r="1994" spans="1:8">
      <c r="A1994" s="275" t="s">
        <v>1924</v>
      </c>
      <c r="B1994" s="249" t="s">
        <v>67</v>
      </c>
      <c r="C1994" s="249">
        <v>1</v>
      </c>
      <c r="D1994" s="245" t="s">
        <v>2045</v>
      </c>
      <c r="E1994" s="245">
        <v>0.88</v>
      </c>
      <c r="F1994" s="244">
        <f t="shared" si="31"/>
        <v>110</v>
      </c>
      <c r="G1994" s="243"/>
      <c r="H1994" s="73"/>
    </row>
    <row r="1995" spans="1:8">
      <c r="A1995" s="275" t="s">
        <v>1924</v>
      </c>
      <c r="B1995" s="249" t="s">
        <v>67</v>
      </c>
      <c r="C1995" s="249">
        <v>1</v>
      </c>
      <c r="D1995" s="245" t="s">
        <v>2046</v>
      </c>
      <c r="E1995" s="245">
        <v>1.06</v>
      </c>
      <c r="F1995" s="244">
        <f t="shared" si="31"/>
        <v>132.5</v>
      </c>
      <c r="G1995" s="243"/>
      <c r="H1995" s="73"/>
    </row>
    <row r="1996" spans="1:8">
      <c r="A1996" s="275" t="s">
        <v>1924</v>
      </c>
      <c r="B1996" s="249" t="s">
        <v>67</v>
      </c>
      <c r="C1996" s="249">
        <v>1</v>
      </c>
      <c r="D1996" s="245" t="s">
        <v>2047</v>
      </c>
      <c r="E1996" s="245">
        <v>1.07</v>
      </c>
      <c r="F1996" s="244">
        <f t="shared" si="31"/>
        <v>133.75</v>
      </c>
      <c r="G1996" s="248"/>
      <c r="H1996" s="73"/>
    </row>
    <row r="1997" spans="1:8">
      <c r="A1997" s="275" t="s">
        <v>1924</v>
      </c>
      <c r="B1997" s="249" t="s">
        <v>67</v>
      </c>
      <c r="C1997" s="249">
        <v>1</v>
      </c>
      <c r="D1997" s="245" t="s">
        <v>2048</v>
      </c>
      <c r="E1997" s="245">
        <v>0.53</v>
      </c>
      <c r="F1997" s="244">
        <f t="shared" si="31"/>
        <v>66.25</v>
      </c>
      <c r="G1997" s="243"/>
      <c r="H1997" s="73"/>
    </row>
    <row r="1998" spans="1:8">
      <c r="A1998" s="275" t="s">
        <v>1924</v>
      </c>
      <c r="B1998" s="249" t="s">
        <v>67</v>
      </c>
      <c r="C1998" s="249">
        <v>1</v>
      </c>
      <c r="D1998" s="245" t="s">
        <v>2049</v>
      </c>
      <c r="E1998" s="245">
        <v>2</v>
      </c>
      <c r="F1998" s="244">
        <f t="shared" si="31"/>
        <v>250</v>
      </c>
      <c r="G1998" s="243"/>
      <c r="H1998" s="73"/>
    </row>
    <row r="1999" spans="1:8">
      <c r="A1999" s="275" t="s">
        <v>1924</v>
      </c>
      <c r="B1999" s="249" t="s">
        <v>67</v>
      </c>
      <c r="C1999" s="249">
        <v>1</v>
      </c>
      <c r="D1999" s="245" t="s">
        <v>2050</v>
      </c>
      <c r="E1999" s="245">
        <v>1.79</v>
      </c>
      <c r="F1999" s="244">
        <f t="shared" si="31"/>
        <v>223.75</v>
      </c>
      <c r="G1999" s="243"/>
      <c r="H1999" s="73"/>
    </row>
    <row r="2000" spans="1:8">
      <c r="A2000" s="275" t="s">
        <v>1924</v>
      </c>
      <c r="B2000" s="249" t="s">
        <v>67</v>
      </c>
      <c r="C2000" s="249">
        <v>1</v>
      </c>
      <c r="D2000" s="245" t="s">
        <v>2051</v>
      </c>
      <c r="E2000" s="245">
        <v>0.85</v>
      </c>
      <c r="F2000" s="244">
        <f t="shared" si="31"/>
        <v>106.25</v>
      </c>
      <c r="G2000" s="243"/>
      <c r="H2000" s="73"/>
    </row>
    <row r="2001" spans="1:8">
      <c r="A2001" s="275" t="s">
        <v>1924</v>
      </c>
      <c r="B2001" s="249" t="s">
        <v>67</v>
      </c>
      <c r="C2001" s="249">
        <v>1</v>
      </c>
      <c r="D2001" s="245" t="s">
        <v>2052</v>
      </c>
      <c r="E2001" s="245">
        <v>0.4</v>
      </c>
      <c r="F2001" s="244">
        <f t="shared" si="31"/>
        <v>50</v>
      </c>
      <c r="G2001" s="243"/>
      <c r="H2001" s="73"/>
    </row>
    <row r="2002" spans="1:8">
      <c r="A2002" s="275" t="s">
        <v>1924</v>
      </c>
      <c r="B2002" s="249" t="s">
        <v>67</v>
      </c>
      <c r="C2002" s="249">
        <v>1</v>
      </c>
      <c r="D2002" s="245" t="s">
        <v>2053</v>
      </c>
      <c r="E2002" s="245">
        <v>0.6</v>
      </c>
      <c r="F2002" s="244">
        <f t="shared" si="31"/>
        <v>75</v>
      </c>
      <c r="G2002" s="243"/>
      <c r="H2002" s="73"/>
    </row>
    <row r="2003" spans="1:8">
      <c r="A2003" s="275" t="s">
        <v>1924</v>
      </c>
      <c r="B2003" s="249" t="s">
        <v>67</v>
      </c>
      <c r="C2003" s="249">
        <v>1</v>
      </c>
      <c r="D2003" s="245" t="s">
        <v>2054</v>
      </c>
      <c r="E2003" s="245">
        <v>2.83</v>
      </c>
      <c r="F2003" s="244">
        <f t="shared" si="31"/>
        <v>353.75</v>
      </c>
      <c r="G2003" s="243"/>
      <c r="H2003" s="73"/>
    </row>
    <row r="2004" spans="1:8">
      <c r="A2004" s="275" t="s">
        <v>1924</v>
      </c>
      <c r="B2004" s="249" t="s">
        <v>67</v>
      </c>
      <c r="C2004" s="249">
        <v>1</v>
      </c>
      <c r="D2004" s="245" t="s">
        <v>2055</v>
      </c>
      <c r="E2004" s="245">
        <v>0.47</v>
      </c>
      <c r="F2004" s="244">
        <f t="shared" si="31"/>
        <v>58.75</v>
      </c>
      <c r="G2004" s="243"/>
      <c r="H2004" s="73"/>
    </row>
    <row r="2005" spans="1:8">
      <c r="A2005" s="275" t="s">
        <v>1924</v>
      </c>
      <c r="B2005" s="249" t="s">
        <v>67</v>
      </c>
      <c r="C2005" s="249">
        <v>1</v>
      </c>
      <c r="D2005" s="245" t="s">
        <v>2056</v>
      </c>
      <c r="E2005" s="245">
        <v>1</v>
      </c>
      <c r="F2005" s="244">
        <f t="shared" si="31"/>
        <v>125</v>
      </c>
      <c r="G2005" s="243"/>
      <c r="H2005" s="73"/>
    </row>
    <row r="2006" spans="1:8">
      <c r="A2006" s="275" t="s">
        <v>1924</v>
      </c>
      <c r="B2006" s="249" t="s">
        <v>67</v>
      </c>
      <c r="C2006" s="249">
        <v>1</v>
      </c>
      <c r="D2006" s="245" t="s">
        <v>2057</v>
      </c>
      <c r="E2006" s="245">
        <v>1.67</v>
      </c>
      <c r="F2006" s="244">
        <f t="shared" si="31"/>
        <v>208.75</v>
      </c>
      <c r="G2006" s="243"/>
      <c r="H2006" s="73"/>
    </row>
    <row r="2007" spans="1:8">
      <c r="A2007" s="275" t="s">
        <v>1924</v>
      </c>
      <c r="B2007" s="249" t="s">
        <v>67</v>
      </c>
      <c r="C2007" s="249">
        <v>1</v>
      </c>
      <c r="D2007" s="245" t="s">
        <v>2058</v>
      </c>
      <c r="E2007" s="245">
        <v>0.65</v>
      </c>
      <c r="F2007" s="244">
        <f t="shared" si="31"/>
        <v>81.25</v>
      </c>
      <c r="G2007" s="243"/>
      <c r="H2007" s="73"/>
    </row>
    <row r="2008" spans="1:8">
      <c r="A2008" s="275" t="s">
        <v>1924</v>
      </c>
      <c r="B2008" s="249" t="s">
        <v>67</v>
      </c>
      <c r="C2008" s="249">
        <v>1</v>
      </c>
      <c r="D2008" s="245" t="s">
        <v>2059</v>
      </c>
      <c r="E2008" s="245">
        <v>0.71</v>
      </c>
      <c r="F2008" s="244">
        <f t="shared" si="31"/>
        <v>88.75</v>
      </c>
      <c r="G2008" s="243"/>
      <c r="H2008" s="73"/>
    </row>
    <row r="2009" spans="1:8">
      <c r="A2009" s="275" t="s">
        <v>1924</v>
      </c>
      <c r="B2009" s="249" t="s">
        <v>67</v>
      </c>
      <c r="C2009" s="249">
        <v>1</v>
      </c>
      <c r="D2009" s="245" t="s">
        <v>2060</v>
      </c>
      <c r="E2009" s="245">
        <v>0.4</v>
      </c>
      <c r="F2009" s="244">
        <f t="shared" si="31"/>
        <v>50</v>
      </c>
      <c r="G2009" s="248"/>
      <c r="H2009" s="73"/>
    </row>
    <row r="2010" spans="1:8">
      <c r="A2010" s="275" t="s">
        <v>1924</v>
      </c>
      <c r="B2010" s="249" t="s">
        <v>67</v>
      </c>
      <c r="C2010" s="249">
        <v>1</v>
      </c>
      <c r="D2010" s="245" t="s">
        <v>2061</v>
      </c>
      <c r="E2010" s="245">
        <v>1.05</v>
      </c>
      <c r="F2010" s="244">
        <f t="shared" si="31"/>
        <v>131.25</v>
      </c>
      <c r="G2010" s="243"/>
      <c r="H2010" s="73"/>
    </row>
    <row r="2011" spans="1:8">
      <c r="A2011" s="275" t="s">
        <v>1924</v>
      </c>
      <c r="B2011" s="249" t="s">
        <v>67</v>
      </c>
      <c r="C2011" s="249">
        <v>1</v>
      </c>
      <c r="D2011" s="245" t="s">
        <v>2062</v>
      </c>
      <c r="E2011" s="245">
        <v>0.87</v>
      </c>
      <c r="F2011" s="244">
        <f t="shared" si="31"/>
        <v>108.75</v>
      </c>
      <c r="G2011" s="243"/>
      <c r="H2011" s="73"/>
    </row>
    <row r="2012" spans="1:8">
      <c r="A2012" s="275" t="s">
        <v>1924</v>
      </c>
      <c r="B2012" s="249" t="s">
        <v>67</v>
      </c>
      <c r="C2012" s="249">
        <v>1</v>
      </c>
      <c r="D2012" s="245" t="s">
        <v>2063</v>
      </c>
      <c r="E2012" s="245">
        <v>0.96</v>
      </c>
      <c r="F2012" s="244">
        <f t="shared" si="31"/>
        <v>120</v>
      </c>
      <c r="G2012" s="243"/>
      <c r="H2012" s="73"/>
    </row>
    <row r="2013" spans="1:8">
      <c r="A2013" s="275" t="s">
        <v>1924</v>
      </c>
      <c r="B2013" s="249" t="s">
        <v>67</v>
      </c>
      <c r="C2013" s="249">
        <v>1</v>
      </c>
      <c r="D2013" s="245" t="s">
        <v>2064</v>
      </c>
      <c r="E2013" s="245">
        <v>0.3</v>
      </c>
      <c r="F2013" s="244">
        <f t="shared" si="31"/>
        <v>37.5</v>
      </c>
      <c r="G2013" s="243"/>
      <c r="H2013" s="73"/>
    </row>
    <row r="2014" spans="1:8">
      <c r="A2014" s="275" t="s">
        <v>1924</v>
      </c>
      <c r="B2014" s="249" t="s">
        <v>67</v>
      </c>
      <c r="C2014" s="249">
        <v>1</v>
      </c>
      <c r="D2014" s="245" t="s">
        <v>2065</v>
      </c>
      <c r="E2014" s="245">
        <v>1.63</v>
      </c>
      <c r="F2014" s="244">
        <f t="shared" si="31"/>
        <v>203.75</v>
      </c>
      <c r="G2014" s="243"/>
      <c r="H2014" s="73"/>
    </row>
    <row r="2015" spans="1:8">
      <c r="A2015" s="275" t="s">
        <v>1924</v>
      </c>
      <c r="B2015" s="249" t="s">
        <v>67</v>
      </c>
      <c r="C2015" s="249">
        <v>1</v>
      </c>
      <c r="D2015" s="245" t="s">
        <v>2066</v>
      </c>
      <c r="E2015" s="245">
        <v>3.2</v>
      </c>
      <c r="F2015" s="244">
        <f t="shared" si="31"/>
        <v>400</v>
      </c>
      <c r="G2015" s="243"/>
      <c r="H2015" s="73"/>
    </row>
    <row r="2016" spans="1:8">
      <c r="A2016" s="275" t="s">
        <v>1924</v>
      </c>
      <c r="B2016" s="249" t="s">
        <v>67</v>
      </c>
      <c r="C2016" s="249">
        <v>1</v>
      </c>
      <c r="D2016" s="245" t="s">
        <v>2067</v>
      </c>
      <c r="E2016" s="245">
        <v>1.36</v>
      </c>
      <c r="F2016" s="244">
        <f t="shared" si="31"/>
        <v>170</v>
      </c>
      <c r="G2016" s="243"/>
      <c r="H2016" s="73"/>
    </row>
    <row r="2017" spans="1:8">
      <c r="A2017" s="275" t="s">
        <v>1924</v>
      </c>
      <c r="B2017" s="249" t="s">
        <v>67</v>
      </c>
      <c r="C2017" s="249">
        <v>1</v>
      </c>
      <c r="D2017" s="245" t="s">
        <v>2068</v>
      </c>
      <c r="E2017" s="245">
        <v>4.6</v>
      </c>
      <c r="F2017" s="244">
        <f t="shared" si="31"/>
        <v>575</v>
      </c>
      <c r="G2017" s="243"/>
      <c r="H2017" s="73"/>
    </row>
    <row r="2018" spans="1:8">
      <c r="A2018" s="275" t="s">
        <v>1924</v>
      </c>
      <c r="B2018" s="249" t="s">
        <v>67</v>
      </c>
      <c r="C2018" s="249">
        <v>1</v>
      </c>
      <c r="D2018" s="245" t="s">
        <v>2069</v>
      </c>
      <c r="E2018" s="245">
        <v>0.58</v>
      </c>
      <c r="F2018" s="244">
        <f t="shared" si="31"/>
        <v>72.5</v>
      </c>
      <c r="G2018" s="243"/>
      <c r="H2018" s="73"/>
    </row>
    <row r="2019" spans="1:8">
      <c r="A2019" s="275" t="s">
        <v>1924</v>
      </c>
      <c r="B2019" s="249" t="s">
        <v>67</v>
      </c>
      <c r="C2019" s="249">
        <v>1</v>
      </c>
      <c r="D2019" s="245" t="s">
        <v>2070</v>
      </c>
      <c r="E2019" s="245">
        <v>1.55</v>
      </c>
      <c r="F2019" s="244">
        <f t="shared" si="31"/>
        <v>193.75</v>
      </c>
      <c r="G2019" s="243"/>
      <c r="H2019" s="73"/>
    </row>
    <row r="2020" spans="1:8">
      <c r="A2020" s="275" t="s">
        <v>1924</v>
      </c>
      <c r="B2020" s="249" t="s">
        <v>67</v>
      </c>
      <c r="C2020" s="249">
        <v>1</v>
      </c>
      <c r="D2020" s="245" t="s">
        <v>2071</v>
      </c>
      <c r="E2020" s="245">
        <v>1.65</v>
      </c>
      <c r="F2020" s="244">
        <f t="shared" si="31"/>
        <v>206.25</v>
      </c>
      <c r="G2020" s="243"/>
      <c r="H2020" s="73"/>
    </row>
    <row r="2021" spans="1:8">
      <c r="A2021" s="275" t="s">
        <v>1924</v>
      </c>
      <c r="B2021" s="249" t="s">
        <v>67</v>
      </c>
      <c r="C2021" s="249">
        <v>1</v>
      </c>
      <c r="D2021" s="245" t="s">
        <v>2072</v>
      </c>
      <c r="E2021" s="245">
        <v>0.44</v>
      </c>
      <c r="F2021" s="244">
        <f t="shared" si="31"/>
        <v>55</v>
      </c>
      <c r="G2021" s="248"/>
      <c r="H2021" s="73"/>
    </row>
    <row r="2022" spans="1:8">
      <c r="A2022" s="275" t="s">
        <v>1924</v>
      </c>
      <c r="B2022" s="249" t="s">
        <v>67</v>
      </c>
      <c r="C2022" s="249">
        <v>8</v>
      </c>
      <c r="D2022" s="245" t="s">
        <v>2073</v>
      </c>
      <c r="E2022" s="245">
        <v>1.7</v>
      </c>
      <c r="F2022" s="244">
        <f t="shared" si="31"/>
        <v>212.5</v>
      </c>
      <c r="G2022" s="243"/>
      <c r="H2022" s="73"/>
    </row>
    <row r="2023" spans="1:8">
      <c r="A2023" s="275" t="s">
        <v>1924</v>
      </c>
      <c r="B2023" s="249" t="s">
        <v>67</v>
      </c>
      <c r="C2023" s="249">
        <v>8</v>
      </c>
      <c r="D2023" s="245" t="s">
        <v>2074</v>
      </c>
      <c r="E2023" s="245">
        <v>1.44</v>
      </c>
      <c r="F2023" s="244">
        <f t="shared" si="31"/>
        <v>180</v>
      </c>
      <c r="G2023" s="243"/>
      <c r="H2023" s="73"/>
    </row>
    <row r="2024" spans="1:8">
      <c r="A2024" s="275" t="s">
        <v>1924</v>
      </c>
      <c r="B2024" s="249" t="s">
        <v>67</v>
      </c>
      <c r="C2024" s="249">
        <v>3</v>
      </c>
      <c r="D2024" s="245" t="s">
        <v>2075</v>
      </c>
      <c r="E2024" s="245">
        <v>0.81</v>
      </c>
      <c r="F2024" s="244">
        <f t="shared" si="31"/>
        <v>101.25</v>
      </c>
      <c r="G2024" s="243"/>
      <c r="H2024" s="73"/>
    </row>
    <row r="2025" spans="1:8">
      <c r="A2025" s="275" t="s">
        <v>1924</v>
      </c>
      <c r="B2025" s="249" t="s">
        <v>67</v>
      </c>
      <c r="C2025" s="249">
        <v>3</v>
      </c>
      <c r="D2025" s="245" t="s">
        <v>2076</v>
      </c>
      <c r="E2025" s="245">
        <v>0.65</v>
      </c>
      <c r="F2025" s="244">
        <f t="shared" si="31"/>
        <v>81.25</v>
      </c>
      <c r="G2025" s="243"/>
      <c r="H2025" s="73"/>
    </row>
    <row r="2026" spans="1:8">
      <c r="A2026" s="275" t="s">
        <v>1924</v>
      </c>
      <c r="B2026" s="249" t="s">
        <v>67</v>
      </c>
      <c r="C2026" s="249">
        <v>3</v>
      </c>
      <c r="D2026" s="245" t="s">
        <v>2077</v>
      </c>
      <c r="E2026" s="245">
        <v>1.85</v>
      </c>
      <c r="F2026" s="244">
        <f t="shared" si="31"/>
        <v>231.25</v>
      </c>
      <c r="G2026" s="243"/>
      <c r="H2026" s="73"/>
    </row>
    <row r="2027" spans="1:8">
      <c r="A2027" s="275" t="s">
        <v>1924</v>
      </c>
      <c r="B2027" s="249" t="s">
        <v>67</v>
      </c>
      <c r="C2027" s="249">
        <v>3</v>
      </c>
      <c r="D2027" s="245" t="s">
        <v>2078</v>
      </c>
      <c r="E2027" s="245">
        <v>1.87</v>
      </c>
      <c r="F2027" s="244">
        <f t="shared" si="31"/>
        <v>233.75</v>
      </c>
      <c r="G2027" s="243"/>
      <c r="H2027" s="73"/>
    </row>
    <row r="2028" spans="1:8">
      <c r="A2028" s="275" t="s">
        <v>1924</v>
      </c>
      <c r="B2028" s="249" t="s">
        <v>67</v>
      </c>
      <c r="C2028" s="249">
        <v>3</v>
      </c>
      <c r="D2028" s="245" t="s">
        <v>2079</v>
      </c>
      <c r="E2028" s="245">
        <v>1.8</v>
      </c>
      <c r="F2028" s="244">
        <f t="shared" si="31"/>
        <v>225</v>
      </c>
      <c r="G2028" s="243"/>
      <c r="H2028" s="73"/>
    </row>
    <row r="2029" spans="1:8">
      <c r="A2029" s="275" t="s">
        <v>1924</v>
      </c>
      <c r="B2029" s="249" t="s">
        <v>67</v>
      </c>
      <c r="C2029" s="249">
        <v>3</v>
      </c>
      <c r="D2029" s="249" t="s">
        <v>2080</v>
      </c>
      <c r="E2029" s="249">
        <v>0.52</v>
      </c>
      <c r="F2029" s="244">
        <f t="shared" si="31"/>
        <v>65</v>
      </c>
      <c r="G2029" s="243"/>
      <c r="H2029" s="73"/>
    </row>
    <row r="2030" spans="1:8">
      <c r="A2030" s="275" t="s">
        <v>1924</v>
      </c>
      <c r="B2030" s="249" t="s">
        <v>67</v>
      </c>
      <c r="C2030" s="249">
        <v>3</v>
      </c>
      <c r="D2030" s="249" t="s">
        <v>2081</v>
      </c>
      <c r="E2030" s="249">
        <v>0.74</v>
      </c>
      <c r="F2030" s="244">
        <f t="shared" si="31"/>
        <v>92.5</v>
      </c>
      <c r="G2030" s="243"/>
      <c r="H2030" s="73"/>
    </row>
    <row r="2031" spans="1:8">
      <c r="A2031" s="275" t="s">
        <v>1924</v>
      </c>
      <c r="B2031" s="249" t="s">
        <v>67</v>
      </c>
      <c r="C2031" s="249">
        <v>3</v>
      </c>
      <c r="D2031" s="249" t="s">
        <v>2082</v>
      </c>
      <c r="E2031" s="249">
        <v>0.38</v>
      </c>
      <c r="F2031" s="244">
        <f t="shared" si="31"/>
        <v>47.5</v>
      </c>
      <c r="G2031" s="243"/>
      <c r="H2031" s="73"/>
    </row>
    <row r="2032" spans="1:8">
      <c r="A2032" s="275" t="s">
        <v>1924</v>
      </c>
      <c r="B2032" s="249" t="s">
        <v>67</v>
      </c>
      <c r="C2032" s="249">
        <v>3</v>
      </c>
      <c r="D2032" s="249" t="s">
        <v>2083</v>
      </c>
      <c r="E2032" s="249">
        <v>1.16</v>
      </c>
      <c r="F2032" s="244">
        <f t="shared" si="31"/>
        <v>145</v>
      </c>
      <c r="G2032" s="243"/>
      <c r="H2032" s="73"/>
    </row>
    <row r="2033" spans="1:8">
      <c r="A2033" s="275" t="s">
        <v>1924</v>
      </c>
      <c r="B2033" s="249" t="s">
        <v>67</v>
      </c>
      <c r="C2033" s="249">
        <v>3</v>
      </c>
      <c r="D2033" s="249" t="s">
        <v>2084</v>
      </c>
      <c r="E2033" s="249">
        <v>1.51</v>
      </c>
      <c r="F2033" s="244">
        <f t="shared" si="31"/>
        <v>188.75</v>
      </c>
      <c r="G2033" s="248"/>
      <c r="H2033" s="73"/>
    </row>
    <row r="2034" spans="1:8">
      <c r="A2034" s="275" t="s">
        <v>1924</v>
      </c>
      <c r="B2034" s="249" t="s">
        <v>67</v>
      </c>
      <c r="C2034" s="249">
        <v>3</v>
      </c>
      <c r="D2034" s="249" t="s">
        <v>2085</v>
      </c>
      <c r="E2034" s="249">
        <v>1.96</v>
      </c>
      <c r="F2034" s="244">
        <f t="shared" si="31"/>
        <v>245</v>
      </c>
      <c r="G2034" s="243"/>
      <c r="H2034" s="73"/>
    </row>
    <row r="2035" spans="1:8">
      <c r="A2035" s="275" t="s">
        <v>1924</v>
      </c>
      <c r="B2035" s="249" t="s">
        <v>67</v>
      </c>
      <c r="C2035" s="249">
        <v>3</v>
      </c>
      <c r="D2035" s="249" t="s">
        <v>2086</v>
      </c>
      <c r="E2035" s="249">
        <v>2.1</v>
      </c>
      <c r="F2035" s="244">
        <f t="shared" si="31"/>
        <v>262.5</v>
      </c>
      <c r="G2035" s="243"/>
      <c r="H2035" s="73"/>
    </row>
    <row r="2036" spans="1:8">
      <c r="A2036" s="275" t="s">
        <v>1924</v>
      </c>
      <c r="B2036" s="249" t="s">
        <v>67</v>
      </c>
      <c r="C2036" s="249">
        <v>3</v>
      </c>
      <c r="D2036" s="249" t="s">
        <v>2087</v>
      </c>
      <c r="E2036" s="249">
        <v>1.75</v>
      </c>
      <c r="F2036" s="244">
        <f t="shared" si="31"/>
        <v>218.75</v>
      </c>
      <c r="G2036" s="243"/>
      <c r="H2036" s="73"/>
    </row>
    <row r="2037" spans="1:8">
      <c r="A2037" s="275" t="s">
        <v>1924</v>
      </c>
      <c r="B2037" s="249" t="s">
        <v>67</v>
      </c>
      <c r="C2037" s="249">
        <v>3</v>
      </c>
      <c r="D2037" s="249" t="s">
        <v>2088</v>
      </c>
      <c r="E2037" s="249">
        <v>1.61</v>
      </c>
      <c r="F2037" s="244">
        <f t="shared" si="31"/>
        <v>201.25</v>
      </c>
      <c r="G2037" s="243"/>
      <c r="H2037" s="73"/>
    </row>
    <row r="2038" spans="1:8">
      <c r="A2038" s="275" t="s">
        <v>1924</v>
      </c>
      <c r="B2038" s="249" t="s">
        <v>67</v>
      </c>
      <c r="C2038" s="249">
        <v>3</v>
      </c>
      <c r="D2038" s="249" t="s">
        <v>2089</v>
      </c>
      <c r="E2038" s="249">
        <v>0.32</v>
      </c>
      <c r="F2038" s="244">
        <f t="shared" si="31"/>
        <v>40</v>
      </c>
      <c r="G2038" s="243"/>
      <c r="H2038" s="73"/>
    </row>
    <row r="2039" spans="1:8">
      <c r="A2039" s="275" t="s">
        <v>1924</v>
      </c>
      <c r="B2039" s="249" t="s">
        <v>67</v>
      </c>
      <c r="C2039" s="249">
        <v>3</v>
      </c>
      <c r="D2039" s="249" t="s">
        <v>2090</v>
      </c>
      <c r="E2039" s="249">
        <v>1.76</v>
      </c>
      <c r="F2039" s="244">
        <f t="shared" si="31"/>
        <v>220</v>
      </c>
      <c r="G2039" s="243"/>
      <c r="H2039" s="73"/>
    </row>
    <row r="2040" spans="1:8">
      <c r="A2040" s="275" t="s">
        <v>1924</v>
      </c>
      <c r="B2040" s="15" t="s">
        <v>67</v>
      </c>
      <c r="C2040" s="15"/>
      <c r="D2040" s="15" t="s">
        <v>2091</v>
      </c>
      <c r="E2040" s="15">
        <v>0.5</v>
      </c>
      <c r="F2040" s="244">
        <f t="shared" si="31"/>
        <v>62.5</v>
      </c>
      <c r="G2040" s="15"/>
      <c r="H2040" s="73"/>
    </row>
    <row r="2041" ht="33.75" spans="1:8">
      <c r="A2041" s="275" t="s">
        <v>1924</v>
      </c>
      <c r="B2041" s="15" t="s">
        <v>67</v>
      </c>
      <c r="C2041" s="15"/>
      <c r="D2041" s="15" t="s">
        <v>2092</v>
      </c>
      <c r="E2041" s="15">
        <v>0.51</v>
      </c>
      <c r="F2041" s="244">
        <f t="shared" si="31"/>
        <v>63.75</v>
      </c>
      <c r="G2041" s="42" t="s">
        <v>2093</v>
      </c>
      <c r="H2041" s="73"/>
    </row>
    <row r="2042" spans="1:8">
      <c r="A2042" s="275" t="s">
        <v>1924</v>
      </c>
      <c r="B2042" s="15" t="s">
        <v>67</v>
      </c>
      <c r="C2042" s="15"/>
      <c r="D2042" s="15" t="s">
        <v>2094</v>
      </c>
      <c r="E2042" s="15">
        <v>0.69</v>
      </c>
      <c r="F2042" s="244">
        <f t="shared" si="31"/>
        <v>86.25</v>
      </c>
      <c r="G2042" s="15"/>
      <c r="H2042" s="73"/>
    </row>
    <row r="2043" spans="1:8">
      <c r="A2043" s="275" t="s">
        <v>1924</v>
      </c>
      <c r="B2043" s="15" t="s">
        <v>67</v>
      </c>
      <c r="C2043" s="15"/>
      <c r="D2043" s="15" t="s">
        <v>2095</v>
      </c>
      <c r="E2043" s="15">
        <v>1.3</v>
      </c>
      <c r="F2043" s="244">
        <f t="shared" si="31"/>
        <v>162.5</v>
      </c>
      <c r="G2043" s="15"/>
      <c r="H2043" s="73"/>
    </row>
    <row r="2044" spans="1:8">
      <c r="A2044" s="275" t="s">
        <v>1924</v>
      </c>
      <c r="B2044" s="15" t="s">
        <v>67</v>
      </c>
      <c r="C2044" s="15"/>
      <c r="D2044" s="15" t="s">
        <v>2096</v>
      </c>
      <c r="E2044" s="15">
        <v>1.3</v>
      </c>
      <c r="F2044" s="244">
        <f t="shared" si="31"/>
        <v>162.5</v>
      </c>
      <c r="G2044" s="15"/>
      <c r="H2044" s="73"/>
    </row>
    <row r="2045" spans="1:8">
      <c r="A2045" s="275" t="s">
        <v>1924</v>
      </c>
      <c r="B2045" s="15" t="s">
        <v>67</v>
      </c>
      <c r="C2045" s="15"/>
      <c r="D2045" s="15" t="s">
        <v>2097</v>
      </c>
      <c r="E2045" s="15">
        <v>1.4</v>
      </c>
      <c r="F2045" s="244">
        <f t="shared" si="31"/>
        <v>175</v>
      </c>
      <c r="G2045" s="15"/>
      <c r="H2045" s="73"/>
    </row>
    <row r="2046" spans="1:8">
      <c r="A2046" s="275" t="s">
        <v>1924</v>
      </c>
      <c r="B2046" s="15" t="s">
        <v>67</v>
      </c>
      <c r="C2046" s="15"/>
      <c r="D2046" s="15" t="s">
        <v>2098</v>
      </c>
      <c r="E2046" s="15">
        <v>1.6</v>
      </c>
      <c r="F2046" s="244">
        <f t="shared" si="31"/>
        <v>200</v>
      </c>
      <c r="G2046" s="15"/>
      <c r="H2046" s="73"/>
    </row>
    <row r="2047" spans="1:8">
      <c r="A2047" s="275" t="s">
        <v>1924</v>
      </c>
      <c r="B2047" s="15" t="s">
        <v>67</v>
      </c>
      <c r="C2047" s="15"/>
      <c r="D2047" s="15" t="s">
        <v>2099</v>
      </c>
      <c r="E2047" s="15">
        <v>1.6</v>
      </c>
      <c r="F2047" s="244">
        <f t="shared" si="31"/>
        <v>200</v>
      </c>
      <c r="G2047" s="15"/>
      <c r="H2047" s="73"/>
    </row>
    <row r="2048" spans="1:8">
      <c r="A2048" s="275" t="s">
        <v>1924</v>
      </c>
      <c r="B2048" s="15" t="s">
        <v>67</v>
      </c>
      <c r="C2048" s="15"/>
      <c r="D2048" s="15" t="s">
        <v>2100</v>
      </c>
      <c r="E2048" s="15">
        <v>2.25</v>
      </c>
      <c r="F2048" s="244">
        <f t="shared" si="31"/>
        <v>281.25</v>
      </c>
      <c r="G2048" s="15"/>
      <c r="H2048" s="73"/>
    </row>
    <row r="2049" spans="1:8">
      <c r="A2049" s="275" t="s">
        <v>1924</v>
      </c>
      <c r="B2049" s="15" t="s">
        <v>67</v>
      </c>
      <c r="C2049" s="15"/>
      <c r="D2049" s="15" t="s">
        <v>2101</v>
      </c>
      <c r="E2049" s="15">
        <v>2.28</v>
      </c>
      <c r="F2049" s="244">
        <f t="shared" ref="F2049:F2112" si="32">E2049*125</f>
        <v>285</v>
      </c>
      <c r="G2049" s="15"/>
      <c r="H2049" s="73"/>
    </row>
    <row r="2050" ht="22.5" spans="1:8">
      <c r="A2050" s="275" t="s">
        <v>1924</v>
      </c>
      <c r="B2050" s="15" t="s">
        <v>67</v>
      </c>
      <c r="C2050" s="15"/>
      <c r="D2050" s="15" t="s">
        <v>2102</v>
      </c>
      <c r="E2050" s="15">
        <v>2.48</v>
      </c>
      <c r="F2050" s="244">
        <f t="shared" si="32"/>
        <v>310</v>
      </c>
      <c r="G2050" s="42" t="s">
        <v>2103</v>
      </c>
      <c r="H2050" s="73"/>
    </row>
    <row r="2051" spans="1:8">
      <c r="A2051" s="275" t="s">
        <v>1924</v>
      </c>
      <c r="B2051" s="15" t="s">
        <v>67</v>
      </c>
      <c r="C2051" s="15"/>
      <c r="D2051" s="15" t="s">
        <v>2099</v>
      </c>
      <c r="E2051" s="15">
        <v>1</v>
      </c>
      <c r="F2051" s="244">
        <f t="shared" si="32"/>
        <v>125</v>
      </c>
      <c r="G2051" s="15"/>
      <c r="H2051" s="73"/>
    </row>
    <row r="2052" spans="1:8">
      <c r="A2052" s="275" t="s">
        <v>1924</v>
      </c>
      <c r="B2052" s="249" t="s">
        <v>65</v>
      </c>
      <c r="C2052" s="249"/>
      <c r="D2052" s="249"/>
      <c r="E2052" s="249">
        <f>SUM(E2053:E2106)</f>
        <v>163.5</v>
      </c>
      <c r="F2052" s="244">
        <f t="shared" si="32"/>
        <v>20437.5</v>
      </c>
      <c r="G2052" s="243"/>
      <c r="H2052" s="73"/>
    </row>
    <row r="2053" spans="1:8">
      <c r="A2053" s="275" t="s">
        <v>1924</v>
      </c>
      <c r="B2053" s="249" t="s">
        <v>65</v>
      </c>
      <c r="C2053" s="249">
        <v>9</v>
      </c>
      <c r="D2053" s="249" t="s">
        <v>2104</v>
      </c>
      <c r="E2053" s="249">
        <v>0.2</v>
      </c>
      <c r="F2053" s="244">
        <f t="shared" si="32"/>
        <v>25</v>
      </c>
      <c r="G2053" s="243"/>
      <c r="H2053" s="73"/>
    </row>
    <row r="2054" spans="1:8">
      <c r="A2054" s="275" t="s">
        <v>1924</v>
      </c>
      <c r="B2054" s="249" t="s">
        <v>65</v>
      </c>
      <c r="C2054" s="249">
        <v>9</v>
      </c>
      <c r="D2054" s="249" t="s">
        <v>2105</v>
      </c>
      <c r="E2054" s="249">
        <v>1.25</v>
      </c>
      <c r="F2054" s="244">
        <f t="shared" si="32"/>
        <v>156.25</v>
      </c>
      <c r="G2054" s="243"/>
      <c r="H2054" s="73"/>
    </row>
    <row r="2055" spans="1:8">
      <c r="A2055" s="275" t="s">
        <v>1924</v>
      </c>
      <c r="B2055" s="249" t="s">
        <v>65</v>
      </c>
      <c r="C2055" s="249">
        <v>9</v>
      </c>
      <c r="D2055" s="249" t="s">
        <v>2106</v>
      </c>
      <c r="E2055" s="249">
        <v>0.7</v>
      </c>
      <c r="F2055" s="244">
        <f t="shared" si="32"/>
        <v>87.5</v>
      </c>
      <c r="G2055" s="243"/>
      <c r="H2055" s="73"/>
    </row>
    <row r="2056" spans="1:8">
      <c r="A2056" s="275" t="s">
        <v>1924</v>
      </c>
      <c r="B2056" s="249" t="s">
        <v>65</v>
      </c>
      <c r="C2056" s="249">
        <v>9</v>
      </c>
      <c r="D2056" s="249" t="s">
        <v>2107</v>
      </c>
      <c r="E2056" s="249">
        <v>6.85</v>
      </c>
      <c r="F2056" s="244">
        <f t="shared" si="32"/>
        <v>856.25</v>
      </c>
      <c r="G2056" s="243"/>
      <c r="H2056" s="73"/>
    </row>
    <row r="2057" spans="1:8">
      <c r="A2057" s="275" t="s">
        <v>1924</v>
      </c>
      <c r="B2057" s="249" t="s">
        <v>65</v>
      </c>
      <c r="C2057" s="249">
        <v>9</v>
      </c>
      <c r="D2057" s="249" t="s">
        <v>2108</v>
      </c>
      <c r="E2057" s="249">
        <v>11.87</v>
      </c>
      <c r="F2057" s="244">
        <f t="shared" si="32"/>
        <v>1483.75</v>
      </c>
      <c r="G2057" s="243"/>
      <c r="H2057" s="73"/>
    </row>
    <row r="2058" spans="1:8">
      <c r="A2058" s="275" t="s">
        <v>1924</v>
      </c>
      <c r="B2058" s="249" t="s">
        <v>65</v>
      </c>
      <c r="C2058" s="249">
        <v>9</v>
      </c>
      <c r="D2058" s="249" t="s">
        <v>2109</v>
      </c>
      <c r="E2058" s="249">
        <v>10.13</v>
      </c>
      <c r="F2058" s="244">
        <f t="shared" si="32"/>
        <v>1266.25</v>
      </c>
      <c r="G2058" s="243"/>
      <c r="H2058" s="73"/>
    </row>
    <row r="2059" spans="1:8">
      <c r="A2059" s="275" t="s">
        <v>1924</v>
      </c>
      <c r="B2059" s="249" t="s">
        <v>65</v>
      </c>
      <c r="C2059" s="249">
        <v>13</v>
      </c>
      <c r="D2059" s="249" t="s">
        <v>2110</v>
      </c>
      <c r="E2059" s="249">
        <v>6.3</v>
      </c>
      <c r="F2059" s="244">
        <f t="shared" si="32"/>
        <v>787.5</v>
      </c>
      <c r="G2059" s="243"/>
      <c r="H2059" s="73"/>
    </row>
    <row r="2060" spans="1:8">
      <c r="A2060" s="275" t="s">
        <v>1924</v>
      </c>
      <c r="B2060" s="249" t="s">
        <v>65</v>
      </c>
      <c r="C2060" s="249">
        <v>13</v>
      </c>
      <c r="D2060" s="249" t="s">
        <v>2111</v>
      </c>
      <c r="E2060" s="249">
        <v>6.9</v>
      </c>
      <c r="F2060" s="244">
        <f t="shared" si="32"/>
        <v>862.5</v>
      </c>
      <c r="G2060" s="243"/>
      <c r="H2060" s="73"/>
    </row>
    <row r="2061" spans="1:8">
      <c r="A2061" s="275" t="s">
        <v>1924</v>
      </c>
      <c r="B2061" s="249" t="s">
        <v>65</v>
      </c>
      <c r="C2061" s="249">
        <v>11</v>
      </c>
      <c r="D2061" s="249" t="s">
        <v>2112</v>
      </c>
      <c r="E2061" s="249">
        <v>1.88</v>
      </c>
      <c r="F2061" s="244">
        <f t="shared" si="32"/>
        <v>235</v>
      </c>
      <c r="G2061" s="243"/>
      <c r="H2061" s="73"/>
    </row>
    <row r="2062" spans="1:8">
      <c r="A2062" s="275" t="s">
        <v>1924</v>
      </c>
      <c r="B2062" s="249" t="s">
        <v>65</v>
      </c>
      <c r="C2062" s="249">
        <v>11</v>
      </c>
      <c r="D2062" s="249" t="s">
        <v>2113</v>
      </c>
      <c r="E2062" s="249">
        <v>3.25</v>
      </c>
      <c r="F2062" s="244">
        <f t="shared" si="32"/>
        <v>406.25</v>
      </c>
      <c r="G2062" s="243"/>
      <c r="H2062" s="73"/>
    </row>
    <row r="2063" spans="1:8">
      <c r="A2063" s="275" t="s">
        <v>1924</v>
      </c>
      <c r="B2063" s="249" t="s">
        <v>65</v>
      </c>
      <c r="C2063" s="249">
        <v>11</v>
      </c>
      <c r="D2063" s="249" t="s">
        <v>2114</v>
      </c>
      <c r="E2063" s="249">
        <v>4.9</v>
      </c>
      <c r="F2063" s="244">
        <f t="shared" si="32"/>
        <v>612.5</v>
      </c>
      <c r="G2063" s="243"/>
      <c r="H2063" s="73"/>
    </row>
    <row r="2064" spans="1:8">
      <c r="A2064" s="275" t="s">
        <v>1924</v>
      </c>
      <c r="B2064" s="249" t="s">
        <v>65</v>
      </c>
      <c r="C2064" s="249">
        <v>11</v>
      </c>
      <c r="D2064" s="249" t="s">
        <v>2115</v>
      </c>
      <c r="E2064" s="249">
        <v>0.4</v>
      </c>
      <c r="F2064" s="244">
        <f t="shared" si="32"/>
        <v>50</v>
      </c>
      <c r="G2064" s="243" t="s">
        <v>2116</v>
      </c>
      <c r="H2064" s="73"/>
    </row>
    <row r="2065" spans="1:8">
      <c r="A2065" s="275" t="s">
        <v>1924</v>
      </c>
      <c r="B2065" s="249" t="s">
        <v>65</v>
      </c>
      <c r="C2065" s="249">
        <v>11</v>
      </c>
      <c r="D2065" s="249" t="s">
        <v>2117</v>
      </c>
      <c r="E2065" s="249">
        <v>1.56</v>
      </c>
      <c r="F2065" s="244">
        <f t="shared" si="32"/>
        <v>195</v>
      </c>
      <c r="G2065" s="243"/>
      <c r="H2065" s="73"/>
    </row>
    <row r="2066" spans="1:8">
      <c r="A2066" s="275" t="s">
        <v>1924</v>
      </c>
      <c r="B2066" s="249" t="s">
        <v>65</v>
      </c>
      <c r="C2066" s="249">
        <v>11</v>
      </c>
      <c r="D2066" s="249" t="s">
        <v>2118</v>
      </c>
      <c r="E2066" s="249">
        <v>0.9</v>
      </c>
      <c r="F2066" s="244">
        <f t="shared" si="32"/>
        <v>112.5</v>
      </c>
      <c r="G2066" s="243"/>
      <c r="H2066" s="73"/>
    </row>
    <row r="2067" spans="1:8">
      <c r="A2067" s="275" t="s">
        <v>1924</v>
      </c>
      <c r="B2067" s="249" t="s">
        <v>65</v>
      </c>
      <c r="C2067" s="249">
        <v>11</v>
      </c>
      <c r="D2067" s="249" t="s">
        <v>2119</v>
      </c>
      <c r="E2067" s="249">
        <v>0.4</v>
      </c>
      <c r="F2067" s="244">
        <f t="shared" si="32"/>
        <v>50</v>
      </c>
      <c r="G2067" s="243"/>
      <c r="H2067" s="73"/>
    </row>
    <row r="2068" spans="1:8">
      <c r="A2068" s="275" t="s">
        <v>1924</v>
      </c>
      <c r="B2068" s="249" t="s">
        <v>65</v>
      </c>
      <c r="C2068" s="249">
        <v>11</v>
      </c>
      <c r="D2068" s="249" t="s">
        <v>2120</v>
      </c>
      <c r="E2068" s="249">
        <v>1.91</v>
      </c>
      <c r="F2068" s="244">
        <f t="shared" si="32"/>
        <v>238.75</v>
      </c>
      <c r="G2068" s="243"/>
      <c r="H2068" s="73"/>
    </row>
    <row r="2069" spans="1:8">
      <c r="A2069" s="275" t="s">
        <v>1924</v>
      </c>
      <c r="B2069" s="249" t="s">
        <v>65</v>
      </c>
      <c r="C2069" s="249">
        <v>12</v>
      </c>
      <c r="D2069" s="249" t="s">
        <v>2120</v>
      </c>
      <c r="E2069" s="249">
        <v>0.89</v>
      </c>
      <c r="F2069" s="244">
        <f t="shared" si="32"/>
        <v>111.25</v>
      </c>
      <c r="G2069" s="243"/>
      <c r="H2069" s="73"/>
    </row>
    <row r="2070" spans="1:8">
      <c r="A2070" s="275" t="s">
        <v>1924</v>
      </c>
      <c r="B2070" s="249" t="s">
        <v>65</v>
      </c>
      <c r="C2070" s="249">
        <v>12</v>
      </c>
      <c r="D2070" s="249" t="s">
        <v>2121</v>
      </c>
      <c r="E2070" s="249">
        <v>0.6</v>
      </c>
      <c r="F2070" s="244">
        <f t="shared" si="32"/>
        <v>75</v>
      </c>
      <c r="G2070" s="243"/>
      <c r="H2070" s="73"/>
    </row>
    <row r="2071" spans="1:8">
      <c r="A2071" s="275" t="s">
        <v>1924</v>
      </c>
      <c r="B2071" s="249" t="s">
        <v>65</v>
      </c>
      <c r="C2071" s="249">
        <v>12</v>
      </c>
      <c r="D2071" s="249" t="s">
        <v>2122</v>
      </c>
      <c r="E2071" s="249">
        <v>1.7</v>
      </c>
      <c r="F2071" s="244">
        <f t="shared" si="32"/>
        <v>212.5</v>
      </c>
      <c r="G2071" s="243"/>
      <c r="H2071" s="73"/>
    </row>
    <row r="2072" spans="1:8">
      <c r="A2072" s="275" t="s">
        <v>1924</v>
      </c>
      <c r="B2072" s="249" t="s">
        <v>65</v>
      </c>
      <c r="C2072" s="249">
        <v>12</v>
      </c>
      <c r="D2072" s="249" t="s">
        <v>2123</v>
      </c>
      <c r="E2072" s="249">
        <v>3.1</v>
      </c>
      <c r="F2072" s="244">
        <f t="shared" si="32"/>
        <v>387.5</v>
      </c>
      <c r="G2072" s="243"/>
      <c r="H2072" s="73"/>
    </row>
    <row r="2073" spans="1:8">
      <c r="A2073" s="275" t="s">
        <v>1924</v>
      </c>
      <c r="B2073" s="249" t="s">
        <v>65</v>
      </c>
      <c r="C2073" s="249">
        <v>12</v>
      </c>
      <c r="D2073" s="249" t="s">
        <v>2124</v>
      </c>
      <c r="E2073" s="249">
        <v>1.6</v>
      </c>
      <c r="F2073" s="244">
        <f t="shared" si="32"/>
        <v>200</v>
      </c>
      <c r="G2073" s="243"/>
      <c r="H2073" s="73"/>
    </row>
    <row r="2074" spans="1:8">
      <c r="A2074" s="275" t="s">
        <v>1924</v>
      </c>
      <c r="B2074" s="249" t="s">
        <v>65</v>
      </c>
      <c r="C2074" s="249">
        <v>12</v>
      </c>
      <c r="D2074" s="249" t="s">
        <v>2125</v>
      </c>
      <c r="E2074" s="249">
        <v>0.7</v>
      </c>
      <c r="F2074" s="244">
        <f t="shared" si="32"/>
        <v>87.5</v>
      </c>
      <c r="G2074" s="243"/>
      <c r="H2074" s="73"/>
    </row>
    <row r="2075" spans="1:8">
      <c r="A2075" s="275" t="s">
        <v>1924</v>
      </c>
      <c r="B2075" s="249" t="s">
        <v>65</v>
      </c>
      <c r="C2075" s="249">
        <v>12</v>
      </c>
      <c r="D2075" s="249" t="s">
        <v>2126</v>
      </c>
      <c r="E2075" s="249">
        <v>2.45</v>
      </c>
      <c r="F2075" s="244">
        <f t="shared" si="32"/>
        <v>306.25</v>
      </c>
      <c r="G2075" s="243"/>
      <c r="H2075" s="73"/>
    </row>
    <row r="2076" spans="1:8">
      <c r="A2076" s="275" t="s">
        <v>1924</v>
      </c>
      <c r="B2076" s="249" t="s">
        <v>65</v>
      </c>
      <c r="C2076" s="249">
        <v>12</v>
      </c>
      <c r="D2076" s="249" t="s">
        <v>2127</v>
      </c>
      <c r="E2076" s="249">
        <v>0.2</v>
      </c>
      <c r="F2076" s="244">
        <f t="shared" si="32"/>
        <v>25</v>
      </c>
      <c r="G2076" s="243"/>
      <c r="H2076" s="73"/>
    </row>
    <row r="2077" spans="1:8">
      <c r="A2077" s="275" t="s">
        <v>1924</v>
      </c>
      <c r="B2077" s="249" t="s">
        <v>65</v>
      </c>
      <c r="C2077" s="249">
        <v>12</v>
      </c>
      <c r="D2077" s="249" t="s">
        <v>2128</v>
      </c>
      <c r="E2077" s="249">
        <v>1.2</v>
      </c>
      <c r="F2077" s="244">
        <f t="shared" si="32"/>
        <v>150</v>
      </c>
      <c r="G2077" s="248"/>
      <c r="H2077" s="73"/>
    </row>
    <row r="2078" spans="1:8">
      <c r="A2078" s="275" t="s">
        <v>1924</v>
      </c>
      <c r="B2078" s="249" t="s">
        <v>65</v>
      </c>
      <c r="C2078" s="249">
        <v>12</v>
      </c>
      <c r="D2078" s="249" t="s">
        <v>2129</v>
      </c>
      <c r="E2078" s="249">
        <v>0.12</v>
      </c>
      <c r="F2078" s="244">
        <f t="shared" si="32"/>
        <v>15</v>
      </c>
      <c r="G2078" s="243"/>
      <c r="H2078" s="73"/>
    </row>
    <row r="2079" spans="1:8">
      <c r="A2079" s="275" t="s">
        <v>1924</v>
      </c>
      <c r="B2079" s="249" t="s">
        <v>65</v>
      </c>
      <c r="C2079" s="249">
        <v>12</v>
      </c>
      <c r="D2079" s="249" t="s">
        <v>2130</v>
      </c>
      <c r="E2079" s="249">
        <v>0.64</v>
      </c>
      <c r="F2079" s="244">
        <f t="shared" si="32"/>
        <v>80</v>
      </c>
      <c r="G2079" s="243"/>
      <c r="H2079" s="73"/>
    </row>
    <row r="2080" spans="1:8">
      <c r="A2080" s="275" t="s">
        <v>1924</v>
      </c>
      <c r="B2080" s="249" t="s">
        <v>65</v>
      </c>
      <c r="C2080" s="249">
        <v>20</v>
      </c>
      <c r="D2080" s="249" t="s">
        <v>2131</v>
      </c>
      <c r="E2080" s="249">
        <v>5.74</v>
      </c>
      <c r="F2080" s="244">
        <f t="shared" si="32"/>
        <v>717.5</v>
      </c>
      <c r="G2080" s="243"/>
      <c r="H2080" s="73"/>
    </row>
    <row r="2081" spans="1:8">
      <c r="A2081" s="275" t="s">
        <v>1924</v>
      </c>
      <c r="B2081" s="249" t="s">
        <v>65</v>
      </c>
      <c r="C2081" s="249">
        <v>20</v>
      </c>
      <c r="D2081" s="249" t="s">
        <v>2132</v>
      </c>
      <c r="E2081" s="249">
        <v>2.7</v>
      </c>
      <c r="F2081" s="244">
        <f t="shared" si="32"/>
        <v>337.5</v>
      </c>
      <c r="G2081" s="243"/>
      <c r="H2081" s="73"/>
    </row>
    <row r="2082" spans="1:8">
      <c r="A2082" s="275" t="s">
        <v>1924</v>
      </c>
      <c r="B2082" s="249" t="s">
        <v>65</v>
      </c>
      <c r="C2082" s="249">
        <v>20</v>
      </c>
      <c r="D2082" s="249" t="s">
        <v>2133</v>
      </c>
      <c r="E2082" s="249">
        <v>2.76</v>
      </c>
      <c r="F2082" s="244">
        <f t="shared" si="32"/>
        <v>345</v>
      </c>
      <c r="G2082" s="243"/>
      <c r="H2082" s="73"/>
    </row>
    <row r="2083" spans="1:8">
      <c r="A2083" s="275" t="s">
        <v>1924</v>
      </c>
      <c r="B2083" s="249" t="s">
        <v>65</v>
      </c>
      <c r="C2083" s="249">
        <v>11</v>
      </c>
      <c r="D2083" s="249" t="s">
        <v>2134</v>
      </c>
      <c r="E2083" s="249">
        <v>2.95</v>
      </c>
      <c r="F2083" s="244">
        <f t="shared" si="32"/>
        <v>368.75</v>
      </c>
      <c r="G2083" s="243"/>
      <c r="H2083" s="73"/>
    </row>
    <row r="2084" spans="1:8">
      <c r="A2084" s="275" t="s">
        <v>1924</v>
      </c>
      <c r="B2084" s="249" t="s">
        <v>65</v>
      </c>
      <c r="C2084" s="249">
        <v>11</v>
      </c>
      <c r="D2084" s="249" t="s">
        <v>2135</v>
      </c>
      <c r="E2084" s="249">
        <v>1.9</v>
      </c>
      <c r="F2084" s="244">
        <f t="shared" si="32"/>
        <v>237.5</v>
      </c>
      <c r="G2084" s="243"/>
      <c r="H2084" s="73"/>
    </row>
    <row r="2085" spans="1:8">
      <c r="A2085" s="275" t="s">
        <v>1924</v>
      </c>
      <c r="B2085" s="249" t="s">
        <v>65</v>
      </c>
      <c r="C2085" s="249">
        <v>11</v>
      </c>
      <c r="D2085" s="249" t="s">
        <v>2136</v>
      </c>
      <c r="E2085" s="249">
        <v>2.2</v>
      </c>
      <c r="F2085" s="244">
        <f t="shared" si="32"/>
        <v>275</v>
      </c>
      <c r="G2085" s="243"/>
      <c r="H2085" s="73"/>
    </row>
    <row r="2086" spans="1:8">
      <c r="A2086" s="275" t="s">
        <v>1924</v>
      </c>
      <c r="B2086" s="249" t="s">
        <v>65</v>
      </c>
      <c r="C2086" s="249">
        <v>11</v>
      </c>
      <c r="D2086" s="249" t="s">
        <v>2137</v>
      </c>
      <c r="E2086" s="249">
        <v>2.2</v>
      </c>
      <c r="F2086" s="244">
        <f t="shared" si="32"/>
        <v>275</v>
      </c>
      <c r="G2086" s="243"/>
      <c r="H2086" s="73"/>
    </row>
    <row r="2087" spans="1:8">
      <c r="A2087" s="275" t="s">
        <v>1924</v>
      </c>
      <c r="B2087" s="249" t="s">
        <v>65</v>
      </c>
      <c r="C2087" s="249">
        <v>11</v>
      </c>
      <c r="D2087" s="249" t="s">
        <v>2138</v>
      </c>
      <c r="E2087" s="249">
        <v>1.8</v>
      </c>
      <c r="F2087" s="244">
        <f t="shared" si="32"/>
        <v>225</v>
      </c>
      <c r="G2087" s="243"/>
      <c r="H2087" s="73"/>
    </row>
    <row r="2088" spans="1:8">
      <c r="A2088" s="275" t="s">
        <v>1924</v>
      </c>
      <c r="B2088" s="249" t="s">
        <v>65</v>
      </c>
      <c r="C2088" s="249">
        <v>11</v>
      </c>
      <c r="D2088" s="249" t="s">
        <v>2139</v>
      </c>
      <c r="E2088" s="249">
        <v>1.6</v>
      </c>
      <c r="F2088" s="244">
        <f t="shared" si="32"/>
        <v>200</v>
      </c>
      <c r="G2088" s="243"/>
      <c r="H2088" s="73"/>
    </row>
    <row r="2089" spans="1:8">
      <c r="A2089" s="275" t="s">
        <v>1924</v>
      </c>
      <c r="B2089" s="249" t="s">
        <v>65</v>
      </c>
      <c r="C2089" s="249">
        <v>11</v>
      </c>
      <c r="D2089" s="249" t="s">
        <v>2140</v>
      </c>
      <c r="E2089" s="249">
        <v>1.45</v>
      </c>
      <c r="F2089" s="244">
        <f t="shared" si="32"/>
        <v>181.25</v>
      </c>
      <c r="G2089" s="243"/>
      <c r="H2089" s="73"/>
    </row>
    <row r="2090" spans="1:8">
      <c r="A2090" s="275" t="s">
        <v>1924</v>
      </c>
      <c r="B2090" s="249" t="s">
        <v>65</v>
      </c>
      <c r="C2090" s="249">
        <v>11</v>
      </c>
      <c r="D2090" s="249" t="s">
        <v>2141</v>
      </c>
      <c r="E2090" s="249">
        <v>3.45</v>
      </c>
      <c r="F2090" s="244">
        <f t="shared" si="32"/>
        <v>431.25</v>
      </c>
      <c r="G2090" s="243"/>
      <c r="H2090" s="73"/>
    </row>
    <row r="2091" spans="1:8">
      <c r="A2091" s="275" t="s">
        <v>1924</v>
      </c>
      <c r="B2091" s="249" t="s">
        <v>65</v>
      </c>
      <c r="C2091" s="249">
        <v>11</v>
      </c>
      <c r="D2091" s="249" t="s">
        <v>2142</v>
      </c>
      <c r="E2091" s="249">
        <v>0.6</v>
      </c>
      <c r="F2091" s="244">
        <f t="shared" si="32"/>
        <v>75</v>
      </c>
      <c r="G2091" s="243"/>
      <c r="H2091" s="73"/>
    </row>
    <row r="2092" spans="1:8">
      <c r="A2092" s="275" t="s">
        <v>1924</v>
      </c>
      <c r="B2092" s="249" t="s">
        <v>65</v>
      </c>
      <c r="C2092" s="249">
        <v>11</v>
      </c>
      <c r="D2092" s="249" t="s">
        <v>2143</v>
      </c>
      <c r="E2092" s="249">
        <v>1.3</v>
      </c>
      <c r="F2092" s="244">
        <f t="shared" si="32"/>
        <v>162.5</v>
      </c>
      <c r="G2092" s="243"/>
      <c r="H2092" s="73"/>
    </row>
    <row r="2093" spans="1:8">
      <c r="A2093" s="275" t="s">
        <v>1924</v>
      </c>
      <c r="B2093" s="249" t="s">
        <v>65</v>
      </c>
      <c r="C2093" s="249">
        <v>11</v>
      </c>
      <c r="D2093" s="249" t="s">
        <v>2144</v>
      </c>
      <c r="E2093" s="249">
        <v>1.4</v>
      </c>
      <c r="F2093" s="244">
        <f t="shared" si="32"/>
        <v>175</v>
      </c>
      <c r="G2093" s="243"/>
      <c r="H2093" s="73"/>
    </row>
    <row r="2094" spans="1:8">
      <c r="A2094" s="275" t="s">
        <v>1924</v>
      </c>
      <c r="B2094" s="249" t="s">
        <v>65</v>
      </c>
      <c r="C2094" s="249">
        <v>11</v>
      </c>
      <c r="D2094" s="249" t="s">
        <v>2145</v>
      </c>
      <c r="E2094" s="249">
        <v>1.75</v>
      </c>
      <c r="F2094" s="244">
        <f t="shared" si="32"/>
        <v>218.75</v>
      </c>
      <c r="G2094" s="243"/>
      <c r="H2094" s="73"/>
    </row>
    <row r="2095" spans="1:8">
      <c r="A2095" s="275" t="s">
        <v>1924</v>
      </c>
      <c r="B2095" s="249" t="s">
        <v>65</v>
      </c>
      <c r="C2095" s="249">
        <v>11</v>
      </c>
      <c r="D2095" s="249" t="s">
        <v>2146</v>
      </c>
      <c r="E2095" s="249">
        <v>1.2</v>
      </c>
      <c r="F2095" s="244">
        <f t="shared" si="32"/>
        <v>150</v>
      </c>
      <c r="G2095" s="243"/>
      <c r="H2095" s="73"/>
    </row>
    <row r="2096" spans="1:8">
      <c r="A2096" s="275" t="s">
        <v>1924</v>
      </c>
      <c r="B2096" s="249" t="s">
        <v>65</v>
      </c>
      <c r="C2096" s="249">
        <v>11</v>
      </c>
      <c r="D2096" s="249" t="s">
        <v>2147</v>
      </c>
      <c r="E2096" s="249">
        <v>1.2</v>
      </c>
      <c r="F2096" s="244">
        <f t="shared" si="32"/>
        <v>150</v>
      </c>
      <c r="G2096" s="243"/>
      <c r="H2096" s="73"/>
    </row>
    <row r="2097" spans="1:8">
      <c r="A2097" s="275" t="s">
        <v>1924</v>
      </c>
      <c r="B2097" s="249" t="s">
        <v>65</v>
      </c>
      <c r="C2097" s="249">
        <v>11</v>
      </c>
      <c r="D2097" s="249" t="s">
        <v>2148</v>
      </c>
      <c r="E2097" s="249">
        <v>4.1</v>
      </c>
      <c r="F2097" s="244">
        <f t="shared" si="32"/>
        <v>512.5</v>
      </c>
      <c r="G2097" s="243"/>
      <c r="H2097" s="73"/>
    </row>
    <row r="2098" spans="1:8">
      <c r="A2098" s="275" t="s">
        <v>1924</v>
      </c>
      <c r="B2098" s="249" t="s">
        <v>65</v>
      </c>
      <c r="C2098" s="249">
        <v>11</v>
      </c>
      <c r="D2098" s="249" t="s">
        <v>2149</v>
      </c>
      <c r="E2098" s="249">
        <v>11.1</v>
      </c>
      <c r="F2098" s="244">
        <f t="shared" si="32"/>
        <v>1387.5</v>
      </c>
      <c r="G2098" s="243"/>
      <c r="H2098" s="73"/>
    </row>
    <row r="2099" spans="1:8">
      <c r="A2099" s="275" t="s">
        <v>1924</v>
      </c>
      <c r="B2099" s="249" t="s">
        <v>65</v>
      </c>
      <c r="C2099" s="249">
        <v>11</v>
      </c>
      <c r="D2099" s="249" t="s">
        <v>2150</v>
      </c>
      <c r="E2099" s="249">
        <v>1.5</v>
      </c>
      <c r="F2099" s="244">
        <f t="shared" si="32"/>
        <v>187.5</v>
      </c>
      <c r="G2099" s="243"/>
      <c r="H2099" s="73"/>
    </row>
    <row r="2100" spans="1:8">
      <c r="A2100" s="275" t="s">
        <v>1924</v>
      </c>
      <c r="B2100" s="249" t="s">
        <v>65</v>
      </c>
      <c r="C2100" s="249">
        <v>5</v>
      </c>
      <c r="D2100" s="249" t="s">
        <v>2151</v>
      </c>
      <c r="E2100" s="249">
        <v>5.1</v>
      </c>
      <c r="F2100" s="244">
        <f t="shared" si="32"/>
        <v>637.5</v>
      </c>
      <c r="G2100" s="243"/>
      <c r="H2100" s="73"/>
    </row>
    <row r="2101" spans="1:8">
      <c r="A2101" s="275" t="s">
        <v>1924</v>
      </c>
      <c r="B2101" s="249" t="s">
        <v>65</v>
      </c>
      <c r="C2101" s="249">
        <v>5</v>
      </c>
      <c r="D2101" s="249" t="s">
        <v>2152</v>
      </c>
      <c r="E2101" s="249">
        <v>2.14</v>
      </c>
      <c r="F2101" s="244">
        <f t="shared" si="32"/>
        <v>267.5</v>
      </c>
      <c r="G2101" s="243"/>
      <c r="H2101" s="73"/>
    </row>
    <row r="2102" spans="1:8">
      <c r="A2102" s="275" t="s">
        <v>1924</v>
      </c>
      <c r="B2102" s="249" t="s">
        <v>65</v>
      </c>
      <c r="C2102" s="249">
        <v>5</v>
      </c>
      <c r="D2102" s="249" t="s">
        <v>2153</v>
      </c>
      <c r="E2102" s="249">
        <v>2.39</v>
      </c>
      <c r="F2102" s="244">
        <f t="shared" si="32"/>
        <v>298.75</v>
      </c>
      <c r="G2102" s="243"/>
      <c r="H2102" s="73"/>
    </row>
    <row r="2103" spans="1:8">
      <c r="A2103" s="275" t="s">
        <v>1924</v>
      </c>
      <c r="B2103" s="249" t="s">
        <v>65</v>
      </c>
      <c r="C2103" s="249">
        <v>5</v>
      </c>
      <c r="D2103" s="249" t="s">
        <v>2114</v>
      </c>
      <c r="E2103" s="249">
        <v>6.37</v>
      </c>
      <c r="F2103" s="244">
        <f t="shared" si="32"/>
        <v>796.25</v>
      </c>
      <c r="G2103" s="243"/>
      <c r="H2103" s="73"/>
    </row>
    <row r="2104" spans="1:8">
      <c r="A2104" s="275" t="s">
        <v>1924</v>
      </c>
      <c r="B2104" s="249" t="s">
        <v>65</v>
      </c>
      <c r="C2104" s="249">
        <v>5</v>
      </c>
      <c r="D2104" s="249" t="s">
        <v>2154</v>
      </c>
      <c r="E2104" s="249">
        <v>6.7</v>
      </c>
      <c r="F2104" s="244">
        <f t="shared" si="32"/>
        <v>837.5</v>
      </c>
      <c r="G2104" s="243"/>
      <c r="H2104" s="73"/>
    </row>
    <row r="2105" spans="1:8">
      <c r="A2105" s="275" t="s">
        <v>1924</v>
      </c>
      <c r="B2105" s="249" t="s">
        <v>65</v>
      </c>
      <c r="C2105" s="249">
        <v>5</v>
      </c>
      <c r="D2105" s="249" t="s">
        <v>2155</v>
      </c>
      <c r="E2105" s="249">
        <v>5.3</v>
      </c>
      <c r="F2105" s="244">
        <f t="shared" si="32"/>
        <v>662.5</v>
      </c>
      <c r="G2105" s="243"/>
      <c r="H2105" s="73"/>
    </row>
    <row r="2106" spans="1:8">
      <c r="A2106" s="275" t="s">
        <v>1924</v>
      </c>
      <c r="B2106" s="15" t="s">
        <v>65</v>
      </c>
      <c r="C2106" s="15"/>
      <c r="D2106" s="15" t="s">
        <v>2156</v>
      </c>
      <c r="E2106" s="15">
        <v>10</v>
      </c>
      <c r="F2106" s="244">
        <f t="shared" si="32"/>
        <v>1250</v>
      </c>
      <c r="G2106" s="15"/>
      <c r="H2106" s="73"/>
    </row>
    <row r="2107" spans="1:8">
      <c r="A2107" s="275" t="s">
        <v>1924</v>
      </c>
      <c r="B2107" s="249" t="s">
        <v>64</v>
      </c>
      <c r="C2107" s="249"/>
      <c r="D2107" s="249"/>
      <c r="E2107" s="250">
        <f>SUM(E2108:E2220)</f>
        <v>210.8</v>
      </c>
      <c r="F2107" s="244">
        <f t="shared" si="32"/>
        <v>26350</v>
      </c>
      <c r="G2107" s="243"/>
      <c r="H2107" s="73"/>
    </row>
    <row r="2108" spans="1:8">
      <c r="A2108" s="275" t="s">
        <v>1924</v>
      </c>
      <c r="B2108" s="249" t="s">
        <v>64</v>
      </c>
      <c r="C2108" s="249">
        <v>5</v>
      </c>
      <c r="D2108" s="249" t="s">
        <v>2157</v>
      </c>
      <c r="E2108" s="249">
        <v>9.5</v>
      </c>
      <c r="F2108" s="244">
        <f t="shared" si="32"/>
        <v>1187.5</v>
      </c>
      <c r="G2108" s="243"/>
      <c r="H2108" s="73"/>
    </row>
    <row r="2109" spans="1:8">
      <c r="A2109" s="275" t="s">
        <v>1924</v>
      </c>
      <c r="B2109" s="249" t="s">
        <v>64</v>
      </c>
      <c r="C2109" s="249">
        <v>5</v>
      </c>
      <c r="D2109" s="249" t="s">
        <v>2158</v>
      </c>
      <c r="E2109" s="249">
        <v>16</v>
      </c>
      <c r="F2109" s="244">
        <f t="shared" si="32"/>
        <v>2000</v>
      </c>
      <c r="G2109" s="243"/>
      <c r="H2109" s="73"/>
    </row>
    <row r="2110" spans="1:8">
      <c r="A2110" s="275" t="s">
        <v>1924</v>
      </c>
      <c r="B2110" s="249" t="s">
        <v>64</v>
      </c>
      <c r="C2110" s="249">
        <v>5</v>
      </c>
      <c r="D2110" s="249" t="s">
        <v>2159</v>
      </c>
      <c r="E2110" s="249">
        <v>19</v>
      </c>
      <c r="F2110" s="244">
        <f t="shared" si="32"/>
        <v>2375</v>
      </c>
      <c r="G2110" s="243"/>
      <c r="H2110" s="73"/>
    </row>
    <row r="2111" spans="1:8">
      <c r="A2111" s="275" t="s">
        <v>1924</v>
      </c>
      <c r="B2111" s="249" t="s">
        <v>64</v>
      </c>
      <c r="C2111" s="249">
        <v>5</v>
      </c>
      <c r="D2111" s="249" t="s">
        <v>2160</v>
      </c>
      <c r="E2111" s="249">
        <v>8.2</v>
      </c>
      <c r="F2111" s="244">
        <f t="shared" si="32"/>
        <v>1025</v>
      </c>
      <c r="G2111" s="248"/>
      <c r="H2111" s="73"/>
    </row>
    <row r="2112" spans="1:8">
      <c r="A2112" s="275" t="s">
        <v>1924</v>
      </c>
      <c r="B2112" s="249" t="s">
        <v>64</v>
      </c>
      <c r="C2112" s="249">
        <v>7</v>
      </c>
      <c r="D2112" s="249" t="s">
        <v>2161</v>
      </c>
      <c r="E2112" s="249">
        <v>0.3</v>
      </c>
      <c r="F2112" s="244">
        <f t="shared" si="32"/>
        <v>37.5</v>
      </c>
      <c r="G2112" s="243"/>
      <c r="H2112" s="73"/>
    </row>
    <row r="2113" spans="1:8">
      <c r="A2113" s="275" t="s">
        <v>1924</v>
      </c>
      <c r="B2113" s="249" t="s">
        <v>64</v>
      </c>
      <c r="C2113" s="249">
        <v>7</v>
      </c>
      <c r="D2113" s="249" t="s">
        <v>2162</v>
      </c>
      <c r="E2113" s="249">
        <v>0.5</v>
      </c>
      <c r="F2113" s="244">
        <f t="shared" ref="F2113:F2176" si="33">E2113*125</f>
        <v>62.5</v>
      </c>
      <c r="G2113" s="243"/>
      <c r="H2113" s="73"/>
    </row>
    <row r="2114" spans="1:8">
      <c r="A2114" s="275" t="s">
        <v>1924</v>
      </c>
      <c r="B2114" s="249" t="s">
        <v>64</v>
      </c>
      <c r="C2114" s="249">
        <v>7</v>
      </c>
      <c r="D2114" s="249" t="s">
        <v>2163</v>
      </c>
      <c r="E2114" s="249">
        <v>0.3</v>
      </c>
      <c r="F2114" s="244">
        <f t="shared" si="33"/>
        <v>37.5</v>
      </c>
      <c r="G2114" s="243"/>
      <c r="H2114" s="73"/>
    </row>
    <row r="2115" spans="1:8">
      <c r="A2115" s="275" t="s">
        <v>1924</v>
      </c>
      <c r="B2115" s="249" t="s">
        <v>64</v>
      </c>
      <c r="C2115" s="249">
        <v>7</v>
      </c>
      <c r="D2115" s="249" t="s">
        <v>2164</v>
      </c>
      <c r="E2115" s="249">
        <v>0.22</v>
      </c>
      <c r="F2115" s="244">
        <f t="shared" si="33"/>
        <v>27.5</v>
      </c>
      <c r="G2115" s="243"/>
      <c r="H2115" s="73"/>
    </row>
    <row r="2116" spans="1:8">
      <c r="A2116" s="275" t="s">
        <v>1924</v>
      </c>
      <c r="B2116" s="249" t="s">
        <v>64</v>
      </c>
      <c r="C2116" s="249">
        <v>7</v>
      </c>
      <c r="D2116" s="249" t="s">
        <v>2165</v>
      </c>
      <c r="E2116" s="249">
        <v>0.65</v>
      </c>
      <c r="F2116" s="244">
        <f t="shared" si="33"/>
        <v>81.25</v>
      </c>
      <c r="G2116" s="243"/>
      <c r="H2116" s="73"/>
    </row>
    <row r="2117" spans="1:8">
      <c r="A2117" s="275" t="s">
        <v>1924</v>
      </c>
      <c r="B2117" s="249" t="s">
        <v>64</v>
      </c>
      <c r="C2117" s="249">
        <v>7</v>
      </c>
      <c r="D2117" s="249" t="s">
        <v>2166</v>
      </c>
      <c r="E2117" s="249">
        <v>0.55</v>
      </c>
      <c r="F2117" s="244">
        <f t="shared" si="33"/>
        <v>68.75</v>
      </c>
      <c r="G2117" s="243"/>
      <c r="H2117" s="73"/>
    </row>
    <row r="2118" spans="1:8">
      <c r="A2118" s="275" t="s">
        <v>1924</v>
      </c>
      <c r="B2118" s="249" t="s">
        <v>64</v>
      </c>
      <c r="C2118" s="249">
        <v>7</v>
      </c>
      <c r="D2118" s="249" t="s">
        <v>2167</v>
      </c>
      <c r="E2118" s="249">
        <v>1.32</v>
      </c>
      <c r="F2118" s="244">
        <f t="shared" si="33"/>
        <v>165</v>
      </c>
      <c r="G2118" s="243"/>
      <c r="H2118" s="73"/>
    </row>
    <row r="2119" spans="1:8">
      <c r="A2119" s="275" t="s">
        <v>1924</v>
      </c>
      <c r="B2119" s="249" t="s">
        <v>64</v>
      </c>
      <c r="C2119" s="249">
        <v>7</v>
      </c>
      <c r="D2119" s="249" t="s">
        <v>2168</v>
      </c>
      <c r="E2119" s="249">
        <v>1.75</v>
      </c>
      <c r="F2119" s="244">
        <f t="shared" si="33"/>
        <v>218.75</v>
      </c>
      <c r="G2119" s="243"/>
      <c r="H2119" s="73"/>
    </row>
    <row r="2120" spans="1:8">
      <c r="A2120" s="275" t="s">
        <v>1924</v>
      </c>
      <c r="B2120" s="249" t="s">
        <v>64</v>
      </c>
      <c r="C2120" s="249">
        <v>7</v>
      </c>
      <c r="D2120" s="249" t="s">
        <v>2169</v>
      </c>
      <c r="E2120" s="249">
        <v>0.8</v>
      </c>
      <c r="F2120" s="244">
        <f t="shared" si="33"/>
        <v>100</v>
      </c>
      <c r="G2120" s="243"/>
      <c r="H2120" s="73"/>
    </row>
    <row r="2121" spans="1:8">
      <c r="A2121" s="275" t="s">
        <v>1924</v>
      </c>
      <c r="B2121" s="249" t="s">
        <v>64</v>
      </c>
      <c r="C2121" s="249">
        <v>7</v>
      </c>
      <c r="D2121" s="249" t="s">
        <v>2170</v>
      </c>
      <c r="E2121" s="249">
        <v>1.05</v>
      </c>
      <c r="F2121" s="244">
        <f t="shared" si="33"/>
        <v>131.25</v>
      </c>
      <c r="G2121" s="243"/>
      <c r="H2121" s="73"/>
    </row>
    <row r="2122" spans="1:8">
      <c r="A2122" s="275" t="s">
        <v>1924</v>
      </c>
      <c r="B2122" s="249" t="s">
        <v>64</v>
      </c>
      <c r="C2122" s="249">
        <v>7</v>
      </c>
      <c r="D2122" s="249" t="s">
        <v>2171</v>
      </c>
      <c r="E2122" s="249">
        <v>1.27</v>
      </c>
      <c r="F2122" s="244">
        <f t="shared" si="33"/>
        <v>158.75</v>
      </c>
      <c r="G2122" s="248"/>
      <c r="H2122" s="73"/>
    </row>
    <row r="2123" spans="1:8">
      <c r="A2123" s="275" t="s">
        <v>1924</v>
      </c>
      <c r="B2123" s="249" t="s">
        <v>64</v>
      </c>
      <c r="C2123" s="249">
        <v>7</v>
      </c>
      <c r="D2123" s="249" t="s">
        <v>2172</v>
      </c>
      <c r="E2123" s="249">
        <v>0.51</v>
      </c>
      <c r="F2123" s="244">
        <f t="shared" si="33"/>
        <v>63.75</v>
      </c>
      <c r="G2123" s="243"/>
      <c r="H2123" s="73"/>
    </row>
    <row r="2124" spans="1:8">
      <c r="A2124" s="275" t="s">
        <v>1924</v>
      </c>
      <c r="B2124" s="249" t="s">
        <v>64</v>
      </c>
      <c r="C2124" s="249">
        <v>7</v>
      </c>
      <c r="D2124" s="249" t="s">
        <v>2173</v>
      </c>
      <c r="E2124" s="249">
        <v>1.62</v>
      </c>
      <c r="F2124" s="244">
        <f t="shared" si="33"/>
        <v>202.5</v>
      </c>
      <c r="G2124" s="243"/>
      <c r="H2124" s="73"/>
    </row>
    <row r="2125" spans="1:8">
      <c r="A2125" s="275" t="s">
        <v>1924</v>
      </c>
      <c r="B2125" s="249" t="s">
        <v>64</v>
      </c>
      <c r="C2125" s="249">
        <v>7</v>
      </c>
      <c r="D2125" s="249" t="s">
        <v>2174</v>
      </c>
      <c r="E2125" s="249">
        <v>0.76</v>
      </c>
      <c r="F2125" s="244">
        <f t="shared" si="33"/>
        <v>95</v>
      </c>
      <c r="G2125" s="243"/>
      <c r="H2125" s="73"/>
    </row>
    <row r="2126" spans="1:8">
      <c r="A2126" s="275" t="s">
        <v>1924</v>
      </c>
      <c r="B2126" s="249" t="s">
        <v>64</v>
      </c>
      <c r="C2126" s="249">
        <v>7</v>
      </c>
      <c r="D2126" s="249" t="s">
        <v>2175</v>
      </c>
      <c r="E2126" s="249">
        <v>1.38</v>
      </c>
      <c r="F2126" s="244">
        <f t="shared" si="33"/>
        <v>172.5</v>
      </c>
      <c r="G2126" s="243"/>
      <c r="H2126" s="73"/>
    </row>
    <row r="2127" spans="1:8">
      <c r="A2127" s="275" t="s">
        <v>1924</v>
      </c>
      <c r="B2127" s="249" t="s">
        <v>64</v>
      </c>
      <c r="C2127" s="249">
        <v>7</v>
      </c>
      <c r="D2127" s="249" t="s">
        <v>2176</v>
      </c>
      <c r="E2127" s="249">
        <v>1.52</v>
      </c>
      <c r="F2127" s="244">
        <f t="shared" si="33"/>
        <v>190</v>
      </c>
      <c r="G2127" s="243"/>
      <c r="H2127" s="73"/>
    </row>
    <row r="2128" spans="1:8">
      <c r="A2128" s="275" t="s">
        <v>1924</v>
      </c>
      <c r="B2128" s="249" t="s">
        <v>64</v>
      </c>
      <c r="C2128" s="249">
        <v>7</v>
      </c>
      <c r="D2128" s="249" t="s">
        <v>2177</v>
      </c>
      <c r="E2128" s="249">
        <v>1.56</v>
      </c>
      <c r="F2128" s="244">
        <f t="shared" si="33"/>
        <v>195</v>
      </c>
      <c r="G2128" s="243"/>
      <c r="H2128" s="73"/>
    </row>
    <row r="2129" spans="1:8">
      <c r="A2129" s="275" t="s">
        <v>1924</v>
      </c>
      <c r="B2129" s="249" t="s">
        <v>64</v>
      </c>
      <c r="C2129" s="249">
        <v>7</v>
      </c>
      <c r="D2129" s="249" t="s">
        <v>2178</v>
      </c>
      <c r="E2129" s="249">
        <v>1.07</v>
      </c>
      <c r="F2129" s="244">
        <f t="shared" si="33"/>
        <v>133.75</v>
      </c>
      <c r="G2129" s="243"/>
      <c r="H2129" s="73"/>
    </row>
    <row r="2130" spans="1:8">
      <c r="A2130" s="275" t="s">
        <v>1924</v>
      </c>
      <c r="B2130" s="249" t="s">
        <v>64</v>
      </c>
      <c r="C2130" s="249">
        <v>7</v>
      </c>
      <c r="D2130" s="249" t="s">
        <v>2179</v>
      </c>
      <c r="E2130" s="249">
        <v>1.2</v>
      </c>
      <c r="F2130" s="244">
        <f t="shared" si="33"/>
        <v>150</v>
      </c>
      <c r="G2130" s="243"/>
      <c r="H2130" s="73"/>
    </row>
    <row r="2131" spans="1:8">
      <c r="A2131" s="275" t="s">
        <v>1924</v>
      </c>
      <c r="B2131" s="249" t="s">
        <v>64</v>
      </c>
      <c r="C2131" s="249">
        <v>7</v>
      </c>
      <c r="D2131" s="249" t="s">
        <v>2180</v>
      </c>
      <c r="E2131" s="249">
        <v>0.7</v>
      </c>
      <c r="F2131" s="244">
        <f t="shared" si="33"/>
        <v>87.5</v>
      </c>
      <c r="G2131" s="243"/>
      <c r="H2131" s="73"/>
    </row>
    <row r="2132" spans="1:8">
      <c r="A2132" s="275" t="s">
        <v>1924</v>
      </c>
      <c r="B2132" s="249" t="s">
        <v>64</v>
      </c>
      <c r="C2132" s="249">
        <v>7</v>
      </c>
      <c r="D2132" s="249" t="s">
        <v>2181</v>
      </c>
      <c r="E2132" s="249">
        <v>0.32</v>
      </c>
      <c r="F2132" s="244">
        <f t="shared" si="33"/>
        <v>40</v>
      </c>
      <c r="G2132" s="243"/>
      <c r="H2132" s="73"/>
    </row>
    <row r="2133" spans="1:8">
      <c r="A2133" s="275" t="s">
        <v>1924</v>
      </c>
      <c r="B2133" s="249" t="s">
        <v>64</v>
      </c>
      <c r="C2133" s="249">
        <v>7</v>
      </c>
      <c r="D2133" s="249" t="s">
        <v>2182</v>
      </c>
      <c r="E2133" s="249">
        <v>0.8</v>
      </c>
      <c r="F2133" s="244">
        <f t="shared" si="33"/>
        <v>100</v>
      </c>
      <c r="G2133" s="243"/>
      <c r="H2133" s="73"/>
    </row>
    <row r="2134" spans="1:8">
      <c r="A2134" s="275" t="s">
        <v>1924</v>
      </c>
      <c r="B2134" s="249" t="s">
        <v>64</v>
      </c>
      <c r="C2134" s="249">
        <v>7</v>
      </c>
      <c r="D2134" s="249" t="s">
        <v>2183</v>
      </c>
      <c r="E2134" s="249">
        <v>1.21</v>
      </c>
      <c r="F2134" s="244">
        <f t="shared" si="33"/>
        <v>151.25</v>
      </c>
      <c r="G2134" s="243"/>
      <c r="H2134" s="73"/>
    </row>
    <row r="2135" spans="1:8">
      <c r="A2135" s="275" t="s">
        <v>1924</v>
      </c>
      <c r="B2135" s="249" t="s">
        <v>64</v>
      </c>
      <c r="C2135" s="249">
        <v>7</v>
      </c>
      <c r="D2135" s="249" t="s">
        <v>2184</v>
      </c>
      <c r="E2135" s="249">
        <v>1.34</v>
      </c>
      <c r="F2135" s="244">
        <f t="shared" si="33"/>
        <v>167.5</v>
      </c>
      <c r="G2135" s="243"/>
      <c r="H2135" s="73"/>
    </row>
    <row r="2136" spans="1:8">
      <c r="A2136" s="275" t="s">
        <v>1924</v>
      </c>
      <c r="B2136" s="249" t="s">
        <v>64</v>
      </c>
      <c r="C2136" s="249">
        <v>12</v>
      </c>
      <c r="D2136" s="249" t="s">
        <v>2185</v>
      </c>
      <c r="E2136" s="249">
        <v>6</v>
      </c>
      <c r="F2136" s="244">
        <f t="shared" si="33"/>
        <v>750</v>
      </c>
      <c r="G2136" s="243"/>
      <c r="H2136" s="73"/>
    </row>
    <row r="2137" spans="1:8">
      <c r="A2137" s="275" t="s">
        <v>1924</v>
      </c>
      <c r="B2137" s="249" t="s">
        <v>64</v>
      </c>
      <c r="C2137" s="249">
        <v>12</v>
      </c>
      <c r="D2137" s="249" t="s">
        <v>682</v>
      </c>
      <c r="E2137" s="249">
        <v>1</v>
      </c>
      <c r="F2137" s="244">
        <f t="shared" si="33"/>
        <v>125</v>
      </c>
      <c r="G2137" s="243"/>
      <c r="H2137" s="73"/>
    </row>
    <row r="2138" spans="1:8">
      <c r="A2138" s="275" t="s">
        <v>1924</v>
      </c>
      <c r="B2138" s="249" t="s">
        <v>64</v>
      </c>
      <c r="C2138" s="249">
        <v>12</v>
      </c>
      <c r="D2138" s="249" t="s">
        <v>2186</v>
      </c>
      <c r="E2138" s="249">
        <v>0.3</v>
      </c>
      <c r="F2138" s="244">
        <f t="shared" si="33"/>
        <v>37.5</v>
      </c>
      <c r="G2138" s="243"/>
      <c r="H2138" s="73"/>
    </row>
    <row r="2139" spans="1:8">
      <c r="A2139" s="275" t="s">
        <v>1924</v>
      </c>
      <c r="B2139" s="249" t="s">
        <v>64</v>
      </c>
      <c r="C2139" s="249">
        <v>12</v>
      </c>
      <c r="D2139" s="249" t="s">
        <v>2187</v>
      </c>
      <c r="E2139" s="249">
        <v>0.5</v>
      </c>
      <c r="F2139" s="244">
        <f t="shared" si="33"/>
        <v>62.5</v>
      </c>
      <c r="G2139" s="243"/>
      <c r="H2139" s="73"/>
    </row>
    <row r="2140" spans="1:8">
      <c r="A2140" s="275" t="s">
        <v>1924</v>
      </c>
      <c r="B2140" s="249" t="s">
        <v>64</v>
      </c>
      <c r="C2140" s="249">
        <v>12</v>
      </c>
      <c r="D2140" s="249" t="s">
        <v>2188</v>
      </c>
      <c r="E2140" s="249">
        <v>1.2</v>
      </c>
      <c r="F2140" s="244">
        <f t="shared" si="33"/>
        <v>150</v>
      </c>
      <c r="G2140" s="243"/>
      <c r="H2140" s="73"/>
    </row>
    <row r="2141" spans="1:8">
      <c r="A2141" s="275" t="s">
        <v>1924</v>
      </c>
      <c r="B2141" s="249" t="s">
        <v>64</v>
      </c>
      <c r="C2141" s="249">
        <v>12</v>
      </c>
      <c r="D2141" s="249" t="s">
        <v>2189</v>
      </c>
      <c r="E2141" s="249">
        <v>0.5</v>
      </c>
      <c r="F2141" s="244">
        <f t="shared" si="33"/>
        <v>62.5</v>
      </c>
      <c r="G2141" s="243"/>
      <c r="H2141" s="73"/>
    </row>
    <row r="2142" spans="1:8">
      <c r="A2142" s="275" t="s">
        <v>1924</v>
      </c>
      <c r="B2142" s="249" t="s">
        <v>64</v>
      </c>
      <c r="C2142" s="249">
        <v>12</v>
      </c>
      <c r="D2142" s="249" t="s">
        <v>2190</v>
      </c>
      <c r="E2142" s="249">
        <v>0.5</v>
      </c>
      <c r="F2142" s="244">
        <f t="shared" si="33"/>
        <v>62.5</v>
      </c>
      <c r="G2142" s="243"/>
      <c r="H2142" s="73"/>
    </row>
    <row r="2143" spans="1:8">
      <c r="A2143" s="275" t="s">
        <v>1924</v>
      </c>
      <c r="B2143" s="249" t="s">
        <v>64</v>
      </c>
      <c r="C2143" s="249">
        <v>12</v>
      </c>
      <c r="D2143" s="249" t="s">
        <v>1919</v>
      </c>
      <c r="E2143" s="249">
        <v>0.8</v>
      </c>
      <c r="F2143" s="244">
        <f t="shared" si="33"/>
        <v>100</v>
      </c>
      <c r="G2143" s="248"/>
      <c r="H2143" s="73"/>
    </row>
    <row r="2144" spans="1:8">
      <c r="A2144" s="275" t="s">
        <v>1924</v>
      </c>
      <c r="B2144" s="249" t="s">
        <v>64</v>
      </c>
      <c r="C2144" s="249">
        <v>12</v>
      </c>
      <c r="D2144" s="249" t="s">
        <v>2191</v>
      </c>
      <c r="E2144" s="249">
        <v>2</v>
      </c>
      <c r="F2144" s="244">
        <f t="shared" si="33"/>
        <v>250</v>
      </c>
      <c r="G2144" s="243"/>
      <c r="H2144" s="73"/>
    </row>
    <row r="2145" spans="1:8">
      <c r="A2145" s="275" t="s">
        <v>1924</v>
      </c>
      <c r="B2145" s="249" t="s">
        <v>64</v>
      </c>
      <c r="C2145" s="249">
        <v>12</v>
      </c>
      <c r="D2145" s="249" t="s">
        <v>2192</v>
      </c>
      <c r="E2145" s="249">
        <v>0.3</v>
      </c>
      <c r="F2145" s="244">
        <f t="shared" si="33"/>
        <v>37.5</v>
      </c>
      <c r="G2145" s="243"/>
      <c r="H2145" s="73"/>
    </row>
    <row r="2146" spans="1:8">
      <c r="A2146" s="275" t="s">
        <v>1924</v>
      </c>
      <c r="B2146" s="249" t="s">
        <v>64</v>
      </c>
      <c r="C2146" s="249">
        <v>12</v>
      </c>
      <c r="D2146" s="249" t="s">
        <v>2193</v>
      </c>
      <c r="E2146" s="249">
        <v>2</v>
      </c>
      <c r="F2146" s="244">
        <f t="shared" si="33"/>
        <v>250</v>
      </c>
      <c r="G2146" s="243"/>
      <c r="H2146" s="73"/>
    </row>
    <row r="2147" spans="1:8">
      <c r="A2147" s="275" t="s">
        <v>1924</v>
      </c>
      <c r="B2147" s="249" t="s">
        <v>64</v>
      </c>
      <c r="C2147" s="249">
        <v>12</v>
      </c>
      <c r="D2147" s="249" t="s">
        <v>2194</v>
      </c>
      <c r="E2147" s="249">
        <v>0.3</v>
      </c>
      <c r="F2147" s="244">
        <f t="shared" si="33"/>
        <v>37.5</v>
      </c>
      <c r="G2147" s="243"/>
      <c r="H2147" s="73"/>
    </row>
    <row r="2148" spans="1:8">
      <c r="A2148" s="275" t="s">
        <v>1924</v>
      </c>
      <c r="B2148" s="249" t="s">
        <v>64</v>
      </c>
      <c r="C2148" s="249">
        <v>13</v>
      </c>
      <c r="D2148" s="249" t="s">
        <v>2195</v>
      </c>
      <c r="E2148" s="249">
        <v>1</v>
      </c>
      <c r="F2148" s="244">
        <f t="shared" si="33"/>
        <v>125</v>
      </c>
      <c r="G2148" s="243"/>
      <c r="H2148" s="73"/>
    </row>
    <row r="2149" spans="1:8">
      <c r="A2149" s="275" t="s">
        <v>1924</v>
      </c>
      <c r="B2149" s="249" t="s">
        <v>64</v>
      </c>
      <c r="C2149" s="249">
        <v>13</v>
      </c>
      <c r="D2149" s="249" t="s">
        <v>2196</v>
      </c>
      <c r="E2149" s="249">
        <v>0.8</v>
      </c>
      <c r="F2149" s="244">
        <f t="shared" si="33"/>
        <v>100</v>
      </c>
      <c r="G2149" s="243"/>
      <c r="H2149" s="73"/>
    </row>
    <row r="2150" spans="1:8">
      <c r="A2150" s="275" t="s">
        <v>1924</v>
      </c>
      <c r="B2150" s="249" t="s">
        <v>64</v>
      </c>
      <c r="C2150" s="249">
        <v>13</v>
      </c>
      <c r="D2150" s="249" t="s">
        <v>2197</v>
      </c>
      <c r="E2150" s="249">
        <v>0.7</v>
      </c>
      <c r="F2150" s="244">
        <f t="shared" si="33"/>
        <v>87.5</v>
      </c>
      <c r="G2150" s="243"/>
      <c r="H2150" s="73"/>
    </row>
    <row r="2151" spans="1:8">
      <c r="A2151" s="275" t="s">
        <v>1924</v>
      </c>
      <c r="B2151" s="249" t="s">
        <v>64</v>
      </c>
      <c r="C2151" s="249">
        <v>13</v>
      </c>
      <c r="D2151" s="249" t="s">
        <v>2198</v>
      </c>
      <c r="E2151" s="249">
        <v>2</v>
      </c>
      <c r="F2151" s="244">
        <f t="shared" si="33"/>
        <v>250</v>
      </c>
      <c r="G2151" s="243"/>
      <c r="H2151" s="73"/>
    </row>
    <row r="2152" spans="1:8">
      <c r="A2152" s="275" t="s">
        <v>1924</v>
      </c>
      <c r="B2152" s="249" t="s">
        <v>64</v>
      </c>
      <c r="C2152" s="249">
        <v>13</v>
      </c>
      <c r="D2152" s="249" t="s">
        <v>2199</v>
      </c>
      <c r="E2152" s="249">
        <v>1</v>
      </c>
      <c r="F2152" s="244">
        <f t="shared" si="33"/>
        <v>125</v>
      </c>
      <c r="G2152" s="243"/>
      <c r="H2152" s="73"/>
    </row>
    <row r="2153" spans="1:8">
      <c r="A2153" s="275" t="s">
        <v>1924</v>
      </c>
      <c r="B2153" s="249" t="s">
        <v>64</v>
      </c>
      <c r="C2153" s="249">
        <v>13</v>
      </c>
      <c r="D2153" s="249" t="s">
        <v>2200</v>
      </c>
      <c r="E2153" s="249">
        <v>0.7</v>
      </c>
      <c r="F2153" s="244">
        <f t="shared" si="33"/>
        <v>87.5</v>
      </c>
      <c r="G2153" s="243"/>
      <c r="H2153" s="73"/>
    </row>
    <row r="2154" spans="1:8">
      <c r="A2154" s="275" t="s">
        <v>1924</v>
      </c>
      <c r="B2154" s="249" t="s">
        <v>64</v>
      </c>
      <c r="C2154" s="249">
        <v>13</v>
      </c>
      <c r="D2154" s="249" t="s">
        <v>2201</v>
      </c>
      <c r="E2154" s="249">
        <v>0.7</v>
      </c>
      <c r="F2154" s="244">
        <f t="shared" si="33"/>
        <v>87.5</v>
      </c>
      <c r="G2154" s="243"/>
      <c r="H2154" s="73"/>
    </row>
    <row r="2155" spans="1:8">
      <c r="A2155" s="275" t="s">
        <v>1924</v>
      </c>
      <c r="B2155" s="249" t="s">
        <v>64</v>
      </c>
      <c r="C2155" s="249">
        <v>13</v>
      </c>
      <c r="D2155" s="249" t="s">
        <v>2202</v>
      </c>
      <c r="E2155" s="249">
        <v>1.7</v>
      </c>
      <c r="F2155" s="244">
        <f t="shared" si="33"/>
        <v>212.5</v>
      </c>
      <c r="G2155" s="243"/>
      <c r="H2155" s="73"/>
    </row>
    <row r="2156" spans="1:8">
      <c r="A2156" s="275" t="s">
        <v>1924</v>
      </c>
      <c r="B2156" s="249" t="s">
        <v>64</v>
      </c>
      <c r="C2156" s="249">
        <v>13</v>
      </c>
      <c r="D2156" s="249" t="s">
        <v>2203</v>
      </c>
      <c r="E2156" s="249">
        <v>1.3</v>
      </c>
      <c r="F2156" s="244">
        <f t="shared" si="33"/>
        <v>162.5</v>
      </c>
      <c r="G2156" s="243"/>
      <c r="H2156" s="73"/>
    </row>
    <row r="2157" spans="1:8">
      <c r="A2157" s="275" t="s">
        <v>1924</v>
      </c>
      <c r="B2157" s="249" t="s">
        <v>64</v>
      </c>
      <c r="C2157" s="249">
        <v>13</v>
      </c>
      <c r="D2157" s="249" t="s">
        <v>2204</v>
      </c>
      <c r="E2157" s="249">
        <v>2</v>
      </c>
      <c r="F2157" s="244">
        <f t="shared" si="33"/>
        <v>250</v>
      </c>
      <c r="G2157" s="243"/>
      <c r="H2157" s="73"/>
    </row>
    <row r="2158" spans="1:8">
      <c r="A2158" s="275" t="s">
        <v>1924</v>
      </c>
      <c r="B2158" s="249" t="s">
        <v>64</v>
      </c>
      <c r="C2158" s="249">
        <v>13</v>
      </c>
      <c r="D2158" s="249" t="s">
        <v>2205</v>
      </c>
      <c r="E2158" s="249">
        <v>2</v>
      </c>
      <c r="F2158" s="244">
        <f t="shared" si="33"/>
        <v>250</v>
      </c>
      <c r="G2158" s="243"/>
      <c r="H2158" s="73"/>
    </row>
    <row r="2159" spans="1:8">
      <c r="A2159" s="275" t="s">
        <v>1924</v>
      </c>
      <c r="B2159" s="249" t="s">
        <v>64</v>
      </c>
      <c r="C2159" s="249">
        <v>13</v>
      </c>
      <c r="D2159" s="249" t="s">
        <v>2206</v>
      </c>
      <c r="E2159" s="249">
        <v>1.3</v>
      </c>
      <c r="F2159" s="244">
        <f t="shared" si="33"/>
        <v>162.5</v>
      </c>
      <c r="G2159" s="243"/>
      <c r="H2159" s="73"/>
    </row>
    <row r="2160" spans="1:8">
      <c r="A2160" s="275" t="s">
        <v>1924</v>
      </c>
      <c r="B2160" s="249" t="s">
        <v>64</v>
      </c>
      <c r="C2160" s="249">
        <v>13</v>
      </c>
      <c r="D2160" s="249" t="s">
        <v>2207</v>
      </c>
      <c r="E2160" s="249">
        <v>0.5</v>
      </c>
      <c r="F2160" s="244">
        <f t="shared" si="33"/>
        <v>62.5</v>
      </c>
      <c r="G2160" s="243"/>
      <c r="H2160" s="73"/>
    </row>
    <row r="2161" spans="1:8">
      <c r="A2161" s="275" t="s">
        <v>1924</v>
      </c>
      <c r="B2161" s="249" t="s">
        <v>64</v>
      </c>
      <c r="C2161" s="249">
        <v>13</v>
      </c>
      <c r="D2161" s="249" t="s">
        <v>2208</v>
      </c>
      <c r="E2161" s="249">
        <v>1.7</v>
      </c>
      <c r="F2161" s="244">
        <f t="shared" si="33"/>
        <v>212.5</v>
      </c>
      <c r="G2161" s="243"/>
      <c r="H2161" s="73"/>
    </row>
    <row r="2162" spans="1:8">
      <c r="A2162" s="275" t="s">
        <v>1924</v>
      </c>
      <c r="B2162" s="249" t="s">
        <v>64</v>
      </c>
      <c r="C2162" s="249">
        <v>13</v>
      </c>
      <c r="D2162" s="249" t="s">
        <v>2167</v>
      </c>
      <c r="E2162" s="249">
        <v>0.8</v>
      </c>
      <c r="F2162" s="244">
        <f t="shared" si="33"/>
        <v>100</v>
      </c>
      <c r="G2162" s="243"/>
      <c r="H2162" s="73"/>
    </row>
    <row r="2163" spans="1:8">
      <c r="A2163" s="275" t="s">
        <v>1924</v>
      </c>
      <c r="B2163" s="249" t="s">
        <v>64</v>
      </c>
      <c r="C2163" s="249">
        <v>13</v>
      </c>
      <c r="D2163" s="249" t="s">
        <v>2209</v>
      </c>
      <c r="E2163" s="249">
        <v>0.7</v>
      </c>
      <c r="F2163" s="244">
        <f t="shared" si="33"/>
        <v>87.5</v>
      </c>
      <c r="G2163" s="243"/>
      <c r="H2163" s="73"/>
    </row>
    <row r="2164" spans="1:8">
      <c r="A2164" s="275" t="s">
        <v>1924</v>
      </c>
      <c r="B2164" s="249" t="s">
        <v>64</v>
      </c>
      <c r="C2164" s="249">
        <v>13</v>
      </c>
      <c r="D2164" s="249" t="s">
        <v>2210</v>
      </c>
      <c r="E2164" s="249">
        <v>0.6</v>
      </c>
      <c r="F2164" s="244">
        <f t="shared" si="33"/>
        <v>75</v>
      </c>
      <c r="G2164" s="243"/>
      <c r="H2164" s="73"/>
    </row>
    <row r="2165" spans="1:8">
      <c r="A2165" s="275" t="s">
        <v>1924</v>
      </c>
      <c r="B2165" s="249" t="s">
        <v>64</v>
      </c>
      <c r="C2165" s="249">
        <v>14</v>
      </c>
      <c r="D2165" s="249" t="s">
        <v>2211</v>
      </c>
      <c r="E2165" s="249">
        <v>5.3</v>
      </c>
      <c r="F2165" s="244">
        <f t="shared" si="33"/>
        <v>662.5</v>
      </c>
      <c r="G2165" s="243"/>
      <c r="H2165" s="73"/>
    </row>
    <row r="2166" spans="1:8">
      <c r="A2166" s="275" t="s">
        <v>1924</v>
      </c>
      <c r="B2166" s="249" t="s">
        <v>64</v>
      </c>
      <c r="C2166" s="249">
        <v>14</v>
      </c>
      <c r="D2166" s="249" t="s">
        <v>2212</v>
      </c>
      <c r="E2166" s="249">
        <v>2.3</v>
      </c>
      <c r="F2166" s="244">
        <f t="shared" si="33"/>
        <v>287.5</v>
      </c>
      <c r="G2166" s="243"/>
      <c r="H2166" s="73"/>
    </row>
    <row r="2167" spans="1:8">
      <c r="A2167" s="275" t="s">
        <v>1924</v>
      </c>
      <c r="B2167" s="249" t="s">
        <v>64</v>
      </c>
      <c r="C2167" s="249">
        <v>14</v>
      </c>
      <c r="D2167" s="249" t="s">
        <v>2213</v>
      </c>
      <c r="E2167" s="249">
        <v>3</v>
      </c>
      <c r="F2167" s="244">
        <f t="shared" si="33"/>
        <v>375</v>
      </c>
      <c r="G2167" s="243"/>
      <c r="H2167" s="73"/>
    </row>
    <row r="2168" spans="1:8">
      <c r="A2168" s="275" t="s">
        <v>1924</v>
      </c>
      <c r="B2168" s="249" t="s">
        <v>64</v>
      </c>
      <c r="C2168" s="249">
        <v>14</v>
      </c>
      <c r="D2168" s="249" t="s">
        <v>2214</v>
      </c>
      <c r="E2168" s="249">
        <v>1.5</v>
      </c>
      <c r="F2168" s="244">
        <f t="shared" si="33"/>
        <v>187.5</v>
      </c>
      <c r="G2168" s="243"/>
      <c r="H2168" s="73"/>
    </row>
    <row r="2169" spans="1:8">
      <c r="A2169" s="275" t="s">
        <v>1924</v>
      </c>
      <c r="B2169" s="249" t="s">
        <v>64</v>
      </c>
      <c r="C2169" s="249">
        <v>14</v>
      </c>
      <c r="D2169" s="249" t="s">
        <v>2215</v>
      </c>
      <c r="E2169" s="249">
        <v>5.5</v>
      </c>
      <c r="F2169" s="244">
        <f t="shared" si="33"/>
        <v>687.5</v>
      </c>
      <c r="G2169" s="243"/>
      <c r="H2169" s="73"/>
    </row>
    <row r="2170" spans="1:8">
      <c r="A2170" s="275" t="s">
        <v>1924</v>
      </c>
      <c r="B2170" s="249" t="s">
        <v>64</v>
      </c>
      <c r="C2170" s="249">
        <v>14</v>
      </c>
      <c r="D2170" s="249" t="s">
        <v>2216</v>
      </c>
      <c r="E2170" s="249">
        <v>1.1</v>
      </c>
      <c r="F2170" s="244">
        <f t="shared" si="33"/>
        <v>137.5</v>
      </c>
      <c r="G2170" s="248"/>
      <c r="H2170" s="73"/>
    </row>
    <row r="2171" spans="1:8">
      <c r="A2171" s="275" t="s">
        <v>1924</v>
      </c>
      <c r="B2171" s="249" t="s">
        <v>64</v>
      </c>
      <c r="C2171" s="249">
        <v>14</v>
      </c>
      <c r="D2171" s="249" t="s">
        <v>2217</v>
      </c>
      <c r="E2171" s="249">
        <v>2</v>
      </c>
      <c r="F2171" s="244">
        <f t="shared" si="33"/>
        <v>250</v>
      </c>
      <c r="G2171" s="243"/>
      <c r="H2171" s="73"/>
    </row>
    <row r="2172" spans="1:8">
      <c r="A2172" s="275" t="s">
        <v>1924</v>
      </c>
      <c r="B2172" s="249" t="s">
        <v>64</v>
      </c>
      <c r="C2172" s="249">
        <v>14</v>
      </c>
      <c r="D2172" s="249" t="s">
        <v>2218</v>
      </c>
      <c r="E2172" s="249">
        <v>0.8</v>
      </c>
      <c r="F2172" s="244">
        <f t="shared" si="33"/>
        <v>100</v>
      </c>
      <c r="G2172" s="243"/>
      <c r="H2172" s="73"/>
    </row>
    <row r="2173" spans="1:8">
      <c r="A2173" s="275" t="s">
        <v>1924</v>
      </c>
      <c r="B2173" s="249" t="s">
        <v>64</v>
      </c>
      <c r="C2173" s="249">
        <v>14</v>
      </c>
      <c r="D2173" s="249" t="s">
        <v>2219</v>
      </c>
      <c r="E2173" s="249">
        <v>2.3</v>
      </c>
      <c r="F2173" s="244">
        <f t="shared" si="33"/>
        <v>287.5</v>
      </c>
      <c r="G2173" s="243"/>
      <c r="H2173" s="73"/>
    </row>
    <row r="2174" spans="1:8">
      <c r="A2174" s="275" t="s">
        <v>1924</v>
      </c>
      <c r="B2174" s="249" t="s">
        <v>64</v>
      </c>
      <c r="C2174" s="249">
        <v>14</v>
      </c>
      <c r="D2174" s="249" t="s">
        <v>2220</v>
      </c>
      <c r="E2174" s="249">
        <v>0.2</v>
      </c>
      <c r="F2174" s="244">
        <f t="shared" si="33"/>
        <v>25</v>
      </c>
      <c r="G2174" s="243"/>
      <c r="H2174" s="73"/>
    </row>
    <row r="2175" spans="1:8">
      <c r="A2175" s="275" t="s">
        <v>1924</v>
      </c>
      <c r="B2175" s="249" t="s">
        <v>64</v>
      </c>
      <c r="C2175" s="249">
        <v>14</v>
      </c>
      <c r="D2175" s="249" t="s">
        <v>2221</v>
      </c>
      <c r="E2175" s="249">
        <v>3.6</v>
      </c>
      <c r="F2175" s="244">
        <f t="shared" si="33"/>
        <v>450</v>
      </c>
      <c r="G2175" s="243"/>
      <c r="H2175" s="73"/>
    </row>
    <row r="2176" spans="1:8">
      <c r="A2176" s="275" t="s">
        <v>1924</v>
      </c>
      <c r="B2176" s="249" t="s">
        <v>64</v>
      </c>
      <c r="C2176" s="249">
        <v>14</v>
      </c>
      <c r="D2176" s="249" t="s">
        <v>2222</v>
      </c>
      <c r="E2176" s="249">
        <v>1.5</v>
      </c>
      <c r="F2176" s="244">
        <f t="shared" si="33"/>
        <v>187.5</v>
      </c>
      <c r="G2176" s="243"/>
      <c r="H2176" s="73"/>
    </row>
    <row r="2177" spans="1:8">
      <c r="A2177" s="275" t="s">
        <v>1924</v>
      </c>
      <c r="B2177" s="249" t="s">
        <v>64</v>
      </c>
      <c r="C2177" s="249">
        <v>14</v>
      </c>
      <c r="D2177" s="249" t="s">
        <v>2223</v>
      </c>
      <c r="E2177" s="249">
        <v>3.5</v>
      </c>
      <c r="F2177" s="244">
        <f t="shared" ref="F2177:F2240" si="34">E2177*125</f>
        <v>437.5</v>
      </c>
      <c r="G2177" s="243"/>
      <c r="H2177" s="73"/>
    </row>
    <row r="2178" spans="1:8">
      <c r="A2178" s="275" t="s">
        <v>1924</v>
      </c>
      <c r="B2178" s="249" t="s">
        <v>64</v>
      </c>
      <c r="C2178" s="249">
        <v>14</v>
      </c>
      <c r="D2178" s="249" t="s">
        <v>2224</v>
      </c>
      <c r="E2178" s="249">
        <v>2.8</v>
      </c>
      <c r="F2178" s="244">
        <f t="shared" si="34"/>
        <v>350</v>
      </c>
      <c r="G2178" s="243"/>
      <c r="H2178" s="73"/>
    </row>
    <row r="2179" spans="1:8">
      <c r="A2179" s="275" t="s">
        <v>1924</v>
      </c>
      <c r="B2179" s="249" t="s">
        <v>64</v>
      </c>
      <c r="C2179" s="249">
        <v>14</v>
      </c>
      <c r="D2179" s="249" t="s">
        <v>2225</v>
      </c>
      <c r="E2179" s="249">
        <v>1.5</v>
      </c>
      <c r="F2179" s="244">
        <f t="shared" si="34"/>
        <v>187.5</v>
      </c>
      <c r="G2179" s="243"/>
      <c r="H2179" s="73"/>
    </row>
    <row r="2180" spans="1:8">
      <c r="A2180" s="275" t="s">
        <v>1924</v>
      </c>
      <c r="B2180" s="249" t="s">
        <v>64</v>
      </c>
      <c r="C2180" s="249">
        <v>14</v>
      </c>
      <c r="D2180" s="249" t="s">
        <v>2226</v>
      </c>
      <c r="E2180" s="249">
        <v>4.4</v>
      </c>
      <c r="F2180" s="244">
        <f t="shared" si="34"/>
        <v>550</v>
      </c>
      <c r="G2180" s="243"/>
      <c r="H2180" s="73"/>
    </row>
    <row r="2181" spans="1:8">
      <c r="A2181" s="275" t="s">
        <v>1924</v>
      </c>
      <c r="B2181" s="249" t="s">
        <v>64</v>
      </c>
      <c r="C2181" s="249">
        <v>14</v>
      </c>
      <c r="D2181" s="249" t="s">
        <v>2227</v>
      </c>
      <c r="E2181" s="249">
        <v>2</v>
      </c>
      <c r="F2181" s="244">
        <f t="shared" si="34"/>
        <v>250</v>
      </c>
      <c r="G2181" s="243"/>
      <c r="H2181" s="73"/>
    </row>
    <row r="2182" spans="1:8">
      <c r="A2182" s="275" t="s">
        <v>1924</v>
      </c>
      <c r="B2182" s="249" t="s">
        <v>64</v>
      </c>
      <c r="C2182" s="249">
        <v>14</v>
      </c>
      <c r="D2182" s="249" t="s">
        <v>2015</v>
      </c>
      <c r="E2182" s="249">
        <v>0.5</v>
      </c>
      <c r="F2182" s="244">
        <f t="shared" si="34"/>
        <v>62.5</v>
      </c>
      <c r="G2182" s="243"/>
      <c r="H2182" s="73"/>
    </row>
    <row r="2183" spans="1:8">
      <c r="A2183" s="275" t="s">
        <v>1924</v>
      </c>
      <c r="B2183" s="249" t="s">
        <v>64</v>
      </c>
      <c r="C2183" s="249">
        <v>14</v>
      </c>
      <c r="D2183" s="249" t="s">
        <v>2228</v>
      </c>
      <c r="E2183" s="249">
        <v>0.6</v>
      </c>
      <c r="F2183" s="244">
        <f t="shared" si="34"/>
        <v>75</v>
      </c>
      <c r="G2183" s="243"/>
      <c r="H2183" s="73"/>
    </row>
    <row r="2184" spans="1:8">
      <c r="A2184" s="275" t="s">
        <v>1924</v>
      </c>
      <c r="B2184" s="249" t="s">
        <v>64</v>
      </c>
      <c r="C2184" s="249">
        <v>14</v>
      </c>
      <c r="D2184" s="249" t="s">
        <v>2229</v>
      </c>
      <c r="E2184" s="249">
        <v>0.8</v>
      </c>
      <c r="F2184" s="244">
        <f t="shared" si="34"/>
        <v>100</v>
      </c>
      <c r="G2184" s="248"/>
      <c r="H2184" s="73"/>
    </row>
    <row r="2185" spans="1:8">
      <c r="A2185" s="275" t="s">
        <v>1924</v>
      </c>
      <c r="B2185" s="249" t="s">
        <v>64</v>
      </c>
      <c r="C2185" s="249">
        <v>14</v>
      </c>
      <c r="D2185" s="249" t="s">
        <v>2230</v>
      </c>
      <c r="E2185" s="249">
        <v>2.4</v>
      </c>
      <c r="F2185" s="244">
        <f t="shared" si="34"/>
        <v>300</v>
      </c>
      <c r="G2185" s="243"/>
      <c r="H2185" s="73"/>
    </row>
    <row r="2186" spans="1:8">
      <c r="A2186" s="275" t="s">
        <v>1924</v>
      </c>
      <c r="B2186" s="249" t="s">
        <v>64</v>
      </c>
      <c r="C2186" s="249">
        <v>14</v>
      </c>
      <c r="D2186" s="249" t="s">
        <v>2231</v>
      </c>
      <c r="E2186" s="249">
        <v>2</v>
      </c>
      <c r="F2186" s="244">
        <f t="shared" si="34"/>
        <v>250</v>
      </c>
      <c r="G2186" s="243"/>
      <c r="H2186" s="73"/>
    </row>
    <row r="2187" spans="1:8">
      <c r="A2187" s="275" t="s">
        <v>1924</v>
      </c>
      <c r="B2187" s="249" t="s">
        <v>64</v>
      </c>
      <c r="C2187" s="249">
        <v>14</v>
      </c>
      <c r="D2187" s="249" t="s">
        <v>2232</v>
      </c>
      <c r="E2187" s="249">
        <v>0.7</v>
      </c>
      <c r="F2187" s="244">
        <f t="shared" si="34"/>
        <v>87.5</v>
      </c>
      <c r="G2187" s="243"/>
      <c r="H2187" s="73"/>
    </row>
    <row r="2188" spans="1:8">
      <c r="A2188" s="275" t="s">
        <v>1924</v>
      </c>
      <c r="B2188" s="249" t="s">
        <v>64</v>
      </c>
      <c r="C2188" s="249">
        <v>14</v>
      </c>
      <c r="D2188" s="249" t="s">
        <v>2233</v>
      </c>
      <c r="E2188" s="249">
        <v>0.3</v>
      </c>
      <c r="F2188" s="244">
        <f t="shared" si="34"/>
        <v>37.5</v>
      </c>
      <c r="G2188" s="243"/>
      <c r="H2188" s="73"/>
    </row>
    <row r="2189" spans="1:8">
      <c r="A2189" s="275" t="s">
        <v>1924</v>
      </c>
      <c r="B2189" s="249" t="s">
        <v>64</v>
      </c>
      <c r="C2189" s="249">
        <v>14</v>
      </c>
      <c r="D2189" s="249" t="s">
        <v>2234</v>
      </c>
      <c r="E2189" s="249">
        <v>1</v>
      </c>
      <c r="F2189" s="244">
        <f t="shared" si="34"/>
        <v>125</v>
      </c>
      <c r="G2189" s="243"/>
      <c r="H2189" s="73"/>
    </row>
    <row r="2190" spans="1:8">
      <c r="A2190" s="275" t="s">
        <v>1924</v>
      </c>
      <c r="B2190" s="249" t="s">
        <v>64</v>
      </c>
      <c r="C2190" s="249">
        <v>14</v>
      </c>
      <c r="D2190" s="249" t="s">
        <v>2235</v>
      </c>
      <c r="E2190" s="249">
        <v>0.3</v>
      </c>
      <c r="F2190" s="244">
        <f t="shared" si="34"/>
        <v>37.5</v>
      </c>
      <c r="G2190" s="243"/>
      <c r="H2190" s="73"/>
    </row>
    <row r="2191" spans="1:8">
      <c r="A2191" s="275" t="s">
        <v>1924</v>
      </c>
      <c r="B2191" s="249" t="s">
        <v>64</v>
      </c>
      <c r="C2191" s="249">
        <v>14</v>
      </c>
      <c r="D2191" s="249" t="s">
        <v>2236</v>
      </c>
      <c r="E2191" s="249">
        <v>0.6</v>
      </c>
      <c r="F2191" s="244">
        <f t="shared" si="34"/>
        <v>75</v>
      </c>
      <c r="G2191" s="243"/>
      <c r="H2191" s="73"/>
    </row>
    <row r="2192" spans="1:8">
      <c r="A2192" s="275" t="s">
        <v>1924</v>
      </c>
      <c r="B2192" s="249" t="s">
        <v>64</v>
      </c>
      <c r="C2192" s="249">
        <v>14</v>
      </c>
      <c r="D2192" s="249" t="s">
        <v>2237</v>
      </c>
      <c r="E2192" s="249">
        <v>0.3</v>
      </c>
      <c r="F2192" s="244">
        <f t="shared" si="34"/>
        <v>37.5</v>
      </c>
      <c r="G2192" s="243"/>
      <c r="H2192" s="73"/>
    </row>
    <row r="2193" spans="1:8">
      <c r="A2193" s="275" t="s">
        <v>1924</v>
      </c>
      <c r="B2193" s="249" t="s">
        <v>64</v>
      </c>
      <c r="C2193" s="249">
        <v>14</v>
      </c>
      <c r="D2193" s="249" t="s">
        <v>2238</v>
      </c>
      <c r="E2193" s="249">
        <v>0.3</v>
      </c>
      <c r="F2193" s="244">
        <f t="shared" si="34"/>
        <v>37.5</v>
      </c>
      <c r="G2193" s="243"/>
      <c r="H2193" s="73"/>
    </row>
    <row r="2194" spans="1:8">
      <c r="A2194" s="275" t="s">
        <v>1924</v>
      </c>
      <c r="B2194" s="249" t="s">
        <v>64</v>
      </c>
      <c r="C2194" s="249">
        <v>14</v>
      </c>
      <c r="D2194" s="249" t="s">
        <v>2239</v>
      </c>
      <c r="E2194" s="249">
        <v>1</v>
      </c>
      <c r="F2194" s="244">
        <f t="shared" si="34"/>
        <v>125</v>
      </c>
      <c r="G2194" s="243"/>
      <c r="H2194" s="73"/>
    </row>
    <row r="2195" spans="1:8">
      <c r="A2195" s="275" t="s">
        <v>1924</v>
      </c>
      <c r="B2195" s="249" t="s">
        <v>64</v>
      </c>
      <c r="C2195" s="249">
        <v>14</v>
      </c>
      <c r="D2195" s="249" t="s">
        <v>2240</v>
      </c>
      <c r="E2195" s="249">
        <v>0.5</v>
      </c>
      <c r="F2195" s="244">
        <f t="shared" si="34"/>
        <v>62.5</v>
      </c>
      <c r="G2195" s="243"/>
      <c r="H2195" s="73"/>
    </row>
    <row r="2196" spans="1:8">
      <c r="A2196" s="275" t="s">
        <v>1924</v>
      </c>
      <c r="B2196" s="249" t="s">
        <v>64</v>
      </c>
      <c r="C2196" s="249">
        <v>14</v>
      </c>
      <c r="D2196" s="249" t="s">
        <v>2241</v>
      </c>
      <c r="E2196" s="249">
        <v>0.6</v>
      </c>
      <c r="F2196" s="244">
        <f t="shared" si="34"/>
        <v>75</v>
      </c>
      <c r="G2196" s="243"/>
      <c r="H2196" s="73"/>
    </row>
    <row r="2197" spans="1:8">
      <c r="A2197" s="275" t="s">
        <v>1924</v>
      </c>
      <c r="B2197" s="249" t="s">
        <v>64</v>
      </c>
      <c r="C2197" s="249">
        <v>14</v>
      </c>
      <c r="D2197" s="249" t="s">
        <v>2242</v>
      </c>
      <c r="E2197" s="249">
        <v>1</v>
      </c>
      <c r="F2197" s="244">
        <f t="shared" si="34"/>
        <v>125</v>
      </c>
      <c r="G2197" s="243"/>
      <c r="H2197" s="73"/>
    </row>
    <row r="2198" spans="1:8">
      <c r="A2198" s="275" t="s">
        <v>1924</v>
      </c>
      <c r="B2198" s="249" t="s">
        <v>64</v>
      </c>
      <c r="C2198" s="249">
        <v>14</v>
      </c>
      <c r="D2198" s="249" t="s">
        <v>1200</v>
      </c>
      <c r="E2198" s="249">
        <v>0.4</v>
      </c>
      <c r="F2198" s="244">
        <f t="shared" si="34"/>
        <v>50</v>
      </c>
      <c r="G2198" s="243"/>
      <c r="H2198" s="73"/>
    </row>
    <row r="2199" spans="1:8">
      <c r="A2199" s="275" t="s">
        <v>1924</v>
      </c>
      <c r="B2199" s="249" t="s">
        <v>64</v>
      </c>
      <c r="C2199" s="249">
        <v>14</v>
      </c>
      <c r="D2199" s="249" t="s">
        <v>2243</v>
      </c>
      <c r="E2199" s="249">
        <v>0.6</v>
      </c>
      <c r="F2199" s="244">
        <f t="shared" si="34"/>
        <v>75</v>
      </c>
      <c r="G2199" s="243"/>
      <c r="H2199" s="73"/>
    </row>
    <row r="2200" spans="1:8">
      <c r="A2200" s="275" t="s">
        <v>1924</v>
      </c>
      <c r="B2200" s="249" t="s">
        <v>64</v>
      </c>
      <c r="C2200" s="249">
        <v>14</v>
      </c>
      <c r="D2200" s="249" t="s">
        <v>2244</v>
      </c>
      <c r="E2200" s="249">
        <v>0.4</v>
      </c>
      <c r="F2200" s="244">
        <f t="shared" si="34"/>
        <v>50</v>
      </c>
      <c r="G2200" s="243"/>
      <c r="H2200" s="73"/>
    </row>
    <row r="2201" spans="1:8">
      <c r="A2201" s="275" t="s">
        <v>1924</v>
      </c>
      <c r="B2201" s="249" t="s">
        <v>64</v>
      </c>
      <c r="C2201" s="249">
        <v>14</v>
      </c>
      <c r="D2201" s="249" t="s">
        <v>2245</v>
      </c>
      <c r="E2201" s="249">
        <v>0.5</v>
      </c>
      <c r="F2201" s="244">
        <f t="shared" si="34"/>
        <v>62.5</v>
      </c>
      <c r="G2201" s="243"/>
      <c r="H2201" s="73"/>
    </row>
    <row r="2202" spans="1:8">
      <c r="A2202" s="275" t="s">
        <v>1924</v>
      </c>
      <c r="B2202" s="249" t="s">
        <v>64</v>
      </c>
      <c r="C2202" s="249">
        <v>14</v>
      </c>
      <c r="D2202" s="249" t="s">
        <v>2246</v>
      </c>
      <c r="E2202" s="249">
        <v>0.3</v>
      </c>
      <c r="F2202" s="244">
        <f t="shared" si="34"/>
        <v>37.5</v>
      </c>
      <c r="G2202" s="243"/>
      <c r="H2202" s="73"/>
    </row>
    <row r="2203" spans="1:8">
      <c r="A2203" s="275" t="s">
        <v>1924</v>
      </c>
      <c r="B2203" s="249" t="s">
        <v>64</v>
      </c>
      <c r="C2203" s="249">
        <v>14</v>
      </c>
      <c r="D2203" s="249" t="s">
        <v>2247</v>
      </c>
      <c r="E2203" s="249">
        <v>0.8</v>
      </c>
      <c r="F2203" s="244">
        <f t="shared" si="34"/>
        <v>100</v>
      </c>
      <c r="G2203" s="243"/>
      <c r="H2203" s="73"/>
    </row>
    <row r="2204" spans="1:8">
      <c r="A2204" s="275" t="s">
        <v>1924</v>
      </c>
      <c r="B2204" s="249" t="s">
        <v>64</v>
      </c>
      <c r="C2204" s="249">
        <v>14</v>
      </c>
      <c r="D2204" s="249" t="s">
        <v>2248</v>
      </c>
      <c r="E2204" s="249">
        <v>1.5</v>
      </c>
      <c r="F2204" s="244">
        <f t="shared" si="34"/>
        <v>187.5</v>
      </c>
      <c r="G2204" s="243"/>
      <c r="H2204" s="73"/>
    </row>
    <row r="2205" spans="1:8">
      <c r="A2205" s="275" t="s">
        <v>1924</v>
      </c>
      <c r="B2205" s="249" t="s">
        <v>64</v>
      </c>
      <c r="C2205" s="249">
        <v>14</v>
      </c>
      <c r="D2205" s="249" t="s">
        <v>2249</v>
      </c>
      <c r="E2205" s="249">
        <v>1.2</v>
      </c>
      <c r="F2205" s="244">
        <f t="shared" si="34"/>
        <v>150</v>
      </c>
      <c r="G2205" s="243"/>
      <c r="H2205" s="73"/>
    </row>
    <row r="2206" spans="1:8">
      <c r="A2206" s="275" t="s">
        <v>1924</v>
      </c>
      <c r="B2206" s="249" t="s">
        <v>64</v>
      </c>
      <c r="C2206" s="249">
        <v>14</v>
      </c>
      <c r="D2206" s="249" t="s">
        <v>2250</v>
      </c>
      <c r="E2206" s="249">
        <v>0.6</v>
      </c>
      <c r="F2206" s="244">
        <f t="shared" si="34"/>
        <v>75</v>
      </c>
      <c r="G2206" s="243"/>
      <c r="H2206" s="73"/>
    </row>
    <row r="2207" spans="1:8">
      <c r="A2207" s="275" t="s">
        <v>1924</v>
      </c>
      <c r="B2207" s="249" t="s">
        <v>64</v>
      </c>
      <c r="C2207" s="249">
        <v>14</v>
      </c>
      <c r="D2207" s="249" t="s">
        <v>2251</v>
      </c>
      <c r="E2207" s="249">
        <v>0.3</v>
      </c>
      <c r="F2207" s="244">
        <f t="shared" si="34"/>
        <v>37.5</v>
      </c>
      <c r="G2207" s="243"/>
      <c r="H2207" s="73"/>
    </row>
    <row r="2208" spans="1:8">
      <c r="A2208" s="275" t="s">
        <v>1924</v>
      </c>
      <c r="B2208" s="249" t="s">
        <v>64</v>
      </c>
      <c r="C2208" s="249">
        <v>15</v>
      </c>
      <c r="D2208" s="249" t="s">
        <v>2252</v>
      </c>
      <c r="E2208" s="249">
        <v>3.7</v>
      </c>
      <c r="F2208" s="244">
        <f t="shared" si="34"/>
        <v>462.5</v>
      </c>
      <c r="G2208" s="243"/>
      <c r="H2208" s="73"/>
    </row>
    <row r="2209" spans="1:8">
      <c r="A2209" s="275" t="s">
        <v>1924</v>
      </c>
      <c r="B2209" s="249" t="s">
        <v>64</v>
      </c>
      <c r="C2209" s="249">
        <v>15</v>
      </c>
      <c r="D2209" s="249" t="s">
        <v>1919</v>
      </c>
      <c r="E2209" s="249">
        <v>5.5</v>
      </c>
      <c r="F2209" s="244">
        <f t="shared" si="34"/>
        <v>687.5</v>
      </c>
      <c r="G2209" s="243"/>
      <c r="H2209" s="73"/>
    </row>
    <row r="2210" spans="1:8">
      <c r="A2210" s="275" t="s">
        <v>1924</v>
      </c>
      <c r="B2210" s="249" t="s">
        <v>64</v>
      </c>
      <c r="C2210" s="249">
        <v>15</v>
      </c>
      <c r="D2210" s="249" t="s">
        <v>2253</v>
      </c>
      <c r="E2210" s="249">
        <v>3</v>
      </c>
      <c r="F2210" s="244">
        <f t="shared" si="34"/>
        <v>375</v>
      </c>
      <c r="G2210" s="243"/>
      <c r="H2210" s="73"/>
    </row>
    <row r="2211" spans="1:8">
      <c r="A2211" s="275" t="s">
        <v>1924</v>
      </c>
      <c r="B2211" s="249" t="s">
        <v>64</v>
      </c>
      <c r="C2211" s="249">
        <v>16</v>
      </c>
      <c r="D2211" s="249" t="s">
        <v>2254</v>
      </c>
      <c r="E2211" s="249">
        <v>2.4</v>
      </c>
      <c r="F2211" s="244">
        <f t="shared" si="34"/>
        <v>300</v>
      </c>
      <c r="G2211" s="243"/>
      <c r="H2211" s="73"/>
    </row>
    <row r="2212" spans="1:8">
      <c r="A2212" s="275" t="s">
        <v>1924</v>
      </c>
      <c r="B2212" s="249" t="s">
        <v>64</v>
      </c>
      <c r="C2212" s="249">
        <v>16</v>
      </c>
      <c r="D2212" s="249" t="s">
        <v>2255</v>
      </c>
      <c r="E2212" s="249">
        <v>4</v>
      </c>
      <c r="F2212" s="244">
        <f t="shared" si="34"/>
        <v>500</v>
      </c>
      <c r="G2212" s="243"/>
      <c r="H2212" s="73"/>
    </row>
    <row r="2213" spans="1:8">
      <c r="A2213" s="275" t="s">
        <v>1924</v>
      </c>
      <c r="B2213" s="249" t="s">
        <v>64</v>
      </c>
      <c r="C2213" s="249">
        <v>16</v>
      </c>
      <c r="D2213" s="249" t="s">
        <v>2256</v>
      </c>
      <c r="E2213" s="249">
        <v>6</v>
      </c>
      <c r="F2213" s="244">
        <f t="shared" si="34"/>
        <v>750</v>
      </c>
      <c r="G2213" s="243"/>
      <c r="H2213" s="73"/>
    </row>
    <row r="2214" spans="1:8">
      <c r="A2214" s="275" t="s">
        <v>1924</v>
      </c>
      <c r="B2214" s="249" t="s">
        <v>64</v>
      </c>
      <c r="C2214" s="249">
        <v>16</v>
      </c>
      <c r="D2214" s="249" t="s">
        <v>2257</v>
      </c>
      <c r="E2214" s="249">
        <v>2.3</v>
      </c>
      <c r="F2214" s="244">
        <f t="shared" si="34"/>
        <v>287.5</v>
      </c>
      <c r="G2214" s="243"/>
      <c r="H2214" s="73"/>
    </row>
    <row r="2215" spans="1:8">
      <c r="A2215" s="275" t="s">
        <v>1924</v>
      </c>
      <c r="B2215" s="249" t="s">
        <v>64</v>
      </c>
      <c r="C2215" s="249">
        <v>16</v>
      </c>
      <c r="D2215" s="249" t="s">
        <v>2222</v>
      </c>
      <c r="E2215" s="249">
        <v>2.6</v>
      </c>
      <c r="F2215" s="244">
        <f t="shared" si="34"/>
        <v>325</v>
      </c>
      <c r="G2215" s="243"/>
      <c r="H2215" s="73"/>
    </row>
    <row r="2216" spans="1:8">
      <c r="A2216" s="275" t="s">
        <v>1924</v>
      </c>
      <c r="B2216" s="249" t="s">
        <v>64</v>
      </c>
      <c r="C2216" s="249">
        <v>16</v>
      </c>
      <c r="D2216" s="249" t="s">
        <v>2258</v>
      </c>
      <c r="E2216" s="249">
        <v>2.3</v>
      </c>
      <c r="F2216" s="244">
        <f t="shared" si="34"/>
        <v>287.5</v>
      </c>
      <c r="G2216" s="243"/>
      <c r="H2216" s="73"/>
    </row>
    <row r="2217" spans="1:8">
      <c r="A2217" s="275" t="s">
        <v>1924</v>
      </c>
      <c r="B2217" s="249" t="s">
        <v>64</v>
      </c>
      <c r="C2217" s="249">
        <v>16</v>
      </c>
      <c r="D2217" s="249" t="s">
        <v>2259</v>
      </c>
      <c r="E2217" s="249">
        <v>1.4</v>
      </c>
      <c r="F2217" s="244">
        <f t="shared" si="34"/>
        <v>175</v>
      </c>
      <c r="G2217" s="243"/>
      <c r="H2217" s="73"/>
    </row>
    <row r="2218" spans="1:8">
      <c r="A2218" s="275" t="s">
        <v>1924</v>
      </c>
      <c r="B2218" s="249" t="s">
        <v>64</v>
      </c>
      <c r="C2218" s="249">
        <v>16</v>
      </c>
      <c r="D2218" s="249" t="s">
        <v>2260</v>
      </c>
      <c r="E2218" s="249">
        <v>2</v>
      </c>
      <c r="F2218" s="244">
        <f t="shared" si="34"/>
        <v>250</v>
      </c>
      <c r="G2218" s="243"/>
      <c r="H2218" s="73"/>
    </row>
    <row r="2219" spans="1:8">
      <c r="A2219" s="275" t="s">
        <v>1924</v>
      </c>
      <c r="B2219" s="15" t="s">
        <v>64</v>
      </c>
      <c r="C2219" s="15"/>
      <c r="D2219" s="15" t="s">
        <v>2261</v>
      </c>
      <c r="E2219" s="15">
        <v>0.3</v>
      </c>
      <c r="F2219" s="244">
        <f t="shared" si="34"/>
        <v>37.5</v>
      </c>
      <c r="G2219" s="15"/>
      <c r="H2219" s="73"/>
    </row>
    <row r="2220" spans="1:8">
      <c r="A2220" s="275" t="s">
        <v>1924</v>
      </c>
      <c r="B2220" s="15" t="s">
        <v>64</v>
      </c>
      <c r="C2220" s="15"/>
      <c r="D2220" s="15" t="s">
        <v>2262</v>
      </c>
      <c r="E2220" s="15">
        <v>2.2</v>
      </c>
      <c r="F2220" s="244">
        <f t="shared" si="34"/>
        <v>275</v>
      </c>
      <c r="G2220" s="15"/>
      <c r="H2220" s="73"/>
    </row>
    <row r="2221" spans="1:8">
      <c r="A2221" s="275" t="s">
        <v>1924</v>
      </c>
      <c r="B2221" s="249" t="s">
        <v>63</v>
      </c>
      <c r="C2221" s="249"/>
      <c r="D2221" s="249"/>
      <c r="E2221" s="249">
        <f>SUM(E2222:E2412)</f>
        <v>199.95</v>
      </c>
      <c r="F2221" s="244">
        <f t="shared" si="34"/>
        <v>24993.75</v>
      </c>
      <c r="G2221" s="243"/>
      <c r="H2221" s="73"/>
    </row>
    <row r="2222" spans="1:8">
      <c r="A2222" s="275" t="s">
        <v>1924</v>
      </c>
      <c r="B2222" s="249" t="s">
        <v>63</v>
      </c>
      <c r="C2222" s="249">
        <v>1</v>
      </c>
      <c r="D2222" s="249" t="s">
        <v>2263</v>
      </c>
      <c r="E2222" s="249">
        <v>1.23</v>
      </c>
      <c r="F2222" s="244">
        <f t="shared" si="34"/>
        <v>153.75</v>
      </c>
      <c r="G2222" s="243"/>
      <c r="H2222" s="73"/>
    </row>
    <row r="2223" spans="1:8">
      <c r="A2223" s="275" t="s">
        <v>1924</v>
      </c>
      <c r="B2223" s="249" t="s">
        <v>63</v>
      </c>
      <c r="C2223" s="249">
        <v>1</v>
      </c>
      <c r="D2223" s="249" t="s">
        <v>2264</v>
      </c>
      <c r="E2223" s="249">
        <v>2.06</v>
      </c>
      <c r="F2223" s="244">
        <f t="shared" si="34"/>
        <v>257.5</v>
      </c>
      <c r="G2223" s="243"/>
      <c r="H2223" s="73"/>
    </row>
    <row r="2224" spans="1:8">
      <c r="A2224" s="275" t="s">
        <v>1924</v>
      </c>
      <c r="B2224" s="249" t="s">
        <v>63</v>
      </c>
      <c r="C2224" s="249">
        <v>1</v>
      </c>
      <c r="D2224" s="249" t="s">
        <v>2265</v>
      </c>
      <c r="E2224" s="249">
        <v>3.44</v>
      </c>
      <c r="F2224" s="244">
        <f t="shared" si="34"/>
        <v>430</v>
      </c>
      <c r="G2224" s="243"/>
      <c r="H2224" s="73"/>
    </row>
    <row r="2225" spans="1:8">
      <c r="A2225" s="275" t="s">
        <v>1924</v>
      </c>
      <c r="B2225" s="249" t="s">
        <v>63</v>
      </c>
      <c r="C2225" s="249">
        <v>1</v>
      </c>
      <c r="D2225" s="249" t="s">
        <v>2266</v>
      </c>
      <c r="E2225" s="249">
        <v>4.32</v>
      </c>
      <c r="F2225" s="244">
        <f t="shared" si="34"/>
        <v>540</v>
      </c>
      <c r="G2225" s="243"/>
      <c r="H2225" s="73"/>
    </row>
    <row r="2226" spans="1:8">
      <c r="A2226" s="275" t="s">
        <v>1924</v>
      </c>
      <c r="B2226" s="249" t="s">
        <v>63</v>
      </c>
      <c r="C2226" s="249">
        <v>1</v>
      </c>
      <c r="D2226" s="249" t="s">
        <v>2267</v>
      </c>
      <c r="E2226" s="249">
        <v>1.16</v>
      </c>
      <c r="F2226" s="244">
        <f t="shared" si="34"/>
        <v>145</v>
      </c>
      <c r="G2226" s="243"/>
      <c r="H2226" s="73"/>
    </row>
    <row r="2227" spans="1:8">
      <c r="A2227" s="275" t="s">
        <v>1924</v>
      </c>
      <c r="B2227" s="249" t="s">
        <v>63</v>
      </c>
      <c r="C2227" s="249">
        <v>1</v>
      </c>
      <c r="D2227" s="249" t="s">
        <v>2268</v>
      </c>
      <c r="E2227" s="249">
        <v>1.5</v>
      </c>
      <c r="F2227" s="244">
        <f t="shared" si="34"/>
        <v>187.5</v>
      </c>
      <c r="G2227" s="243"/>
      <c r="H2227" s="73"/>
    </row>
    <row r="2228" spans="1:8">
      <c r="A2228" s="275" t="s">
        <v>1924</v>
      </c>
      <c r="B2228" s="249" t="s">
        <v>63</v>
      </c>
      <c r="C2228" s="249">
        <v>1</v>
      </c>
      <c r="D2228" s="249" t="s">
        <v>2269</v>
      </c>
      <c r="E2228" s="249">
        <v>4.1</v>
      </c>
      <c r="F2228" s="244">
        <f t="shared" si="34"/>
        <v>512.5</v>
      </c>
      <c r="G2228" s="243"/>
      <c r="H2228" s="73"/>
    </row>
    <row r="2229" spans="1:8">
      <c r="A2229" s="275" t="s">
        <v>1924</v>
      </c>
      <c r="B2229" s="249" t="s">
        <v>63</v>
      </c>
      <c r="C2229" s="249">
        <v>1</v>
      </c>
      <c r="D2229" s="249" t="s">
        <v>2270</v>
      </c>
      <c r="E2229" s="249">
        <v>2.46</v>
      </c>
      <c r="F2229" s="244">
        <f t="shared" si="34"/>
        <v>307.5</v>
      </c>
      <c r="G2229" s="243"/>
      <c r="H2229" s="73"/>
    </row>
    <row r="2230" spans="1:8">
      <c r="A2230" s="275" t="s">
        <v>1924</v>
      </c>
      <c r="B2230" s="249" t="s">
        <v>63</v>
      </c>
      <c r="C2230" s="249">
        <v>1</v>
      </c>
      <c r="D2230" s="249" t="s">
        <v>2271</v>
      </c>
      <c r="E2230" s="249">
        <v>3.05</v>
      </c>
      <c r="F2230" s="244">
        <f t="shared" si="34"/>
        <v>381.25</v>
      </c>
      <c r="G2230" s="243"/>
      <c r="H2230" s="73"/>
    </row>
    <row r="2231" spans="1:8">
      <c r="A2231" s="275" t="s">
        <v>1924</v>
      </c>
      <c r="B2231" s="249" t="s">
        <v>63</v>
      </c>
      <c r="C2231" s="249">
        <v>1</v>
      </c>
      <c r="D2231" s="249" t="s">
        <v>1856</v>
      </c>
      <c r="E2231" s="249">
        <v>1.1</v>
      </c>
      <c r="F2231" s="244">
        <f t="shared" si="34"/>
        <v>137.5</v>
      </c>
      <c r="G2231" s="243"/>
      <c r="H2231" s="73"/>
    </row>
    <row r="2232" spans="1:8">
      <c r="A2232" s="275" t="s">
        <v>1924</v>
      </c>
      <c r="B2232" s="249" t="s">
        <v>63</v>
      </c>
      <c r="C2232" s="249">
        <v>1</v>
      </c>
      <c r="D2232" s="249" t="s">
        <v>2272</v>
      </c>
      <c r="E2232" s="249">
        <v>0.5</v>
      </c>
      <c r="F2232" s="244">
        <f t="shared" si="34"/>
        <v>62.5</v>
      </c>
      <c r="G2232" s="243"/>
      <c r="H2232" s="73"/>
    </row>
    <row r="2233" spans="1:8">
      <c r="A2233" s="275" t="s">
        <v>1924</v>
      </c>
      <c r="B2233" s="249" t="s">
        <v>63</v>
      </c>
      <c r="C2233" s="249">
        <v>1</v>
      </c>
      <c r="D2233" s="249" t="s">
        <v>2273</v>
      </c>
      <c r="E2233" s="249">
        <v>0.43</v>
      </c>
      <c r="F2233" s="244">
        <f t="shared" si="34"/>
        <v>53.75</v>
      </c>
      <c r="G2233" s="243"/>
      <c r="H2233" s="73"/>
    </row>
    <row r="2234" spans="1:8">
      <c r="A2234" s="275" t="s">
        <v>1924</v>
      </c>
      <c r="B2234" s="249" t="s">
        <v>63</v>
      </c>
      <c r="C2234" s="249">
        <v>1</v>
      </c>
      <c r="D2234" s="249" t="s">
        <v>314</v>
      </c>
      <c r="E2234" s="249">
        <v>0.67</v>
      </c>
      <c r="F2234" s="244">
        <f t="shared" si="34"/>
        <v>83.75</v>
      </c>
      <c r="G2234" s="243"/>
      <c r="H2234" s="73"/>
    </row>
    <row r="2235" spans="1:8">
      <c r="A2235" s="275" t="s">
        <v>1924</v>
      </c>
      <c r="B2235" s="249" t="s">
        <v>63</v>
      </c>
      <c r="C2235" s="249">
        <v>1</v>
      </c>
      <c r="D2235" s="249" t="s">
        <v>2274</v>
      </c>
      <c r="E2235" s="249">
        <v>0.8</v>
      </c>
      <c r="F2235" s="244">
        <f t="shared" si="34"/>
        <v>100</v>
      </c>
      <c r="G2235" s="243"/>
      <c r="H2235" s="73"/>
    </row>
    <row r="2236" spans="1:8">
      <c r="A2236" s="275" t="s">
        <v>1924</v>
      </c>
      <c r="B2236" s="249" t="s">
        <v>63</v>
      </c>
      <c r="C2236" s="249">
        <v>1</v>
      </c>
      <c r="D2236" s="249" t="s">
        <v>2275</v>
      </c>
      <c r="E2236" s="249">
        <v>0.86</v>
      </c>
      <c r="F2236" s="244">
        <f t="shared" si="34"/>
        <v>107.5</v>
      </c>
      <c r="G2236" s="243"/>
      <c r="H2236" s="73"/>
    </row>
    <row r="2237" spans="1:8">
      <c r="A2237" s="275" t="s">
        <v>1924</v>
      </c>
      <c r="B2237" s="249" t="s">
        <v>63</v>
      </c>
      <c r="C2237" s="249">
        <v>1</v>
      </c>
      <c r="D2237" s="249" t="s">
        <v>2276</v>
      </c>
      <c r="E2237" s="249">
        <v>0.4</v>
      </c>
      <c r="F2237" s="244">
        <f t="shared" si="34"/>
        <v>50</v>
      </c>
      <c r="G2237" s="243"/>
      <c r="H2237" s="73"/>
    </row>
    <row r="2238" spans="1:8">
      <c r="A2238" s="275" t="s">
        <v>1924</v>
      </c>
      <c r="B2238" s="249" t="s">
        <v>63</v>
      </c>
      <c r="C2238" s="249">
        <v>2</v>
      </c>
      <c r="D2238" s="249" t="s">
        <v>2277</v>
      </c>
      <c r="E2238" s="249">
        <v>0.9</v>
      </c>
      <c r="F2238" s="244">
        <f t="shared" si="34"/>
        <v>112.5</v>
      </c>
      <c r="G2238" s="243"/>
      <c r="H2238" s="73"/>
    </row>
    <row r="2239" spans="1:8">
      <c r="A2239" s="275" t="s">
        <v>1924</v>
      </c>
      <c r="B2239" s="249" t="s">
        <v>63</v>
      </c>
      <c r="C2239" s="249">
        <v>2</v>
      </c>
      <c r="D2239" s="249" t="s">
        <v>2278</v>
      </c>
      <c r="E2239" s="249">
        <v>0.9</v>
      </c>
      <c r="F2239" s="244">
        <f t="shared" si="34"/>
        <v>112.5</v>
      </c>
      <c r="G2239" s="243"/>
      <c r="H2239" s="73"/>
    </row>
    <row r="2240" spans="1:8">
      <c r="A2240" s="275" t="s">
        <v>1924</v>
      </c>
      <c r="B2240" s="249" t="s">
        <v>63</v>
      </c>
      <c r="C2240" s="249">
        <v>2</v>
      </c>
      <c r="D2240" s="249" t="s">
        <v>2279</v>
      </c>
      <c r="E2240" s="249">
        <v>1</v>
      </c>
      <c r="F2240" s="244">
        <f t="shared" si="34"/>
        <v>125</v>
      </c>
      <c r="G2240" s="243"/>
      <c r="H2240" s="73"/>
    </row>
    <row r="2241" spans="1:8">
      <c r="A2241" s="275" t="s">
        <v>1924</v>
      </c>
      <c r="B2241" s="249" t="s">
        <v>63</v>
      </c>
      <c r="C2241" s="249">
        <v>2</v>
      </c>
      <c r="D2241" s="249" t="s">
        <v>2280</v>
      </c>
      <c r="E2241" s="249">
        <v>0.9</v>
      </c>
      <c r="F2241" s="244">
        <f t="shared" ref="F2241:F2304" si="35">E2241*125</f>
        <v>112.5</v>
      </c>
      <c r="G2241" s="243"/>
      <c r="H2241" s="73"/>
    </row>
    <row r="2242" spans="1:8">
      <c r="A2242" s="275" t="s">
        <v>1924</v>
      </c>
      <c r="B2242" s="249" t="s">
        <v>63</v>
      </c>
      <c r="C2242" s="249">
        <v>2</v>
      </c>
      <c r="D2242" s="249" t="s">
        <v>2281</v>
      </c>
      <c r="E2242" s="249">
        <v>1.5</v>
      </c>
      <c r="F2242" s="244">
        <f t="shared" si="35"/>
        <v>187.5</v>
      </c>
      <c r="G2242" s="243"/>
      <c r="H2242" s="73"/>
    </row>
    <row r="2243" spans="1:8">
      <c r="A2243" s="275" t="s">
        <v>1924</v>
      </c>
      <c r="B2243" s="249" t="s">
        <v>63</v>
      </c>
      <c r="C2243" s="249">
        <v>2</v>
      </c>
      <c r="D2243" s="249" t="s">
        <v>2282</v>
      </c>
      <c r="E2243" s="249">
        <v>1.6</v>
      </c>
      <c r="F2243" s="244">
        <f t="shared" si="35"/>
        <v>200</v>
      </c>
      <c r="G2243" s="243"/>
      <c r="H2243" s="73"/>
    </row>
    <row r="2244" spans="1:8">
      <c r="A2244" s="275" t="s">
        <v>1924</v>
      </c>
      <c r="B2244" s="249" t="s">
        <v>63</v>
      </c>
      <c r="C2244" s="249">
        <v>2</v>
      </c>
      <c r="D2244" s="249" t="s">
        <v>2283</v>
      </c>
      <c r="E2244" s="249">
        <v>0.6</v>
      </c>
      <c r="F2244" s="244">
        <f t="shared" si="35"/>
        <v>75</v>
      </c>
      <c r="G2244" s="243"/>
      <c r="H2244" s="73"/>
    </row>
    <row r="2245" spans="1:8">
      <c r="A2245" s="275" t="s">
        <v>1924</v>
      </c>
      <c r="B2245" s="249" t="s">
        <v>63</v>
      </c>
      <c r="C2245" s="249">
        <v>2</v>
      </c>
      <c r="D2245" s="249" t="s">
        <v>2284</v>
      </c>
      <c r="E2245" s="249">
        <v>0.7</v>
      </c>
      <c r="F2245" s="244">
        <f t="shared" si="35"/>
        <v>87.5</v>
      </c>
      <c r="G2245" s="248"/>
      <c r="H2245" s="73"/>
    </row>
    <row r="2246" spans="1:8">
      <c r="A2246" s="275" t="s">
        <v>1924</v>
      </c>
      <c r="B2246" s="249" t="s">
        <v>63</v>
      </c>
      <c r="C2246" s="249">
        <v>2</v>
      </c>
      <c r="D2246" s="249" t="s">
        <v>2285</v>
      </c>
      <c r="E2246" s="249">
        <v>0.9</v>
      </c>
      <c r="F2246" s="244">
        <f t="shared" si="35"/>
        <v>112.5</v>
      </c>
      <c r="G2246" s="243"/>
      <c r="H2246" s="73"/>
    </row>
    <row r="2247" spans="1:8">
      <c r="A2247" s="275" t="s">
        <v>1924</v>
      </c>
      <c r="B2247" s="249" t="s">
        <v>63</v>
      </c>
      <c r="C2247" s="249">
        <v>2</v>
      </c>
      <c r="D2247" s="249" t="s">
        <v>2286</v>
      </c>
      <c r="E2247" s="249">
        <v>1.2</v>
      </c>
      <c r="F2247" s="244">
        <f t="shared" si="35"/>
        <v>150</v>
      </c>
      <c r="G2247" s="248"/>
      <c r="H2247" s="73"/>
    </row>
    <row r="2248" spans="1:8">
      <c r="A2248" s="275" t="s">
        <v>1924</v>
      </c>
      <c r="B2248" s="249" t="s">
        <v>63</v>
      </c>
      <c r="C2248" s="249">
        <v>2</v>
      </c>
      <c r="D2248" s="249" t="s">
        <v>2287</v>
      </c>
      <c r="E2248" s="249">
        <v>1.5</v>
      </c>
      <c r="F2248" s="244">
        <f t="shared" si="35"/>
        <v>187.5</v>
      </c>
      <c r="G2248" s="243"/>
      <c r="H2248" s="73"/>
    </row>
    <row r="2249" spans="1:8">
      <c r="A2249" s="275" t="s">
        <v>1924</v>
      </c>
      <c r="B2249" s="249" t="s">
        <v>63</v>
      </c>
      <c r="C2249" s="249">
        <v>2</v>
      </c>
      <c r="D2249" s="249" t="s">
        <v>2288</v>
      </c>
      <c r="E2249" s="249">
        <v>1.9</v>
      </c>
      <c r="F2249" s="244">
        <f t="shared" si="35"/>
        <v>237.5</v>
      </c>
      <c r="G2249" s="243"/>
      <c r="H2249" s="73"/>
    </row>
    <row r="2250" spans="1:8">
      <c r="A2250" s="275" t="s">
        <v>1924</v>
      </c>
      <c r="B2250" s="249" t="s">
        <v>63</v>
      </c>
      <c r="C2250" s="249">
        <v>2</v>
      </c>
      <c r="D2250" s="249" t="s">
        <v>2289</v>
      </c>
      <c r="E2250" s="249">
        <v>0.9</v>
      </c>
      <c r="F2250" s="244">
        <f t="shared" si="35"/>
        <v>112.5</v>
      </c>
      <c r="G2250" s="243"/>
      <c r="H2250" s="73"/>
    </row>
    <row r="2251" spans="1:8">
      <c r="A2251" s="275" t="s">
        <v>1924</v>
      </c>
      <c r="B2251" s="249" t="s">
        <v>63</v>
      </c>
      <c r="C2251" s="249">
        <v>2</v>
      </c>
      <c r="D2251" s="249" t="s">
        <v>2290</v>
      </c>
      <c r="E2251" s="249">
        <v>0.9</v>
      </c>
      <c r="F2251" s="244">
        <f t="shared" si="35"/>
        <v>112.5</v>
      </c>
      <c r="G2251" s="248"/>
      <c r="H2251" s="73"/>
    </row>
    <row r="2252" spans="1:8">
      <c r="A2252" s="275" t="s">
        <v>1924</v>
      </c>
      <c r="B2252" s="249" t="s">
        <v>63</v>
      </c>
      <c r="C2252" s="249">
        <v>2</v>
      </c>
      <c r="D2252" s="249" t="s">
        <v>2291</v>
      </c>
      <c r="E2252" s="249">
        <v>1.4</v>
      </c>
      <c r="F2252" s="244">
        <f t="shared" si="35"/>
        <v>175</v>
      </c>
      <c r="G2252" s="248"/>
      <c r="H2252" s="73"/>
    </row>
    <row r="2253" spans="1:8">
      <c r="A2253" s="275" t="s">
        <v>1924</v>
      </c>
      <c r="B2253" s="249" t="s">
        <v>63</v>
      </c>
      <c r="C2253" s="249">
        <v>2</v>
      </c>
      <c r="D2253" s="249" t="s">
        <v>2292</v>
      </c>
      <c r="E2253" s="249">
        <v>1</v>
      </c>
      <c r="F2253" s="244">
        <f t="shared" si="35"/>
        <v>125</v>
      </c>
      <c r="G2253" s="243"/>
      <c r="H2253" s="73"/>
    </row>
    <row r="2254" spans="1:8">
      <c r="A2254" s="275" t="s">
        <v>1924</v>
      </c>
      <c r="B2254" s="249" t="s">
        <v>63</v>
      </c>
      <c r="C2254" s="249">
        <v>2</v>
      </c>
      <c r="D2254" s="249" t="s">
        <v>2293</v>
      </c>
      <c r="E2254" s="249">
        <v>0.3</v>
      </c>
      <c r="F2254" s="244">
        <f t="shared" si="35"/>
        <v>37.5</v>
      </c>
      <c r="G2254" s="243"/>
      <c r="H2254" s="73"/>
    </row>
    <row r="2255" spans="1:8">
      <c r="A2255" s="275" t="s">
        <v>1924</v>
      </c>
      <c r="B2255" s="249" t="s">
        <v>63</v>
      </c>
      <c r="C2255" s="249">
        <v>3</v>
      </c>
      <c r="D2255" s="249" t="s">
        <v>2271</v>
      </c>
      <c r="E2255" s="249">
        <v>1.8</v>
      </c>
      <c r="F2255" s="244">
        <f t="shared" si="35"/>
        <v>225</v>
      </c>
      <c r="G2255" s="243"/>
      <c r="H2255" s="73"/>
    </row>
    <row r="2256" spans="1:8">
      <c r="A2256" s="275" t="s">
        <v>1924</v>
      </c>
      <c r="B2256" s="249" t="s">
        <v>63</v>
      </c>
      <c r="C2256" s="249">
        <v>3</v>
      </c>
      <c r="D2256" s="249" t="s">
        <v>2265</v>
      </c>
      <c r="E2256" s="249">
        <v>1.4</v>
      </c>
      <c r="F2256" s="244">
        <f t="shared" si="35"/>
        <v>175</v>
      </c>
      <c r="G2256" s="243"/>
      <c r="H2256" s="73"/>
    </row>
    <row r="2257" spans="1:8">
      <c r="A2257" s="275" t="s">
        <v>1924</v>
      </c>
      <c r="B2257" s="249" t="s">
        <v>63</v>
      </c>
      <c r="C2257" s="249">
        <v>3</v>
      </c>
      <c r="D2257" s="249" t="s">
        <v>2268</v>
      </c>
      <c r="E2257" s="249">
        <v>1.2</v>
      </c>
      <c r="F2257" s="244">
        <f t="shared" si="35"/>
        <v>150</v>
      </c>
      <c r="G2257" s="243"/>
      <c r="H2257" s="73"/>
    </row>
    <row r="2258" spans="1:8">
      <c r="A2258" s="275" t="s">
        <v>1924</v>
      </c>
      <c r="B2258" s="249" t="s">
        <v>63</v>
      </c>
      <c r="C2258" s="249">
        <v>3</v>
      </c>
      <c r="D2258" s="249" t="s">
        <v>2270</v>
      </c>
      <c r="E2258" s="249">
        <v>0.9</v>
      </c>
      <c r="F2258" s="244">
        <f t="shared" si="35"/>
        <v>112.5</v>
      </c>
      <c r="G2258" s="243"/>
      <c r="H2258" s="73"/>
    </row>
    <row r="2259" spans="1:8">
      <c r="A2259" s="275" t="s">
        <v>1924</v>
      </c>
      <c r="B2259" s="249" t="s">
        <v>63</v>
      </c>
      <c r="C2259" s="249">
        <v>4</v>
      </c>
      <c r="D2259" s="249" t="s">
        <v>2294</v>
      </c>
      <c r="E2259" s="249">
        <v>0.83</v>
      </c>
      <c r="F2259" s="244">
        <f t="shared" si="35"/>
        <v>103.75</v>
      </c>
      <c r="G2259" s="243"/>
      <c r="H2259" s="73"/>
    </row>
    <row r="2260" spans="1:8">
      <c r="A2260" s="275" t="s">
        <v>1924</v>
      </c>
      <c r="B2260" s="249" t="s">
        <v>63</v>
      </c>
      <c r="C2260" s="249">
        <v>4</v>
      </c>
      <c r="D2260" s="249" t="s">
        <v>2295</v>
      </c>
      <c r="E2260" s="249">
        <v>0.62</v>
      </c>
      <c r="F2260" s="244">
        <f t="shared" si="35"/>
        <v>77.5</v>
      </c>
      <c r="G2260" s="243"/>
      <c r="H2260" s="73"/>
    </row>
    <row r="2261" spans="1:8">
      <c r="A2261" s="275" t="s">
        <v>1924</v>
      </c>
      <c r="B2261" s="249" t="s">
        <v>63</v>
      </c>
      <c r="C2261" s="249">
        <v>4</v>
      </c>
      <c r="D2261" s="249" t="s">
        <v>2296</v>
      </c>
      <c r="E2261" s="249">
        <v>0.98</v>
      </c>
      <c r="F2261" s="244">
        <f t="shared" si="35"/>
        <v>122.5</v>
      </c>
      <c r="G2261" s="248"/>
      <c r="H2261" s="73"/>
    </row>
    <row r="2262" spans="1:8">
      <c r="A2262" s="275" t="s">
        <v>1924</v>
      </c>
      <c r="B2262" s="249" t="s">
        <v>63</v>
      </c>
      <c r="C2262" s="249">
        <v>4</v>
      </c>
      <c r="D2262" s="249" t="s">
        <v>2297</v>
      </c>
      <c r="E2262" s="249">
        <v>0.42</v>
      </c>
      <c r="F2262" s="244">
        <f t="shared" si="35"/>
        <v>52.5</v>
      </c>
      <c r="G2262" s="243"/>
      <c r="H2262" s="73"/>
    </row>
    <row r="2263" spans="1:8">
      <c r="A2263" s="275" t="s">
        <v>1924</v>
      </c>
      <c r="B2263" s="249" t="s">
        <v>63</v>
      </c>
      <c r="C2263" s="249">
        <v>4</v>
      </c>
      <c r="D2263" s="249" t="s">
        <v>2298</v>
      </c>
      <c r="E2263" s="249">
        <v>1.45</v>
      </c>
      <c r="F2263" s="244">
        <f t="shared" si="35"/>
        <v>181.25</v>
      </c>
      <c r="G2263" s="243"/>
      <c r="H2263" s="73"/>
    </row>
    <row r="2264" spans="1:8">
      <c r="A2264" s="275" t="s">
        <v>1924</v>
      </c>
      <c r="B2264" s="249" t="s">
        <v>63</v>
      </c>
      <c r="C2264" s="249">
        <v>4</v>
      </c>
      <c r="D2264" s="249" t="s">
        <v>2299</v>
      </c>
      <c r="E2264" s="249">
        <v>1.4</v>
      </c>
      <c r="F2264" s="244">
        <f t="shared" si="35"/>
        <v>175</v>
      </c>
      <c r="G2264" s="243"/>
      <c r="H2264" s="73"/>
    </row>
    <row r="2265" spans="1:8">
      <c r="A2265" s="275" t="s">
        <v>1924</v>
      </c>
      <c r="B2265" s="249" t="s">
        <v>63</v>
      </c>
      <c r="C2265" s="249">
        <v>4</v>
      </c>
      <c r="D2265" s="249" t="s">
        <v>2300</v>
      </c>
      <c r="E2265" s="249">
        <v>0.78</v>
      </c>
      <c r="F2265" s="244">
        <f t="shared" si="35"/>
        <v>97.5</v>
      </c>
      <c r="G2265" s="243"/>
      <c r="H2265" s="73"/>
    </row>
    <row r="2266" spans="1:8">
      <c r="A2266" s="275" t="s">
        <v>1924</v>
      </c>
      <c r="B2266" s="249" t="s">
        <v>63</v>
      </c>
      <c r="C2266" s="249">
        <v>4</v>
      </c>
      <c r="D2266" s="249" t="s">
        <v>2301</v>
      </c>
      <c r="E2266" s="249">
        <v>0.1</v>
      </c>
      <c r="F2266" s="244">
        <f t="shared" si="35"/>
        <v>12.5</v>
      </c>
      <c r="G2266" s="243"/>
      <c r="H2266" s="73"/>
    </row>
    <row r="2267" spans="1:8">
      <c r="A2267" s="275" t="s">
        <v>1924</v>
      </c>
      <c r="B2267" s="249" t="s">
        <v>63</v>
      </c>
      <c r="C2267" s="249">
        <v>4</v>
      </c>
      <c r="D2267" s="249" t="s">
        <v>2302</v>
      </c>
      <c r="E2267" s="249">
        <v>1.29</v>
      </c>
      <c r="F2267" s="244">
        <f t="shared" si="35"/>
        <v>161.25</v>
      </c>
      <c r="G2267" s="243"/>
      <c r="H2267" s="73"/>
    </row>
    <row r="2268" spans="1:8">
      <c r="A2268" s="275" t="s">
        <v>1924</v>
      </c>
      <c r="B2268" s="249" t="s">
        <v>63</v>
      </c>
      <c r="C2268" s="249">
        <v>4</v>
      </c>
      <c r="D2268" s="249" t="s">
        <v>2303</v>
      </c>
      <c r="E2268" s="249">
        <v>1.14</v>
      </c>
      <c r="F2268" s="244">
        <f t="shared" si="35"/>
        <v>142.5</v>
      </c>
      <c r="G2268" s="243"/>
      <c r="H2268" s="73"/>
    </row>
    <row r="2269" spans="1:8">
      <c r="A2269" s="275" t="s">
        <v>1924</v>
      </c>
      <c r="B2269" s="249" t="s">
        <v>63</v>
      </c>
      <c r="C2269" s="249">
        <v>4</v>
      </c>
      <c r="D2269" s="249" t="s">
        <v>2304</v>
      </c>
      <c r="E2269" s="249">
        <v>0.62</v>
      </c>
      <c r="F2269" s="244">
        <f t="shared" si="35"/>
        <v>77.5</v>
      </c>
      <c r="G2269" s="248"/>
      <c r="H2269" s="73"/>
    </row>
    <row r="2270" spans="1:8">
      <c r="A2270" s="275" t="s">
        <v>1924</v>
      </c>
      <c r="B2270" s="249" t="s">
        <v>63</v>
      </c>
      <c r="C2270" s="249">
        <v>4</v>
      </c>
      <c r="D2270" s="249" t="s">
        <v>2305</v>
      </c>
      <c r="E2270" s="249">
        <v>0.46</v>
      </c>
      <c r="F2270" s="244">
        <f t="shared" si="35"/>
        <v>57.5</v>
      </c>
      <c r="G2270" s="243"/>
      <c r="H2270" s="73"/>
    </row>
    <row r="2271" spans="1:8">
      <c r="A2271" s="275" t="s">
        <v>1924</v>
      </c>
      <c r="B2271" s="249" t="s">
        <v>63</v>
      </c>
      <c r="C2271" s="249">
        <v>4</v>
      </c>
      <c r="D2271" s="249" t="s">
        <v>2306</v>
      </c>
      <c r="E2271" s="249">
        <v>1.18</v>
      </c>
      <c r="F2271" s="244">
        <f t="shared" si="35"/>
        <v>147.5</v>
      </c>
      <c r="G2271" s="243"/>
      <c r="H2271" s="73"/>
    </row>
    <row r="2272" spans="1:8">
      <c r="A2272" s="275" t="s">
        <v>1924</v>
      </c>
      <c r="B2272" s="249" t="s">
        <v>63</v>
      </c>
      <c r="C2272" s="249">
        <v>4</v>
      </c>
      <c r="D2272" s="249" t="s">
        <v>2307</v>
      </c>
      <c r="E2272" s="249">
        <v>0.56</v>
      </c>
      <c r="F2272" s="244">
        <f t="shared" si="35"/>
        <v>70</v>
      </c>
      <c r="G2272" s="243"/>
      <c r="H2272" s="73"/>
    </row>
    <row r="2273" spans="1:8">
      <c r="A2273" s="275" t="s">
        <v>1924</v>
      </c>
      <c r="B2273" s="249" t="s">
        <v>63</v>
      </c>
      <c r="C2273" s="249">
        <v>4</v>
      </c>
      <c r="D2273" s="249" t="s">
        <v>2308</v>
      </c>
      <c r="E2273" s="249">
        <v>0.21</v>
      </c>
      <c r="F2273" s="244">
        <f t="shared" si="35"/>
        <v>26.25</v>
      </c>
      <c r="G2273" s="243"/>
      <c r="H2273" s="73"/>
    </row>
    <row r="2274" spans="1:8">
      <c r="A2274" s="275" t="s">
        <v>1924</v>
      </c>
      <c r="B2274" s="249" t="s">
        <v>63</v>
      </c>
      <c r="C2274" s="249">
        <v>4</v>
      </c>
      <c r="D2274" s="249" t="s">
        <v>2309</v>
      </c>
      <c r="E2274" s="249">
        <v>1.45</v>
      </c>
      <c r="F2274" s="244">
        <f t="shared" si="35"/>
        <v>181.25</v>
      </c>
      <c r="G2274" s="243"/>
      <c r="H2274" s="73"/>
    </row>
    <row r="2275" spans="1:8">
      <c r="A2275" s="275" t="s">
        <v>1924</v>
      </c>
      <c r="B2275" s="249" t="s">
        <v>63</v>
      </c>
      <c r="C2275" s="249">
        <v>4</v>
      </c>
      <c r="D2275" s="249" t="s">
        <v>2310</v>
      </c>
      <c r="E2275" s="249">
        <v>1.01</v>
      </c>
      <c r="F2275" s="244">
        <f t="shared" si="35"/>
        <v>126.25</v>
      </c>
      <c r="G2275" s="243"/>
      <c r="H2275" s="73"/>
    </row>
    <row r="2276" spans="1:8">
      <c r="A2276" s="275" t="s">
        <v>1924</v>
      </c>
      <c r="B2276" s="249" t="s">
        <v>63</v>
      </c>
      <c r="C2276" s="249">
        <v>4</v>
      </c>
      <c r="D2276" s="249" t="s">
        <v>2311</v>
      </c>
      <c r="E2276" s="249">
        <v>0.72</v>
      </c>
      <c r="F2276" s="244">
        <f t="shared" si="35"/>
        <v>90</v>
      </c>
      <c r="G2276" s="243"/>
      <c r="H2276" s="73"/>
    </row>
    <row r="2277" spans="1:8">
      <c r="A2277" s="275" t="s">
        <v>1924</v>
      </c>
      <c r="B2277" s="249" t="s">
        <v>63</v>
      </c>
      <c r="C2277" s="249">
        <v>4</v>
      </c>
      <c r="D2277" s="249" t="s">
        <v>2239</v>
      </c>
      <c r="E2277" s="249">
        <v>0.51</v>
      </c>
      <c r="F2277" s="244">
        <f t="shared" si="35"/>
        <v>63.75</v>
      </c>
      <c r="G2277" s="243"/>
      <c r="H2277" s="73"/>
    </row>
    <row r="2278" spans="1:8">
      <c r="A2278" s="275" t="s">
        <v>1924</v>
      </c>
      <c r="B2278" s="249" t="s">
        <v>63</v>
      </c>
      <c r="C2278" s="249">
        <v>4</v>
      </c>
      <c r="D2278" s="249" t="s">
        <v>2312</v>
      </c>
      <c r="E2278" s="249">
        <v>0.82</v>
      </c>
      <c r="F2278" s="244">
        <f t="shared" si="35"/>
        <v>102.5</v>
      </c>
      <c r="G2278" s="243"/>
      <c r="H2278" s="73"/>
    </row>
    <row r="2279" spans="1:8">
      <c r="A2279" s="275" t="s">
        <v>1924</v>
      </c>
      <c r="B2279" s="249" t="s">
        <v>63</v>
      </c>
      <c r="C2279" s="249">
        <v>4</v>
      </c>
      <c r="D2279" s="249" t="s">
        <v>2313</v>
      </c>
      <c r="E2279" s="249">
        <v>0.41</v>
      </c>
      <c r="F2279" s="244">
        <f t="shared" si="35"/>
        <v>51.25</v>
      </c>
      <c r="G2279" s="243"/>
      <c r="H2279" s="73"/>
    </row>
    <row r="2280" spans="1:8">
      <c r="A2280" s="275" t="s">
        <v>1924</v>
      </c>
      <c r="B2280" s="249" t="s">
        <v>63</v>
      </c>
      <c r="C2280" s="249">
        <v>4</v>
      </c>
      <c r="D2280" s="249" t="s">
        <v>2314</v>
      </c>
      <c r="E2280" s="249">
        <v>0.98</v>
      </c>
      <c r="F2280" s="244">
        <f t="shared" si="35"/>
        <v>122.5</v>
      </c>
      <c r="G2280" s="243"/>
      <c r="H2280" s="73"/>
    </row>
    <row r="2281" spans="1:8">
      <c r="A2281" s="275" t="s">
        <v>1924</v>
      </c>
      <c r="B2281" s="249" t="s">
        <v>63</v>
      </c>
      <c r="C2281" s="249">
        <v>4</v>
      </c>
      <c r="D2281" s="249" t="s">
        <v>2239</v>
      </c>
      <c r="E2281" s="249">
        <v>0.15</v>
      </c>
      <c r="F2281" s="244">
        <f t="shared" si="35"/>
        <v>18.75</v>
      </c>
      <c r="G2281" s="243"/>
      <c r="H2281" s="73"/>
    </row>
    <row r="2282" spans="1:8">
      <c r="A2282" s="275" t="s">
        <v>1924</v>
      </c>
      <c r="B2282" s="249" t="s">
        <v>63</v>
      </c>
      <c r="C2282" s="249">
        <v>4</v>
      </c>
      <c r="D2282" s="249" t="s">
        <v>2315</v>
      </c>
      <c r="E2282" s="249">
        <v>0.41</v>
      </c>
      <c r="F2282" s="244">
        <f t="shared" si="35"/>
        <v>51.25</v>
      </c>
      <c r="G2282" s="243"/>
      <c r="H2282" s="73"/>
    </row>
    <row r="2283" spans="1:8">
      <c r="A2283" s="275" t="s">
        <v>1924</v>
      </c>
      <c r="B2283" s="249" t="s">
        <v>63</v>
      </c>
      <c r="C2283" s="249">
        <v>5</v>
      </c>
      <c r="D2283" s="249" t="s">
        <v>2316</v>
      </c>
      <c r="E2283" s="249">
        <v>2.47</v>
      </c>
      <c r="F2283" s="244">
        <f t="shared" si="35"/>
        <v>308.75</v>
      </c>
      <c r="G2283" s="243"/>
      <c r="H2283" s="73"/>
    </row>
    <row r="2284" spans="1:8">
      <c r="A2284" s="275" t="s">
        <v>1924</v>
      </c>
      <c r="B2284" s="249" t="s">
        <v>63</v>
      </c>
      <c r="C2284" s="249">
        <v>5</v>
      </c>
      <c r="D2284" s="249" t="s">
        <v>2317</v>
      </c>
      <c r="E2284" s="249">
        <v>1.9</v>
      </c>
      <c r="F2284" s="244">
        <f t="shared" si="35"/>
        <v>237.5</v>
      </c>
      <c r="G2284" s="243"/>
      <c r="H2284" s="73"/>
    </row>
    <row r="2285" spans="1:8">
      <c r="A2285" s="275" t="s">
        <v>1924</v>
      </c>
      <c r="B2285" s="249" t="s">
        <v>63</v>
      </c>
      <c r="C2285" s="249">
        <v>5</v>
      </c>
      <c r="D2285" s="249" t="s">
        <v>2318</v>
      </c>
      <c r="E2285" s="249">
        <v>2.25</v>
      </c>
      <c r="F2285" s="244">
        <f t="shared" si="35"/>
        <v>281.25</v>
      </c>
      <c r="G2285" s="243"/>
      <c r="H2285" s="73"/>
    </row>
    <row r="2286" spans="1:8">
      <c r="A2286" s="275" t="s">
        <v>1924</v>
      </c>
      <c r="B2286" s="249" t="s">
        <v>63</v>
      </c>
      <c r="C2286" s="249">
        <v>5</v>
      </c>
      <c r="D2286" s="249" t="s">
        <v>2319</v>
      </c>
      <c r="E2286" s="249">
        <v>1.7</v>
      </c>
      <c r="F2286" s="244">
        <f t="shared" si="35"/>
        <v>212.5</v>
      </c>
      <c r="G2286" s="243"/>
      <c r="H2286" s="73"/>
    </row>
    <row r="2287" spans="1:8">
      <c r="A2287" s="275" t="s">
        <v>1924</v>
      </c>
      <c r="B2287" s="249" t="s">
        <v>63</v>
      </c>
      <c r="C2287" s="249">
        <v>5</v>
      </c>
      <c r="D2287" s="249" t="s">
        <v>2320</v>
      </c>
      <c r="E2287" s="249">
        <v>1</v>
      </c>
      <c r="F2287" s="244">
        <f t="shared" si="35"/>
        <v>125</v>
      </c>
      <c r="G2287" s="243"/>
      <c r="H2287" s="73"/>
    </row>
    <row r="2288" spans="1:8">
      <c r="A2288" s="275" t="s">
        <v>1924</v>
      </c>
      <c r="B2288" s="249" t="s">
        <v>63</v>
      </c>
      <c r="C2288" s="249">
        <v>5</v>
      </c>
      <c r="D2288" s="249" t="s">
        <v>2321</v>
      </c>
      <c r="E2288" s="249">
        <v>2</v>
      </c>
      <c r="F2288" s="244">
        <f t="shared" si="35"/>
        <v>250</v>
      </c>
      <c r="G2288" s="243"/>
      <c r="H2288" s="73"/>
    </row>
    <row r="2289" spans="1:8">
      <c r="A2289" s="275" t="s">
        <v>1924</v>
      </c>
      <c r="B2289" s="249" t="s">
        <v>63</v>
      </c>
      <c r="C2289" s="249">
        <v>5</v>
      </c>
      <c r="D2289" s="249" t="s">
        <v>2322</v>
      </c>
      <c r="E2289" s="249">
        <v>1.95</v>
      </c>
      <c r="F2289" s="244">
        <f t="shared" si="35"/>
        <v>243.75</v>
      </c>
      <c r="G2289" s="243"/>
      <c r="H2289" s="73"/>
    </row>
    <row r="2290" spans="1:8">
      <c r="A2290" s="275" t="s">
        <v>1924</v>
      </c>
      <c r="B2290" s="249" t="s">
        <v>63</v>
      </c>
      <c r="C2290" s="249">
        <v>5</v>
      </c>
      <c r="D2290" s="249" t="s">
        <v>2323</v>
      </c>
      <c r="E2290" s="249">
        <v>0.3</v>
      </c>
      <c r="F2290" s="244">
        <f t="shared" si="35"/>
        <v>37.5</v>
      </c>
      <c r="G2290" s="243"/>
      <c r="H2290" s="73"/>
    </row>
    <row r="2291" spans="1:8">
      <c r="A2291" s="275" t="s">
        <v>1924</v>
      </c>
      <c r="B2291" s="249" t="s">
        <v>63</v>
      </c>
      <c r="C2291" s="249">
        <v>5</v>
      </c>
      <c r="D2291" s="249" t="s">
        <v>2324</v>
      </c>
      <c r="E2291" s="249">
        <v>1.74</v>
      </c>
      <c r="F2291" s="244">
        <f t="shared" si="35"/>
        <v>217.5</v>
      </c>
      <c r="G2291" s="243"/>
      <c r="H2291" s="73"/>
    </row>
    <row r="2292" spans="1:8">
      <c r="A2292" s="275" t="s">
        <v>1924</v>
      </c>
      <c r="B2292" s="249" t="s">
        <v>63</v>
      </c>
      <c r="C2292" s="249">
        <v>5</v>
      </c>
      <c r="D2292" s="249" t="s">
        <v>2325</v>
      </c>
      <c r="E2292" s="249">
        <v>0.7</v>
      </c>
      <c r="F2292" s="244">
        <f t="shared" si="35"/>
        <v>87.5</v>
      </c>
      <c r="G2292" s="243"/>
      <c r="H2292" s="73"/>
    </row>
    <row r="2293" spans="1:8">
      <c r="A2293" s="275" t="s">
        <v>1924</v>
      </c>
      <c r="B2293" s="249" t="s">
        <v>63</v>
      </c>
      <c r="C2293" s="249">
        <v>5</v>
      </c>
      <c r="D2293" s="249" t="s">
        <v>2326</v>
      </c>
      <c r="E2293" s="249">
        <v>0.7</v>
      </c>
      <c r="F2293" s="244">
        <f t="shared" si="35"/>
        <v>87.5</v>
      </c>
      <c r="G2293" s="243"/>
      <c r="H2293" s="73"/>
    </row>
    <row r="2294" spans="1:8">
      <c r="A2294" s="275" t="s">
        <v>1924</v>
      </c>
      <c r="B2294" s="249" t="s">
        <v>63</v>
      </c>
      <c r="C2294" s="249">
        <v>5</v>
      </c>
      <c r="D2294" s="249" t="s">
        <v>2327</v>
      </c>
      <c r="E2294" s="249">
        <v>1.1</v>
      </c>
      <c r="F2294" s="244">
        <f t="shared" si="35"/>
        <v>137.5</v>
      </c>
      <c r="G2294" s="243"/>
      <c r="H2294" s="73"/>
    </row>
    <row r="2295" spans="1:8">
      <c r="A2295" s="275" t="s">
        <v>1924</v>
      </c>
      <c r="B2295" s="249" t="s">
        <v>63</v>
      </c>
      <c r="C2295" s="249">
        <v>5</v>
      </c>
      <c r="D2295" s="249" t="s">
        <v>2328</v>
      </c>
      <c r="E2295" s="249">
        <v>0.8</v>
      </c>
      <c r="F2295" s="244">
        <f t="shared" si="35"/>
        <v>100</v>
      </c>
      <c r="G2295" s="243"/>
      <c r="H2295" s="73"/>
    </row>
    <row r="2296" spans="1:8">
      <c r="A2296" s="275" t="s">
        <v>1924</v>
      </c>
      <c r="B2296" s="249" t="s">
        <v>63</v>
      </c>
      <c r="C2296" s="249">
        <v>5</v>
      </c>
      <c r="D2296" s="249" t="s">
        <v>320</v>
      </c>
      <c r="E2296" s="249">
        <v>0.28</v>
      </c>
      <c r="F2296" s="244">
        <f t="shared" si="35"/>
        <v>35</v>
      </c>
      <c r="G2296" s="243"/>
      <c r="H2296" s="73"/>
    </row>
    <row r="2297" spans="1:8">
      <c r="A2297" s="275" t="s">
        <v>1924</v>
      </c>
      <c r="B2297" s="249" t="s">
        <v>63</v>
      </c>
      <c r="C2297" s="249">
        <v>5</v>
      </c>
      <c r="D2297" s="249" t="s">
        <v>2329</v>
      </c>
      <c r="E2297" s="249">
        <v>0.25</v>
      </c>
      <c r="F2297" s="244">
        <f t="shared" si="35"/>
        <v>31.25</v>
      </c>
      <c r="G2297" s="243"/>
      <c r="H2297" s="73"/>
    </row>
    <row r="2298" spans="1:8">
      <c r="A2298" s="275" t="s">
        <v>1924</v>
      </c>
      <c r="B2298" s="249" t="s">
        <v>63</v>
      </c>
      <c r="C2298" s="249">
        <v>5</v>
      </c>
      <c r="D2298" s="249" t="s">
        <v>2330</v>
      </c>
      <c r="E2298" s="249">
        <v>0.75</v>
      </c>
      <c r="F2298" s="244">
        <f t="shared" si="35"/>
        <v>93.75</v>
      </c>
      <c r="G2298" s="243"/>
      <c r="H2298" s="73"/>
    </row>
    <row r="2299" spans="1:8">
      <c r="A2299" s="275" t="s">
        <v>1924</v>
      </c>
      <c r="B2299" s="249" t="s">
        <v>63</v>
      </c>
      <c r="C2299" s="249">
        <v>5</v>
      </c>
      <c r="D2299" s="249" t="s">
        <v>2331</v>
      </c>
      <c r="E2299" s="249">
        <v>0.35</v>
      </c>
      <c r="F2299" s="244">
        <f t="shared" si="35"/>
        <v>43.75</v>
      </c>
      <c r="G2299" s="243"/>
      <c r="H2299" s="73"/>
    </row>
    <row r="2300" spans="1:8">
      <c r="A2300" s="275" t="s">
        <v>1924</v>
      </c>
      <c r="B2300" s="249" t="s">
        <v>63</v>
      </c>
      <c r="C2300" s="249">
        <v>5</v>
      </c>
      <c r="D2300" s="249" t="s">
        <v>2332</v>
      </c>
      <c r="E2300" s="249">
        <v>0.35</v>
      </c>
      <c r="F2300" s="244">
        <f t="shared" si="35"/>
        <v>43.75</v>
      </c>
      <c r="G2300" s="243"/>
      <c r="H2300" s="73"/>
    </row>
    <row r="2301" spans="1:8">
      <c r="A2301" s="275" t="s">
        <v>1924</v>
      </c>
      <c r="B2301" s="249" t="s">
        <v>63</v>
      </c>
      <c r="C2301" s="249">
        <v>5</v>
      </c>
      <c r="D2301" s="249" t="s">
        <v>2333</v>
      </c>
      <c r="E2301" s="249">
        <v>1.36</v>
      </c>
      <c r="F2301" s="244">
        <f t="shared" si="35"/>
        <v>170</v>
      </c>
      <c r="G2301" s="243"/>
      <c r="H2301" s="73"/>
    </row>
    <row r="2302" spans="1:8">
      <c r="A2302" s="275" t="s">
        <v>1924</v>
      </c>
      <c r="B2302" s="249" t="s">
        <v>63</v>
      </c>
      <c r="C2302" s="249">
        <v>5</v>
      </c>
      <c r="D2302" s="249" t="s">
        <v>2334</v>
      </c>
      <c r="E2302" s="249">
        <v>0.35</v>
      </c>
      <c r="F2302" s="244">
        <f t="shared" si="35"/>
        <v>43.75</v>
      </c>
      <c r="G2302" s="243"/>
      <c r="H2302" s="73"/>
    </row>
    <row r="2303" spans="1:8">
      <c r="A2303" s="275" t="s">
        <v>1924</v>
      </c>
      <c r="B2303" s="249" t="s">
        <v>63</v>
      </c>
      <c r="C2303" s="249">
        <v>5</v>
      </c>
      <c r="D2303" s="249" t="s">
        <v>2335</v>
      </c>
      <c r="E2303" s="249">
        <v>0.1</v>
      </c>
      <c r="F2303" s="244">
        <f t="shared" si="35"/>
        <v>12.5</v>
      </c>
      <c r="G2303" s="243"/>
      <c r="H2303" s="73"/>
    </row>
    <row r="2304" spans="1:8">
      <c r="A2304" s="275" t="s">
        <v>1924</v>
      </c>
      <c r="B2304" s="249" t="s">
        <v>63</v>
      </c>
      <c r="C2304" s="249">
        <v>5</v>
      </c>
      <c r="D2304" s="249" t="s">
        <v>2336</v>
      </c>
      <c r="E2304" s="249">
        <v>0.8</v>
      </c>
      <c r="F2304" s="244">
        <f t="shared" si="35"/>
        <v>100</v>
      </c>
      <c r="G2304" s="243"/>
      <c r="H2304" s="73"/>
    </row>
    <row r="2305" spans="1:8">
      <c r="A2305" s="275" t="s">
        <v>1924</v>
      </c>
      <c r="B2305" s="249" t="s">
        <v>63</v>
      </c>
      <c r="C2305" s="249">
        <v>5</v>
      </c>
      <c r="D2305" s="249" t="s">
        <v>2337</v>
      </c>
      <c r="E2305" s="249">
        <v>1.9</v>
      </c>
      <c r="F2305" s="244">
        <f t="shared" ref="F2305:F2368" si="36">E2305*125</f>
        <v>237.5</v>
      </c>
      <c r="G2305" s="243"/>
      <c r="H2305" s="73"/>
    </row>
    <row r="2306" spans="1:8">
      <c r="A2306" s="275" t="s">
        <v>1924</v>
      </c>
      <c r="B2306" s="249" t="s">
        <v>63</v>
      </c>
      <c r="C2306" s="249">
        <v>5</v>
      </c>
      <c r="D2306" s="249" t="s">
        <v>2338</v>
      </c>
      <c r="E2306" s="249">
        <v>0.5</v>
      </c>
      <c r="F2306" s="244">
        <f t="shared" si="36"/>
        <v>62.5</v>
      </c>
      <c r="G2306" s="243"/>
      <c r="H2306" s="73"/>
    </row>
    <row r="2307" spans="1:8">
      <c r="A2307" s="275" t="s">
        <v>1924</v>
      </c>
      <c r="B2307" s="249" t="s">
        <v>63</v>
      </c>
      <c r="C2307" s="249">
        <v>5</v>
      </c>
      <c r="D2307" s="249" t="s">
        <v>2339</v>
      </c>
      <c r="E2307" s="249">
        <v>0.6</v>
      </c>
      <c r="F2307" s="244">
        <f t="shared" si="36"/>
        <v>75</v>
      </c>
      <c r="G2307" s="243"/>
      <c r="H2307" s="73"/>
    </row>
    <row r="2308" spans="1:8">
      <c r="A2308" s="275" t="s">
        <v>1924</v>
      </c>
      <c r="B2308" s="249" t="s">
        <v>63</v>
      </c>
      <c r="C2308" s="249">
        <v>5</v>
      </c>
      <c r="D2308" s="249" t="s">
        <v>2340</v>
      </c>
      <c r="E2308" s="249">
        <v>0.4</v>
      </c>
      <c r="F2308" s="244">
        <f t="shared" si="36"/>
        <v>50</v>
      </c>
      <c r="G2308" s="243"/>
      <c r="H2308" s="73"/>
    </row>
    <row r="2309" spans="1:8">
      <c r="A2309" s="275" t="s">
        <v>1924</v>
      </c>
      <c r="B2309" s="249" t="s">
        <v>63</v>
      </c>
      <c r="C2309" s="249">
        <v>6</v>
      </c>
      <c r="D2309" s="249" t="s">
        <v>2316</v>
      </c>
      <c r="E2309" s="249">
        <v>2.05</v>
      </c>
      <c r="F2309" s="244">
        <f t="shared" si="36"/>
        <v>256.25</v>
      </c>
      <c r="G2309" s="243"/>
      <c r="H2309" s="73"/>
    </row>
    <row r="2310" spans="1:8">
      <c r="A2310" s="275" t="s">
        <v>1924</v>
      </c>
      <c r="B2310" s="249" t="s">
        <v>63</v>
      </c>
      <c r="C2310" s="249">
        <v>6</v>
      </c>
      <c r="D2310" s="249" t="s">
        <v>2337</v>
      </c>
      <c r="E2310" s="249">
        <v>1.31</v>
      </c>
      <c r="F2310" s="244">
        <f t="shared" si="36"/>
        <v>163.75</v>
      </c>
      <c r="G2310" s="243"/>
      <c r="H2310" s="73"/>
    </row>
    <row r="2311" spans="1:8">
      <c r="A2311" s="275" t="s">
        <v>1924</v>
      </c>
      <c r="B2311" s="249" t="s">
        <v>63</v>
      </c>
      <c r="C2311" s="249">
        <v>6</v>
      </c>
      <c r="D2311" s="249" t="s">
        <v>2323</v>
      </c>
      <c r="E2311" s="249">
        <v>1.29</v>
      </c>
      <c r="F2311" s="244">
        <f t="shared" si="36"/>
        <v>161.25</v>
      </c>
      <c r="G2311" s="243"/>
      <c r="H2311" s="73"/>
    </row>
    <row r="2312" spans="1:8">
      <c r="A2312" s="275" t="s">
        <v>1924</v>
      </c>
      <c r="B2312" s="249" t="s">
        <v>63</v>
      </c>
      <c r="C2312" s="249">
        <v>6</v>
      </c>
      <c r="D2312" s="249" t="s">
        <v>2319</v>
      </c>
      <c r="E2312" s="249">
        <v>0.4</v>
      </c>
      <c r="F2312" s="244">
        <f t="shared" si="36"/>
        <v>50</v>
      </c>
      <c r="G2312" s="243"/>
      <c r="H2312" s="73"/>
    </row>
    <row r="2313" spans="1:8">
      <c r="A2313" s="275" t="s">
        <v>1924</v>
      </c>
      <c r="B2313" s="249" t="s">
        <v>63</v>
      </c>
      <c r="C2313" s="249">
        <v>6</v>
      </c>
      <c r="D2313" s="249" t="s">
        <v>2321</v>
      </c>
      <c r="E2313" s="249">
        <v>0.75</v>
      </c>
      <c r="F2313" s="244">
        <f t="shared" si="36"/>
        <v>93.75</v>
      </c>
      <c r="G2313" s="243"/>
      <c r="H2313" s="73"/>
    </row>
    <row r="2314" spans="1:8">
      <c r="A2314" s="275" t="s">
        <v>1924</v>
      </c>
      <c r="B2314" s="249" t="s">
        <v>63</v>
      </c>
      <c r="C2314" s="249">
        <v>6</v>
      </c>
      <c r="D2314" s="249" t="s">
        <v>2341</v>
      </c>
      <c r="E2314" s="249">
        <v>1</v>
      </c>
      <c r="F2314" s="244">
        <f t="shared" si="36"/>
        <v>125</v>
      </c>
      <c r="G2314" s="243"/>
      <c r="H2314" s="73"/>
    </row>
    <row r="2315" spans="1:8">
      <c r="A2315" s="275" t="s">
        <v>1924</v>
      </c>
      <c r="B2315" s="249" t="s">
        <v>63</v>
      </c>
      <c r="C2315" s="249">
        <v>6</v>
      </c>
      <c r="D2315" s="249" t="s">
        <v>2342</v>
      </c>
      <c r="E2315" s="249">
        <v>0.2</v>
      </c>
      <c r="F2315" s="244">
        <f t="shared" si="36"/>
        <v>25</v>
      </c>
      <c r="G2315" s="243"/>
      <c r="H2315" s="73"/>
    </row>
    <row r="2316" spans="1:8">
      <c r="A2316" s="275" t="s">
        <v>1924</v>
      </c>
      <c r="B2316" s="249" t="s">
        <v>63</v>
      </c>
      <c r="C2316" s="249">
        <v>9</v>
      </c>
      <c r="D2316" s="249" t="s">
        <v>2320</v>
      </c>
      <c r="E2316" s="249">
        <v>0.9</v>
      </c>
      <c r="F2316" s="244">
        <f t="shared" si="36"/>
        <v>112.5</v>
      </c>
      <c r="G2316" s="243"/>
      <c r="H2316" s="73"/>
    </row>
    <row r="2317" spans="1:8">
      <c r="A2317" s="275" t="s">
        <v>1924</v>
      </c>
      <c r="B2317" s="249" t="s">
        <v>63</v>
      </c>
      <c r="C2317" s="249">
        <v>9</v>
      </c>
      <c r="D2317" s="249" t="s">
        <v>2343</v>
      </c>
      <c r="E2317" s="249">
        <v>0.7</v>
      </c>
      <c r="F2317" s="244">
        <f t="shared" si="36"/>
        <v>87.5</v>
      </c>
      <c r="G2317" s="243"/>
      <c r="H2317" s="73"/>
    </row>
    <row r="2318" spans="1:8">
      <c r="A2318" s="275" t="s">
        <v>1924</v>
      </c>
      <c r="B2318" s="249" t="s">
        <v>63</v>
      </c>
      <c r="C2318" s="249">
        <v>9</v>
      </c>
      <c r="D2318" s="249" t="s">
        <v>2331</v>
      </c>
      <c r="E2318" s="249">
        <v>0.35</v>
      </c>
      <c r="F2318" s="244">
        <f t="shared" si="36"/>
        <v>43.75</v>
      </c>
      <c r="G2318" s="243"/>
      <c r="H2318" s="73"/>
    </row>
    <row r="2319" spans="1:8">
      <c r="A2319" s="275" t="s">
        <v>1924</v>
      </c>
      <c r="B2319" s="249" t="s">
        <v>63</v>
      </c>
      <c r="C2319" s="249">
        <v>9</v>
      </c>
      <c r="D2319" s="249" t="s">
        <v>2344</v>
      </c>
      <c r="E2319" s="249">
        <v>2</v>
      </c>
      <c r="F2319" s="244">
        <f t="shared" si="36"/>
        <v>250</v>
      </c>
      <c r="G2319" s="243"/>
      <c r="H2319" s="73"/>
    </row>
    <row r="2320" spans="1:8">
      <c r="A2320" s="275" t="s">
        <v>1924</v>
      </c>
      <c r="B2320" s="249" t="s">
        <v>63</v>
      </c>
      <c r="C2320" s="249">
        <v>9</v>
      </c>
      <c r="D2320" s="249" t="s">
        <v>2336</v>
      </c>
      <c r="E2320" s="249">
        <v>1</v>
      </c>
      <c r="F2320" s="244">
        <f t="shared" si="36"/>
        <v>125</v>
      </c>
      <c r="G2320" s="243"/>
      <c r="H2320" s="73"/>
    </row>
    <row r="2321" spans="1:8">
      <c r="A2321" s="275" t="s">
        <v>1924</v>
      </c>
      <c r="B2321" s="249" t="s">
        <v>63</v>
      </c>
      <c r="C2321" s="249">
        <v>9</v>
      </c>
      <c r="D2321" s="249" t="s">
        <v>2345</v>
      </c>
      <c r="E2321" s="249">
        <v>0.4</v>
      </c>
      <c r="F2321" s="244">
        <f t="shared" si="36"/>
        <v>50</v>
      </c>
      <c r="G2321" s="243"/>
      <c r="H2321" s="73"/>
    </row>
    <row r="2322" spans="1:8">
      <c r="A2322" s="275" t="s">
        <v>1924</v>
      </c>
      <c r="B2322" s="249" t="s">
        <v>63</v>
      </c>
      <c r="C2322" s="249">
        <v>9</v>
      </c>
      <c r="D2322" s="249" t="s">
        <v>2346</v>
      </c>
      <c r="E2322" s="249">
        <v>0.4</v>
      </c>
      <c r="F2322" s="244">
        <f t="shared" si="36"/>
        <v>50</v>
      </c>
      <c r="G2322" s="243"/>
      <c r="H2322" s="73"/>
    </row>
    <row r="2323" spans="1:8">
      <c r="A2323" s="275" t="s">
        <v>1924</v>
      </c>
      <c r="B2323" s="249" t="s">
        <v>63</v>
      </c>
      <c r="C2323" s="249">
        <v>9</v>
      </c>
      <c r="D2323" s="249" t="s">
        <v>2324</v>
      </c>
      <c r="E2323" s="249">
        <v>2</v>
      </c>
      <c r="F2323" s="244">
        <f t="shared" si="36"/>
        <v>250</v>
      </c>
      <c r="G2323" s="243"/>
      <c r="H2323" s="73"/>
    </row>
    <row r="2324" spans="1:8">
      <c r="A2324" s="275" t="s">
        <v>1924</v>
      </c>
      <c r="B2324" s="249" t="s">
        <v>63</v>
      </c>
      <c r="C2324" s="249">
        <v>9</v>
      </c>
      <c r="D2324" s="249" t="s">
        <v>2326</v>
      </c>
      <c r="E2324" s="249">
        <v>1.1</v>
      </c>
      <c r="F2324" s="244">
        <f t="shared" si="36"/>
        <v>137.5</v>
      </c>
      <c r="G2324" s="243"/>
      <c r="H2324" s="73"/>
    </row>
    <row r="2325" spans="1:8">
      <c r="A2325" s="275" t="s">
        <v>1924</v>
      </c>
      <c r="B2325" s="249" t="s">
        <v>63</v>
      </c>
      <c r="C2325" s="249">
        <v>9</v>
      </c>
      <c r="D2325" s="249" t="s">
        <v>2325</v>
      </c>
      <c r="E2325" s="249">
        <v>1.47</v>
      </c>
      <c r="F2325" s="244">
        <f t="shared" si="36"/>
        <v>183.75</v>
      </c>
      <c r="G2325" s="243"/>
      <c r="H2325" s="73"/>
    </row>
    <row r="2326" spans="1:8">
      <c r="A2326" s="275" t="s">
        <v>1924</v>
      </c>
      <c r="B2326" s="249" t="s">
        <v>63</v>
      </c>
      <c r="C2326" s="249">
        <v>9</v>
      </c>
      <c r="D2326" s="249" t="s">
        <v>2338</v>
      </c>
      <c r="E2326" s="249">
        <v>0.84</v>
      </c>
      <c r="F2326" s="244">
        <f t="shared" si="36"/>
        <v>105</v>
      </c>
      <c r="G2326" s="243"/>
      <c r="H2326" s="73"/>
    </row>
    <row r="2327" spans="1:8">
      <c r="A2327" s="275" t="s">
        <v>1924</v>
      </c>
      <c r="B2327" s="249" t="s">
        <v>63</v>
      </c>
      <c r="C2327" s="249">
        <v>9</v>
      </c>
      <c r="D2327" s="249" t="s">
        <v>2347</v>
      </c>
      <c r="E2327" s="249">
        <v>0.37</v>
      </c>
      <c r="F2327" s="244">
        <f t="shared" si="36"/>
        <v>46.25</v>
      </c>
      <c r="G2327" s="243"/>
      <c r="H2327" s="73"/>
    </row>
    <row r="2328" spans="1:8">
      <c r="A2328" s="275" t="s">
        <v>1924</v>
      </c>
      <c r="B2328" s="249" t="s">
        <v>63</v>
      </c>
      <c r="C2328" s="249">
        <v>9</v>
      </c>
      <c r="D2328" s="249" t="s">
        <v>2348</v>
      </c>
      <c r="E2328" s="249">
        <v>0.5</v>
      </c>
      <c r="F2328" s="244">
        <f t="shared" si="36"/>
        <v>62.5</v>
      </c>
      <c r="G2328" s="243"/>
      <c r="H2328" s="73"/>
    </row>
    <row r="2329" spans="1:8">
      <c r="A2329" s="275" t="s">
        <v>1924</v>
      </c>
      <c r="B2329" s="249" t="s">
        <v>63</v>
      </c>
      <c r="C2329" s="249">
        <v>9</v>
      </c>
      <c r="D2329" s="249" t="s">
        <v>2333</v>
      </c>
      <c r="E2329" s="249">
        <v>0.81</v>
      </c>
      <c r="F2329" s="244">
        <f t="shared" si="36"/>
        <v>101.25</v>
      </c>
      <c r="G2329" s="243"/>
      <c r="H2329" s="73"/>
    </row>
    <row r="2330" spans="1:8">
      <c r="A2330" s="275" t="s">
        <v>1924</v>
      </c>
      <c r="B2330" s="249" t="s">
        <v>63</v>
      </c>
      <c r="C2330" s="249">
        <v>9</v>
      </c>
      <c r="D2330" s="249" t="s">
        <v>2334</v>
      </c>
      <c r="E2330" s="249">
        <v>0.7</v>
      </c>
      <c r="F2330" s="244">
        <f t="shared" si="36"/>
        <v>87.5</v>
      </c>
      <c r="G2330" s="243"/>
      <c r="H2330" s="73"/>
    </row>
    <row r="2331" spans="1:8">
      <c r="A2331" s="275" t="s">
        <v>1924</v>
      </c>
      <c r="B2331" s="249" t="s">
        <v>63</v>
      </c>
      <c r="C2331" s="249">
        <v>9</v>
      </c>
      <c r="D2331" s="249" t="s">
        <v>2335</v>
      </c>
      <c r="E2331" s="249">
        <v>0.4</v>
      </c>
      <c r="F2331" s="244">
        <f t="shared" si="36"/>
        <v>50</v>
      </c>
      <c r="G2331" s="243"/>
      <c r="H2331" s="73"/>
    </row>
    <row r="2332" spans="1:8">
      <c r="A2332" s="275" t="s">
        <v>1924</v>
      </c>
      <c r="B2332" s="249" t="s">
        <v>63</v>
      </c>
      <c r="C2332" s="249">
        <v>9</v>
      </c>
      <c r="D2332" s="249" t="s">
        <v>2340</v>
      </c>
      <c r="E2332" s="249">
        <v>0.9</v>
      </c>
      <c r="F2332" s="244">
        <f t="shared" si="36"/>
        <v>112.5</v>
      </c>
      <c r="G2332" s="243"/>
      <c r="H2332" s="73"/>
    </row>
    <row r="2333" spans="1:8">
      <c r="A2333" s="275" t="s">
        <v>1924</v>
      </c>
      <c r="B2333" s="249" t="s">
        <v>63</v>
      </c>
      <c r="C2333" s="249">
        <v>9</v>
      </c>
      <c r="D2333" s="249" t="s">
        <v>2332</v>
      </c>
      <c r="E2333" s="249">
        <v>0.6</v>
      </c>
      <c r="F2333" s="244">
        <f t="shared" si="36"/>
        <v>75</v>
      </c>
      <c r="G2333" s="243"/>
      <c r="H2333" s="73"/>
    </row>
    <row r="2334" spans="1:8">
      <c r="A2334" s="275" t="s">
        <v>1924</v>
      </c>
      <c r="B2334" s="249" t="s">
        <v>63</v>
      </c>
      <c r="C2334" s="249">
        <v>9</v>
      </c>
      <c r="D2334" s="249" t="s">
        <v>2349</v>
      </c>
      <c r="E2334" s="249">
        <v>0.4</v>
      </c>
      <c r="F2334" s="244">
        <f t="shared" si="36"/>
        <v>50</v>
      </c>
      <c r="G2334" s="243"/>
      <c r="H2334" s="73"/>
    </row>
    <row r="2335" spans="1:8">
      <c r="A2335" s="275" t="s">
        <v>1924</v>
      </c>
      <c r="B2335" s="249" t="s">
        <v>63</v>
      </c>
      <c r="C2335" s="249">
        <v>9</v>
      </c>
      <c r="D2335" s="249" t="s">
        <v>320</v>
      </c>
      <c r="E2335" s="249">
        <v>0.16</v>
      </c>
      <c r="F2335" s="244">
        <f t="shared" si="36"/>
        <v>20</v>
      </c>
      <c r="G2335" s="243"/>
      <c r="H2335" s="73"/>
    </row>
    <row r="2336" spans="1:8">
      <c r="A2336" s="275" t="s">
        <v>1924</v>
      </c>
      <c r="B2336" s="249" t="s">
        <v>63</v>
      </c>
      <c r="C2336" s="249">
        <v>9</v>
      </c>
      <c r="D2336" s="249" t="s">
        <v>2330</v>
      </c>
      <c r="E2336" s="249">
        <v>0.4</v>
      </c>
      <c r="F2336" s="244">
        <f t="shared" si="36"/>
        <v>50</v>
      </c>
      <c r="G2336" s="243"/>
      <c r="H2336" s="73"/>
    </row>
    <row r="2337" spans="1:8">
      <c r="A2337" s="275" t="s">
        <v>1924</v>
      </c>
      <c r="B2337" s="249" t="s">
        <v>63</v>
      </c>
      <c r="C2337" s="249">
        <v>9</v>
      </c>
      <c r="D2337" s="249" t="s">
        <v>2350</v>
      </c>
      <c r="E2337" s="249">
        <v>0.3</v>
      </c>
      <c r="F2337" s="244">
        <f t="shared" si="36"/>
        <v>37.5</v>
      </c>
      <c r="G2337" s="243"/>
      <c r="H2337" s="73"/>
    </row>
    <row r="2338" spans="1:8">
      <c r="A2338" s="275" t="s">
        <v>1924</v>
      </c>
      <c r="B2338" s="249" t="s">
        <v>63</v>
      </c>
      <c r="C2338" s="249">
        <v>9</v>
      </c>
      <c r="D2338" s="249" t="s">
        <v>2351</v>
      </c>
      <c r="E2338" s="249">
        <v>0.4</v>
      </c>
      <c r="F2338" s="244">
        <f t="shared" si="36"/>
        <v>50</v>
      </c>
      <c r="G2338" s="243"/>
      <c r="H2338" s="73"/>
    </row>
    <row r="2339" spans="1:8">
      <c r="A2339" s="275" t="s">
        <v>1924</v>
      </c>
      <c r="B2339" s="249" t="s">
        <v>63</v>
      </c>
      <c r="C2339" s="249">
        <v>9</v>
      </c>
      <c r="D2339" s="249" t="s">
        <v>2329</v>
      </c>
      <c r="E2339" s="249">
        <v>0.6</v>
      </c>
      <c r="F2339" s="244">
        <f t="shared" si="36"/>
        <v>75</v>
      </c>
      <c r="G2339" s="243"/>
      <c r="H2339" s="73"/>
    </row>
    <row r="2340" spans="1:8">
      <c r="A2340" s="275" t="s">
        <v>1924</v>
      </c>
      <c r="B2340" s="249" t="s">
        <v>63</v>
      </c>
      <c r="C2340" s="249">
        <v>12</v>
      </c>
      <c r="D2340" s="249" t="s">
        <v>2352</v>
      </c>
      <c r="E2340" s="249">
        <v>0.9</v>
      </c>
      <c r="F2340" s="244">
        <f t="shared" si="36"/>
        <v>112.5</v>
      </c>
      <c r="G2340" s="243"/>
      <c r="H2340" s="73"/>
    </row>
    <row r="2341" spans="1:8">
      <c r="A2341" s="275" t="s">
        <v>1924</v>
      </c>
      <c r="B2341" s="249" t="s">
        <v>63</v>
      </c>
      <c r="C2341" s="249">
        <v>12</v>
      </c>
      <c r="D2341" s="249" t="s">
        <v>2353</v>
      </c>
      <c r="E2341" s="249">
        <v>0.85</v>
      </c>
      <c r="F2341" s="244">
        <f t="shared" si="36"/>
        <v>106.25</v>
      </c>
      <c r="G2341" s="243"/>
      <c r="H2341" s="73"/>
    </row>
    <row r="2342" spans="1:8">
      <c r="A2342" s="275" t="s">
        <v>1924</v>
      </c>
      <c r="B2342" s="249" t="s">
        <v>63</v>
      </c>
      <c r="C2342" s="249">
        <v>12</v>
      </c>
      <c r="D2342" s="249" t="s">
        <v>2354</v>
      </c>
      <c r="E2342" s="249">
        <v>0.8</v>
      </c>
      <c r="F2342" s="244">
        <f t="shared" si="36"/>
        <v>100</v>
      </c>
      <c r="G2342" s="243"/>
      <c r="H2342" s="73"/>
    </row>
    <row r="2343" spans="1:8">
      <c r="A2343" s="275" t="s">
        <v>1924</v>
      </c>
      <c r="B2343" s="249" t="s">
        <v>63</v>
      </c>
      <c r="C2343" s="249">
        <v>12</v>
      </c>
      <c r="D2343" s="249" t="s">
        <v>2355</v>
      </c>
      <c r="E2343" s="249">
        <v>0.9</v>
      </c>
      <c r="F2343" s="244">
        <f t="shared" si="36"/>
        <v>112.5</v>
      </c>
      <c r="G2343" s="243"/>
      <c r="H2343" s="73"/>
    </row>
    <row r="2344" spans="1:8">
      <c r="A2344" s="275" t="s">
        <v>1924</v>
      </c>
      <c r="B2344" s="249" t="s">
        <v>63</v>
      </c>
      <c r="C2344" s="249">
        <v>12</v>
      </c>
      <c r="D2344" s="249" t="s">
        <v>2356</v>
      </c>
      <c r="E2344" s="249">
        <v>0.9</v>
      </c>
      <c r="F2344" s="244">
        <f t="shared" si="36"/>
        <v>112.5</v>
      </c>
      <c r="G2344" s="152"/>
      <c r="H2344" s="73"/>
    </row>
    <row r="2345" spans="1:8">
      <c r="A2345" s="275" t="s">
        <v>1924</v>
      </c>
      <c r="B2345" s="249" t="s">
        <v>63</v>
      </c>
      <c r="C2345" s="249">
        <v>12</v>
      </c>
      <c r="D2345" s="249" t="s">
        <v>2357</v>
      </c>
      <c r="E2345" s="249">
        <v>2.4</v>
      </c>
      <c r="F2345" s="244">
        <f t="shared" si="36"/>
        <v>300</v>
      </c>
      <c r="G2345" s="243"/>
      <c r="H2345" s="73"/>
    </row>
    <row r="2346" spans="1:8">
      <c r="A2346" s="275" t="s">
        <v>1924</v>
      </c>
      <c r="B2346" s="249" t="s">
        <v>63</v>
      </c>
      <c r="C2346" s="249">
        <v>12</v>
      </c>
      <c r="D2346" s="249" t="s">
        <v>2358</v>
      </c>
      <c r="E2346" s="249">
        <v>0.4</v>
      </c>
      <c r="F2346" s="244">
        <f t="shared" si="36"/>
        <v>50</v>
      </c>
      <c r="G2346" s="243"/>
      <c r="H2346" s="73"/>
    </row>
    <row r="2347" spans="1:8">
      <c r="A2347" s="275" t="s">
        <v>1924</v>
      </c>
      <c r="B2347" s="249" t="s">
        <v>63</v>
      </c>
      <c r="C2347" s="249">
        <v>12</v>
      </c>
      <c r="D2347" s="249" t="s">
        <v>2359</v>
      </c>
      <c r="E2347" s="249">
        <v>1.8</v>
      </c>
      <c r="F2347" s="244">
        <f t="shared" si="36"/>
        <v>225</v>
      </c>
      <c r="G2347" s="243"/>
      <c r="H2347" s="73"/>
    </row>
    <row r="2348" spans="1:8">
      <c r="A2348" s="275" t="s">
        <v>1924</v>
      </c>
      <c r="B2348" s="249" t="s">
        <v>63</v>
      </c>
      <c r="C2348" s="249">
        <v>12</v>
      </c>
      <c r="D2348" s="249" t="s">
        <v>2360</v>
      </c>
      <c r="E2348" s="249">
        <v>1.3</v>
      </c>
      <c r="F2348" s="244">
        <f t="shared" si="36"/>
        <v>162.5</v>
      </c>
      <c r="G2348" s="243"/>
      <c r="H2348" s="73"/>
    </row>
    <row r="2349" spans="1:8">
      <c r="A2349" s="275" t="s">
        <v>1924</v>
      </c>
      <c r="B2349" s="249" t="s">
        <v>63</v>
      </c>
      <c r="C2349" s="249">
        <v>12</v>
      </c>
      <c r="D2349" s="249" t="s">
        <v>2361</v>
      </c>
      <c r="E2349" s="249">
        <v>1.9</v>
      </c>
      <c r="F2349" s="244">
        <f t="shared" si="36"/>
        <v>237.5</v>
      </c>
      <c r="G2349" s="243"/>
      <c r="H2349" s="73"/>
    </row>
    <row r="2350" spans="1:8">
      <c r="A2350" s="275" t="s">
        <v>1924</v>
      </c>
      <c r="B2350" s="249" t="s">
        <v>63</v>
      </c>
      <c r="C2350" s="249">
        <v>12</v>
      </c>
      <c r="D2350" s="249" t="s">
        <v>2362</v>
      </c>
      <c r="E2350" s="249">
        <v>1.7</v>
      </c>
      <c r="F2350" s="244">
        <f t="shared" si="36"/>
        <v>212.5</v>
      </c>
      <c r="G2350" s="243"/>
      <c r="H2350" s="73"/>
    </row>
    <row r="2351" spans="1:8">
      <c r="A2351" s="275" t="s">
        <v>1924</v>
      </c>
      <c r="B2351" s="249" t="s">
        <v>63</v>
      </c>
      <c r="C2351" s="249">
        <v>12</v>
      </c>
      <c r="D2351" s="249" t="s">
        <v>2363</v>
      </c>
      <c r="E2351" s="249">
        <v>1</v>
      </c>
      <c r="F2351" s="244">
        <f t="shared" si="36"/>
        <v>125</v>
      </c>
      <c r="G2351" s="243"/>
      <c r="H2351" s="73"/>
    </row>
    <row r="2352" spans="1:8">
      <c r="A2352" s="275" t="s">
        <v>1924</v>
      </c>
      <c r="B2352" s="249" t="s">
        <v>63</v>
      </c>
      <c r="C2352" s="249">
        <v>12</v>
      </c>
      <c r="D2352" s="249" t="s">
        <v>2364</v>
      </c>
      <c r="E2352" s="249">
        <v>2</v>
      </c>
      <c r="F2352" s="244">
        <f t="shared" si="36"/>
        <v>250</v>
      </c>
      <c r="G2352" s="243"/>
      <c r="H2352" s="73"/>
    </row>
    <row r="2353" spans="1:8">
      <c r="A2353" s="275" t="s">
        <v>1924</v>
      </c>
      <c r="B2353" s="249" t="s">
        <v>63</v>
      </c>
      <c r="C2353" s="249">
        <v>12</v>
      </c>
      <c r="D2353" s="249" t="s">
        <v>2365</v>
      </c>
      <c r="E2353" s="249">
        <v>0.9</v>
      </c>
      <c r="F2353" s="244">
        <f t="shared" si="36"/>
        <v>112.5</v>
      </c>
      <c r="G2353" s="243"/>
      <c r="H2353" s="73"/>
    </row>
    <row r="2354" spans="1:8">
      <c r="A2354" s="275" t="s">
        <v>1924</v>
      </c>
      <c r="B2354" s="249" t="s">
        <v>63</v>
      </c>
      <c r="C2354" s="249">
        <v>12</v>
      </c>
      <c r="D2354" s="249" t="s">
        <v>2366</v>
      </c>
      <c r="E2354" s="249">
        <v>1.2</v>
      </c>
      <c r="F2354" s="244">
        <f t="shared" si="36"/>
        <v>150</v>
      </c>
      <c r="G2354" s="243"/>
      <c r="H2354" s="73"/>
    </row>
    <row r="2355" spans="1:8">
      <c r="A2355" s="275" t="s">
        <v>1924</v>
      </c>
      <c r="B2355" s="249" t="s">
        <v>63</v>
      </c>
      <c r="C2355" s="249">
        <v>12</v>
      </c>
      <c r="D2355" s="249" t="s">
        <v>2367</v>
      </c>
      <c r="E2355" s="249">
        <v>0.7</v>
      </c>
      <c r="F2355" s="244">
        <f t="shared" si="36"/>
        <v>87.5</v>
      </c>
      <c r="G2355" s="243"/>
      <c r="H2355" s="73"/>
    </row>
    <row r="2356" spans="1:8">
      <c r="A2356" s="275" t="s">
        <v>1924</v>
      </c>
      <c r="B2356" s="249" t="s">
        <v>63</v>
      </c>
      <c r="C2356" s="249">
        <v>12</v>
      </c>
      <c r="D2356" s="249" t="s">
        <v>2368</v>
      </c>
      <c r="E2356" s="249">
        <v>0.4</v>
      </c>
      <c r="F2356" s="244">
        <f t="shared" si="36"/>
        <v>50</v>
      </c>
      <c r="G2356" s="243"/>
      <c r="H2356" s="73"/>
    </row>
    <row r="2357" spans="1:8">
      <c r="A2357" s="275" t="s">
        <v>1924</v>
      </c>
      <c r="B2357" s="249" t="s">
        <v>63</v>
      </c>
      <c r="C2357" s="249">
        <v>12</v>
      </c>
      <c r="D2357" s="249" t="s">
        <v>2369</v>
      </c>
      <c r="E2357" s="249">
        <v>0.8</v>
      </c>
      <c r="F2357" s="244">
        <f t="shared" si="36"/>
        <v>100</v>
      </c>
      <c r="G2357" s="243"/>
      <c r="H2357" s="73"/>
    </row>
    <row r="2358" spans="1:8">
      <c r="A2358" s="275" t="s">
        <v>1924</v>
      </c>
      <c r="B2358" s="249" t="s">
        <v>63</v>
      </c>
      <c r="C2358" s="249">
        <v>12</v>
      </c>
      <c r="D2358" s="249" t="s">
        <v>2370</v>
      </c>
      <c r="E2358" s="249">
        <v>0.9</v>
      </c>
      <c r="F2358" s="244">
        <f t="shared" si="36"/>
        <v>112.5</v>
      </c>
      <c r="G2358" s="243"/>
      <c r="H2358" s="73"/>
    </row>
    <row r="2359" spans="1:8">
      <c r="A2359" s="275" t="s">
        <v>1924</v>
      </c>
      <c r="B2359" s="249" t="s">
        <v>63</v>
      </c>
      <c r="C2359" s="249">
        <v>12</v>
      </c>
      <c r="D2359" s="249" t="s">
        <v>2371</v>
      </c>
      <c r="E2359" s="249">
        <v>1.6</v>
      </c>
      <c r="F2359" s="244">
        <f t="shared" si="36"/>
        <v>200</v>
      </c>
      <c r="G2359" s="243"/>
      <c r="H2359" s="73"/>
    </row>
    <row r="2360" spans="1:8">
      <c r="A2360" s="275" t="s">
        <v>1924</v>
      </c>
      <c r="B2360" s="249" t="s">
        <v>63</v>
      </c>
      <c r="C2360" s="249">
        <v>12</v>
      </c>
      <c r="D2360" s="249" t="s">
        <v>2372</v>
      </c>
      <c r="E2360" s="249">
        <v>2.1</v>
      </c>
      <c r="F2360" s="244">
        <f t="shared" si="36"/>
        <v>262.5</v>
      </c>
      <c r="G2360" s="243"/>
      <c r="H2360" s="73"/>
    </row>
    <row r="2361" spans="1:8">
      <c r="A2361" s="275" t="s">
        <v>1924</v>
      </c>
      <c r="B2361" s="249" t="s">
        <v>63</v>
      </c>
      <c r="C2361" s="249">
        <v>12</v>
      </c>
      <c r="D2361" s="249" t="s">
        <v>2373</v>
      </c>
      <c r="E2361" s="249">
        <v>0.4</v>
      </c>
      <c r="F2361" s="244">
        <f t="shared" si="36"/>
        <v>50</v>
      </c>
      <c r="G2361" s="243"/>
      <c r="H2361" s="73"/>
    </row>
    <row r="2362" spans="1:8">
      <c r="A2362" s="275" t="s">
        <v>1924</v>
      </c>
      <c r="B2362" s="249" t="s">
        <v>63</v>
      </c>
      <c r="C2362" s="249">
        <v>12</v>
      </c>
      <c r="D2362" s="249" t="s">
        <v>2374</v>
      </c>
      <c r="E2362" s="249">
        <v>0.5</v>
      </c>
      <c r="F2362" s="244">
        <f t="shared" si="36"/>
        <v>62.5</v>
      </c>
      <c r="G2362" s="243"/>
      <c r="H2362" s="73"/>
    </row>
    <row r="2363" spans="1:8">
      <c r="A2363" s="275" t="s">
        <v>1924</v>
      </c>
      <c r="B2363" s="249" t="s">
        <v>63</v>
      </c>
      <c r="C2363" s="249">
        <v>12</v>
      </c>
      <c r="D2363" s="249" t="s">
        <v>2375</v>
      </c>
      <c r="E2363" s="249">
        <v>0.4</v>
      </c>
      <c r="F2363" s="244">
        <f t="shared" si="36"/>
        <v>50</v>
      </c>
      <c r="G2363" s="243"/>
      <c r="H2363" s="73"/>
    </row>
    <row r="2364" spans="1:8">
      <c r="A2364" s="275" t="s">
        <v>1924</v>
      </c>
      <c r="B2364" s="249" t="s">
        <v>63</v>
      </c>
      <c r="C2364" s="249">
        <v>12</v>
      </c>
      <c r="D2364" s="249" t="s">
        <v>2376</v>
      </c>
      <c r="E2364" s="249">
        <v>0.5</v>
      </c>
      <c r="F2364" s="244">
        <f t="shared" si="36"/>
        <v>62.5</v>
      </c>
      <c r="G2364" s="243"/>
      <c r="H2364" s="73"/>
    </row>
    <row r="2365" spans="1:8">
      <c r="A2365" s="275" t="s">
        <v>1924</v>
      </c>
      <c r="B2365" s="249" t="s">
        <v>63</v>
      </c>
      <c r="C2365" s="249">
        <v>12</v>
      </c>
      <c r="D2365" s="249" t="s">
        <v>2377</v>
      </c>
      <c r="E2365" s="249">
        <v>0.36</v>
      </c>
      <c r="F2365" s="244">
        <f t="shared" si="36"/>
        <v>45</v>
      </c>
      <c r="G2365" s="243"/>
      <c r="H2365" s="73"/>
    </row>
    <row r="2366" spans="1:8">
      <c r="A2366" s="275" t="s">
        <v>1924</v>
      </c>
      <c r="B2366" s="249" t="s">
        <v>63</v>
      </c>
      <c r="C2366" s="249">
        <v>12</v>
      </c>
      <c r="D2366" s="249" t="s">
        <v>2378</v>
      </c>
      <c r="E2366" s="249">
        <v>0.4</v>
      </c>
      <c r="F2366" s="244">
        <f t="shared" si="36"/>
        <v>50</v>
      </c>
      <c r="G2366" s="243"/>
      <c r="H2366" s="73"/>
    </row>
    <row r="2367" spans="1:8">
      <c r="A2367" s="275" t="s">
        <v>1924</v>
      </c>
      <c r="B2367" s="249" t="s">
        <v>63</v>
      </c>
      <c r="C2367" s="249">
        <v>12</v>
      </c>
      <c r="D2367" s="249" t="s">
        <v>2379</v>
      </c>
      <c r="E2367" s="249">
        <v>0.75</v>
      </c>
      <c r="F2367" s="244">
        <f t="shared" si="36"/>
        <v>93.75</v>
      </c>
      <c r="G2367" s="243"/>
      <c r="H2367" s="73"/>
    </row>
    <row r="2368" spans="1:8">
      <c r="A2368" s="275" t="s">
        <v>1924</v>
      </c>
      <c r="B2368" s="249" t="s">
        <v>63</v>
      </c>
      <c r="C2368" s="249">
        <v>12</v>
      </c>
      <c r="D2368" s="249" t="s">
        <v>2373</v>
      </c>
      <c r="E2368" s="249">
        <v>0.54</v>
      </c>
      <c r="F2368" s="244">
        <f t="shared" si="36"/>
        <v>67.5</v>
      </c>
      <c r="G2368" s="243"/>
      <c r="H2368" s="73"/>
    </row>
    <row r="2369" spans="1:8">
      <c r="A2369" s="275" t="s">
        <v>1924</v>
      </c>
      <c r="B2369" s="249" t="s">
        <v>63</v>
      </c>
      <c r="C2369" s="249">
        <v>12</v>
      </c>
      <c r="D2369" s="249" t="s">
        <v>2380</v>
      </c>
      <c r="E2369" s="249">
        <v>0.65</v>
      </c>
      <c r="F2369" s="244">
        <f t="shared" ref="F2369:F2432" si="37">E2369*125</f>
        <v>81.25</v>
      </c>
      <c r="G2369" s="243"/>
      <c r="H2369" s="73"/>
    </row>
    <row r="2370" spans="1:8">
      <c r="A2370" s="275" t="s">
        <v>1924</v>
      </c>
      <c r="B2370" s="249" t="s">
        <v>63</v>
      </c>
      <c r="C2370" s="249">
        <v>12</v>
      </c>
      <c r="D2370" s="249" t="s">
        <v>2381</v>
      </c>
      <c r="E2370" s="249">
        <v>0.5</v>
      </c>
      <c r="F2370" s="244">
        <f t="shared" si="37"/>
        <v>62.5</v>
      </c>
      <c r="G2370" s="243"/>
      <c r="H2370" s="73"/>
    </row>
    <row r="2371" spans="1:8">
      <c r="A2371" s="275" t="s">
        <v>1924</v>
      </c>
      <c r="B2371" s="249" t="s">
        <v>63</v>
      </c>
      <c r="C2371" s="249">
        <v>14</v>
      </c>
      <c r="D2371" s="249" t="s">
        <v>2382</v>
      </c>
      <c r="E2371" s="249">
        <v>1</v>
      </c>
      <c r="F2371" s="244">
        <f t="shared" si="37"/>
        <v>125</v>
      </c>
      <c r="G2371" s="243"/>
      <c r="H2371" s="73"/>
    </row>
    <row r="2372" spans="1:8">
      <c r="A2372" s="275" t="s">
        <v>1924</v>
      </c>
      <c r="B2372" s="249" t="s">
        <v>63</v>
      </c>
      <c r="C2372" s="249">
        <v>14</v>
      </c>
      <c r="D2372" s="249" t="s">
        <v>2383</v>
      </c>
      <c r="E2372" s="249">
        <v>1</v>
      </c>
      <c r="F2372" s="244">
        <f t="shared" si="37"/>
        <v>125</v>
      </c>
      <c r="G2372" s="243"/>
      <c r="H2372" s="73"/>
    </row>
    <row r="2373" spans="1:8">
      <c r="A2373" s="275" t="s">
        <v>1924</v>
      </c>
      <c r="B2373" s="249" t="s">
        <v>63</v>
      </c>
      <c r="C2373" s="249">
        <v>14</v>
      </c>
      <c r="D2373" s="249" t="s">
        <v>2384</v>
      </c>
      <c r="E2373" s="249">
        <v>0.8</v>
      </c>
      <c r="F2373" s="244">
        <f t="shared" si="37"/>
        <v>100</v>
      </c>
      <c r="G2373" s="243"/>
      <c r="H2373" s="73"/>
    </row>
    <row r="2374" spans="1:8">
      <c r="A2374" s="275" t="s">
        <v>1924</v>
      </c>
      <c r="B2374" s="249" t="s">
        <v>63</v>
      </c>
      <c r="C2374" s="249">
        <v>14</v>
      </c>
      <c r="D2374" s="249" t="s">
        <v>2385</v>
      </c>
      <c r="E2374" s="249">
        <v>1</v>
      </c>
      <c r="F2374" s="244">
        <f t="shared" si="37"/>
        <v>125</v>
      </c>
      <c r="G2374" s="243"/>
      <c r="H2374" s="73"/>
    </row>
    <row r="2375" spans="1:8">
      <c r="A2375" s="275" t="s">
        <v>1924</v>
      </c>
      <c r="B2375" s="249" t="s">
        <v>63</v>
      </c>
      <c r="C2375" s="249">
        <v>14</v>
      </c>
      <c r="D2375" s="249" t="s">
        <v>2386</v>
      </c>
      <c r="E2375" s="249">
        <v>0.9</v>
      </c>
      <c r="F2375" s="244">
        <f t="shared" si="37"/>
        <v>112.5</v>
      </c>
      <c r="G2375" s="152"/>
      <c r="H2375" s="73"/>
    </row>
    <row r="2376" spans="1:8">
      <c r="A2376" s="275" t="s">
        <v>1924</v>
      </c>
      <c r="B2376" s="249" t="s">
        <v>63</v>
      </c>
      <c r="C2376" s="249">
        <v>14</v>
      </c>
      <c r="D2376" s="249" t="s">
        <v>2387</v>
      </c>
      <c r="E2376" s="249">
        <v>1</v>
      </c>
      <c r="F2376" s="244">
        <f t="shared" si="37"/>
        <v>125</v>
      </c>
      <c r="G2376" s="243"/>
      <c r="H2376" s="73"/>
    </row>
    <row r="2377" spans="1:8">
      <c r="A2377" s="275" t="s">
        <v>1924</v>
      </c>
      <c r="B2377" s="249" t="s">
        <v>63</v>
      </c>
      <c r="C2377" s="249">
        <v>14</v>
      </c>
      <c r="D2377" s="249" t="s">
        <v>2388</v>
      </c>
      <c r="E2377" s="249">
        <v>0.4</v>
      </c>
      <c r="F2377" s="244">
        <f t="shared" si="37"/>
        <v>50</v>
      </c>
      <c r="G2377" s="243"/>
      <c r="H2377" s="73"/>
    </row>
    <row r="2378" spans="1:8">
      <c r="A2378" s="275" t="s">
        <v>1924</v>
      </c>
      <c r="B2378" s="249" t="s">
        <v>63</v>
      </c>
      <c r="C2378" s="249">
        <v>14</v>
      </c>
      <c r="D2378" s="249" t="s">
        <v>2389</v>
      </c>
      <c r="E2378" s="249">
        <v>2.8</v>
      </c>
      <c r="F2378" s="244">
        <f t="shared" si="37"/>
        <v>350</v>
      </c>
      <c r="G2378" s="243"/>
      <c r="H2378" s="73"/>
    </row>
    <row r="2379" spans="1:8">
      <c r="A2379" s="275" t="s">
        <v>1924</v>
      </c>
      <c r="B2379" s="249" t="s">
        <v>63</v>
      </c>
      <c r="C2379" s="249">
        <v>19</v>
      </c>
      <c r="D2379" s="249" t="s">
        <v>1856</v>
      </c>
      <c r="E2379" s="249">
        <v>1</v>
      </c>
      <c r="F2379" s="244">
        <f t="shared" si="37"/>
        <v>125</v>
      </c>
      <c r="G2379" s="243"/>
      <c r="H2379" s="73"/>
    </row>
    <row r="2380" spans="1:8">
      <c r="A2380" s="275" t="s">
        <v>1924</v>
      </c>
      <c r="B2380" s="249" t="s">
        <v>63</v>
      </c>
      <c r="C2380" s="249">
        <v>19</v>
      </c>
      <c r="D2380" s="249" t="s">
        <v>2273</v>
      </c>
      <c r="E2380" s="249">
        <v>0.9</v>
      </c>
      <c r="F2380" s="244">
        <f t="shared" si="37"/>
        <v>112.5</v>
      </c>
      <c r="G2380" s="243"/>
      <c r="H2380" s="73"/>
    </row>
    <row r="2381" spans="1:8">
      <c r="A2381" s="275" t="s">
        <v>1924</v>
      </c>
      <c r="B2381" s="249" t="s">
        <v>63</v>
      </c>
      <c r="C2381" s="249">
        <v>19</v>
      </c>
      <c r="D2381" s="249" t="s">
        <v>2275</v>
      </c>
      <c r="E2381" s="249">
        <v>2.4</v>
      </c>
      <c r="F2381" s="244">
        <f t="shared" si="37"/>
        <v>300</v>
      </c>
      <c r="G2381" s="243"/>
      <c r="H2381" s="73"/>
    </row>
    <row r="2382" spans="1:8">
      <c r="A2382" s="275" t="s">
        <v>1924</v>
      </c>
      <c r="B2382" s="249" t="s">
        <v>63</v>
      </c>
      <c r="C2382" s="249">
        <v>19</v>
      </c>
      <c r="D2382" s="249" t="s">
        <v>2390</v>
      </c>
      <c r="E2382" s="249">
        <v>2</v>
      </c>
      <c r="F2382" s="244">
        <f t="shared" si="37"/>
        <v>250</v>
      </c>
      <c r="G2382" s="243"/>
      <c r="H2382" s="73"/>
    </row>
    <row r="2383" spans="1:8">
      <c r="A2383" s="275" t="s">
        <v>1924</v>
      </c>
      <c r="B2383" s="249" t="s">
        <v>63</v>
      </c>
      <c r="C2383" s="249">
        <v>19</v>
      </c>
      <c r="D2383" s="249" t="s">
        <v>2391</v>
      </c>
      <c r="E2383" s="249">
        <v>0.75</v>
      </c>
      <c r="F2383" s="244">
        <f t="shared" si="37"/>
        <v>93.75</v>
      </c>
      <c r="G2383" s="243"/>
      <c r="H2383" s="73"/>
    </row>
    <row r="2384" spans="1:8">
      <c r="A2384" s="275" t="s">
        <v>1924</v>
      </c>
      <c r="B2384" s="249" t="s">
        <v>63</v>
      </c>
      <c r="C2384" s="249">
        <v>19</v>
      </c>
      <c r="D2384" s="249" t="s">
        <v>2392</v>
      </c>
      <c r="E2384" s="249">
        <v>1.1</v>
      </c>
      <c r="F2384" s="244">
        <f t="shared" si="37"/>
        <v>137.5</v>
      </c>
      <c r="G2384" s="243"/>
      <c r="H2384" s="73"/>
    </row>
    <row r="2385" spans="1:8">
      <c r="A2385" s="275" t="s">
        <v>1924</v>
      </c>
      <c r="B2385" s="249" t="s">
        <v>63</v>
      </c>
      <c r="C2385" s="249">
        <v>19</v>
      </c>
      <c r="D2385" s="249" t="s">
        <v>2393</v>
      </c>
      <c r="E2385" s="249">
        <v>0.15</v>
      </c>
      <c r="F2385" s="244">
        <f t="shared" si="37"/>
        <v>18.75</v>
      </c>
      <c r="G2385" s="243"/>
      <c r="H2385" s="73"/>
    </row>
    <row r="2386" spans="1:8">
      <c r="A2386" s="275" t="s">
        <v>1924</v>
      </c>
      <c r="B2386" s="249" t="s">
        <v>63</v>
      </c>
      <c r="C2386" s="249">
        <v>21</v>
      </c>
      <c r="D2386" s="249" t="s">
        <v>2264</v>
      </c>
      <c r="E2386" s="249">
        <v>0.2</v>
      </c>
      <c r="F2386" s="244">
        <f t="shared" si="37"/>
        <v>25</v>
      </c>
      <c r="G2386" s="248"/>
      <c r="H2386" s="73"/>
    </row>
    <row r="2387" spans="1:8">
      <c r="A2387" s="275" t="s">
        <v>1924</v>
      </c>
      <c r="B2387" s="249" t="s">
        <v>63</v>
      </c>
      <c r="C2387" s="249">
        <v>21</v>
      </c>
      <c r="D2387" s="249" t="s">
        <v>2268</v>
      </c>
      <c r="E2387" s="249">
        <v>1.2</v>
      </c>
      <c r="F2387" s="244">
        <f t="shared" si="37"/>
        <v>150</v>
      </c>
      <c r="G2387" s="243"/>
      <c r="H2387" s="73"/>
    </row>
    <row r="2388" spans="1:8">
      <c r="A2388" s="275" t="s">
        <v>1924</v>
      </c>
      <c r="B2388" s="249" t="s">
        <v>63</v>
      </c>
      <c r="C2388" s="249">
        <v>21</v>
      </c>
      <c r="D2388" s="249" t="s">
        <v>2269</v>
      </c>
      <c r="E2388" s="249">
        <v>0.5</v>
      </c>
      <c r="F2388" s="244">
        <f t="shared" si="37"/>
        <v>62.5</v>
      </c>
      <c r="G2388" s="243"/>
      <c r="H2388" s="73"/>
    </row>
    <row r="2389" spans="1:8">
      <c r="A2389" s="275" t="s">
        <v>1924</v>
      </c>
      <c r="B2389" s="249" t="s">
        <v>63</v>
      </c>
      <c r="C2389" s="249">
        <v>21</v>
      </c>
      <c r="D2389" s="249" t="s">
        <v>2394</v>
      </c>
      <c r="E2389" s="249">
        <v>3.1</v>
      </c>
      <c r="F2389" s="244">
        <f t="shared" si="37"/>
        <v>387.5</v>
      </c>
      <c r="G2389" s="243"/>
      <c r="H2389" s="73"/>
    </row>
    <row r="2390" spans="1:8">
      <c r="A2390" s="275" t="s">
        <v>1924</v>
      </c>
      <c r="B2390" s="249" t="s">
        <v>63</v>
      </c>
      <c r="C2390" s="249">
        <v>23</v>
      </c>
      <c r="D2390" s="249" t="s">
        <v>320</v>
      </c>
      <c r="E2390" s="249">
        <v>0.5</v>
      </c>
      <c r="F2390" s="244">
        <f t="shared" si="37"/>
        <v>62.5</v>
      </c>
      <c r="G2390" s="243"/>
      <c r="H2390" s="73"/>
    </row>
    <row r="2391" spans="1:8">
      <c r="A2391" s="275" t="s">
        <v>1924</v>
      </c>
      <c r="B2391" s="249" t="s">
        <v>63</v>
      </c>
      <c r="C2391" s="249">
        <v>23</v>
      </c>
      <c r="D2391" s="249" t="s">
        <v>2328</v>
      </c>
      <c r="E2391" s="249">
        <v>0.25</v>
      </c>
      <c r="F2391" s="244">
        <f t="shared" si="37"/>
        <v>31.25</v>
      </c>
      <c r="G2391" s="243"/>
      <c r="H2391" s="73"/>
    </row>
    <row r="2392" spans="1:8">
      <c r="A2392" s="275" t="s">
        <v>1924</v>
      </c>
      <c r="B2392" s="249" t="s">
        <v>63</v>
      </c>
      <c r="C2392" s="249">
        <v>23</v>
      </c>
      <c r="D2392" s="249" t="s">
        <v>2331</v>
      </c>
      <c r="E2392" s="249">
        <v>0.15</v>
      </c>
      <c r="F2392" s="244">
        <f t="shared" si="37"/>
        <v>18.75</v>
      </c>
      <c r="G2392" s="243"/>
      <c r="H2392" s="73"/>
    </row>
    <row r="2393" spans="1:8">
      <c r="A2393" s="275" t="s">
        <v>1924</v>
      </c>
      <c r="B2393" s="249" t="s">
        <v>63</v>
      </c>
      <c r="C2393" s="249">
        <v>23</v>
      </c>
      <c r="D2393" s="249" t="s">
        <v>2345</v>
      </c>
      <c r="E2393" s="249">
        <v>0.3</v>
      </c>
      <c r="F2393" s="244">
        <f t="shared" si="37"/>
        <v>37.5</v>
      </c>
      <c r="G2393" s="243"/>
      <c r="H2393" s="73"/>
    </row>
    <row r="2394" spans="1:8">
      <c r="A2394" s="275" t="s">
        <v>1924</v>
      </c>
      <c r="B2394" s="249" t="s">
        <v>63</v>
      </c>
      <c r="C2394" s="249">
        <v>23</v>
      </c>
      <c r="D2394" s="249" t="s">
        <v>2324</v>
      </c>
      <c r="E2394" s="249">
        <v>3</v>
      </c>
      <c r="F2394" s="244">
        <f t="shared" si="37"/>
        <v>375</v>
      </c>
      <c r="G2394" s="243"/>
      <c r="H2394" s="73"/>
    </row>
    <row r="2395" spans="1:8">
      <c r="A2395" s="275" t="s">
        <v>1924</v>
      </c>
      <c r="B2395" s="249" t="s">
        <v>63</v>
      </c>
      <c r="C2395" s="249">
        <v>24</v>
      </c>
      <c r="D2395" s="249" t="s">
        <v>2395</v>
      </c>
      <c r="E2395" s="249">
        <v>2.59</v>
      </c>
      <c r="F2395" s="244">
        <f t="shared" si="37"/>
        <v>323.75</v>
      </c>
      <c r="G2395" s="243"/>
      <c r="H2395" s="73"/>
    </row>
    <row r="2396" spans="1:8">
      <c r="A2396" s="275" t="s">
        <v>1924</v>
      </c>
      <c r="B2396" s="249" t="s">
        <v>63</v>
      </c>
      <c r="C2396" s="249">
        <v>24</v>
      </c>
      <c r="D2396" s="249" t="s">
        <v>2396</v>
      </c>
      <c r="E2396" s="249">
        <v>2.8</v>
      </c>
      <c r="F2396" s="244">
        <f t="shared" si="37"/>
        <v>350</v>
      </c>
      <c r="G2396" s="243"/>
      <c r="H2396" s="73"/>
    </row>
    <row r="2397" spans="1:8">
      <c r="A2397" s="275" t="s">
        <v>1924</v>
      </c>
      <c r="B2397" s="249" t="s">
        <v>63</v>
      </c>
      <c r="C2397" s="249">
        <v>24</v>
      </c>
      <c r="D2397" s="249" t="s">
        <v>2354</v>
      </c>
      <c r="E2397" s="249">
        <v>0.4</v>
      </c>
      <c r="F2397" s="244">
        <f t="shared" si="37"/>
        <v>50</v>
      </c>
      <c r="G2397" s="243"/>
      <c r="H2397" s="73"/>
    </row>
    <row r="2398" spans="1:8">
      <c r="A2398" s="275" t="s">
        <v>1924</v>
      </c>
      <c r="B2398" s="249" t="s">
        <v>63</v>
      </c>
      <c r="C2398" s="249">
        <v>24</v>
      </c>
      <c r="D2398" s="249" t="s">
        <v>2397</v>
      </c>
      <c r="E2398" s="249">
        <v>0.75</v>
      </c>
      <c r="F2398" s="244">
        <f t="shared" si="37"/>
        <v>93.75</v>
      </c>
      <c r="G2398" s="243"/>
      <c r="H2398" s="73"/>
    </row>
    <row r="2399" spans="1:8">
      <c r="A2399" s="275" t="s">
        <v>1924</v>
      </c>
      <c r="B2399" s="249" t="s">
        <v>63</v>
      </c>
      <c r="C2399" s="249">
        <v>24</v>
      </c>
      <c r="D2399" s="249" t="s">
        <v>2356</v>
      </c>
      <c r="E2399" s="249">
        <v>0.7</v>
      </c>
      <c r="F2399" s="244">
        <f t="shared" si="37"/>
        <v>87.5</v>
      </c>
      <c r="G2399" s="152"/>
      <c r="H2399" s="73"/>
    </row>
    <row r="2400" spans="1:8">
      <c r="A2400" s="275" t="s">
        <v>1924</v>
      </c>
      <c r="B2400" s="249" t="s">
        <v>63</v>
      </c>
      <c r="C2400" s="249">
        <v>24</v>
      </c>
      <c r="D2400" s="249" t="s">
        <v>2398</v>
      </c>
      <c r="E2400" s="249">
        <v>0.95</v>
      </c>
      <c r="F2400" s="244">
        <f t="shared" si="37"/>
        <v>118.75</v>
      </c>
      <c r="G2400" s="243"/>
      <c r="H2400" s="73"/>
    </row>
    <row r="2401" spans="1:8">
      <c r="A2401" s="275" t="s">
        <v>1924</v>
      </c>
      <c r="B2401" s="249" t="s">
        <v>63</v>
      </c>
      <c r="C2401" s="249">
        <v>24</v>
      </c>
      <c r="D2401" s="249" t="s">
        <v>2399</v>
      </c>
      <c r="E2401" s="249">
        <v>0.45</v>
      </c>
      <c r="F2401" s="244">
        <f t="shared" si="37"/>
        <v>56.25</v>
      </c>
      <c r="G2401" s="243"/>
      <c r="H2401" s="73"/>
    </row>
    <row r="2402" spans="1:8">
      <c r="A2402" s="275" t="s">
        <v>1924</v>
      </c>
      <c r="B2402" s="249" t="s">
        <v>63</v>
      </c>
      <c r="C2402" s="249">
        <v>24</v>
      </c>
      <c r="D2402" s="249" t="s">
        <v>2400</v>
      </c>
      <c r="E2402" s="249">
        <v>0.95</v>
      </c>
      <c r="F2402" s="244">
        <f t="shared" si="37"/>
        <v>118.75</v>
      </c>
      <c r="G2402" s="243"/>
      <c r="H2402" s="73"/>
    </row>
    <row r="2403" spans="1:8">
      <c r="A2403" s="275" t="s">
        <v>1924</v>
      </c>
      <c r="B2403" s="249" t="s">
        <v>63</v>
      </c>
      <c r="C2403" s="249">
        <v>24</v>
      </c>
      <c r="D2403" s="249" t="s">
        <v>2352</v>
      </c>
      <c r="E2403" s="249">
        <v>1.71</v>
      </c>
      <c r="F2403" s="244">
        <f t="shared" si="37"/>
        <v>213.75</v>
      </c>
      <c r="G2403" s="243"/>
      <c r="H2403" s="73"/>
    </row>
    <row r="2404" spans="1:8">
      <c r="A2404" s="275" t="s">
        <v>1924</v>
      </c>
      <c r="B2404" s="15" t="s">
        <v>63</v>
      </c>
      <c r="C2404" s="15"/>
      <c r="D2404" s="15" t="s">
        <v>2401</v>
      </c>
      <c r="E2404" s="15">
        <v>0.7</v>
      </c>
      <c r="F2404" s="244">
        <f t="shared" si="37"/>
        <v>87.5</v>
      </c>
      <c r="G2404" s="15"/>
      <c r="H2404" s="73"/>
    </row>
    <row r="2405" spans="1:8">
      <c r="A2405" s="275" t="s">
        <v>1924</v>
      </c>
      <c r="B2405" s="15" t="s">
        <v>63</v>
      </c>
      <c r="C2405" s="15"/>
      <c r="D2405" s="15" t="s">
        <v>2402</v>
      </c>
      <c r="E2405" s="15">
        <v>0.8</v>
      </c>
      <c r="F2405" s="244">
        <f t="shared" si="37"/>
        <v>100</v>
      </c>
      <c r="G2405" s="15"/>
      <c r="H2405" s="73"/>
    </row>
    <row r="2406" spans="1:8">
      <c r="A2406" s="275" t="s">
        <v>1924</v>
      </c>
      <c r="B2406" s="15" t="s">
        <v>63</v>
      </c>
      <c r="C2406" s="15"/>
      <c r="D2406" s="15" t="s">
        <v>2401</v>
      </c>
      <c r="E2406" s="15">
        <v>0.9</v>
      </c>
      <c r="F2406" s="244">
        <f t="shared" si="37"/>
        <v>112.5</v>
      </c>
      <c r="G2406" s="15"/>
      <c r="H2406" s="73"/>
    </row>
    <row r="2407" spans="1:8">
      <c r="A2407" s="275" t="s">
        <v>1924</v>
      </c>
      <c r="B2407" s="15" t="s">
        <v>63</v>
      </c>
      <c r="C2407" s="15"/>
      <c r="D2407" s="15" t="s">
        <v>2403</v>
      </c>
      <c r="E2407" s="15">
        <v>1</v>
      </c>
      <c r="F2407" s="244">
        <f t="shared" si="37"/>
        <v>125</v>
      </c>
      <c r="G2407" s="15"/>
      <c r="H2407" s="73"/>
    </row>
    <row r="2408" spans="1:8">
      <c r="A2408" s="275" t="s">
        <v>1924</v>
      </c>
      <c r="B2408" s="15" t="s">
        <v>63</v>
      </c>
      <c r="C2408" s="15"/>
      <c r="D2408" s="15" t="s">
        <v>2404</v>
      </c>
      <c r="E2408" s="15">
        <v>1.1</v>
      </c>
      <c r="F2408" s="244">
        <f t="shared" si="37"/>
        <v>137.5</v>
      </c>
      <c r="G2408" s="15"/>
      <c r="H2408" s="73"/>
    </row>
    <row r="2409" spans="1:8">
      <c r="A2409" s="275" t="s">
        <v>1924</v>
      </c>
      <c r="B2409" s="15" t="s">
        <v>63</v>
      </c>
      <c r="C2409" s="15"/>
      <c r="D2409" s="15" t="s">
        <v>2405</v>
      </c>
      <c r="E2409" s="15">
        <v>1.7</v>
      </c>
      <c r="F2409" s="244">
        <f t="shared" si="37"/>
        <v>212.5</v>
      </c>
      <c r="G2409" s="15"/>
      <c r="H2409" s="73"/>
    </row>
    <row r="2410" spans="1:8">
      <c r="A2410" s="275" t="s">
        <v>1924</v>
      </c>
      <c r="B2410" s="15" t="s">
        <v>63</v>
      </c>
      <c r="C2410" s="15"/>
      <c r="D2410" s="15" t="s">
        <v>2394</v>
      </c>
      <c r="E2410" s="15">
        <v>1.72</v>
      </c>
      <c r="F2410" s="244">
        <f t="shared" si="37"/>
        <v>215</v>
      </c>
      <c r="G2410" s="15"/>
      <c r="H2410" s="73"/>
    </row>
    <row r="2411" spans="1:8">
      <c r="A2411" s="275" t="s">
        <v>1924</v>
      </c>
      <c r="B2411" s="15" t="s">
        <v>63</v>
      </c>
      <c r="C2411" s="15"/>
      <c r="D2411" s="15" t="s">
        <v>2406</v>
      </c>
      <c r="E2411" s="15">
        <v>2</v>
      </c>
      <c r="F2411" s="244">
        <f t="shared" si="37"/>
        <v>250</v>
      </c>
      <c r="G2411" s="15"/>
      <c r="H2411" s="73"/>
    </row>
    <row r="2412" spans="1:8">
      <c r="A2412" s="275" t="s">
        <v>1924</v>
      </c>
      <c r="B2412" s="15" t="s">
        <v>63</v>
      </c>
      <c r="C2412" s="15"/>
      <c r="D2412" s="15" t="s">
        <v>2407</v>
      </c>
      <c r="E2412" s="15">
        <v>0.6</v>
      </c>
      <c r="F2412" s="244">
        <f t="shared" si="37"/>
        <v>75</v>
      </c>
      <c r="G2412" s="15" t="s">
        <v>2408</v>
      </c>
      <c r="H2412" s="73"/>
    </row>
    <row r="2413" spans="1:8">
      <c r="A2413" s="275" t="s">
        <v>1924</v>
      </c>
      <c r="B2413" s="249" t="s">
        <v>59</v>
      </c>
      <c r="C2413" s="249"/>
      <c r="D2413" s="249"/>
      <c r="E2413" s="249">
        <f>SUM(E2414:E2482)</f>
        <v>70.46</v>
      </c>
      <c r="F2413" s="244">
        <f t="shared" si="37"/>
        <v>8807.5</v>
      </c>
      <c r="G2413" s="249"/>
      <c r="H2413" s="73"/>
    </row>
    <row r="2414" spans="1:8">
      <c r="A2414" s="275" t="s">
        <v>1924</v>
      </c>
      <c r="B2414" s="249" t="s">
        <v>59</v>
      </c>
      <c r="C2414" s="249">
        <v>1</v>
      </c>
      <c r="D2414" s="249" t="s">
        <v>2409</v>
      </c>
      <c r="E2414" s="249">
        <v>1.8</v>
      </c>
      <c r="F2414" s="244">
        <f t="shared" si="37"/>
        <v>225</v>
      </c>
      <c r="G2414" s="249"/>
      <c r="H2414" s="73"/>
    </row>
    <row r="2415" spans="1:8">
      <c r="A2415" s="275" t="s">
        <v>1924</v>
      </c>
      <c r="B2415" s="249" t="s">
        <v>59</v>
      </c>
      <c r="C2415" s="249">
        <v>1</v>
      </c>
      <c r="D2415" s="249" t="s">
        <v>2410</v>
      </c>
      <c r="E2415" s="249">
        <v>2.34</v>
      </c>
      <c r="F2415" s="244">
        <f t="shared" si="37"/>
        <v>292.5</v>
      </c>
      <c r="G2415" s="249"/>
      <c r="H2415" s="73"/>
    </row>
    <row r="2416" spans="1:8">
      <c r="A2416" s="275" t="s">
        <v>1924</v>
      </c>
      <c r="B2416" s="249" t="s">
        <v>59</v>
      </c>
      <c r="C2416" s="249">
        <v>1</v>
      </c>
      <c r="D2416" s="249" t="s">
        <v>2411</v>
      </c>
      <c r="E2416" s="249">
        <v>2.56</v>
      </c>
      <c r="F2416" s="244">
        <f t="shared" si="37"/>
        <v>320</v>
      </c>
      <c r="G2416" s="249"/>
      <c r="H2416" s="73"/>
    </row>
    <row r="2417" spans="1:8">
      <c r="A2417" s="275" t="s">
        <v>1924</v>
      </c>
      <c r="B2417" s="249" t="s">
        <v>59</v>
      </c>
      <c r="C2417" s="249">
        <v>4</v>
      </c>
      <c r="D2417" s="249" t="s">
        <v>2412</v>
      </c>
      <c r="E2417" s="249">
        <v>0.72</v>
      </c>
      <c r="F2417" s="244">
        <f t="shared" si="37"/>
        <v>90</v>
      </c>
      <c r="G2417" s="249"/>
      <c r="H2417" s="73"/>
    </row>
    <row r="2418" spans="1:8">
      <c r="A2418" s="275" t="s">
        <v>1924</v>
      </c>
      <c r="B2418" s="249" t="s">
        <v>59</v>
      </c>
      <c r="C2418" s="249">
        <v>4</v>
      </c>
      <c r="D2418" s="249" t="s">
        <v>2413</v>
      </c>
      <c r="E2418" s="249">
        <v>0.48</v>
      </c>
      <c r="F2418" s="244">
        <f t="shared" si="37"/>
        <v>60</v>
      </c>
      <c r="G2418" s="249"/>
      <c r="H2418" s="73"/>
    </row>
    <row r="2419" spans="1:8">
      <c r="A2419" s="275" t="s">
        <v>1924</v>
      </c>
      <c r="B2419" s="249" t="s">
        <v>59</v>
      </c>
      <c r="C2419" s="249">
        <v>5</v>
      </c>
      <c r="D2419" s="249" t="s">
        <v>2414</v>
      </c>
      <c r="E2419" s="249">
        <v>1.31</v>
      </c>
      <c r="F2419" s="244">
        <f t="shared" si="37"/>
        <v>163.75</v>
      </c>
      <c r="G2419" s="249"/>
      <c r="H2419" s="73"/>
    </row>
    <row r="2420" spans="1:8">
      <c r="A2420" s="275" t="s">
        <v>1924</v>
      </c>
      <c r="B2420" s="249" t="s">
        <v>59</v>
      </c>
      <c r="C2420" s="249">
        <v>5</v>
      </c>
      <c r="D2420" s="249" t="s">
        <v>2415</v>
      </c>
      <c r="E2420" s="249">
        <v>0.69</v>
      </c>
      <c r="F2420" s="244">
        <f t="shared" si="37"/>
        <v>86.25</v>
      </c>
      <c r="G2420" s="249"/>
      <c r="H2420" s="73"/>
    </row>
    <row r="2421" spans="1:8">
      <c r="A2421" s="275" t="s">
        <v>1924</v>
      </c>
      <c r="B2421" s="249" t="s">
        <v>59</v>
      </c>
      <c r="C2421" s="249">
        <v>7</v>
      </c>
      <c r="D2421" s="249" t="s">
        <v>2416</v>
      </c>
      <c r="E2421" s="249">
        <v>0.4</v>
      </c>
      <c r="F2421" s="244">
        <f t="shared" si="37"/>
        <v>50</v>
      </c>
      <c r="G2421" s="249"/>
      <c r="H2421" s="73"/>
    </row>
    <row r="2422" spans="1:8">
      <c r="A2422" s="275" t="s">
        <v>1924</v>
      </c>
      <c r="B2422" s="249" t="s">
        <v>59</v>
      </c>
      <c r="C2422" s="249">
        <v>7</v>
      </c>
      <c r="D2422" s="249" t="s">
        <v>2417</v>
      </c>
      <c r="E2422" s="249">
        <v>0.36</v>
      </c>
      <c r="F2422" s="244">
        <f t="shared" si="37"/>
        <v>45</v>
      </c>
      <c r="G2422" s="249"/>
      <c r="H2422" s="73"/>
    </row>
    <row r="2423" spans="1:8">
      <c r="A2423" s="275" t="s">
        <v>1924</v>
      </c>
      <c r="B2423" s="249" t="s">
        <v>59</v>
      </c>
      <c r="C2423" s="249">
        <v>7</v>
      </c>
      <c r="D2423" s="249" t="s">
        <v>2418</v>
      </c>
      <c r="E2423" s="249">
        <v>1.01</v>
      </c>
      <c r="F2423" s="244">
        <f t="shared" si="37"/>
        <v>126.25</v>
      </c>
      <c r="G2423" s="249"/>
      <c r="H2423" s="73"/>
    </row>
    <row r="2424" spans="1:8">
      <c r="A2424" s="275" t="s">
        <v>1924</v>
      </c>
      <c r="B2424" s="249" t="s">
        <v>59</v>
      </c>
      <c r="C2424" s="249">
        <v>7</v>
      </c>
      <c r="D2424" s="249" t="s">
        <v>2419</v>
      </c>
      <c r="E2424" s="249">
        <v>4.13</v>
      </c>
      <c r="F2424" s="244">
        <f t="shared" si="37"/>
        <v>516.25</v>
      </c>
      <c r="G2424" s="249"/>
      <c r="H2424" s="73"/>
    </row>
    <row r="2425" spans="1:8">
      <c r="A2425" s="275" t="s">
        <v>1924</v>
      </c>
      <c r="B2425" s="249" t="s">
        <v>59</v>
      </c>
      <c r="C2425" s="249">
        <v>8</v>
      </c>
      <c r="D2425" s="249" t="s">
        <v>2420</v>
      </c>
      <c r="E2425" s="249">
        <v>2</v>
      </c>
      <c r="F2425" s="244">
        <f t="shared" si="37"/>
        <v>250</v>
      </c>
      <c r="G2425" s="249"/>
      <c r="H2425" s="73"/>
    </row>
    <row r="2426" spans="1:8">
      <c r="A2426" s="275" t="s">
        <v>1924</v>
      </c>
      <c r="B2426" s="249" t="s">
        <v>59</v>
      </c>
      <c r="C2426" s="249">
        <v>8</v>
      </c>
      <c r="D2426" s="249" t="s">
        <v>2421</v>
      </c>
      <c r="E2426" s="249">
        <v>1.53</v>
      </c>
      <c r="F2426" s="244">
        <f t="shared" si="37"/>
        <v>191.25</v>
      </c>
      <c r="G2426" s="249"/>
      <c r="H2426" s="73"/>
    </row>
    <row r="2427" spans="1:8">
      <c r="A2427" s="275" t="s">
        <v>1924</v>
      </c>
      <c r="B2427" s="249" t="s">
        <v>59</v>
      </c>
      <c r="C2427" s="249">
        <v>8</v>
      </c>
      <c r="D2427" s="249" t="s">
        <v>2422</v>
      </c>
      <c r="E2427" s="249">
        <v>0.7</v>
      </c>
      <c r="F2427" s="244">
        <f t="shared" si="37"/>
        <v>87.5</v>
      </c>
      <c r="G2427" s="249"/>
      <c r="H2427" s="73"/>
    </row>
    <row r="2428" spans="1:8">
      <c r="A2428" s="275" t="s">
        <v>1924</v>
      </c>
      <c r="B2428" s="249" t="s">
        <v>59</v>
      </c>
      <c r="C2428" s="249">
        <v>8</v>
      </c>
      <c r="D2428" s="249" t="s">
        <v>2423</v>
      </c>
      <c r="E2428" s="249">
        <v>0.56</v>
      </c>
      <c r="F2428" s="244">
        <f t="shared" si="37"/>
        <v>70</v>
      </c>
      <c r="G2428" s="249"/>
      <c r="H2428" s="73"/>
    </row>
    <row r="2429" spans="1:8">
      <c r="A2429" s="275" t="s">
        <v>1924</v>
      </c>
      <c r="B2429" s="249" t="s">
        <v>59</v>
      </c>
      <c r="C2429" s="249">
        <v>8</v>
      </c>
      <c r="D2429" s="249" t="s">
        <v>2424</v>
      </c>
      <c r="E2429" s="249">
        <v>0.25</v>
      </c>
      <c r="F2429" s="244">
        <f t="shared" si="37"/>
        <v>31.25</v>
      </c>
      <c r="G2429" s="249"/>
      <c r="H2429" s="73"/>
    </row>
    <row r="2430" spans="1:8">
      <c r="A2430" s="275" t="s">
        <v>1924</v>
      </c>
      <c r="B2430" s="249" t="s">
        <v>59</v>
      </c>
      <c r="C2430" s="249">
        <v>8</v>
      </c>
      <c r="D2430" s="249" t="s">
        <v>2425</v>
      </c>
      <c r="E2430" s="249">
        <v>0.4</v>
      </c>
      <c r="F2430" s="244">
        <f t="shared" si="37"/>
        <v>50</v>
      </c>
      <c r="G2430" s="249"/>
      <c r="H2430" s="73"/>
    </row>
    <row r="2431" spans="1:8">
      <c r="A2431" s="275" t="s">
        <v>1924</v>
      </c>
      <c r="B2431" s="249" t="s">
        <v>59</v>
      </c>
      <c r="C2431" s="249">
        <v>8</v>
      </c>
      <c r="D2431" s="249" t="s">
        <v>2426</v>
      </c>
      <c r="E2431" s="249">
        <v>1.42</v>
      </c>
      <c r="F2431" s="244">
        <f t="shared" si="37"/>
        <v>177.5</v>
      </c>
      <c r="G2431" s="249"/>
      <c r="H2431" s="73"/>
    </row>
    <row r="2432" spans="1:8">
      <c r="A2432" s="275" t="s">
        <v>1924</v>
      </c>
      <c r="B2432" s="249" t="s">
        <v>59</v>
      </c>
      <c r="C2432" s="249">
        <v>8</v>
      </c>
      <c r="D2432" s="249" t="s">
        <v>2427</v>
      </c>
      <c r="E2432" s="249">
        <v>1</v>
      </c>
      <c r="F2432" s="244">
        <f t="shared" si="37"/>
        <v>125</v>
      </c>
      <c r="G2432" s="249"/>
      <c r="H2432" s="73"/>
    </row>
    <row r="2433" spans="1:8">
      <c r="A2433" s="275" t="s">
        <v>1924</v>
      </c>
      <c r="B2433" s="249" t="s">
        <v>59</v>
      </c>
      <c r="C2433" s="249">
        <v>8</v>
      </c>
      <c r="D2433" s="249" t="s">
        <v>2419</v>
      </c>
      <c r="E2433" s="249">
        <v>0.35</v>
      </c>
      <c r="F2433" s="244">
        <f t="shared" ref="F2433:F2477" si="38">E2433*125</f>
        <v>43.75</v>
      </c>
      <c r="G2433" s="249"/>
      <c r="H2433" s="73"/>
    </row>
    <row r="2434" spans="1:8">
      <c r="A2434" s="275" t="s">
        <v>1924</v>
      </c>
      <c r="B2434" s="249" t="s">
        <v>59</v>
      </c>
      <c r="C2434" s="249">
        <v>8</v>
      </c>
      <c r="D2434" s="249" t="s">
        <v>2428</v>
      </c>
      <c r="E2434" s="249">
        <v>0.3</v>
      </c>
      <c r="F2434" s="244">
        <f t="shared" si="38"/>
        <v>37.5</v>
      </c>
      <c r="G2434" s="249"/>
      <c r="H2434" s="73"/>
    </row>
    <row r="2435" spans="1:8">
      <c r="A2435" s="275" t="s">
        <v>1924</v>
      </c>
      <c r="B2435" s="249" t="s">
        <v>59</v>
      </c>
      <c r="C2435" s="249">
        <v>8</v>
      </c>
      <c r="D2435" s="249" t="s">
        <v>2429</v>
      </c>
      <c r="E2435" s="249">
        <v>1.3</v>
      </c>
      <c r="F2435" s="244">
        <f t="shared" si="38"/>
        <v>162.5</v>
      </c>
      <c r="G2435" s="249"/>
      <c r="H2435" s="73"/>
    </row>
    <row r="2436" spans="1:8">
      <c r="A2436" s="275" t="s">
        <v>1924</v>
      </c>
      <c r="B2436" s="249" t="s">
        <v>59</v>
      </c>
      <c r="C2436" s="249">
        <v>8</v>
      </c>
      <c r="D2436" s="249" t="s">
        <v>2430</v>
      </c>
      <c r="E2436" s="249">
        <v>0.7</v>
      </c>
      <c r="F2436" s="244">
        <f t="shared" si="38"/>
        <v>87.5</v>
      </c>
      <c r="G2436" s="249"/>
      <c r="H2436" s="73"/>
    </row>
    <row r="2437" spans="1:8">
      <c r="A2437" s="275" t="s">
        <v>1924</v>
      </c>
      <c r="B2437" s="249" t="s">
        <v>59</v>
      </c>
      <c r="C2437" s="249">
        <v>8</v>
      </c>
      <c r="D2437" s="249" t="s">
        <v>2431</v>
      </c>
      <c r="E2437" s="249">
        <v>0.1</v>
      </c>
      <c r="F2437" s="244">
        <f t="shared" si="38"/>
        <v>12.5</v>
      </c>
      <c r="G2437" s="249"/>
      <c r="H2437" s="73"/>
    </row>
    <row r="2438" spans="1:8">
      <c r="A2438" s="275" t="s">
        <v>1924</v>
      </c>
      <c r="B2438" s="249" t="s">
        <v>59</v>
      </c>
      <c r="C2438" s="249">
        <v>11</v>
      </c>
      <c r="D2438" s="249" t="s">
        <v>2432</v>
      </c>
      <c r="E2438" s="249">
        <v>0.3</v>
      </c>
      <c r="F2438" s="244">
        <f t="shared" si="38"/>
        <v>37.5</v>
      </c>
      <c r="G2438" s="249"/>
      <c r="H2438" s="73"/>
    </row>
    <row r="2439" spans="1:8">
      <c r="A2439" s="275" t="s">
        <v>1924</v>
      </c>
      <c r="B2439" s="249" t="s">
        <v>59</v>
      </c>
      <c r="C2439" s="249">
        <v>11</v>
      </c>
      <c r="D2439" s="249" t="s">
        <v>2433</v>
      </c>
      <c r="E2439" s="249">
        <v>0.1</v>
      </c>
      <c r="F2439" s="244">
        <f t="shared" si="38"/>
        <v>12.5</v>
      </c>
      <c r="G2439" s="249" t="s">
        <v>2434</v>
      </c>
      <c r="H2439" s="73"/>
    </row>
    <row r="2440" spans="1:8">
      <c r="A2440" s="275" t="s">
        <v>1924</v>
      </c>
      <c r="B2440" s="249" t="s">
        <v>59</v>
      </c>
      <c r="C2440" s="249">
        <v>11</v>
      </c>
      <c r="D2440" s="249" t="s">
        <v>2435</v>
      </c>
      <c r="E2440" s="249">
        <v>0.8</v>
      </c>
      <c r="F2440" s="244">
        <f t="shared" si="38"/>
        <v>100</v>
      </c>
      <c r="G2440" s="249"/>
      <c r="H2440" s="73"/>
    </row>
    <row r="2441" spans="1:8">
      <c r="A2441" s="275" t="s">
        <v>1924</v>
      </c>
      <c r="B2441" s="249" t="s">
        <v>59</v>
      </c>
      <c r="C2441" s="249">
        <v>11</v>
      </c>
      <c r="D2441" s="249" t="s">
        <v>2436</v>
      </c>
      <c r="E2441" s="249">
        <v>0.53</v>
      </c>
      <c r="F2441" s="244">
        <f t="shared" si="38"/>
        <v>66.25</v>
      </c>
      <c r="G2441" s="249"/>
      <c r="H2441" s="73"/>
    </row>
    <row r="2442" spans="1:8">
      <c r="A2442" s="275" t="s">
        <v>1924</v>
      </c>
      <c r="B2442" s="249" t="s">
        <v>59</v>
      </c>
      <c r="C2442" s="249">
        <v>12</v>
      </c>
      <c r="D2442" s="249" t="s">
        <v>2436</v>
      </c>
      <c r="E2442" s="249">
        <v>0.05</v>
      </c>
      <c r="F2442" s="244">
        <f t="shared" si="38"/>
        <v>6.25</v>
      </c>
      <c r="G2442" s="249"/>
      <c r="H2442" s="73"/>
    </row>
    <row r="2443" spans="1:8">
      <c r="A2443" s="275" t="s">
        <v>1924</v>
      </c>
      <c r="B2443" s="249" t="s">
        <v>59</v>
      </c>
      <c r="C2443" s="249">
        <v>12</v>
      </c>
      <c r="D2443" s="249" t="s">
        <v>2437</v>
      </c>
      <c r="E2443" s="249">
        <v>1.75</v>
      </c>
      <c r="F2443" s="244">
        <f t="shared" si="38"/>
        <v>218.75</v>
      </c>
      <c r="G2443" s="249"/>
      <c r="H2443" s="73"/>
    </row>
    <row r="2444" spans="1:8">
      <c r="A2444" s="275" t="s">
        <v>1924</v>
      </c>
      <c r="B2444" s="249" t="s">
        <v>59</v>
      </c>
      <c r="C2444" s="249">
        <v>12</v>
      </c>
      <c r="D2444" s="249" t="s">
        <v>2438</v>
      </c>
      <c r="E2444" s="249">
        <v>0.8</v>
      </c>
      <c r="F2444" s="244">
        <f t="shared" si="38"/>
        <v>100</v>
      </c>
      <c r="G2444" s="249"/>
      <c r="H2444" s="73"/>
    </row>
    <row r="2445" spans="1:8">
      <c r="A2445" s="275" t="s">
        <v>1924</v>
      </c>
      <c r="B2445" s="249" t="s">
        <v>59</v>
      </c>
      <c r="C2445" s="249">
        <v>13</v>
      </c>
      <c r="D2445" s="249" t="s">
        <v>2438</v>
      </c>
      <c r="E2445" s="249">
        <v>0.04</v>
      </c>
      <c r="F2445" s="244">
        <f t="shared" si="38"/>
        <v>5</v>
      </c>
      <c r="G2445" s="249"/>
      <c r="H2445" s="73"/>
    </row>
    <row r="2446" spans="1:8">
      <c r="A2446" s="275" t="s">
        <v>1924</v>
      </c>
      <c r="B2446" s="249" t="s">
        <v>59</v>
      </c>
      <c r="C2446" s="249">
        <v>13</v>
      </c>
      <c r="D2446" s="249" t="s">
        <v>2439</v>
      </c>
      <c r="E2446" s="249">
        <v>0.9</v>
      </c>
      <c r="F2446" s="244">
        <f t="shared" si="38"/>
        <v>112.5</v>
      </c>
      <c r="G2446" s="249"/>
      <c r="H2446" s="73"/>
    </row>
    <row r="2447" spans="1:8">
      <c r="A2447" s="275" t="s">
        <v>1924</v>
      </c>
      <c r="B2447" s="249" t="s">
        <v>59</v>
      </c>
      <c r="C2447" s="249">
        <v>13</v>
      </c>
      <c r="D2447" s="249" t="s">
        <v>2440</v>
      </c>
      <c r="E2447" s="249">
        <v>0.85</v>
      </c>
      <c r="F2447" s="244">
        <f t="shared" si="38"/>
        <v>106.25</v>
      </c>
      <c r="G2447" s="249"/>
      <c r="H2447" s="73"/>
    </row>
    <row r="2448" spans="1:8">
      <c r="A2448" s="275" t="s">
        <v>1924</v>
      </c>
      <c r="B2448" s="249" t="s">
        <v>59</v>
      </c>
      <c r="C2448" s="249">
        <v>13</v>
      </c>
      <c r="D2448" s="249" t="s">
        <v>2441</v>
      </c>
      <c r="E2448" s="249">
        <v>0.9</v>
      </c>
      <c r="F2448" s="244">
        <f t="shared" si="38"/>
        <v>112.5</v>
      </c>
      <c r="G2448" s="249"/>
      <c r="H2448" s="73"/>
    </row>
    <row r="2449" spans="1:8">
      <c r="A2449" s="275" t="s">
        <v>1924</v>
      </c>
      <c r="B2449" s="249" t="s">
        <v>59</v>
      </c>
      <c r="C2449" s="249">
        <v>13</v>
      </c>
      <c r="D2449" s="249" t="s">
        <v>2442</v>
      </c>
      <c r="E2449" s="249">
        <v>0.4</v>
      </c>
      <c r="F2449" s="244">
        <f t="shared" si="38"/>
        <v>50</v>
      </c>
      <c r="G2449" s="249"/>
      <c r="H2449" s="73"/>
    </row>
    <row r="2450" spans="1:8">
      <c r="A2450" s="275" t="s">
        <v>1924</v>
      </c>
      <c r="B2450" s="249" t="s">
        <v>59</v>
      </c>
      <c r="C2450" s="249">
        <v>13</v>
      </c>
      <c r="D2450" s="249" t="s">
        <v>2443</v>
      </c>
      <c r="E2450" s="249">
        <v>1.57</v>
      </c>
      <c r="F2450" s="244">
        <f t="shared" si="38"/>
        <v>196.25</v>
      </c>
      <c r="G2450" s="249"/>
      <c r="H2450" s="73"/>
    </row>
    <row r="2451" spans="1:8">
      <c r="A2451" s="275" t="s">
        <v>1924</v>
      </c>
      <c r="B2451" s="249" t="s">
        <v>59</v>
      </c>
      <c r="C2451" s="249">
        <v>13</v>
      </c>
      <c r="D2451" s="249" t="s">
        <v>2444</v>
      </c>
      <c r="E2451" s="249">
        <v>0.73</v>
      </c>
      <c r="F2451" s="244">
        <f t="shared" si="38"/>
        <v>91.25</v>
      </c>
      <c r="G2451" s="249"/>
      <c r="H2451" s="73"/>
    </row>
    <row r="2452" spans="1:8">
      <c r="A2452" s="275" t="s">
        <v>1924</v>
      </c>
      <c r="B2452" s="249" t="s">
        <v>59</v>
      </c>
      <c r="C2452" s="249">
        <v>13</v>
      </c>
      <c r="D2452" s="249" t="s">
        <v>2445</v>
      </c>
      <c r="E2452" s="249">
        <v>1</v>
      </c>
      <c r="F2452" s="244">
        <f t="shared" si="38"/>
        <v>125</v>
      </c>
      <c r="G2452" s="249"/>
      <c r="H2452" s="73"/>
    </row>
    <row r="2453" spans="1:8">
      <c r="A2453" s="275" t="s">
        <v>1924</v>
      </c>
      <c r="B2453" s="249" t="s">
        <v>59</v>
      </c>
      <c r="C2453" s="249">
        <v>13</v>
      </c>
      <c r="D2453" s="249" t="s">
        <v>2446</v>
      </c>
      <c r="E2453" s="249">
        <v>1</v>
      </c>
      <c r="F2453" s="244">
        <f t="shared" si="38"/>
        <v>125</v>
      </c>
      <c r="G2453" s="249"/>
      <c r="H2453" s="73"/>
    </row>
    <row r="2454" spans="1:8">
      <c r="A2454" s="275" t="s">
        <v>1924</v>
      </c>
      <c r="B2454" s="249" t="s">
        <v>59</v>
      </c>
      <c r="C2454" s="249">
        <v>13</v>
      </c>
      <c r="D2454" s="249" t="s">
        <v>2447</v>
      </c>
      <c r="E2454" s="249">
        <v>0.41</v>
      </c>
      <c r="F2454" s="244">
        <f t="shared" si="38"/>
        <v>51.25</v>
      </c>
      <c r="G2454" s="249"/>
      <c r="H2454" s="73"/>
    </row>
    <row r="2455" spans="1:8">
      <c r="A2455" s="275" t="s">
        <v>1924</v>
      </c>
      <c r="B2455" s="249" t="s">
        <v>59</v>
      </c>
      <c r="C2455" s="249">
        <v>14</v>
      </c>
      <c r="D2455" s="249" t="s">
        <v>2447</v>
      </c>
      <c r="E2455" s="249">
        <v>0.39</v>
      </c>
      <c r="F2455" s="244">
        <f t="shared" si="38"/>
        <v>48.75</v>
      </c>
      <c r="G2455" s="249"/>
      <c r="H2455" s="73"/>
    </row>
    <row r="2456" spans="1:8">
      <c r="A2456" s="275" t="s">
        <v>1924</v>
      </c>
      <c r="B2456" s="249" t="s">
        <v>59</v>
      </c>
      <c r="C2456" s="249">
        <v>14</v>
      </c>
      <c r="D2456" s="249" t="s">
        <v>2448</v>
      </c>
      <c r="E2456" s="249">
        <v>0.2</v>
      </c>
      <c r="F2456" s="244">
        <f t="shared" si="38"/>
        <v>25</v>
      </c>
      <c r="G2456" s="249"/>
      <c r="H2456" s="73"/>
    </row>
    <row r="2457" spans="1:8">
      <c r="A2457" s="275" t="s">
        <v>1924</v>
      </c>
      <c r="B2457" s="249" t="s">
        <v>59</v>
      </c>
      <c r="C2457" s="249">
        <v>14</v>
      </c>
      <c r="D2457" s="249" t="s">
        <v>2449</v>
      </c>
      <c r="E2457" s="249">
        <v>0.47</v>
      </c>
      <c r="F2457" s="244">
        <f t="shared" si="38"/>
        <v>58.75</v>
      </c>
      <c r="G2457" s="249"/>
      <c r="H2457" s="73"/>
    </row>
    <row r="2458" spans="1:8">
      <c r="A2458" s="275" t="s">
        <v>1924</v>
      </c>
      <c r="B2458" s="249" t="s">
        <v>59</v>
      </c>
      <c r="C2458" s="249">
        <v>14</v>
      </c>
      <c r="D2458" s="249" t="s">
        <v>2450</v>
      </c>
      <c r="E2458" s="249">
        <v>1.94</v>
      </c>
      <c r="F2458" s="244">
        <f t="shared" si="38"/>
        <v>242.5</v>
      </c>
      <c r="G2458" s="249"/>
      <c r="H2458" s="73"/>
    </row>
    <row r="2459" spans="1:8">
      <c r="A2459" s="275" t="s">
        <v>1924</v>
      </c>
      <c r="B2459" s="249" t="s">
        <v>59</v>
      </c>
      <c r="C2459" s="249">
        <v>15</v>
      </c>
      <c r="D2459" s="249" t="s">
        <v>2451</v>
      </c>
      <c r="E2459" s="249">
        <v>1.9</v>
      </c>
      <c r="F2459" s="244">
        <f t="shared" si="38"/>
        <v>237.5</v>
      </c>
      <c r="G2459" s="249"/>
      <c r="H2459" s="73"/>
    </row>
    <row r="2460" spans="1:8">
      <c r="A2460" s="275" t="s">
        <v>1924</v>
      </c>
      <c r="B2460" s="249" t="s">
        <v>59</v>
      </c>
      <c r="C2460" s="249">
        <v>15</v>
      </c>
      <c r="D2460" s="249" t="s">
        <v>2452</v>
      </c>
      <c r="E2460" s="249">
        <v>1.05</v>
      </c>
      <c r="F2460" s="244">
        <f t="shared" si="38"/>
        <v>131.25</v>
      </c>
      <c r="G2460" s="249"/>
      <c r="H2460" s="73"/>
    </row>
    <row r="2461" spans="1:8">
      <c r="A2461" s="275" t="s">
        <v>1924</v>
      </c>
      <c r="B2461" s="249" t="s">
        <v>59</v>
      </c>
      <c r="C2461" s="249">
        <v>15</v>
      </c>
      <c r="D2461" s="249" t="s">
        <v>2453</v>
      </c>
      <c r="E2461" s="249">
        <v>1.05</v>
      </c>
      <c r="F2461" s="244">
        <f t="shared" si="38"/>
        <v>131.25</v>
      </c>
      <c r="G2461" s="249"/>
      <c r="H2461" s="73"/>
    </row>
    <row r="2462" spans="1:8">
      <c r="A2462" s="275" t="s">
        <v>1924</v>
      </c>
      <c r="B2462" s="249" t="s">
        <v>59</v>
      </c>
      <c r="C2462" s="249">
        <v>15</v>
      </c>
      <c r="D2462" s="249" t="s">
        <v>2454</v>
      </c>
      <c r="E2462" s="249">
        <v>2.05</v>
      </c>
      <c r="F2462" s="244">
        <f t="shared" si="38"/>
        <v>256.25</v>
      </c>
      <c r="G2462" s="249"/>
      <c r="H2462" s="73"/>
    </row>
    <row r="2463" spans="1:8">
      <c r="A2463" s="275" t="s">
        <v>1924</v>
      </c>
      <c r="B2463" s="249" t="s">
        <v>59</v>
      </c>
      <c r="C2463" s="249">
        <v>15</v>
      </c>
      <c r="D2463" s="249" t="s">
        <v>2455</v>
      </c>
      <c r="E2463" s="249">
        <v>2.05</v>
      </c>
      <c r="F2463" s="244">
        <f t="shared" si="38"/>
        <v>256.25</v>
      </c>
      <c r="G2463" s="249"/>
      <c r="H2463" s="73"/>
    </row>
    <row r="2464" spans="1:8">
      <c r="A2464" s="275" t="s">
        <v>1924</v>
      </c>
      <c r="B2464" s="249" t="s">
        <v>59</v>
      </c>
      <c r="C2464" s="249">
        <v>15</v>
      </c>
      <c r="D2464" s="249" t="s">
        <v>2456</v>
      </c>
      <c r="E2464" s="249">
        <v>1</v>
      </c>
      <c r="F2464" s="244">
        <f t="shared" si="38"/>
        <v>125</v>
      </c>
      <c r="G2464" s="249"/>
      <c r="H2464" s="73"/>
    </row>
    <row r="2465" spans="1:8">
      <c r="A2465" s="275" t="s">
        <v>1924</v>
      </c>
      <c r="B2465" s="249" t="s">
        <v>59</v>
      </c>
      <c r="C2465" s="249">
        <v>15</v>
      </c>
      <c r="D2465" s="249" t="s">
        <v>2457</v>
      </c>
      <c r="E2465" s="249">
        <v>1.25</v>
      </c>
      <c r="F2465" s="244">
        <f t="shared" si="38"/>
        <v>156.25</v>
      </c>
      <c r="G2465" s="249"/>
      <c r="H2465" s="73"/>
    </row>
    <row r="2466" spans="1:8">
      <c r="A2466" s="275" t="s">
        <v>1924</v>
      </c>
      <c r="B2466" s="249" t="s">
        <v>59</v>
      </c>
      <c r="C2466" s="249">
        <v>15</v>
      </c>
      <c r="D2466" s="249" t="s">
        <v>2458</v>
      </c>
      <c r="E2466" s="249">
        <v>1.6</v>
      </c>
      <c r="F2466" s="244">
        <f t="shared" si="38"/>
        <v>200</v>
      </c>
      <c r="G2466" s="249"/>
      <c r="H2466" s="73"/>
    </row>
    <row r="2467" spans="1:8">
      <c r="A2467" s="275" t="s">
        <v>1924</v>
      </c>
      <c r="B2467" s="249" t="s">
        <v>59</v>
      </c>
      <c r="C2467" s="249">
        <v>15</v>
      </c>
      <c r="D2467" s="249" t="s">
        <v>2459</v>
      </c>
      <c r="E2467" s="249">
        <v>1.75</v>
      </c>
      <c r="F2467" s="244">
        <f t="shared" si="38"/>
        <v>218.75</v>
      </c>
      <c r="G2467" s="249"/>
      <c r="H2467" s="73"/>
    </row>
    <row r="2468" spans="1:8">
      <c r="A2468" s="275" t="s">
        <v>1924</v>
      </c>
      <c r="B2468" s="249" t="s">
        <v>59</v>
      </c>
      <c r="C2468" s="249">
        <v>15</v>
      </c>
      <c r="D2468" s="249" t="s">
        <v>2460</v>
      </c>
      <c r="E2468" s="249">
        <v>1.5</v>
      </c>
      <c r="F2468" s="244">
        <f t="shared" si="38"/>
        <v>187.5</v>
      </c>
      <c r="G2468" s="249"/>
      <c r="H2468" s="73"/>
    </row>
    <row r="2469" spans="1:8">
      <c r="A2469" s="275" t="s">
        <v>1924</v>
      </c>
      <c r="B2469" s="249" t="s">
        <v>59</v>
      </c>
      <c r="C2469" s="249">
        <v>15</v>
      </c>
      <c r="D2469" s="249" t="s">
        <v>2461</v>
      </c>
      <c r="E2469" s="249">
        <v>1.65</v>
      </c>
      <c r="F2469" s="244">
        <f t="shared" si="38"/>
        <v>206.25</v>
      </c>
      <c r="G2469" s="249"/>
      <c r="H2469" s="73"/>
    </row>
    <row r="2470" spans="1:8">
      <c r="A2470" s="275" t="s">
        <v>1924</v>
      </c>
      <c r="B2470" s="249" t="s">
        <v>59</v>
      </c>
      <c r="C2470" s="249">
        <v>15</v>
      </c>
      <c r="D2470" s="249" t="s">
        <v>2462</v>
      </c>
      <c r="E2470" s="249">
        <v>0.45</v>
      </c>
      <c r="F2470" s="244">
        <f t="shared" si="38"/>
        <v>56.25</v>
      </c>
      <c r="G2470" s="249"/>
      <c r="H2470" s="73"/>
    </row>
    <row r="2471" spans="1:8">
      <c r="A2471" s="275" t="s">
        <v>1924</v>
      </c>
      <c r="B2471" s="249" t="s">
        <v>59</v>
      </c>
      <c r="C2471" s="249">
        <v>15</v>
      </c>
      <c r="D2471" s="249" t="s">
        <v>2463</v>
      </c>
      <c r="E2471" s="249">
        <v>1.94</v>
      </c>
      <c r="F2471" s="244">
        <f t="shared" si="38"/>
        <v>242.5</v>
      </c>
      <c r="G2471" s="249"/>
      <c r="H2471" s="73"/>
    </row>
    <row r="2472" spans="1:8">
      <c r="A2472" s="275" t="s">
        <v>1924</v>
      </c>
      <c r="B2472" s="249" t="s">
        <v>59</v>
      </c>
      <c r="C2472" s="249">
        <v>15</v>
      </c>
      <c r="D2472" s="249" t="s">
        <v>2464</v>
      </c>
      <c r="E2472" s="249">
        <v>3.41</v>
      </c>
      <c r="F2472" s="244">
        <f t="shared" si="38"/>
        <v>426.25</v>
      </c>
      <c r="G2472" s="249"/>
      <c r="H2472" s="73"/>
    </row>
    <row r="2473" spans="1:8">
      <c r="A2473" s="275" t="s">
        <v>1924</v>
      </c>
      <c r="B2473" s="249" t="s">
        <v>59</v>
      </c>
      <c r="C2473" s="249">
        <v>15</v>
      </c>
      <c r="D2473" s="249" t="s">
        <v>2465</v>
      </c>
      <c r="E2473" s="249">
        <v>1.2</v>
      </c>
      <c r="F2473" s="244">
        <f t="shared" si="38"/>
        <v>150</v>
      </c>
      <c r="G2473" s="249"/>
      <c r="H2473" s="73"/>
    </row>
    <row r="2474" spans="1:8">
      <c r="A2474" s="275" t="s">
        <v>1924</v>
      </c>
      <c r="B2474" s="249" t="s">
        <v>59</v>
      </c>
      <c r="C2474" s="249">
        <v>15</v>
      </c>
      <c r="D2474" s="249" t="s">
        <v>2466</v>
      </c>
      <c r="E2474" s="249">
        <v>0.65</v>
      </c>
      <c r="F2474" s="244">
        <f t="shared" si="38"/>
        <v>81.25</v>
      </c>
      <c r="G2474" s="249"/>
      <c r="H2474" s="73"/>
    </row>
    <row r="2475" spans="1:8">
      <c r="A2475" s="275" t="s">
        <v>1924</v>
      </c>
      <c r="B2475" s="249" t="s">
        <v>59</v>
      </c>
      <c r="C2475" s="249">
        <v>15</v>
      </c>
      <c r="D2475" s="249" t="s">
        <v>2467</v>
      </c>
      <c r="E2475" s="249">
        <v>0.4</v>
      </c>
      <c r="F2475" s="244">
        <f t="shared" si="38"/>
        <v>50</v>
      </c>
      <c r="G2475" s="249"/>
      <c r="H2475" s="73"/>
    </row>
    <row r="2476" spans="1:8">
      <c r="A2476" s="275" t="s">
        <v>1924</v>
      </c>
      <c r="B2476" s="15" t="s">
        <v>2468</v>
      </c>
      <c r="C2476" s="15"/>
      <c r="D2476" s="15" t="s">
        <v>2469</v>
      </c>
      <c r="E2476" s="15">
        <v>0.1</v>
      </c>
      <c r="F2476" s="244">
        <f t="shared" si="38"/>
        <v>12.5</v>
      </c>
      <c r="G2476" s="15"/>
      <c r="H2476" s="73"/>
    </row>
    <row r="2477" spans="1:8">
      <c r="A2477" s="275" t="s">
        <v>1924</v>
      </c>
      <c r="B2477" s="15" t="s">
        <v>2468</v>
      </c>
      <c r="C2477" s="15"/>
      <c r="D2477" s="15" t="s">
        <v>2470</v>
      </c>
      <c r="E2477" s="15">
        <v>0.2</v>
      </c>
      <c r="F2477" s="244">
        <f t="shared" si="38"/>
        <v>25</v>
      </c>
      <c r="G2477" s="15"/>
      <c r="H2477" s="73"/>
    </row>
    <row r="2478" spans="1:8">
      <c r="A2478" s="275" t="s">
        <v>1924</v>
      </c>
      <c r="B2478" s="15" t="s">
        <v>2468</v>
      </c>
      <c r="C2478" s="15"/>
      <c r="D2478" s="15" t="s">
        <v>2471</v>
      </c>
      <c r="E2478" s="15">
        <v>0.25</v>
      </c>
      <c r="F2478" s="244">
        <f t="shared" ref="F2478:F2496" si="39">E2478*125</f>
        <v>31.25</v>
      </c>
      <c r="G2478" s="42" t="s">
        <v>2472</v>
      </c>
      <c r="H2478" s="73"/>
    </row>
    <row r="2479" spans="1:8">
      <c r="A2479" s="275" t="s">
        <v>1924</v>
      </c>
      <c r="B2479" s="15" t="s">
        <v>2468</v>
      </c>
      <c r="C2479" s="15"/>
      <c r="D2479" s="15" t="s">
        <v>2473</v>
      </c>
      <c r="E2479" s="15">
        <v>0.37</v>
      </c>
      <c r="F2479" s="244">
        <f t="shared" si="39"/>
        <v>46.25</v>
      </c>
      <c r="G2479" s="15"/>
      <c r="H2479" s="73"/>
    </row>
    <row r="2480" spans="1:8">
      <c r="A2480" s="275" t="s">
        <v>1924</v>
      </c>
      <c r="B2480" s="15" t="s">
        <v>2468</v>
      </c>
      <c r="C2480" s="15"/>
      <c r="D2480" s="15" t="s">
        <v>2474</v>
      </c>
      <c r="E2480" s="15">
        <v>0.6</v>
      </c>
      <c r="F2480" s="244">
        <f t="shared" si="39"/>
        <v>75</v>
      </c>
      <c r="G2480" s="15"/>
      <c r="H2480" s="73"/>
    </row>
    <row r="2481" spans="1:8">
      <c r="A2481" s="275" t="s">
        <v>1924</v>
      </c>
      <c r="B2481" s="15" t="s">
        <v>2468</v>
      </c>
      <c r="C2481" s="15"/>
      <c r="D2481" s="15" t="s">
        <v>2475</v>
      </c>
      <c r="E2481" s="15">
        <v>1.2</v>
      </c>
      <c r="F2481" s="244">
        <f t="shared" si="39"/>
        <v>150</v>
      </c>
      <c r="G2481" s="15"/>
      <c r="H2481" s="73"/>
    </row>
    <row r="2482" spans="1:8">
      <c r="A2482" s="275" t="s">
        <v>1924</v>
      </c>
      <c r="B2482" s="15" t="s">
        <v>2468</v>
      </c>
      <c r="C2482" s="15"/>
      <c r="D2482" s="15" t="s">
        <v>2433</v>
      </c>
      <c r="E2482" s="15">
        <v>1.3</v>
      </c>
      <c r="F2482" s="244">
        <f t="shared" si="39"/>
        <v>162.5</v>
      </c>
      <c r="G2482" s="15"/>
      <c r="H2482" s="73"/>
    </row>
    <row r="2483" spans="1:8">
      <c r="A2483" s="275" t="s">
        <v>1924</v>
      </c>
      <c r="B2483" s="249" t="s">
        <v>70</v>
      </c>
      <c r="C2483" s="249"/>
      <c r="D2483" s="249"/>
      <c r="E2483" s="249">
        <f>SUM(E2484:E2601)</f>
        <v>270.7</v>
      </c>
      <c r="F2483" s="244">
        <f t="shared" si="39"/>
        <v>33837.5</v>
      </c>
      <c r="G2483" s="243"/>
      <c r="H2483" s="73"/>
    </row>
    <row r="2484" spans="1:8">
      <c r="A2484" s="275" t="s">
        <v>1924</v>
      </c>
      <c r="B2484" s="249" t="s">
        <v>70</v>
      </c>
      <c r="C2484" s="249">
        <v>7</v>
      </c>
      <c r="D2484" s="249" t="s">
        <v>2476</v>
      </c>
      <c r="E2484" s="249">
        <v>1.4</v>
      </c>
      <c r="F2484" s="244">
        <f t="shared" si="39"/>
        <v>175</v>
      </c>
      <c r="G2484" s="248"/>
      <c r="H2484" s="73"/>
    </row>
    <row r="2485" spans="1:8">
      <c r="A2485" s="275" t="s">
        <v>1924</v>
      </c>
      <c r="B2485" s="249" t="s">
        <v>70</v>
      </c>
      <c r="C2485" s="249">
        <v>7</v>
      </c>
      <c r="D2485" s="249" t="s">
        <v>2477</v>
      </c>
      <c r="E2485" s="249">
        <v>1.2</v>
      </c>
      <c r="F2485" s="244">
        <f t="shared" si="39"/>
        <v>150</v>
      </c>
      <c r="G2485" s="243"/>
      <c r="H2485" s="73"/>
    </row>
    <row r="2486" spans="1:8">
      <c r="A2486" s="275" t="s">
        <v>1924</v>
      </c>
      <c r="B2486" s="249" t="s">
        <v>70</v>
      </c>
      <c r="C2486" s="249">
        <v>7</v>
      </c>
      <c r="D2486" s="249" t="s">
        <v>2478</v>
      </c>
      <c r="E2486" s="249">
        <v>1.1</v>
      </c>
      <c r="F2486" s="244">
        <f t="shared" si="39"/>
        <v>137.5</v>
      </c>
      <c r="G2486" s="243"/>
      <c r="H2486" s="73"/>
    </row>
    <row r="2487" spans="1:8">
      <c r="A2487" s="275" t="s">
        <v>1924</v>
      </c>
      <c r="B2487" s="249" t="s">
        <v>70</v>
      </c>
      <c r="C2487" s="249">
        <v>7</v>
      </c>
      <c r="D2487" s="249" t="s">
        <v>2479</v>
      </c>
      <c r="E2487" s="249">
        <v>1.35</v>
      </c>
      <c r="F2487" s="244">
        <f t="shared" si="39"/>
        <v>168.75</v>
      </c>
      <c r="G2487" s="248"/>
      <c r="H2487" s="73"/>
    </row>
    <row r="2488" spans="1:8">
      <c r="A2488" s="275" t="s">
        <v>1924</v>
      </c>
      <c r="B2488" s="249" t="s">
        <v>70</v>
      </c>
      <c r="C2488" s="249">
        <v>7</v>
      </c>
      <c r="D2488" s="249" t="s">
        <v>2480</v>
      </c>
      <c r="E2488" s="249">
        <v>1.6</v>
      </c>
      <c r="F2488" s="244">
        <f t="shared" si="39"/>
        <v>200</v>
      </c>
      <c r="G2488" s="243"/>
      <c r="H2488" s="73"/>
    </row>
    <row r="2489" spans="1:8">
      <c r="A2489" s="275" t="s">
        <v>1924</v>
      </c>
      <c r="B2489" s="249" t="s">
        <v>70</v>
      </c>
      <c r="C2489" s="249">
        <v>7</v>
      </c>
      <c r="D2489" s="249" t="s">
        <v>2481</v>
      </c>
      <c r="E2489" s="249">
        <v>3.2</v>
      </c>
      <c r="F2489" s="244">
        <f t="shared" si="39"/>
        <v>400</v>
      </c>
      <c r="G2489" s="243"/>
      <c r="H2489" s="73"/>
    </row>
    <row r="2490" spans="1:8">
      <c r="A2490" s="275" t="s">
        <v>1924</v>
      </c>
      <c r="B2490" s="249" t="s">
        <v>70</v>
      </c>
      <c r="C2490" s="249">
        <v>7</v>
      </c>
      <c r="D2490" s="249" t="s">
        <v>2482</v>
      </c>
      <c r="E2490" s="249">
        <v>1.5</v>
      </c>
      <c r="F2490" s="244">
        <f t="shared" si="39"/>
        <v>187.5</v>
      </c>
      <c r="G2490" s="243"/>
      <c r="H2490" s="73"/>
    </row>
    <row r="2491" spans="1:8">
      <c r="A2491" s="275" t="s">
        <v>1924</v>
      </c>
      <c r="B2491" s="249" t="s">
        <v>70</v>
      </c>
      <c r="C2491" s="249">
        <v>7</v>
      </c>
      <c r="D2491" s="249" t="s">
        <v>2483</v>
      </c>
      <c r="E2491" s="249">
        <v>1.2</v>
      </c>
      <c r="F2491" s="244">
        <f t="shared" si="39"/>
        <v>150</v>
      </c>
      <c r="G2491" s="243"/>
      <c r="H2491" s="73"/>
    </row>
    <row r="2492" spans="1:8">
      <c r="A2492" s="275" t="s">
        <v>1924</v>
      </c>
      <c r="B2492" s="249" t="s">
        <v>70</v>
      </c>
      <c r="C2492" s="249">
        <v>7</v>
      </c>
      <c r="D2492" s="249" t="s">
        <v>2484</v>
      </c>
      <c r="E2492" s="249">
        <v>1</v>
      </c>
      <c r="F2492" s="244">
        <f t="shared" si="39"/>
        <v>125</v>
      </c>
      <c r="G2492" s="243"/>
      <c r="H2492" s="73"/>
    </row>
    <row r="2493" spans="1:8">
      <c r="A2493" s="275" t="s">
        <v>1924</v>
      </c>
      <c r="B2493" s="249" t="s">
        <v>70</v>
      </c>
      <c r="C2493" s="249">
        <v>7</v>
      </c>
      <c r="D2493" s="249" t="s">
        <v>2485</v>
      </c>
      <c r="E2493" s="249">
        <v>1.25</v>
      </c>
      <c r="F2493" s="244">
        <f t="shared" si="39"/>
        <v>156.25</v>
      </c>
      <c r="G2493" s="243"/>
      <c r="H2493" s="73"/>
    </row>
    <row r="2494" spans="1:8">
      <c r="A2494" s="275" t="s">
        <v>1924</v>
      </c>
      <c r="B2494" s="249" t="s">
        <v>70</v>
      </c>
      <c r="C2494" s="249">
        <v>7</v>
      </c>
      <c r="D2494" s="249" t="s">
        <v>2486</v>
      </c>
      <c r="E2494" s="249">
        <v>0.85</v>
      </c>
      <c r="F2494" s="244">
        <f t="shared" si="39"/>
        <v>106.25</v>
      </c>
      <c r="G2494" s="243"/>
      <c r="H2494" s="73"/>
    </row>
    <row r="2495" spans="1:8">
      <c r="A2495" s="275" t="s">
        <v>1924</v>
      </c>
      <c r="B2495" s="249" t="s">
        <v>70</v>
      </c>
      <c r="C2495" s="249">
        <v>7</v>
      </c>
      <c r="D2495" s="249" t="s">
        <v>2487</v>
      </c>
      <c r="E2495" s="249">
        <v>4.85</v>
      </c>
      <c r="F2495" s="244">
        <f t="shared" si="39"/>
        <v>606.25</v>
      </c>
      <c r="G2495" s="243"/>
      <c r="H2495" s="73"/>
    </row>
    <row r="2496" spans="1:8">
      <c r="A2496" s="275" t="s">
        <v>1924</v>
      </c>
      <c r="B2496" s="249" t="s">
        <v>70</v>
      </c>
      <c r="C2496" s="249">
        <v>9</v>
      </c>
      <c r="D2496" s="249" t="s">
        <v>2488</v>
      </c>
      <c r="E2496" s="249">
        <v>2.5</v>
      </c>
      <c r="F2496" s="244">
        <f t="shared" si="39"/>
        <v>312.5</v>
      </c>
      <c r="G2496" s="243"/>
      <c r="H2496" s="73"/>
    </row>
    <row r="2497" spans="1:8">
      <c r="A2497" s="275" t="s">
        <v>1924</v>
      </c>
      <c r="B2497" s="249" t="s">
        <v>70</v>
      </c>
      <c r="C2497" s="249">
        <v>9</v>
      </c>
      <c r="D2497" s="249" t="s">
        <v>2489</v>
      </c>
      <c r="E2497" s="249">
        <v>3.85</v>
      </c>
      <c r="F2497" s="244">
        <f t="shared" ref="F2497:F2560" si="40">E2497*125</f>
        <v>481.25</v>
      </c>
      <c r="G2497" s="243"/>
      <c r="H2497" s="73"/>
    </row>
    <row r="2498" spans="1:8">
      <c r="A2498" s="275" t="s">
        <v>1924</v>
      </c>
      <c r="B2498" s="249" t="s">
        <v>70</v>
      </c>
      <c r="C2498" s="249">
        <v>9</v>
      </c>
      <c r="D2498" s="249" t="s">
        <v>2490</v>
      </c>
      <c r="E2498" s="249">
        <v>1.7</v>
      </c>
      <c r="F2498" s="244">
        <f t="shared" si="40"/>
        <v>212.5</v>
      </c>
      <c r="G2498" s="243"/>
      <c r="H2498" s="73"/>
    </row>
    <row r="2499" spans="1:8">
      <c r="A2499" s="275" t="s">
        <v>1924</v>
      </c>
      <c r="B2499" s="249" t="s">
        <v>70</v>
      </c>
      <c r="C2499" s="249">
        <v>9</v>
      </c>
      <c r="D2499" s="249" t="s">
        <v>2491</v>
      </c>
      <c r="E2499" s="249">
        <v>1.6</v>
      </c>
      <c r="F2499" s="244">
        <f t="shared" si="40"/>
        <v>200</v>
      </c>
      <c r="G2499" s="243"/>
      <c r="H2499" s="73"/>
    </row>
    <row r="2500" spans="1:8">
      <c r="A2500" s="275" t="s">
        <v>1924</v>
      </c>
      <c r="B2500" s="249" t="s">
        <v>70</v>
      </c>
      <c r="C2500" s="249">
        <v>9</v>
      </c>
      <c r="D2500" s="249" t="s">
        <v>2492</v>
      </c>
      <c r="E2500" s="249">
        <v>2.05</v>
      </c>
      <c r="F2500" s="244">
        <f t="shared" si="40"/>
        <v>256.25</v>
      </c>
      <c r="G2500" s="243"/>
      <c r="H2500" s="73"/>
    </row>
    <row r="2501" spans="1:8">
      <c r="A2501" s="275" t="s">
        <v>1924</v>
      </c>
      <c r="B2501" s="249" t="s">
        <v>70</v>
      </c>
      <c r="C2501" s="249">
        <v>10</v>
      </c>
      <c r="D2501" s="249" t="s">
        <v>2493</v>
      </c>
      <c r="E2501" s="249">
        <v>1.45</v>
      </c>
      <c r="F2501" s="244">
        <f t="shared" si="40"/>
        <v>181.25</v>
      </c>
      <c r="G2501" s="243"/>
      <c r="H2501" s="73"/>
    </row>
    <row r="2502" spans="1:8">
      <c r="A2502" s="275" t="s">
        <v>1924</v>
      </c>
      <c r="B2502" s="249" t="s">
        <v>70</v>
      </c>
      <c r="C2502" s="249">
        <v>10</v>
      </c>
      <c r="D2502" s="249" t="s">
        <v>2494</v>
      </c>
      <c r="E2502" s="249">
        <v>1.7</v>
      </c>
      <c r="F2502" s="244">
        <f t="shared" si="40"/>
        <v>212.5</v>
      </c>
      <c r="G2502" s="243"/>
      <c r="H2502" s="73"/>
    </row>
    <row r="2503" spans="1:8">
      <c r="A2503" s="275" t="s">
        <v>1924</v>
      </c>
      <c r="B2503" s="249" t="s">
        <v>70</v>
      </c>
      <c r="C2503" s="249">
        <v>10</v>
      </c>
      <c r="D2503" s="249" t="s">
        <v>2495</v>
      </c>
      <c r="E2503" s="249">
        <v>2</v>
      </c>
      <c r="F2503" s="244">
        <f t="shared" si="40"/>
        <v>250</v>
      </c>
      <c r="G2503" s="243"/>
      <c r="H2503" s="73"/>
    </row>
    <row r="2504" spans="1:8">
      <c r="A2504" s="275" t="s">
        <v>1924</v>
      </c>
      <c r="B2504" s="249" t="s">
        <v>70</v>
      </c>
      <c r="C2504" s="249">
        <v>10</v>
      </c>
      <c r="D2504" s="249" t="s">
        <v>2496</v>
      </c>
      <c r="E2504" s="249">
        <v>1.1</v>
      </c>
      <c r="F2504" s="244">
        <f t="shared" si="40"/>
        <v>137.5</v>
      </c>
      <c r="G2504" s="243"/>
      <c r="H2504" s="73"/>
    </row>
    <row r="2505" spans="1:8">
      <c r="A2505" s="275" t="s">
        <v>1924</v>
      </c>
      <c r="B2505" s="249" t="s">
        <v>70</v>
      </c>
      <c r="C2505" s="249">
        <v>10</v>
      </c>
      <c r="D2505" s="249" t="s">
        <v>2497</v>
      </c>
      <c r="E2505" s="249">
        <v>2.25</v>
      </c>
      <c r="F2505" s="244">
        <f t="shared" si="40"/>
        <v>281.25</v>
      </c>
      <c r="G2505" s="243"/>
      <c r="H2505" s="73"/>
    </row>
    <row r="2506" spans="1:8">
      <c r="A2506" s="275" t="s">
        <v>1924</v>
      </c>
      <c r="B2506" s="249" t="s">
        <v>70</v>
      </c>
      <c r="C2506" s="249">
        <v>10</v>
      </c>
      <c r="D2506" s="249" t="s">
        <v>2498</v>
      </c>
      <c r="E2506" s="249">
        <v>2.7</v>
      </c>
      <c r="F2506" s="244">
        <f t="shared" si="40"/>
        <v>337.5</v>
      </c>
      <c r="G2506" s="243"/>
      <c r="H2506" s="73"/>
    </row>
    <row r="2507" spans="1:8">
      <c r="A2507" s="275" t="s">
        <v>1924</v>
      </c>
      <c r="B2507" s="249" t="s">
        <v>70</v>
      </c>
      <c r="C2507" s="249">
        <v>10</v>
      </c>
      <c r="D2507" s="249" t="s">
        <v>2499</v>
      </c>
      <c r="E2507" s="249">
        <v>1.75</v>
      </c>
      <c r="F2507" s="244">
        <f t="shared" si="40"/>
        <v>218.75</v>
      </c>
      <c r="G2507" s="243"/>
      <c r="H2507" s="73"/>
    </row>
    <row r="2508" spans="1:8">
      <c r="A2508" s="275" t="s">
        <v>1924</v>
      </c>
      <c r="B2508" s="249" t="s">
        <v>70</v>
      </c>
      <c r="C2508" s="249">
        <v>10</v>
      </c>
      <c r="D2508" s="249" t="s">
        <v>2500</v>
      </c>
      <c r="E2508" s="249">
        <v>1.9</v>
      </c>
      <c r="F2508" s="244">
        <f t="shared" si="40"/>
        <v>237.5</v>
      </c>
      <c r="G2508" s="243"/>
      <c r="H2508" s="73"/>
    </row>
    <row r="2509" spans="1:8">
      <c r="A2509" s="275" t="s">
        <v>1924</v>
      </c>
      <c r="B2509" s="249" t="s">
        <v>70</v>
      </c>
      <c r="C2509" s="249">
        <v>10</v>
      </c>
      <c r="D2509" s="249" t="s">
        <v>2501</v>
      </c>
      <c r="E2509" s="249">
        <v>1</v>
      </c>
      <c r="F2509" s="244">
        <f t="shared" si="40"/>
        <v>125</v>
      </c>
      <c r="G2509" s="243"/>
      <c r="H2509" s="73"/>
    </row>
    <row r="2510" spans="1:8">
      <c r="A2510" s="275" t="s">
        <v>1924</v>
      </c>
      <c r="B2510" s="249" t="s">
        <v>70</v>
      </c>
      <c r="C2510" s="249">
        <v>10</v>
      </c>
      <c r="D2510" s="249" t="s">
        <v>2502</v>
      </c>
      <c r="E2510" s="249">
        <v>1.85</v>
      </c>
      <c r="F2510" s="244">
        <f t="shared" si="40"/>
        <v>231.25</v>
      </c>
      <c r="G2510" s="243"/>
      <c r="H2510" s="73"/>
    </row>
    <row r="2511" spans="1:8">
      <c r="A2511" s="275" t="s">
        <v>1924</v>
      </c>
      <c r="B2511" s="249" t="s">
        <v>70</v>
      </c>
      <c r="C2511" s="249">
        <v>10</v>
      </c>
      <c r="D2511" s="249" t="s">
        <v>2503</v>
      </c>
      <c r="E2511" s="249">
        <v>0.8</v>
      </c>
      <c r="F2511" s="244">
        <f t="shared" si="40"/>
        <v>100</v>
      </c>
      <c r="G2511" s="243"/>
      <c r="H2511" s="73"/>
    </row>
    <row r="2512" spans="1:8">
      <c r="A2512" s="275" t="s">
        <v>1924</v>
      </c>
      <c r="B2512" s="249" t="s">
        <v>70</v>
      </c>
      <c r="C2512" s="249">
        <v>10</v>
      </c>
      <c r="D2512" s="249" t="s">
        <v>2504</v>
      </c>
      <c r="E2512" s="249">
        <v>0.8</v>
      </c>
      <c r="F2512" s="244">
        <f t="shared" si="40"/>
        <v>100</v>
      </c>
      <c r="G2512" s="243"/>
      <c r="H2512" s="73"/>
    </row>
    <row r="2513" spans="1:8">
      <c r="A2513" s="275" t="s">
        <v>1924</v>
      </c>
      <c r="B2513" s="249" t="s">
        <v>70</v>
      </c>
      <c r="C2513" s="249">
        <v>10</v>
      </c>
      <c r="D2513" s="249" t="s">
        <v>2497</v>
      </c>
      <c r="E2513" s="249">
        <v>3</v>
      </c>
      <c r="F2513" s="244">
        <f t="shared" si="40"/>
        <v>375</v>
      </c>
      <c r="G2513" s="243"/>
      <c r="H2513" s="73"/>
    </row>
    <row r="2514" spans="1:8">
      <c r="A2514" s="275" t="s">
        <v>1924</v>
      </c>
      <c r="B2514" s="249" t="s">
        <v>70</v>
      </c>
      <c r="C2514" s="249">
        <v>10</v>
      </c>
      <c r="D2514" s="249" t="s">
        <v>2505</v>
      </c>
      <c r="E2514" s="249">
        <v>2.8</v>
      </c>
      <c r="F2514" s="244">
        <f t="shared" si="40"/>
        <v>350</v>
      </c>
      <c r="G2514" s="243"/>
      <c r="H2514" s="73"/>
    </row>
    <row r="2515" spans="1:8">
      <c r="A2515" s="275" t="s">
        <v>1924</v>
      </c>
      <c r="B2515" s="249" t="s">
        <v>70</v>
      </c>
      <c r="C2515" s="249">
        <v>10</v>
      </c>
      <c r="D2515" s="249" t="s">
        <v>2506</v>
      </c>
      <c r="E2515" s="249">
        <v>0.8</v>
      </c>
      <c r="F2515" s="244">
        <f t="shared" si="40"/>
        <v>100</v>
      </c>
      <c r="G2515" s="243"/>
      <c r="H2515" s="73"/>
    </row>
    <row r="2516" spans="1:8">
      <c r="A2516" s="275" t="s">
        <v>1924</v>
      </c>
      <c r="B2516" s="249" t="s">
        <v>70</v>
      </c>
      <c r="C2516" s="249">
        <v>10</v>
      </c>
      <c r="D2516" s="249" t="s">
        <v>2507</v>
      </c>
      <c r="E2516" s="249">
        <v>1.8</v>
      </c>
      <c r="F2516" s="244">
        <f t="shared" si="40"/>
        <v>225</v>
      </c>
      <c r="G2516" s="243"/>
      <c r="H2516" s="73"/>
    </row>
    <row r="2517" spans="1:8">
      <c r="A2517" s="275" t="s">
        <v>1924</v>
      </c>
      <c r="B2517" s="249" t="s">
        <v>70</v>
      </c>
      <c r="C2517" s="249">
        <v>10</v>
      </c>
      <c r="D2517" s="249" t="s">
        <v>2508</v>
      </c>
      <c r="E2517" s="249">
        <v>0.7</v>
      </c>
      <c r="F2517" s="244">
        <f t="shared" si="40"/>
        <v>87.5</v>
      </c>
      <c r="G2517" s="243"/>
      <c r="H2517" s="73"/>
    </row>
    <row r="2518" spans="1:8">
      <c r="A2518" s="275" t="s">
        <v>1924</v>
      </c>
      <c r="B2518" s="249" t="s">
        <v>70</v>
      </c>
      <c r="C2518" s="249">
        <v>10</v>
      </c>
      <c r="D2518" s="249" t="s">
        <v>2509</v>
      </c>
      <c r="E2518" s="249">
        <v>2</v>
      </c>
      <c r="F2518" s="244">
        <f t="shared" si="40"/>
        <v>250</v>
      </c>
      <c r="G2518" s="243"/>
      <c r="H2518" s="73"/>
    </row>
    <row r="2519" spans="1:8">
      <c r="A2519" s="275" t="s">
        <v>1924</v>
      </c>
      <c r="B2519" s="249" t="s">
        <v>70</v>
      </c>
      <c r="C2519" s="249">
        <v>10</v>
      </c>
      <c r="D2519" s="249" t="s">
        <v>2510</v>
      </c>
      <c r="E2519" s="249">
        <v>1.75</v>
      </c>
      <c r="F2519" s="244">
        <f t="shared" si="40"/>
        <v>218.75</v>
      </c>
      <c r="G2519" s="243"/>
      <c r="H2519" s="73"/>
    </row>
    <row r="2520" spans="1:8">
      <c r="A2520" s="275" t="s">
        <v>1924</v>
      </c>
      <c r="B2520" s="249" t="s">
        <v>70</v>
      </c>
      <c r="C2520" s="249">
        <v>10</v>
      </c>
      <c r="D2520" s="249" t="s">
        <v>2511</v>
      </c>
      <c r="E2520" s="249">
        <v>1</v>
      </c>
      <c r="F2520" s="244">
        <f t="shared" si="40"/>
        <v>125</v>
      </c>
      <c r="G2520" s="243"/>
      <c r="H2520" s="73"/>
    </row>
    <row r="2521" spans="1:8">
      <c r="A2521" s="275" t="s">
        <v>1924</v>
      </c>
      <c r="B2521" s="249" t="s">
        <v>70</v>
      </c>
      <c r="C2521" s="249">
        <v>10</v>
      </c>
      <c r="D2521" s="249" t="s">
        <v>2512</v>
      </c>
      <c r="E2521" s="249">
        <v>0.9</v>
      </c>
      <c r="F2521" s="244">
        <f t="shared" si="40"/>
        <v>112.5</v>
      </c>
      <c r="G2521" s="243"/>
      <c r="H2521" s="73"/>
    </row>
    <row r="2522" spans="1:8">
      <c r="A2522" s="275" t="s">
        <v>1924</v>
      </c>
      <c r="B2522" s="249" t="s">
        <v>70</v>
      </c>
      <c r="C2522" s="249">
        <v>10</v>
      </c>
      <c r="D2522" s="249" t="s">
        <v>2495</v>
      </c>
      <c r="E2522" s="249">
        <v>0.3</v>
      </c>
      <c r="F2522" s="244">
        <f t="shared" si="40"/>
        <v>37.5</v>
      </c>
      <c r="G2522" s="243"/>
      <c r="H2522" s="73"/>
    </row>
    <row r="2523" spans="1:8">
      <c r="A2523" s="275" t="s">
        <v>1924</v>
      </c>
      <c r="B2523" s="249" t="s">
        <v>70</v>
      </c>
      <c r="C2523" s="249">
        <v>10</v>
      </c>
      <c r="D2523" s="249" t="s">
        <v>2513</v>
      </c>
      <c r="E2523" s="249">
        <v>0.6</v>
      </c>
      <c r="F2523" s="244">
        <f t="shared" si="40"/>
        <v>75</v>
      </c>
      <c r="G2523" s="243"/>
      <c r="H2523" s="73"/>
    </row>
    <row r="2524" spans="1:8">
      <c r="A2524" s="275" t="s">
        <v>1924</v>
      </c>
      <c r="B2524" s="249" t="s">
        <v>70</v>
      </c>
      <c r="C2524" s="249">
        <v>10</v>
      </c>
      <c r="D2524" s="249" t="s">
        <v>2514</v>
      </c>
      <c r="E2524" s="249">
        <v>1.75</v>
      </c>
      <c r="F2524" s="244">
        <f t="shared" si="40"/>
        <v>218.75</v>
      </c>
      <c r="G2524" s="248"/>
      <c r="H2524" s="73"/>
    </row>
    <row r="2525" spans="1:8">
      <c r="A2525" s="275" t="s">
        <v>1924</v>
      </c>
      <c r="B2525" s="249" t="s">
        <v>70</v>
      </c>
      <c r="C2525" s="249">
        <v>10</v>
      </c>
      <c r="D2525" s="249" t="s">
        <v>2515</v>
      </c>
      <c r="E2525" s="249">
        <v>1.4</v>
      </c>
      <c r="F2525" s="244">
        <f t="shared" si="40"/>
        <v>175</v>
      </c>
      <c r="G2525" s="243"/>
      <c r="H2525" s="73"/>
    </row>
    <row r="2526" spans="1:8">
      <c r="A2526" s="275" t="s">
        <v>1924</v>
      </c>
      <c r="B2526" s="249" t="s">
        <v>70</v>
      </c>
      <c r="C2526" s="249">
        <v>10</v>
      </c>
      <c r="D2526" s="247" t="s">
        <v>2516</v>
      </c>
      <c r="E2526" s="247">
        <v>1.8</v>
      </c>
      <c r="F2526" s="244">
        <f t="shared" si="40"/>
        <v>225</v>
      </c>
      <c r="G2526" s="243"/>
      <c r="H2526" s="73"/>
    </row>
    <row r="2527" spans="1:8">
      <c r="A2527" s="275" t="s">
        <v>1924</v>
      </c>
      <c r="B2527" s="249" t="s">
        <v>70</v>
      </c>
      <c r="C2527" s="249">
        <v>10</v>
      </c>
      <c r="D2527" s="247" t="s">
        <v>2517</v>
      </c>
      <c r="E2527" s="247">
        <v>8</v>
      </c>
      <c r="F2527" s="244">
        <f t="shared" si="40"/>
        <v>1000</v>
      </c>
      <c r="G2527" s="243"/>
      <c r="H2527" s="73"/>
    </row>
    <row r="2528" spans="1:8">
      <c r="A2528" s="275" t="s">
        <v>1924</v>
      </c>
      <c r="B2528" s="249" t="s">
        <v>70</v>
      </c>
      <c r="C2528" s="249">
        <v>10</v>
      </c>
      <c r="D2528" s="247" t="s">
        <v>2518</v>
      </c>
      <c r="E2528" s="247">
        <v>15.95</v>
      </c>
      <c r="F2528" s="244">
        <f t="shared" si="40"/>
        <v>1993.75</v>
      </c>
      <c r="G2528" s="243"/>
      <c r="H2528" s="73"/>
    </row>
    <row r="2529" spans="1:8">
      <c r="A2529" s="275" t="s">
        <v>1924</v>
      </c>
      <c r="B2529" s="249" t="s">
        <v>70</v>
      </c>
      <c r="C2529" s="249">
        <v>7</v>
      </c>
      <c r="D2529" s="249" t="s">
        <v>2519</v>
      </c>
      <c r="E2529" s="249">
        <v>0.85</v>
      </c>
      <c r="F2529" s="244">
        <f t="shared" si="40"/>
        <v>106.25</v>
      </c>
      <c r="G2529" s="243"/>
      <c r="H2529" s="73"/>
    </row>
    <row r="2530" spans="1:8">
      <c r="A2530" s="275" t="s">
        <v>1924</v>
      </c>
      <c r="B2530" s="249" t="s">
        <v>70</v>
      </c>
      <c r="C2530" s="249">
        <v>7</v>
      </c>
      <c r="D2530" s="249" t="s">
        <v>2520</v>
      </c>
      <c r="E2530" s="249">
        <v>1</v>
      </c>
      <c r="F2530" s="244">
        <f t="shared" si="40"/>
        <v>125</v>
      </c>
      <c r="G2530" s="243"/>
      <c r="H2530" s="73"/>
    </row>
    <row r="2531" spans="1:8">
      <c r="A2531" s="275" t="s">
        <v>1924</v>
      </c>
      <c r="B2531" s="249" t="s">
        <v>70</v>
      </c>
      <c r="C2531" s="249">
        <v>7</v>
      </c>
      <c r="D2531" s="249" t="s">
        <v>2521</v>
      </c>
      <c r="E2531" s="249">
        <v>1</v>
      </c>
      <c r="F2531" s="244">
        <f t="shared" si="40"/>
        <v>125</v>
      </c>
      <c r="G2531" s="243"/>
      <c r="H2531" s="73"/>
    </row>
    <row r="2532" spans="1:8">
      <c r="A2532" s="275" t="s">
        <v>1924</v>
      </c>
      <c r="B2532" s="249" t="s">
        <v>70</v>
      </c>
      <c r="C2532" s="249">
        <v>7</v>
      </c>
      <c r="D2532" s="249" t="s">
        <v>2522</v>
      </c>
      <c r="E2532" s="249">
        <v>1</v>
      </c>
      <c r="F2532" s="244">
        <f t="shared" si="40"/>
        <v>125</v>
      </c>
      <c r="G2532" s="243"/>
      <c r="H2532" s="73"/>
    </row>
    <row r="2533" spans="1:8">
      <c r="A2533" s="275" t="s">
        <v>1924</v>
      </c>
      <c r="B2533" s="249" t="s">
        <v>70</v>
      </c>
      <c r="C2533" s="249">
        <v>7</v>
      </c>
      <c r="D2533" s="249" t="s">
        <v>2523</v>
      </c>
      <c r="E2533" s="249">
        <v>2.2</v>
      </c>
      <c r="F2533" s="244">
        <f t="shared" si="40"/>
        <v>275</v>
      </c>
      <c r="G2533" s="243"/>
      <c r="H2533" s="73"/>
    </row>
    <row r="2534" spans="1:8">
      <c r="A2534" s="275" t="s">
        <v>1924</v>
      </c>
      <c r="B2534" s="249" t="s">
        <v>70</v>
      </c>
      <c r="C2534" s="249">
        <v>7</v>
      </c>
      <c r="D2534" s="249" t="s">
        <v>2524</v>
      </c>
      <c r="E2534" s="249">
        <v>1.8</v>
      </c>
      <c r="F2534" s="244">
        <f t="shared" si="40"/>
        <v>225</v>
      </c>
      <c r="G2534" s="243"/>
      <c r="H2534" s="73"/>
    </row>
    <row r="2535" spans="1:8">
      <c r="A2535" s="275" t="s">
        <v>1924</v>
      </c>
      <c r="B2535" s="249" t="s">
        <v>70</v>
      </c>
      <c r="C2535" s="249">
        <v>7</v>
      </c>
      <c r="D2535" s="249" t="s">
        <v>2525</v>
      </c>
      <c r="E2535" s="249">
        <v>1</v>
      </c>
      <c r="F2535" s="244">
        <f t="shared" si="40"/>
        <v>125</v>
      </c>
      <c r="G2535" s="243"/>
      <c r="H2535" s="73"/>
    </row>
    <row r="2536" spans="1:8">
      <c r="A2536" s="275" t="s">
        <v>1924</v>
      </c>
      <c r="B2536" s="249" t="s">
        <v>70</v>
      </c>
      <c r="C2536" s="249">
        <v>7</v>
      </c>
      <c r="D2536" s="249" t="s">
        <v>2526</v>
      </c>
      <c r="E2536" s="249">
        <v>0.8</v>
      </c>
      <c r="F2536" s="244">
        <f t="shared" si="40"/>
        <v>100</v>
      </c>
      <c r="G2536" s="242" t="s">
        <v>2527</v>
      </c>
      <c r="H2536" s="73"/>
    </row>
    <row r="2537" spans="1:8">
      <c r="A2537" s="275" t="s">
        <v>1924</v>
      </c>
      <c r="B2537" s="249" t="s">
        <v>70</v>
      </c>
      <c r="C2537" s="249">
        <v>7</v>
      </c>
      <c r="D2537" s="249" t="s">
        <v>2528</v>
      </c>
      <c r="E2537" s="249">
        <v>2.4</v>
      </c>
      <c r="F2537" s="244">
        <f t="shared" si="40"/>
        <v>300</v>
      </c>
      <c r="G2537" s="243"/>
      <c r="H2537" s="73"/>
    </row>
    <row r="2538" spans="1:8">
      <c r="A2538" s="275" t="s">
        <v>1924</v>
      </c>
      <c r="B2538" s="249" t="s">
        <v>70</v>
      </c>
      <c r="C2538" s="249">
        <v>7</v>
      </c>
      <c r="D2538" s="249" t="s">
        <v>2529</v>
      </c>
      <c r="E2538" s="249">
        <v>1</v>
      </c>
      <c r="F2538" s="244">
        <f t="shared" si="40"/>
        <v>125</v>
      </c>
      <c r="G2538" s="243"/>
      <c r="H2538" s="73"/>
    </row>
    <row r="2539" spans="1:8">
      <c r="A2539" s="275" t="s">
        <v>1924</v>
      </c>
      <c r="B2539" s="249" t="s">
        <v>70</v>
      </c>
      <c r="C2539" s="249">
        <v>7</v>
      </c>
      <c r="D2539" s="249" t="s">
        <v>2530</v>
      </c>
      <c r="E2539" s="249">
        <v>5.95</v>
      </c>
      <c r="F2539" s="244">
        <f t="shared" si="40"/>
        <v>743.75</v>
      </c>
      <c r="G2539" s="243"/>
      <c r="H2539" s="73"/>
    </row>
    <row r="2540" spans="1:8">
      <c r="A2540" s="275" t="s">
        <v>1924</v>
      </c>
      <c r="B2540" s="249" t="s">
        <v>70</v>
      </c>
      <c r="C2540" s="249">
        <v>7</v>
      </c>
      <c r="D2540" s="249" t="s">
        <v>2531</v>
      </c>
      <c r="E2540" s="249">
        <v>1</v>
      </c>
      <c r="F2540" s="244">
        <f t="shared" si="40"/>
        <v>125</v>
      </c>
      <c r="G2540" s="243"/>
      <c r="H2540" s="73"/>
    </row>
    <row r="2541" spans="1:8">
      <c r="A2541" s="275" t="s">
        <v>1924</v>
      </c>
      <c r="B2541" s="249" t="s">
        <v>70</v>
      </c>
      <c r="C2541" s="249">
        <v>7</v>
      </c>
      <c r="D2541" s="249" t="s">
        <v>2532</v>
      </c>
      <c r="E2541" s="249">
        <v>0.7</v>
      </c>
      <c r="F2541" s="244">
        <f t="shared" si="40"/>
        <v>87.5</v>
      </c>
      <c r="G2541" s="243"/>
      <c r="H2541" s="73"/>
    </row>
    <row r="2542" spans="1:8">
      <c r="A2542" s="275" t="s">
        <v>1924</v>
      </c>
      <c r="B2542" s="249" t="s">
        <v>70</v>
      </c>
      <c r="C2542" s="249">
        <v>7</v>
      </c>
      <c r="D2542" s="249" t="s">
        <v>2533</v>
      </c>
      <c r="E2542" s="249">
        <v>4.1</v>
      </c>
      <c r="F2542" s="244">
        <f t="shared" si="40"/>
        <v>512.5</v>
      </c>
      <c r="G2542" s="243"/>
      <c r="H2542" s="73"/>
    </row>
    <row r="2543" spans="1:8">
      <c r="A2543" s="275" t="s">
        <v>1924</v>
      </c>
      <c r="B2543" s="249" t="s">
        <v>70</v>
      </c>
      <c r="C2543" s="249">
        <v>7</v>
      </c>
      <c r="D2543" s="249" t="s">
        <v>2534</v>
      </c>
      <c r="E2543" s="249">
        <v>0.6</v>
      </c>
      <c r="F2543" s="244">
        <f t="shared" si="40"/>
        <v>75</v>
      </c>
      <c r="G2543" s="243"/>
      <c r="H2543" s="73"/>
    </row>
    <row r="2544" spans="1:8">
      <c r="A2544" s="275" t="s">
        <v>1924</v>
      </c>
      <c r="B2544" s="249" t="s">
        <v>70</v>
      </c>
      <c r="C2544" s="249">
        <v>7</v>
      </c>
      <c r="D2544" s="249" t="s">
        <v>2535</v>
      </c>
      <c r="E2544" s="249">
        <v>1</v>
      </c>
      <c r="F2544" s="244">
        <f t="shared" si="40"/>
        <v>125</v>
      </c>
      <c r="G2544" s="243"/>
      <c r="H2544" s="73"/>
    </row>
    <row r="2545" spans="1:8">
      <c r="A2545" s="275" t="s">
        <v>1924</v>
      </c>
      <c r="B2545" s="249" t="s">
        <v>70</v>
      </c>
      <c r="C2545" s="249">
        <v>7</v>
      </c>
      <c r="D2545" s="249" t="s">
        <v>2536</v>
      </c>
      <c r="E2545" s="249">
        <v>0.9</v>
      </c>
      <c r="F2545" s="244">
        <f t="shared" si="40"/>
        <v>112.5</v>
      </c>
      <c r="G2545" s="243"/>
      <c r="H2545" s="73"/>
    </row>
    <row r="2546" spans="1:8">
      <c r="A2546" s="275" t="s">
        <v>1924</v>
      </c>
      <c r="B2546" s="249" t="s">
        <v>70</v>
      </c>
      <c r="C2546" s="249">
        <v>7</v>
      </c>
      <c r="D2546" s="249" t="s">
        <v>2537</v>
      </c>
      <c r="E2546" s="249">
        <v>3.7</v>
      </c>
      <c r="F2546" s="244">
        <f t="shared" si="40"/>
        <v>462.5</v>
      </c>
      <c r="G2546" s="243"/>
      <c r="H2546" s="73"/>
    </row>
    <row r="2547" spans="1:8">
      <c r="A2547" s="275" t="s">
        <v>1924</v>
      </c>
      <c r="B2547" s="249" t="s">
        <v>70</v>
      </c>
      <c r="C2547" s="249">
        <v>16</v>
      </c>
      <c r="D2547" s="249" t="s">
        <v>2538</v>
      </c>
      <c r="E2547" s="249">
        <v>0.8</v>
      </c>
      <c r="F2547" s="244">
        <f t="shared" si="40"/>
        <v>100</v>
      </c>
      <c r="G2547" s="243"/>
      <c r="H2547" s="73"/>
    </row>
    <row r="2548" spans="1:8">
      <c r="A2548" s="275" t="s">
        <v>1924</v>
      </c>
      <c r="B2548" s="249" t="s">
        <v>70</v>
      </c>
      <c r="C2548" s="249">
        <v>16</v>
      </c>
      <c r="D2548" s="249" t="s">
        <v>2539</v>
      </c>
      <c r="E2548" s="249">
        <v>1</v>
      </c>
      <c r="F2548" s="244">
        <f t="shared" si="40"/>
        <v>125</v>
      </c>
      <c r="G2548" s="243"/>
      <c r="H2548" s="73"/>
    </row>
    <row r="2549" spans="1:8">
      <c r="A2549" s="275" t="s">
        <v>1924</v>
      </c>
      <c r="B2549" s="249" t="s">
        <v>70</v>
      </c>
      <c r="C2549" s="249">
        <v>16</v>
      </c>
      <c r="D2549" s="249" t="s">
        <v>2540</v>
      </c>
      <c r="E2549" s="249">
        <v>1.8</v>
      </c>
      <c r="F2549" s="244">
        <f t="shared" si="40"/>
        <v>225</v>
      </c>
      <c r="G2549" s="243"/>
      <c r="H2549" s="73"/>
    </row>
    <row r="2550" spans="1:8">
      <c r="A2550" s="275" t="s">
        <v>1924</v>
      </c>
      <c r="B2550" s="249" t="s">
        <v>70</v>
      </c>
      <c r="C2550" s="249">
        <v>16</v>
      </c>
      <c r="D2550" s="249" t="s">
        <v>2541</v>
      </c>
      <c r="E2550" s="249">
        <v>0.3</v>
      </c>
      <c r="F2550" s="244">
        <f t="shared" si="40"/>
        <v>37.5</v>
      </c>
      <c r="G2550" s="243"/>
      <c r="H2550" s="73"/>
    </row>
    <row r="2551" spans="1:8">
      <c r="A2551" s="275" t="s">
        <v>1924</v>
      </c>
      <c r="B2551" s="249" t="s">
        <v>70</v>
      </c>
      <c r="C2551" s="249">
        <v>16</v>
      </c>
      <c r="D2551" s="249" t="s">
        <v>2542</v>
      </c>
      <c r="E2551" s="249">
        <v>0.7</v>
      </c>
      <c r="F2551" s="244">
        <f t="shared" si="40"/>
        <v>87.5</v>
      </c>
      <c r="G2551" s="248"/>
      <c r="H2551" s="73"/>
    </row>
    <row r="2552" spans="1:8">
      <c r="A2552" s="275" t="s">
        <v>1924</v>
      </c>
      <c r="B2552" s="249" t="s">
        <v>70</v>
      </c>
      <c r="C2552" s="249">
        <v>16</v>
      </c>
      <c r="D2552" s="249" t="s">
        <v>2543</v>
      </c>
      <c r="E2552" s="249">
        <v>0.4</v>
      </c>
      <c r="F2552" s="244">
        <f t="shared" si="40"/>
        <v>50</v>
      </c>
      <c r="G2552" s="243"/>
      <c r="H2552" s="73"/>
    </row>
    <row r="2553" spans="1:8">
      <c r="A2553" s="275" t="s">
        <v>1924</v>
      </c>
      <c r="B2553" s="249" t="s">
        <v>70</v>
      </c>
      <c r="C2553" s="249">
        <v>16</v>
      </c>
      <c r="D2553" s="249" t="s">
        <v>2544</v>
      </c>
      <c r="E2553" s="249">
        <v>0.9</v>
      </c>
      <c r="F2553" s="244">
        <f t="shared" si="40"/>
        <v>112.5</v>
      </c>
      <c r="G2553" s="243"/>
      <c r="H2553" s="73"/>
    </row>
    <row r="2554" spans="1:8">
      <c r="A2554" s="275" t="s">
        <v>1924</v>
      </c>
      <c r="B2554" s="249" t="s">
        <v>70</v>
      </c>
      <c r="C2554" s="249">
        <v>16</v>
      </c>
      <c r="D2554" s="249" t="s">
        <v>2545</v>
      </c>
      <c r="E2554" s="249">
        <v>5.7</v>
      </c>
      <c r="F2554" s="244">
        <f t="shared" si="40"/>
        <v>712.5</v>
      </c>
      <c r="G2554" s="243"/>
      <c r="H2554" s="73"/>
    </row>
    <row r="2555" spans="1:8">
      <c r="A2555" s="275" t="s">
        <v>1924</v>
      </c>
      <c r="B2555" s="249" t="s">
        <v>70</v>
      </c>
      <c r="C2555" s="249">
        <v>14</v>
      </c>
      <c r="D2555" s="249" t="s">
        <v>2546</v>
      </c>
      <c r="E2555" s="249">
        <v>7.1</v>
      </c>
      <c r="F2555" s="244">
        <f t="shared" si="40"/>
        <v>887.5</v>
      </c>
      <c r="G2555" s="243"/>
      <c r="H2555" s="73"/>
    </row>
    <row r="2556" spans="1:8">
      <c r="A2556" s="275" t="s">
        <v>1924</v>
      </c>
      <c r="B2556" s="249" t="s">
        <v>70</v>
      </c>
      <c r="C2556" s="249">
        <v>14</v>
      </c>
      <c r="D2556" s="249" t="s">
        <v>2547</v>
      </c>
      <c r="E2556" s="249">
        <v>7.5</v>
      </c>
      <c r="F2556" s="244">
        <f t="shared" si="40"/>
        <v>937.5</v>
      </c>
      <c r="G2556" s="243"/>
      <c r="H2556" s="73"/>
    </row>
    <row r="2557" spans="1:8">
      <c r="A2557" s="275" t="s">
        <v>1924</v>
      </c>
      <c r="B2557" s="249" t="s">
        <v>70</v>
      </c>
      <c r="C2557" s="249">
        <v>14</v>
      </c>
      <c r="D2557" s="249" t="s">
        <v>2541</v>
      </c>
      <c r="E2557" s="249">
        <v>0.95</v>
      </c>
      <c r="F2557" s="244">
        <f t="shared" si="40"/>
        <v>118.75</v>
      </c>
      <c r="G2557" s="243"/>
      <c r="H2557" s="73"/>
    </row>
    <row r="2558" spans="1:8">
      <c r="A2558" s="275" t="s">
        <v>1924</v>
      </c>
      <c r="B2558" s="249" t="s">
        <v>70</v>
      </c>
      <c r="C2558" s="249">
        <v>14</v>
      </c>
      <c r="D2558" s="249" t="s">
        <v>2543</v>
      </c>
      <c r="E2558" s="249">
        <v>0.4</v>
      </c>
      <c r="F2558" s="244">
        <f t="shared" si="40"/>
        <v>50</v>
      </c>
      <c r="G2558" s="243"/>
      <c r="H2558" s="73"/>
    </row>
    <row r="2559" spans="1:8">
      <c r="A2559" s="275" t="s">
        <v>1924</v>
      </c>
      <c r="B2559" s="249" t="s">
        <v>70</v>
      </c>
      <c r="C2559" s="249">
        <v>14</v>
      </c>
      <c r="D2559" s="249" t="s">
        <v>2548</v>
      </c>
      <c r="E2559" s="249">
        <v>0.5</v>
      </c>
      <c r="F2559" s="244">
        <f t="shared" si="40"/>
        <v>62.5</v>
      </c>
      <c r="G2559" s="243"/>
      <c r="H2559" s="73"/>
    </row>
    <row r="2560" spans="1:8">
      <c r="A2560" s="275" t="s">
        <v>1924</v>
      </c>
      <c r="B2560" s="249" t="s">
        <v>70</v>
      </c>
      <c r="C2560" s="249">
        <v>14</v>
      </c>
      <c r="D2560" s="249" t="s">
        <v>2549</v>
      </c>
      <c r="E2560" s="249">
        <v>9.5</v>
      </c>
      <c r="F2560" s="244">
        <f t="shared" si="40"/>
        <v>1187.5</v>
      </c>
      <c r="G2560" s="243"/>
      <c r="H2560" s="73"/>
    </row>
    <row r="2561" spans="1:8">
      <c r="A2561" s="275" t="s">
        <v>1924</v>
      </c>
      <c r="B2561" s="249" t="s">
        <v>70</v>
      </c>
      <c r="C2561" s="249">
        <v>14</v>
      </c>
      <c r="D2561" s="249" t="s">
        <v>2530</v>
      </c>
      <c r="E2561" s="249">
        <v>6.7</v>
      </c>
      <c r="F2561" s="244">
        <f t="shared" ref="F2561:F2624" si="41">E2561*125</f>
        <v>837.5</v>
      </c>
      <c r="G2561" s="243"/>
      <c r="H2561" s="73"/>
    </row>
    <row r="2562" spans="1:8">
      <c r="A2562" s="275" t="s">
        <v>1924</v>
      </c>
      <c r="B2562" s="249" t="s">
        <v>70</v>
      </c>
      <c r="C2562" s="249">
        <v>14</v>
      </c>
      <c r="D2562" s="249" t="s">
        <v>2550</v>
      </c>
      <c r="E2562" s="249">
        <v>6.1</v>
      </c>
      <c r="F2562" s="244">
        <f t="shared" si="41"/>
        <v>762.5</v>
      </c>
      <c r="G2562" s="243"/>
      <c r="H2562" s="73"/>
    </row>
    <row r="2563" spans="1:8">
      <c r="A2563" s="275" t="s">
        <v>1924</v>
      </c>
      <c r="B2563" s="249" t="s">
        <v>70</v>
      </c>
      <c r="C2563" s="249">
        <v>14</v>
      </c>
      <c r="D2563" s="249" t="s">
        <v>2551</v>
      </c>
      <c r="E2563" s="249">
        <v>9.5</v>
      </c>
      <c r="F2563" s="244">
        <f t="shared" si="41"/>
        <v>1187.5</v>
      </c>
      <c r="G2563" s="243"/>
      <c r="H2563" s="73"/>
    </row>
    <row r="2564" spans="1:8">
      <c r="A2564" s="275" t="s">
        <v>1924</v>
      </c>
      <c r="B2564" s="249" t="s">
        <v>70</v>
      </c>
      <c r="C2564" s="249">
        <v>14</v>
      </c>
      <c r="D2564" s="249" t="s">
        <v>2545</v>
      </c>
      <c r="E2564" s="249">
        <v>9.6</v>
      </c>
      <c r="F2564" s="244">
        <f t="shared" si="41"/>
        <v>1200</v>
      </c>
      <c r="G2564" s="243"/>
      <c r="H2564" s="73"/>
    </row>
    <row r="2565" spans="1:8">
      <c r="A2565" s="275" t="s">
        <v>1924</v>
      </c>
      <c r="B2565" s="249" t="s">
        <v>70</v>
      </c>
      <c r="C2565" s="249">
        <v>14</v>
      </c>
      <c r="D2565" s="249" t="s">
        <v>2552</v>
      </c>
      <c r="E2565" s="249">
        <v>9</v>
      </c>
      <c r="F2565" s="244">
        <f t="shared" si="41"/>
        <v>1125</v>
      </c>
      <c r="G2565" s="243"/>
      <c r="H2565" s="73"/>
    </row>
    <row r="2566" spans="1:8">
      <c r="A2566" s="275" t="s">
        <v>1924</v>
      </c>
      <c r="B2566" s="249" t="s">
        <v>70</v>
      </c>
      <c r="C2566" s="249">
        <v>14</v>
      </c>
      <c r="D2566" s="249" t="s">
        <v>2553</v>
      </c>
      <c r="E2566" s="249">
        <v>8.5</v>
      </c>
      <c r="F2566" s="244">
        <f t="shared" si="41"/>
        <v>1062.5</v>
      </c>
      <c r="G2566" s="243"/>
      <c r="H2566" s="73"/>
    </row>
    <row r="2567" spans="1:8">
      <c r="A2567" s="275" t="s">
        <v>1924</v>
      </c>
      <c r="B2567" s="249" t="s">
        <v>70</v>
      </c>
      <c r="C2567" s="249">
        <v>14</v>
      </c>
      <c r="D2567" s="249" t="s">
        <v>2483</v>
      </c>
      <c r="E2567" s="249">
        <v>8.15</v>
      </c>
      <c r="F2567" s="244">
        <f t="shared" si="41"/>
        <v>1018.75</v>
      </c>
      <c r="G2567" s="243"/>
      <c r="H2567" s="73"/>
    </row>
    <row r="2568" spans="1:8">
      <c r="A2568" s="275" t="s">
        <v>1924</v>
      </c>
      <c r="B2568" s="249" t="s">
        <v>70</v>
      </c>
      <c r="C2568" s="249">
        <v>19</v>
      </c>
      <c r="D2568" s="249" t="s">
        <v>2554</v>
      </c>
      <c r="E2568" s="249">
        <v>2.27</v>
      </c>
      <c r="F2568" s="244">
        <f t="shared" si="41"/>
        <v>283.75</v>
      </c>
      <c r="G2568" s="243"/>
      <c r="H2568" s="73"/>
    </row>
    <row r="2569" spans="1:8">
      <c r="A2569" s="275" t="s">
        <v>1924</v>
      </c>
      <c r="B2569" s="249" t="s">
        <v>70</v>
      </c>
      <c r="C2569" s="249">
        <v>19</v>
      </c>
      <c r="D2569" s="249" t="s">
        <v>2555</v>
      </c>
      <c r="E2569" s="249">
        <v>1.6</v>
      </c>
      <c r="F2569" s="244">
        <f t="shared" si="41"/>
        <v>200</v>
      </c>
      <c r="G2569" s="243"/>
      <c r="H2569" s="73"/>
    </row>
    <row r="2570" spans="1:8">
      <c r="A2570" s="275" t="s">
        <v>1924</v>
      </c>
      <c r="B2570" s="249" t="s">
        <v>70</v>
      </c>
      <c r="C2570" s="249">
        <v>19</v>
      </c>
      <c r="D2570" s="249" t="s">
        <v>2556</v>
      </c>
      <c r="E2570" s="249">
        <v>2.9</v>
      </c>
      <c r="F2570" s="244">
        <f t="shared" si="41"/>
        <v>362.5</v>
      </c>
      <c r="G2570" s="243"/>
      <c r="H2570" s="73"/>
    </row>
    <row r="2571" spans="1:8">
      <c r="A2571" s="275" t="s">
        <v>1924</v>
      </c>
      <c r="B2571" s="249" t="s">
        <v>70</v>
      </c>
      <c r="C2571" s="249">
        <v>19</v>
      </c>
      <c r="D2571" s="249" t="s">
        <v>2557</v>
      </c>
      <c r="E2571" s="249">
        <v>3.14</v>
      </c>
      <c r="F2571" s="244">
        <f t="shared" si="41"/>
        <v>392.5</v>
      </c>
      <c r="G2571" s="243"/>
      <c r="H2571" s="73"/>
    </row>
    <row r="2572" spans="1:8">
      <c r="A2572" s="275" t="s">
        <v>1924</v>
      </c>
      <c r="B2572" s="249" t="s">
        <v>70</v>
      </c>
      <c r="C2572" s="249">
        <v>19</v>
      </c>
      <c r="D2572" s="249" t="s">
        <v>2558</v>
      </c>
      <c r="E2572" s="249">
        <v>2.7</v>
      </c>
      <c r="F2572" s="244">
        <f t="shared" si="41"/>
        <v>337.5</v>
      </c>
      <c r="G2572" s="243"/>
      <c r="H2572" s="73"/>
    </row>
    <row r="2573" spans="1:8">
      <c r="A2573" s="275" t="s">
        <v>1924</v>
      </c>
      <c r="B2573" s="249" t="s">
        <v>70</v>
      </c>
      <c r="C2573" s="249">
        <v>19</v>
      </c>
      <c r="D2573" s="249" t="s">
        <v>2559</v>
      </c>
      <c r="E2573" s="249">
        <v>0.42</v>
      </c>
      <c r="F2573" s="244">
        <f t="shared" si="41"/>
        <v>52.5</v>
      </c>
      <c r="G2573" s="243"/>
      <c r="H2573" s="73"/>
    </row>
    <row r="2574" spans="1:8">
      <c r="A2574" s="275" t="s">
        <v>1924</v>
      </c>
      <c r="B2574" s="249" t="s">
        <v>70</v>
      </c>
      <c r="C2574" s="249">
        <v>19</v>
      </c>
      <c r="D2574" s="249" t="s">
        <v>2560</v>
      </c>
      <c r="E2574" s="249">
        <v>0.5</v>
      </c>
      <c r="F2574" s="244">
        <f t="shared" si="41"/>
        <v>62.5</v>
      </c>
      <c r="G2574" s="243"/>
      <c r="H2574" s="73"/>
    </row>
    <row r="2575" spans="1:8">
      <c r="A2575" s="275" t="s">
        <v>1924</v>
      </c>
      <c r="B2575" s="249" t="s">
        <v>70</v>
      </c>
      <c r="C2575" s="249">
        <v>19</v>
      </c>
      <c r="D2575" s="249" t="s">
        <v>2561</v>
      </c>
      <c r="E2575" s="249">
        <v>2.2</v>
      </c>
      <c r="F2575" s="244">
        <f t="shared" si="41"/>
        <v>275</v>
      </c>
      <c r="G2575" s="243"/>
      <c r="H2575" s="73"/>
    </row>
    <row r="2576" spans="1:8">
      <c r="A2576" s="275" t="s">
        <v>1924</v>
      </c>
      <c r="B2576" s="249" t="s">
        <v>70</v>
      </c>
      <c r="C2576" s="249">
        <v>19</v>
      </c>
      <c r="D2576" s="249" t="s">
        <v>2562</v>
      </c>
      <c r="E2576" s="249">
        <v>0.75</v>
      </c>
      <c r="F2576" s="244">
        <f t="shared" si="41"/>
        <v>93.75</v>
      </c>
      <c r="G2576" s="243"/>
      <c r="H2576" s="73"/>
    </row>
    <row r="2577" spans="1:8">
      <c r="A2577" s="275" t="s">
        <v>1924</v>
      </c>
      <c r="B2577" s="249" t="s">
        <v>70</v>
      </c>
      <c r="C2577" s="249">
        <v>19</v>
      </c>
      <c r="D2577" s="249" t="s">
        <v>2563</v>
      </c>
      <c r="E2577" s="249">
        <v>5.49</v>
      </c>
      <c r="F2577" s="244">
        <f t="shared" si="41"/>
        <v>686.25</v>
      </c>
      <c r="G2577" s="243"/>
      <c r="H2577" s="73"/>
    </row>
    <row r="2578" spans="1:8">
      <c r="A2578" s="275" t="s">
        <v>1924</v>
      </c>
      <c r="B2578" s="249" t="s">
        <v>70</v>
      </c>
      <c r="C2578" s="249">
        <v>19</v>
      </c>
      <c r="D2578" s="249" t="s">
        <v>2564</v>
      </c>
      <c r="E2578" s="249">
        <v>0.63</v>
      </c>
      <c r="F2578" s="244">
        <f t="shared" si="41"/>
        <v>78.75</v>
      </c>
      <c r="G2578" s="243"/>
      <c r="H2578" s="73"/>
    </row>
    <row r="2579" spans="1:8">
      <c r="A2579" s="275" t="s">
        <v>1924</v>
      </c>
      <c r="B2579" s="249" t="s">
        <v>70</v>
      </c>
      <c r="C2579" s="249">
        <v>19</v>
      </c>
      <c r="D2579" s="249" t="s">
        <v>2565</v>
      </c>
      <c r="E2579" s="249">
        <v>0.5</v>
      </c>
      <c r="F2579" s="244">
        <f t="shared" si="41"/>
        <v>62.5</v>
      </c>
      <c r="G2579" s="243"/>
      <c r="H2579" s="73"/>
    </row>
    <row r="2580" spans="1:8">
      <c r="A2580" s="275" t="s">
        <v>1924</v>
      </c>
      <c r="B2580" s="249" t="s">
        <v>70</v>
      </c>
      <c r="C2580" s="247">
        <v>13</v>
      </c>
      <c r="D2580" s="247" t="s">
        <v>2547</v>
      </c>
      <c r="E2580" s="247">
        <v>0.15</v>
      </c>
      <c r="F2580" s="244">
        <f t="shared" si="41"/>
        <v>18.75</v>
      </c>
      <c r="G2580" s="243"/>
      <c r="H2580" s="73"/>
    </row>
    <row r="2581" spans="1:8">
      <c r="A2581" s="275" t="s">
        <v>1924</v>
      </c>
      <c r="B2581" s="249" t="s">
        <v>70</v>
      </c>
      <c r="C2581" s="247">
        <v>13</v>
      </c>
      <c r="D2581" s="247" t="s">
        <v>2543</v>
      </c>
      <c r="E2581" s="247">
        <v>1.65</v>
      </c>
      <c r="F2581" s="244">
        <f t="shared" si="41"/>
        <v>206.25</v>
      </c>
      <c r="G2581" s="243"/>
      <c r="H2581" s="73"/>
    </row>
    <row r="2582" spans="1:8">
      <c r="A2582" s="275" t="s">
        <v>1924</v>
      </c>
      <c r="B2582" s="249" t="s">
        <v>70</v>
      </c>
      <c r="C2582" s="247">
        <v>13</v>
      </c>
      <c r="D2582" s="247" t="s">
        <v>2566</v>
      </c>
      <c r="E2582" s="247">
        <v>0.9</v>
      </c>
      <c r="F2582" s="244">
        <f t="shared" si="41"/>
        <v>112.5</v>
      </c>
      <c r="G2582" s="243"/>
      <c r="H2582" s="73"/>
    </row>
    <row r="2583" spans="1:8">
      <c r="A2583" s="275" t="s">
        <v>1924</v>
      </c>
      <c r="B2583" s="249" t="s">
        <v>70</v>
      </c>
      <c r="C2583" s="247">
        <v>13</v>
      </c>
      <c r="D2583" s="247" t="s">
        <v>2541</v>
      </c>
      <c r="E2583" s="247">
        <v>0.4</v>
      </c>
      <c r="F2583" s="244">
        <f t="shared" si="41"/>
        <v>50</v>
      </c>
      <c r="G2583" s="276"/>
      <c r="H2583" s="73"/>
    </row>
    <row r="2584" spans="1:8">
      <c r="A2584" s="275" t="s">
        <v>1924</v>
      </c>
      <c r="B2584" s="249" t="s">
        <v>70</v>
      </c>
      <c r="C2584" s="247">
        <v>13</v>
      </c>
      <c r="D2584" s="247" t="s">
        <v>2567</v>
      </c>
      <c r="E2584" s="247">
        <v>0.8</v>
      </c>
      <c r="F2584" s="244">
        <f t="shared" si="41"/>
        <v>100</v>
      </c>
      <c r="G2584" s="243"/>
      <c r="H2584" s="73"/>
    </row>
    <row r="2585" spans="1:8">
      <c r="A2585" s="275" t="s">
        <v>1924</v>
      </c>
      <c r="B2585" s="249" t="s">
        <v>70</v>
      </c>
      <c r="C2585" s="247">
        <v>13</v>
      </c>
      <c r="D2585" s="247" t="s">
        <v>2548</v>
      </c>
      <c r="E2585" s="247">
        <v>0.7</v>
      </c>
      <c r="F2585" s="244">
        <f t="shared" si="41"/>
        <v>87.5</v>
      </c>
      <c r="G2585" s="243"/>
      <c r="H2585" s="73"/>
    </row>
    <row r="2586" spans="1:8">
      <c r="A2586" s="275" t="s">
        <v>1924</v>
      </c>
      <c r="B2586" s="249" t="s">
        <v>70</v>
      </c>
      <c r="C2586" s="247">
        <v>13</v>
      </c>
      <c r="D2586" s="247" t="s">
        <v>2538</v>
      </c>
      <c r="E2586" s="247">
        <v>1.5</v>
      </c>
      <c r="F2586" s="244">
        <f t="shared" si="41"/>
        <v>187.5</v>
      </c>
      <c r="G2586" s="243"/>
      <c r="H2586" s="73"/>
    </row>
    <row r="2587" spans="1:8">
      <c r="A2587" s="275" t="s">
        <v>1924</v>
      </c>
      <c r="B2587" s="249" t="s">
        <v>70</v>
      </c>
      <c r="C2587" s="247">
        <v>13</v>
      </c>
      <c r="D2587" s="247" t="s">
        <v>2568</v>
      </c>
      <c r="E2587" s="247">
        <v>0.95</v>
      </c>
      <c r="F2587" s="244">
        <f t="shared" si="41"/>
        <v>118.75</v>
      </c>
      <c r="G2587" s="243"/>
      <c r="H2587" s="73"/>
    </row>
    <row r="2588" spans="1:8">
      <c r="A2588" s="275" t="s">
        <v>1924</v>
      </c>
      <c r="B2588" s="249" t="s">
        <v>70</v>
      </c>
      <c r="C2588" s="247">
        <v>13</v>
      </c>
      <c r="D2588" s="247" t="s">
        <v>2569</v>
      </c>
      <c r="E2588" s="247">
        <v>0.4</v>
      </c>
      <c r="F2588" s="244">
        <f t="shared" si="41"/>
        <v>50</v>
      </c>
      <c r="G2588" s="243"/>
      <c r="H2588" s="73"/>
    </row>
    <row r="2589" spans="1:8">
      <c r="A2589" s="275" t="s">
        <v>1924</v>
      </c>
      <c r="B2589" s="249" t="s">
        <v>70</v>
      </c>
      <c r="C2589" s="247">
        <v>13</v>
      </c>
      <c r="D2589" s="247" t="s">
        <v>2570</v>
      </c>
      <c r="E2589" s="247">
        <v>2.3</v>
      </c>
      <c r="F2589" s="244">
        <f t="shared" si="41"/>
        <v>287.5</v>
      </c>
      <c r="G2589" s="243"/>
      <c r="H2589" s="73"/>
    </row>
    <row r="2590" spans="1:8">
      <c r="A2590" s="275" t="s">
        <v>1924</v>
      </c>
      <c r="B2590" s="249" t="s">
        <v>70</v>
      </c>
      <c r="C2590" s="247">
        <v>13</v>
      </c>
      <c r="D2590" s="247" t="s">
        <v>2571</v>
      </c>
      <c r="E2590" s="247">
        <v>1.9</v>
      </c>
      <c r="F2590" s="244">
        <f t="shared" si="41"/>
        <v>237.5</v>
      </c>
      <c r="G2590" s="243"/>
      <c r="H2590" s="73"/>
    </row>
    <row r="2591" spans="1:8">
      <c r="A2591" s="275" t="s">
        <v>1924</v>
      </c>
      <c r="B2591" s="249" t="s">
        <v>70</v>
      </c>
      <c r="C2591" s="247">
        <v>13</v>
      </c>
      <c r="D2591" s="247" t="s">
        <v>2572</v>
      </c>
      <c r="E2591" s="247">
        <v>0.2</v>
      </c>
      <c r="F2591" s="244">
        <f t="shared" si="41"/>
        <v>25</v>
      </c>
      <c r="G2591" s="243"/>
      <c r="H2591" s="73"/>
    </row>
    <row r="2592" spans="1:8">
      <c r="A2592" s="275" t="s">
        <v>1924</v>
      </c>
      <c r="B2592" s="249" t="s">
        <v>70</v>
      </c>
      <c r="C2592" s="247">
        <v>13</v>
      </c>
      <c r="D2592" s="247" t="s">
        <v>2573</v>
      </c>
      <c r="E2592" s="247">
        <v>1.3</v>
      </c>
      <c r="F2592" s="244">
        <f t="shared" si="41"/>
        <v>162.5</v>
      </c>
      <c r="G2592" s="243"/>
      <c r="H2592" s="73"/>
    </row>
    <row r="2593" spans="1:8">
      <c r="A2593" s="275" t="s">
        <v>1924</v>
      </c>
      <c r="B2593" s="249" t="s">
        <v>70</v>
      </c>
      <c r="C2593" s="247">
        <v>13</v>
      </c>
      <c r="D2593" s="247" t="s">
        <v>2549</v>
      </c>
      <c r="E2593" s="247">
        <v>0.25</v>
      </c>
      <c r="F2593" s="244">
        <f t="shared" si="41"/>
        <v>31.25</v>
      </c>
      <c r="G2593" s="243"/>
      <c r="H2593" s="73"/>
    </row>
    <row r="2594" spans="1:8">
      <c r="A2594" s="275" t="s">
        <v>1924</v>
      </c>
      <c r="B2594" s="249" t="s">
        <v>70</v>
      </c>
      <c r="C2594" s="247">
        <v>13</v>
      </c>
      <c r="D2594" s="247" t="s">
        <v>2574</v>
      </c>
      <c r="E2594" s="247">
        <v>0.7</v>
      </c>
      <c r="F2594" s="244">
        <f t="shared" si="41"/>
        <v>87.5</v>
      </c>
      <c r="G2594" s="243"/>
      <c r="H2594" s="73"/>
    </row>
    <row r="2595" spans="1:8">
      <c r="A2595" s="275" t="s">
        <v>1924</v>
      </c>
      <c r="B2595" s="249" t="s">
        <v>70</v>
      </c>
      <c r="C2595" s="247">
        <v>13</v>
      </c>
      <c r="D2595" s="247" t="s">
        <v>2575</v>
      </c>
      <c r="E2595" s="247">
        <v>0.9</v>
      </c>
      <c r="F2595" s="244">
        <f t="shared" si="41"/>
        <v>112.5</v>
      </c>
      <c r="G2595" s="243"/>
      <c r="H2595" s="73"/>
    </row>
    <row r="2596" spans="1:8">
      <c r="A2596" s="275" t="s">
        <v>1924</v>
      </c>
      <c r="B2596" s="249" t="s">
        <v>70</v>
      </c>
      <c r="C2596" s="247">
        <v>13</v>
      </c>
      <c r="D2596" s="247" t="s">
        <v>2540</v>
      </c>
      <c r="E2596" s="247">
        <v>2.8</v>
      </c>
      <c r="F2596" s="244">
        <f t="shared" si="41"/>
        <v>350</v>
      </c>
      <c r="G2596" s="243"/>
      <c r="H2596" s="73"/>
    </row>
    <row r="2597" spans="1:8">
      <c r="A2597" s="275" t="s">
        <v>1924</v>
      </c>
      <c r="B2597" s="15" t="s">
        <v>70</v>
      </c>
      <c r="C2597" s="15"/>
      <c r="D2597" s="15" t="s">
        <v>2576</v>
      </c>
      <c r="E2597" s="15">
        <v>1</v>
      </c>
      <c r="F2597" s="244">
        <f t="shared" si="41"/>
        <v>125</v>
      </c>
      <c r="G2597" s="15"/>
      <c r="H2597" s="73"/>
    </row>
    <row r="2598" spans="1:8">
      <c r="A2598" s="275" t="s">
        <v>1924</v>
      </c>
      <c r="B2598" s="15" t="s">
        <v>70</v>
      </c>
      <c r="C2598" s="15"/>
      <c r="D2598" s="15" t="s">
        <v>2577</v>
      </c>
      <c r="E2598" s="15">
        <v>1</v>
      </c>
      <c r="F2598" s="244">
        <f t="shared" si="41"/>
        <v>125</v>
      </c>
      <c r="G2598" s="15"/>
      <c r="H2598" s="73"/>
    </row>
    <row r="2599" ht="33.75" spans="1:8">
      <c r="A2599" s="275" t="s">
        <v>1924</v>
      </c>
      <c r="B2599" s="15" t="s">
        <v>70</v>
      </c>
      <c r="C2599" s="15"/>
      <c r="D2599" s="15" t="s">
        <v>2578</v>
      </c>
      <c r="E2599" s="15">
        <v>1.25</v>
      </c>
      <c r="F2599" s="244">
        <f t="shared" si="41"/>
        <v>156.25</v>
      </c>
      <c r="G2599" s="42" t="s">
        <v>2579</v>
      </c>
      <c r="H2599" s="73"/>
    </row>
    <row r="2600" spans="1:8">
      <c r="A2600" s="275" t="s">
        <v>1924</v>
      </c>
      <c r="B2600" s="15" t="s">
        <v>70</v>
      </c>
      <c r="C2600" s="15"/>
      <c r="D2600" s="15" t="s">
        <v>2539</v>
      </c>
      <c r="E2600" s="15">
        <v>2</v>
      </c>
      <c r="F2600" s="244">
        <f t="shared" si="41"/>
        <v>250</v>
      </c>
      <c r="G2600" s="15"/>
      <c r="H2600" s="73"/>
    </row>
    <row r="2601" spans="1:8">
      <c r="A2601" s="275" t="s">
        <v>1924</v>
      </c>
      <c r="B2601" s="15" t="s">
        <v>70</v>
      </c>
      <c r="C2601" s="15"/>
      <c r="D2601" s="15" t="s">
        <v>2580</v>
      </c>
      <c r="E2601" s="15">
        <v>2.4</v>
      </c>
      <c r="F2601" s="244">
        <f t="shared" si="41"/>
        <v>300</v>
      </c>
      <c r="G2601" s="15"/>
      <c r="H2601" s="73"/>
    </row>
    <row r="2602" spans="1:8">
      <c r="A2602" s="275" t="s">
        <v>1924</v>
      </c>
      <c r="B2602" s="249" t="s">
        <v>69</v>
      </c>
      <c r="C2602" s="249"/>
      <c r="D2602" s="249"/>
      <c r="E2602" s="249">
        <f>SUM(E2603:E2729)</f>
        <v>334.8</v>
      </c>
      <c r="F2602" s="244">
        <f t="shared" si="41"/>
        <v>41850</v>
      </c>
      <c r="G2602" s="243"/>
      <c r="H2602" s="73"/>
    </row>
    <row r="2603" spans="1:8">
      <c r="A2603" s="275" t="s">
        <v>1924</v>
      </c>
      <c r="B2603" s="249" t="s">
        <v>69</v>
      </c>
      <c r="C2603" s="249">
        <v>11</v>
      </c>
      <c r="D2603" s="249" t="s">
        <v>2581</v>
      </c>
      <c r="E2603" s="249">
        <v>1.2</v>
      </c>
      <c r="F2603" s="244">
        <f t="shared" si="41"/>
        <v>150</v>
      </c>
      <c r="G2603" s="243"/>
      <c r="H2603" s="73"/>
    </row>
    <row r="2604" spans="1:8">
      <c r="A2604" s="275" t="s">
        <v>1924</v>
      </c>
      <c r="B2604" s="249" t="s">
        <v>69</v>
      </c>
      <c r="C2604" s="249">
        <v>11</v>
      </c>
      <c r="D2604" s="249" t="s">
        <v>2582</v>
      </c>
      <c r="E2604" s="249">
        <v>4.1</v>
      </c>
      <c r="F2604" s="244">
        <f t="shared" si="41"/>
        <v>512.5</v>
      </c>
      <c r="G2604" s="243"/>
      <c r="H2604" s="73"/>
    </row>
    <row r="2605" spans="1:8">
      <c r="A2605" s="275" t="s">
        <v>1924</v>
      </c>
      <c r="B2605" s="249" t="s">
        <v>69</v>
      </c>
      <c r="C2605" s="249">
        <v>11</v>
      </c>
      <c r="D2605" s="249" t="s">
        <v>2583</v>
      </c>
      <c r="E2605" s="249">
        <v>1.2</v>
      </c>
      <c r="F2605" s="244">
        <f t="shared" si="41"/>
        <v>150</v>
      </c>
      <c r="G2605" s="263"/>
      <c r="H2605" s="73"/>
    </row>
    <row r="2606" spans="1:8">
      <c r="A2606" s="275" t="s">
        <v>1924</v>
      </c>
      <c r="B2606" s="249" t="s">
        <v>69</v>
      </c>
      <c r="C2606" s="249">
        <v>11</v>
      </c>
      <c r="D2606" s="249" t="s">
        <v>2584</v>
      </c>
      <c r="E2606" s="249">
        <v>1.2</v>
      </c>
      <c r="F2606" s="244">
        <f t="shared" si="41"/>
        <v>150</v>
      </c>
      <c r="G2606" s="243"/>
      <c r="H2606" s="73"/>
    </row>
    <row r="2607" spans="1:8">
      <c r="A2607" s="275" t="s">
        <v>1924</v>
      </c>
      <c r="B2607" s="249" t="s">
        <v>69</v>
      </c>
      <c r="C2607" s="249">
        <v>11</v>
      </c>
      <c r="D2607" s="249" t="s">
        <v>2585</v>
      </c>
      <c r="E2607" s="249">
        <v>1.2</v>
      </c>
      <c r="F2607" s="244">
        <f t="shared" si="41"/>
        <v>150</v>
      </c>
      <c r="G2607" s="243"/>
      <c r="H2607" s="73"/>
    </row>
    <row r="2608" spans="1:8">
      <c r="A2608" s="275" t="s">
        <v>1924</v>
      </c>
      <c r="B2608" s="249" t="s">
        <v>69</v>
      </c>
      <c r="C2608" s="249">
        <v>11</v>
      </c>
      <c r="D2608" s="249" t="s">
        <v>2586</v>
      </c>
      <c r="E2608" s="249">
        <v>2.55</v>
      </c>
      <c r="F2608" s="244">
        <f t="shared" si="41"/>
        <v>318.75</v>
      </c>
      <c r="G2608" s="243"/>
      <c r="H2608" s="73"/>
    </row>
    <row r="2609" spans="1:8">
      <c r="A2609" s="275" t="s">
        <v>1924</v>
      </c>
      <c r="B2609" s="249" t="s">
        <v>69</v>
      </c>
      <c r="C2609" s="249">
        <v>11</v>
      </c>
      <c r="D2609" s="249" t="s">
        <v>2587</v>
      </c>
      <c r="E2609" s="249">
        <v>2.3</v>
      </c>
      <c r="F2609" s="244">
        <f t="shared" si="41"/>
        <v>287.5</v>
      </c>
      <c r="G2609" s="263"/>
      <c r="H2609" s="73"/>
    </row>
    <row r="2610" spans="1:8">
      <c r="A2610" s="275" t="s">
        <v>1924</v>
      </c>
      <c r="B2610" s="249" t="s">
        <v>69</v>
      </c>
      <c r="C2610" s="249">
        <v>11</v>
      </c>
      <c r="D2610" s="249" t="s">
        <v>2588</v>
      </c>
      <c r="E2610" s="249">
        <v>1.8</v>
      </c>
      <c r="F2610" s="244">
        <f t="shared" si="41"/>
        <v>225</v>
      </c>
      <c r="G2610" s="243"/>
      <c r="H2610" s="73"/>
    </row>
    <row r="2611" spans="1:8">
      <c r="A2611" s="275" t="s">
        <v>1924</v>
      </c>
      <c r="B2611" s="249" t="s">
        <v>69</v>
      </c>
      <c r="C2611" s="249">
        <v>55</v>
      </c>
      <c r="D2611" s="249" t="s">
        <v>2589</v>
      </c>
      <c r="E2611" s="249">
        <v>1.8</v>
      </c>
      <c r="F2611" s="244">
        <f t="shared" si="41"/>
        <v>225</v>
      </c>
      <c r="G2611" s="243"/>
      <c r="H2611" s="73"/>
    </row>
    <row r="2612" spans="1:8">
      <c r="A2612" s="275" t="s">
        <v>1924</v>
      </c>
      <c r="B2612" s="249" t="s">
        <v>69</v>
      </c>
      <c r="C2612" s="249">
        <v>55</v>
      </c>
      <c r="D2612" s="249" t="s">
        <v>2590</v>
      </c>
      <c r="E2612" s="249">
        <v>2</v>
      </c>
      <c r="F2612" s="244">
        <f t="shared" si="41"/>
        <v>250</v>
      </c>
      <c r="G2612" s="243"/>
      <c r="H2612" s="73"/>
    </row>
    <row r="2613" spans="1:8">
      <c r="A2613" s="275" t="s">
        <v>1924</v>
      </c>
      <c r="B2613" s="249" t="s">
        <v>69</v>
      </c>
      <c r="C2613" s="249">
        <v>55</v>
      </c>
      <c r="D2613" s="249" t="s">
        <v>2591</v>
      </c>
      <c r="E2613" s="249">
        <v>1.2</v>
      </c>
      <c r="F2613" s="244">
        <f t="shared" si="41"/>
        <v>150</v>
      </c>
      <c r="G2613" s="243"/>
      <c r="H2613" s="73"/>
    </row>
    <row r="2614" spans="1:8">
      <c r="A2614" s="275" t="s">
        <v>1924</v>
      </c>
      <c r="B2614" s="249" t="s">
        <v>69</v>
      </c>
      <c r="C2614" s="249">
        <v>55</v>
      </c>
      <c r="D2614" s="249" t="s">
        <v>2592</v>
      </c>
      <c r="E2614" s="249">
        <v>1.75</v>
      </c>
      <c r="F2614" s="244">
        <f t="shared" si="41"/>
        <v>218.75</v>
      </c>
      <c r="G2614" s="243"/>
      <c r="H2614" s="73"/>
    </row>
    <row r="2615" spans="1:8">
      <c r="A2615" s="275" t="s">
        <v>1924</v>
      </c>
      <c r="B2615" s="249" t="s">
        <v>69</v>
      </c>
      <c r="C2615" s="249">
        <v>55</v>
      </c>
      <c r="D2615" s="249" t="s">
        <v>2593</v>
      </c>
      <c r="E2615" s="249">
        <v>1.5</v>
      </c>
      <c r="F2615" s="244">
        <f t="shared" si="41"/>
        <v>187.5</v>
      </c>
      <c r="G2615" s="243"/>
      <c r="H2615" s="73"/>
    </row>
    <row r="2616" spans="1:8">
      <c r="A2616" s="275" t="s">
        <v>1924</v>
      </c>
      <c r="B2616" s="249" t="s">
        <v>69</v>
      </c>
      <c r="C2616" s="249">
        <v>55</v>
      </c>
      <c r="D2616" s="249" t="s">
        <v>2594</v>
      </c>
      <c r="E2616" s="249">
        <v>1.5</v>
      </c>
      <c r="F2616" s="244">
        <f t="shared" si="41"/>
        <v>187.5</v>
      </c>
      <c r="G2616" s="263"/>
      <c r="H2616" s="73"/>
    </row>
    <row r="2617" spans="1:8">
      <c r="A2617" s="275" t="s">
        <v>1924</v>
      </c>
      <c r="B2617" s="249" t="s">
        <v>69</v>
      </c>
      <c r="C2617" s="249">
        <v>55</v>
      </c>
      <c r="D2617" s="249" t="s">
        <v>2595</v>
      </c>
      <c r="E2617" s="249">
        <v>2.5</v>
      </c>
      <c r="F2617" s="244">
        <f t="shared" si="41"/>
        <v>312.5</v>
      </c>
      <c r="G2617" s="243"/>
      <c r="H2617" s="73"/>
    </row>
    <row r="2618" spans="1:8">
      <c r="A2618" s="275" t="s">
        <v>1924</v>
      </c>
      <c r="B2618" s="249" t="s">
        <v>69</v>
      </c>
      <c r="C2618" s="249">
        <v>55</v>
      </c>
      <c r="D2618" s="249" t="s">
        <v>2596</v>
      </c>
      <c r="E2618" s="249">
        <v>3.4</v>
      </c>
      <c r="F2618" s="244">
        <f t="shared" si="41"/>
        <v>425</v>
      </c>
      <c r="G2618" s="243"/>
      <c r="H2618" s="73"/>
    </row>
    <row r="2619" spans="1:8">
      <c r="A2619" s="275" t="s">
        <v>1924</v>
      </c>
      <c r="B2619" s="249" t="s">
        <v>69</v>
      </c>
      <c r="C2619" s="249">
        <v>55</v>
      </c>
      <c r="D2619" s="249" t="s">
        <v>2597</v>
      </c>
      <c r="E2619" s="249">
        <v>2.48</v>
      </c>
      <c r="F2619" s="244">
        <f t="shared" si="41"/>
        <v>310</v>
      </c>
      <c r="G2619" s="243"/>
      <c r="H2619" s="73"/>
    </row>
    <row r="2620" spans="1:8">
      <c r="A2620" s="275" t="s">
        <v>1924</v>
      </c>
      <c r="B2620" s="249" t="s">
        <v>69</v>
      </c>
      <c r="C2620" s="249">
        <v>55</v>
      </c>
      <c r="D2620" s="249" t="s">
        <v>2598</v>
      </c>
      <c r="E2620" s="249">
        <v>1.5</v>
      </c>
      <c r="F2620" s="244">
        <f t="shared" si="41"/>
        <v>187.5</v>
      </c>
      <c r="G2620" s="243"/>
      <c r="H2620" s="73"/>
    </row>
    <row r="2621" spans="1:8">
      <c r="A2621" s="275" t="s">
        <v>1924</v>
      </c>
      <c r="B2621" s="249" t="s">
        <v>69</v>
      </c>
      <c r="C2621" s="249">
        <v>55</v>
      </c>
      <c r="D2621" s="249" t="s">
        <v>2599</v>
      </c>
      <c r="E2621" s="249">
        <v>1.05</v>
      </c>
      <c r="F2621" s="244">
        <f t="shared" si="41"/>
        <v>131.25</v>
      </c>
      <c r="G2621" s="243"/>
      <c r="H2621" s="73"/>
    </row>
    <row r="2622" spans="1:8">
      <c r="A2622" s="275" t="s">
        <v>1924</v>
      </c>
      <c r="B2622" s="249" t="s">
        <v>69</v>
      </c>
      <c r="C2622" s="249">
        <v>55</v>
      </c>
      <c r="D2622" s="249" t="s">
        <v>2600</v>
      </c>
      <c r="E2622" s="249">
        <v>2.55</v>
      </c>
      <c r="F2622" s="244">
        <f t="shared" si="41"/>
        <v>318.75</v>
      </c>
      <c r="G2622" s="243"/>
      <c r="H2622" s="73"/>
    </row>
    <row r="2623" spans="1:8">
      <c r="A2623" s="275" t="s">
        <v>1924</v>
      </c>
      <c r="B2623" s="249" t="s">
        <v>69</v>
      </c>
      <c r="C2623" s="249">
        <v>55</v>
      </c>
      <c r="D2623" s="249" t="s">
        <v>2601</v>
      </c>
      <c r="E2623" s="249">
        <v>1.78</v>
      </c>
      <c r="F2623" s="244">
        <f t="shared" si="41"/>
        <v>222.5</v>
      </c>
      <c r="G2623" s="263"/>
      <c r="H2623" s="73"/>
    </row>
    <row r="2624" spans="1:8">
      <c r="A2624" s="275" t="s">
        <v>1924</v>
      </c>
      <c r="B2624" s="249" t="s">
        <v>69</v>
      </c>
      <c r="C2624" s="249">
        <v>18</v>
      </c>
      <c r="D2624" s="249" t="s">
        <v>2602</v>
      </c>
      <c r="E2624" s="249">
        <v>0.7</v>
      </c>
      <c r="F2624" s="244">
        <f t="shared" si="41"/>
        <v>87.5</v>
      </c>
      <c r="G2624" s="243"/>
      <c r="H2624" s="73"/>
    </row>
    <row r="2625" spans="1:8">
      <c r="A2625" s="275" t="s">
        <v>1924</v>
      </c>
      <c r="B2625" s="249" t="s">
        <v>69</v>
      </c>
      <c r="C2625" s="249">
        <v>18</v>
      </c>
      <c r="D2625" s="249" t="s">
        <v>2603</v>
      </c>
      <c r="E2625" s="249">
        <v>2.6</v>
      </c>
      <c r="F2625" s="244">
        <f t="shared" ref="F2625:F2688" si="42">E2625*125</f>
        <v>325</v>
      </c>
      <c r="G2625" s="243"/>
      <c r="H2625" s="73"/>
    </row>
    <row r="2626" spans="1:8">
      <c r="A2626" s="275" t="s">
        <v>1924</v>
      </c>
      <c r="B2626" s="249" t="s">
        <v>69</v>
      </c>
      <c r="C2626" s="249">
        <v>18</v>
      </c>
      <c r="D2626" s="249" t="s">
        <v>2604</v>
      </c>
      <c r="E2626" s="249">
        <v>3.1</v>
      </c>
      <c r="F2626" s="244">
        <f t="shared" si="42"/>
        <v>387.5</v>
      </c>
      <c r="G2626" s="243" t="s">
        <v>2605</v>
      </c>
      <c r="H2626" s="73"/>
    </row>
    <row r="2627" spans="1:8">
      <c r="A2627" s="275" t="s">
        <v>1924</v>
      </c>
      <c r="B2627" s="249" t="s">
        <v>69</v>
      </c>
      <c r="C2627" s="249">
        <v>18</v>
      </c>
      <c r="D2627" s="249" t="s">
        <v>2606</v>
      </c>
      <c r="E2627" s="249">
        <v>2.5</v>
      </c>
      <c r="F2627" s="244">
        <f t="shared" si="42"/>
        <v>312.5</v>
      </c>
      <c r="G2627" s="243"/>
      <c r="H2627" s="73"/>
    </row>
    <row r="2628" spans="1:8">
      <c r="A2628" s="275" t="s">
        <v>1924</v>
      </c>
      <c r="B2628" s="249" t="s">
        <v>69</v>
      </c>
      <c r="C2628" s="249">
        <v>50</v>
      </c>
      <c r="D2628" s="249" t="s">
        <v>2607</v>
      </c>
      <c r="E2628" s="249">
        <v>1</v>
      </c>
      <c r="F2628" s="244">
        <f t="shared" si="42"/>
        <v>125</v>
      </c>
      <c r="G2628" s="243"/>
      <c r="H2628" s="73"/>
    </row>
    <row r="2629" spans="1:8">
      <c r="A2629" s="275" t="s">
        <v>1924</v>
      </c>
      <c r="B2629" s="249" t="s">
        <v>69</v>
      </c>
      <c r="C2629" s="249">
        <v>50</v>
      </c>
      <c r="D2629" s="249" t="s">
        <v>2608</v>
      </c>
      <c r="E2629" s="249">
        <v>2.5</v>
      </c>
      <c r="F2629" s="244">
        <f t="shared" si="42"/>
        <v>312.5</v>
      </c>
      <c r="G2629" s="243"/>
      <c r="H2629" s="73"/>
    </row>
    <row r="2630" spans="1:8">
      <c r="A2630" s="275" t="s">
        <v>1924</v>
      </c>
      <c r="B2630" s="249" t="s">
        <v>69</v>
      </c>
      <c r="C2630" s="249">
        <v>50</v>
      </c>
      <c r="D2630" s="249" t="s">
        <v>2609</v>
      </c>
      <c r="E2630" s="249">
        <v>2</v>
      </c>
      <c r="F2630" s="244">
        <f t="shared" si="42"/>
        <v>250</v>
      </c>
      <c r="G2630" s="243"/>
      <c r="H2630" s="73"/>
    </row>
    <row r="2631" spans="1:8">
      <c r="A2631" s="275" t="s">
        <v>1924</v>
      </c>
      <c r="B2631" s="249" t="s">
        <v>69</v>
      </c>
      <c r="C2631" s="249">
        <v>50</v>
      </c>
      <c r="D2631" s="249" t="s">
        <v>2610</v>
      </c>
      <c r="E2631" s="249">
        <v>2.5</v>
      </c>
      <c r="F2631" s="244">
        <f t="shared" si="42"/>
        <v>312.5</v>
      </c>
      <c r="G2631" s="243"/>
      <c r="H2631" s="73"/>
    </row>
    <row r="2632" spans="1:8">
      <c r="A2632" s="275" t="s">
        <v>1924</v>
      </c>
      <c r="B2632" s="249" t="s">
        <v>69</v>
      </c>
      <c r="C2632" s="249">
        <v>50</v>
      </c>
      <c r="D2632" s="249" t="s">
        <v>2611</v>
      </c>
      <c r="E2632" s="249">
        <v>1.5</v>
      </c>
      <c r="F2632" s="244">
        <f t="shared" si="42"/>
        <v>187.5</v>
      </c>
      <c r="G2632" s="243"/>
      <c r="H2632" s="73"/>
    </row>
    <row r="2633" spans="1:8">
      <c r="A2633" s="275" t="s">
        <v>1924</v>
      </c>
      <c r="B2633" s="249" t="s">
        <v>69</v>
      </c>
      <c r="C2633" s="249">
        <v>50</v>
      </c>
      <c r="D2633" s="249" t="s">
        <v>2612</v>
      </c>
      <c r="E2633" s="249">
        <v>1</v>
      </c>
      <c r="F2633" s="244">
        <f t="shared" si="42"/>
        <v>125</v>
      </c>
      <c r="G2633" s="243"/>
      <c r="H2633" s="73"/>
    </row>
    <row r="2634" spans="1:8">
      <c r="A2634" s="275" t="s">
        <v>1924</v>
      </c>
      <c r="B2634" s="249" t="s">
        <v>69</v>
      </c>
      <c r="C2634" s="249">
        <v>45</v>
      </c>
      <c r="D2634" s="249" t="s">
        <v>2613</v>
      </c>
      <c r="E2634" s="249">
        <v>2.3</v>
      </c>
      <c r="F2634" s="244">
        <f t="shared" si="42"/>
        <v>287.5</v>
      </c>
      <c r="G2634" s="243"/>
      <c r="H2634" s="73"/>
    </row>
    <row r="2635" spans="1:8">
      <c r="A2635" s="275" t="s">
        <v>1924</v>
      </c>
      <c r="B2635" s="249" t="s">
        <v>69</v>
      </c>
      <c r="C2635" s="249">
        <v>45</v>
      </c>
      <c r="D2635" s="249" t="s">
        <v>2614</v>
      </c>
      <c r="E2635" s="249">
        <v>1.88</v>
      </c>
      <c r="F2635" s="244">
        <f t="shared" si="42"/>
        <v>235</v>
      </c>
      <c r="G2635" s="243"/>
      <c r="H2635" s="73"/>
    </row>
    <row r="2636" spans="1:8">
      <c r="A2636" s="275" t="s">
        <v>1924</v>
      </c>
      <c r="B2636" s="249" t="s">
        <v>69</v>
      </c>
      <c r="C2636" s="249">
        <v>45</v>
      </c>
      <c r="D2636" s="249" t="s">
        <v>2615</v>
      </c>
      <c r="E2636" s="249">
        <v>4.97</v>
      </c>
      <c r="F2636" s="244">
        <f t="shared" si="42"/>
        <v>621.25</v>
      </c>
      <c r="G2636" s="243"/>
      <c r="H2636" s="73"/>
    </row>
    <row r="2637" spans="1:8">
      <c r="A2637" s="275" t="s">
        <v>1924</v>
      </c>
      <c r="B2637" s="249" t="s">
        <v>69</v>
      </c>
      <c r="C2637" s="249">
        <v>45</v>
      </c>
      <c r="D2637" s="249" t="s">
        <v>2616</v>
      </c>
      <c r="E2637" s="249">
        <v>2.07</v>
      </c>
      <c r="F2637" s="244">
        <f t="shared" si="42"/>
        <v>258.75</v>
      </c>
      <c r="G2637" s="243"/>
      <c r="H2637" s="73"/>
    </row>
    <row r="2638" spans="1:8">
      <c r="A2638" s="275" t="s">
        <v>1924</v>
      </c>
      <c r="B2638" s="249" t="s">
        <v>69</v>
      </c>
      <c r="C2638" s="249">
        <v>45</v>
      </c>
      <c r="D2638" s="249" t="s">
        <v>2617</v>
      </c>
      <c r="E2638" s="249">
        <v>1.44</v>
      </c>
      <c r="F2638" s="244">
        <f t="shared" si="42"/>
        <v>180</v>
      </c>
      <c r="G2638" s="243"/>
      <c r="H2638" s="73"/>
    </row>
    <row r="2639" spans="1:8">
      <c r="A2639" s="275" t="s">
        <v>1924</v>
      </c>
      <c r="B2639" s="249" t="s">
        <v>69</v>
      </c>
      <c r="C2639" s="249">
        <v>45</v>
      </c>
      <c r="D2639" s="249" t="s">
        <v>2618</v>
      </c>
      <c r="E2639" s="249">
        <v>1.85</v>
      </c>
      <c r="F2639" s="244">
        <f t="shared" si="42"/>
        <v>231.25</v>
      </c>
      <c r="G2639" s="243"/>
      <c r="H2639" s="73"/>
    </row>
    <row r="2640" spans="1:8">
      <c r="A2640" s="275" t="s">
        <v>1924</v>
      </c>
      <c r="B2640" s="249" t="s">
        <v>69</v>
      </c>
      <c r="C2640" s="249">
        <v>45</v>
      </c>
      <c r="D2640" s="249" t="s">
        <v>2619</v>
      </c>
      <c r="E2640" s="249">
        <v>4</v>
      </c>
      <c r="F2640" s="244">
        <f t="shared" si="42"/>
        <v>500</v>
      </c>
      <c r="G2640" s="243"/>
      <c r="H2640" s="73"/>
    </row>
    <row r="2641" spans="1:8">
      <c r="A2641" s="275" t="s">
        <v>1924</v>
      </c>
      <c r="B2641" s="249" t="s">
        <v>69</v>
      </c>
      <c r="C2641" s="249">
        <v>45</v>
      </c>
      <c r="D2641" s="249" t="s">
        <v>2620</v>
      </c>
      <c r="E2641" s="249">
        <v>5</v>
      </c>
      <c r="F2641" s="244">
        <f t="shared" si="42"/>
        <v>625</v>
      </c>
      <c r="G2641" s="243"/>
      <c r="H2641" s="73"/>
    </row>
    <row r="2642" spans="1:8">
      <c r="A2642" s="275" t="s">
        <v>1924</v>
      </c>
      <c r="B2642" s="249" t="s">
        <v>69</v>
      </c>
      <c r="C2642" s="249">
        <v>45</v>
      </c>
      <c r="D2642" s="249" t="s">
        <v>2621</v>
      </c>
      <c r="E2642" s="249">
        <v>2.14</v>
      </c>
      <c r="F2642" s="244">
        <f t="shared" si="42"/>
        <v>267.5</v>
      </c>
      <c r="G2642" s="243"/>
      <c r="H2642" s="73"/>
    </row>
    <row r="2643" spans="1:8">
      <c r="A2643" s="275" t="s">
        <v>1924</v>
      </c>
      <c r="B2643" s="249" t="s">
        <v>69</v>
      </c>
      <c r="C2643" s="249">
        <v>45</v>
      </c>
      <c r="D2643" s="249" t="s">
        <v>2622</v>
      </c>
      <c r="E2643" s="249">
        <v>1.1</v>
      </c>
      <c r="F2643" s="244">
        <f t="shared" si="42"/>
        <v>137.5</v>
      </c>
      <c r="G2643" s="243"/>
      <c r="H2643" s="73"/>
    </row>
    <row r="2644" spans="1:8">
      <c r="A2644" s="275" t="s">
        <v>1924</v>
      </c>
      <c r="B2644" s="249" t="s">
        <v>69</v>
      </c>
      <c r="C2644" s="249">
        <v>45</v>
      </c>
      <c r="D2644" s="249" t="s">
        <v>2623</v>
      </c>
      <c r="E2644" s="249">
        <v>2.25</v>
      </c>
      <c r="F2644" s="244">
        <f t="shared" si="42"/>
        <v>281.25</v>
      </c>
      <c r="G2644" s="263"/>
      <c r="H2644" s="73"/>
    </row>
    <row r="2645" spans="1:8">
      <c r="A2645" s="275" t="s">
        <v>1924</v>
      </c>
      <c r="B2645" s="249" t="s">
        <v>69</v>
      </c>
      <c r="C2645" s="249">
        <v>45</v>
      </c>
      <c r="D2645" s="249" t="s">
        <v>2624</v>
      </c>
      <c r="E2645" s="249">
        <v>2.17</v>
      </c>
      <c r="F2645" s="244">
        <f t="shared" si="42"/>
        <v>271.25</v>
      </c>
      <c r="G2645" s="243"/>
      <c r="H2645" s="73"/>
    </row>
    <row r="2646" spans="1:8">
      <c r="A2646" s="275" t="s">
        <v>1924</v>
      </c>
      <c r="B2646" s="249" t="s">
        <v>69</v>
      </c>
      <c r="C2646" s="249">
        <v>45</v>
      </c>
      <c r="D2646" s="249" t="s">
        <v>2625</v>
      </c>
      <c r="E2646" s="249">
        <v>5.1</v>
      </c>
      <c r="F2646" s="244">
        <f t="shared" si="42"/>
        <v>637.5</v>
      </c>
      <c r="G2646" s="243"/>
      <c r="H2646" s="73"/>
    </row>
    <row r="2647" spans="1:8">
      <c r="A2647" s="275" t="s">
        <v>1924</v>
      </c>
      <c r="B2647" s="249" t="s">
        <v>69</v>
      </c>
      <c r="C2647" s="249">
        <v>41</v>
      </c>
      <c r="D2647" s="249" t="s">
        <v>2626</v>
      </c>
      <c r="E2647" s="249">
        <v>4.2</v>
      </c>
      <c r="F2647" s="244">
        <f t="shared" si="42"/>
        <v>525</v>
      </c>
      <c r="G2647" s="243"/>
      <c r="H2647" s="73"/>
    </row>
    <row r="2648" spans="1:8">
      <c r="A2648" s="275" t="s">
        <v>1924</v>
      </c>
      <c r="B2648" s="249" t="s">
        <v>69</v>
      </c>
      <c r="C2648" s="249">
        <v>41</v>
      </c>
      <c r="D2648" s="249" t="s">
        <v>2627</v>
      </c>
      <c r="E2648" s="249">
        <v>3</v>
      </c>
      <c r="F2648" s="244">
        <f t="shared" si="42"/>
        <v>375</v>
      </c>
      <c r="G2648" s="243"/>
      <c r="H2648" s="73"/>
    </row>
    <row r="2649" spans="1:8">
      <c r="A2649" s="275" t="s">
        <v>1924</v>
      </c>
      <c r="B2649" s="249" t="s">
        <v>69</v>
      </c>
      <c r="C2649" s="249">
        <v>43</v>
      </c>
      <c r="D2649" s="249" t="s">
        <v>2628</v>
      </c>
      <c r="E2649" s="249">
        <v>4.7</v>
      </c>
      <c r="F2649" s="244">
        <f t="shared" si="42"/>
        <v>587.5</v>
      </c>
      <c r="G2649" s="243"/>
      <c r="H2649" s="73"/>
    </row>
    <row r="2650" spans="1:8">
      <c r="A2650" s="275" t="s">
        <v>1924</v>
      </c>
      <c r="B2650" s="249" t="s">
        <v>69</v>
      </c>
      <c r="C2650" s="249">
        <v>43</v>
      </c>
      <c r="D2650" s="249" t="s">
        <v>2629</v>
      </c>
      <c r="E2650" s="249">
        <v>3.3</v>
      </c>
      <c r="F2650" s="244">
        <f t="shared" si="42"/>
        <v>412.5</v>
      </c>
      <c r="G2650" s="243"/>
      <c r="H2650" s="73"/>
    </row>
    <row r="2651" spans="1:8">
      <c r="A2651" s="275" t="s">
        <v>1924</v>
      </c>
      <c r="B2651" s="249" t="s">
        <v>69</v>
      </c>
      <c r="C2651" s="249">
        <v>43</v>
      </c>
      <c r="D2651" s="249" t="s">
        <v>2630</v>
      </c>
      <c r="E2651" s="249">
        <v>4.1</v>
      </c>
      <c r="F2651" s="244">
        <f t="shared" si="42"/>
        <v>512.5</v>
      </c>
      <c r="G2651" s="263"/>
      <c r="H2651" s="73"/>
    </row>
    <row r="2652" spans="1:8">
      <c r="A2652" s="275" t="s">
        <v>1924</v>
      </c>
      <c r="B2652" s="249" t="s">
        <v>69</v>
      </c>
      <c r="C2652" s="249">
        <v>44</v>
      </c>
      <c r="D2652" s="249" t="s">
        <v>2631</v>
      </c>
      <c r="E2652" s="249">
        <v>3</v>
      </c>
      <c r="F2652" s="244">
        <f t="shared" si="42"/>
        <v>375</v>
      </c>
      <c r="G2652" s="243"/>
      <c r="H2652" s="73"/>
    </row>
    <row r="2653" spans="1:8">
      <c r="A2653" s="275" t="s">
        <v>1924</v>
      </c>
      <c r="B2653" s="249" t="s">
        <v>69</v>
      </c>
      <c r="C2653" s="249">
        <v>44</v>
      </c>
      <c r="D2653" s="249" t="s">
        <v>2632</v>
      </c>
      <c r="E2653" s="249">
        <v>3.6</v>
      </c>
      <c r="F2653" s="244">
        <f t="shared" si="42"/>
        <v>450</v>
      </c>
      <c r="G2653" s="243"/>
      <c r="H2653" s="73"/>
    </row>
    <row r="2654" spans="1:8">
      <c r="A2654" s="275" t="s">
        <v>1924</v>
      </c>
      <c r="B2654" s="249" t="s">
        <v>69</v>
      </c>
      <c r="C2654" s="249">
        <v>44</v>
      </c>
      <c r="D2654" s="249" t="s">
        <v>2633</v>
      </c>
      <c r="E2654" s="249">
        <v>5</v>
      </c>
      <c r="F2654" s="244">
        <f t="shared" si="42"/>
        <v>625</v>
      </c>
      <c r="G2654" s="243" t="s">
        <v>2634</v>
      </c>
      <c r="H2654" s="73"/>
    </row>
    <row r="2655" spans="1:8">
      <c r="A2655" s="275" t="s">
        <v>1924</v>
      </c>
      <c r="B2655" s="249" t="s">
        <v>69</v>
      </c>
      <c r="C2655" s="249">
        <v>44</v>
      </c>
      <c r="D2655" s="249" t="s">
        <v>2635</v>
      </c>
      <c r="E2655" s="249">
        <v>3.4</v>
      </c>
      <c r="F2655" s="244">
        <f t="shared" si="42"/>
        <v>425</v>
      </c>
      <c r="G2655" s="243"/>
      <c r="H2655" s="73"/>
    </row>
    <row r="2656" spans="1:8">
      <c r="A2656" s="275" t="s">
        <v>1924</v>
      </c>
      <c r="B2656" s="249" t="s">
        <v>69</v>
      </c>
      <c r="C2656" s="249">
        <v>44</v>
      </c>
      <c r="D2656" s="249" t="s">
        <v>2636</v>
      </c>
      <c r="E2656" s="249">
        <v>2.4</v>
      </c>
      <c r="F2656" s="244">
        <f t="shared" si="42"/>
        <v>300</v>
      </c>
      <c r="G2656" s="243"/>
      <c r="H2656" s="73"/>
    </row>
    <row r="2657" spans="1:8">
      <c r="A2657" s="275" t="s">
        <v>1924</v>
      </c>
      <c r="B2657" s="249" t="s">
        <v>69</v>
      </c>
      <c r="C2657" s="249">
        <v>44</v>
      </c>
      <c r="D2657" s="249" t="s">
        <v>2637</v>
      </c>
      <c r="E2657" s="249">
        <v>2.1</v>
      </c>
      <c r="F2657" s="244">
        <f t="shared" si="42"/>
        <v>262.5</v>
      </c>
      <c r="G2657" s="243"/>
      <c r="H2657" s="73"/>
    </row>
    <row r="2658" spans="1:8">
      <c r="A2658" s="275" t="s">
        <v>1924</v>
      </c>
      <c r="B2658" s="249" t="s">
        <v>69</v>
      </c>
      <c r="C2658" s="249">
        <v>49</v>
      </c>
      <c r="D2658" s="249" t="s">
        <v>2638</v>
      </c>
      <c r="E2658" s="249">
        <v>3.2</v>
      </c>
      <c r="F2658" s="244">
        <f t="shared" si="42"/>
        <v>400</v>
      </c>
      <c r="G2658" s="243"/>
      <c r="H2658" s="73"/>
    </row>
    <row r="2659" spans="1:8">
      <c r="A2659" s="275" t="s">
        <v>1924</v>
      </c>
      <c r="B2659" s="249" t="s">
        <v>69</v>
      </c>
      <c r="C2659" s="249">
        <v>49</v>
      </c>
      <c r="D2659" s="249" t="s">
        <v>2639</v>
      </c>
      <c r="E2659" s="249">
        <v>5.6</v>
      </c>
      <c r="F2659" s="244">
        <f t="shared" si="42"/>
        <v>700</v>
      </c>
      <c r="G2659" s="243"/>
      <c r="H2659" s="73"/>
    </row>
    <row r="2660" spans="1:8">
      <c r="A2660" s="275" t="s">
        <v>1924</v>
      </c>
      <c r="B2660" s="249" t="s">
        <v>69</v>
      </c>
      <c r="C2660" s="249">
        <v>49</v>
      </c>
      <c r="D2660" s="249" t="s">
        <v>2640</v>
      </c>
      <c r="E2660" s="249">
        <v>2.7</v>
      </c>
      <c r="F2660" s="244">
        <f t="shared" si="42"/>
        <v>337.5</v>
      </c>
      <c r="G2660" s="243"/>
      <c r="H2660" s="73"/>
    </row>
    <row r="2661" spans="1:8">
      <c r="A2661" s="275" t="s">
        <v>1924</v>
      </c>
      <c r="B2661" s="249" t="s">
        <v>69</v>
      </c>
      <c r="C2661" s="249">
        <v>25</v>
      </c>
      <c r="D2661" s="249" t="s">
        <v>2641</v>
      </c>
      <c r="E2661" s="249">
        <v>4</v>
      </c>
      <c r="F2661" s="244">
        <f t="shared" si="42"/>
        <v>500</v>
      </c>
      <c r="G2661" s="243"/>
      <c r="H2661" s="73"/>
    </row>
    <row r="2662" spans="1:8">
      <c r="A2662" s="275" t="s">
        <v>1924</v>
      </c>
      <c r="B2662" s="249" t="s">
        <v>69</v>
      </c>
      <c r="C2662" s="249">
        <v>1</v>
      </c>
      <c r="D2662" s="249" t="s">
        <v>2642</v>
      </c>
      <c r="E2662" s="249">
        <v>2.5</v>
      </c>
      <c r="F2662" s="244">
        <f t="shared" si="42"/>
        <v>312.5</v>
      </c>
      <c r="G2662" s="243" t="s">
        <v>2643</v>
      </c>
      <c r="H2662" s="73"/>
    </row>
    <row r="2663" spans="1:8">
      <c r="A2663" s="275" t="s">
        <v>1924</v>
      </c>
      <c r="B2663" s="249" t="s">
        <v>69</v>
      </c>
      <c r="C2663" s="249">
        <v>1</v>
      </c>
      <c r="D2663" s="249" t="s">
        <v>2644</v>
      </c>
      <c r="E2663" s="249">
        <v>5.5</v>
      </c>
      <c r="F2663" s="244">
        <f t="shared" si="42"/>
        <v>687.5</v>
      </c>
      <c r="G2663" s="243"/>
      <c r="H2663" s="73"/>
    </row>
    <row r="2664" spans="1:8">
      <c r="A2664" s="275" t="s">
        <v>1924</v>
      </c>
      <c r="B2664" s="249" t="s">
        <v>69</v>
      </c>
      <c r="C2664" s="249">
        <v>5</v>
      </c>
      <c r="D2664" s="249" t="s">
        <v>2645</v>
      </c>
      <c r="E2664" s="249">
        <v>1</v>
      </c>
      <c r="F2664" s="244">
        <f t="shared" si="42"/>
        <v>125</v>
      </c>
      <c r="G2664" s="243"/>
      <c r="H2664" s="73"/>
    </row>
    <row r="2665" spans="1:8">
      <c r="A2665" s="275" t="s">
        <v>1924</v>
      </c>
      <c r="B2665" s="249" t="s">
        <v>69</v>
      </c>
      <c r="C2665" s="249">
        <v>5</v>
      </c>
      <c r="D2665" s="249" t="s">
        <v>2646</v>
      </c>
      <c r="E2665" s="249">
        <v>2.6</v>
      </c>
      <c r="F2665" s="244">
        <f t="shared" si="42"/>
        <v>325</v>
      </c>
      <c r="G2665" s="243"/>
      <c r="H2665" s="73"/>
    </row>
    <row r="2666" spans="1:8">
      <c r="A2666" s="275" t="s">
        <v>1924</v>
      </c>
      <c r="B2666" s="249" t="s">
        <v>69</v>
      </c>
      <c r="C2666" s="249">
        <v>5</v>
      </c>
      <c r="D2666" s="249" t="s">
        <v>2647</v>
      </c>
      <c r="E2666" s="249">
        <v>3.6</v>
      </c>
      <c r="F2666" s="244">
        <f t="shared" si="42"/>
        <v>450</v>
      </c>
      <c r="G2666" s="243"/>
      <c r="H2666" s="73"/>
    </row>
    <row r="2667" spans="1:8">
      <c r="A2667" s="275" t="s">
        <v>1924</v>
      </c>
      <c r="B2667" s="249" t="s">
        <v>69</v>
      </c>
      <c r="C2667" s="249">
        <v>5</v>
      </c>
      <c r="D2667" s="249" t="s">
        <v>2648</v>
      </c>
      <c r="E2667" s="249">
        <v>7</v>
      </c>
      <c r="F2667" s="244">
        <f t="shared" si="42"/>
        <v>875</v>
      </c>
      <c r="G2667" s="243"/>
      <c r="H2667" s="73"/>
    </row>
    <row r="2668" spans="1:8">
      <c r="A2668" s="275" t="s">
        <v>1924</v>
      </c>
      <c r="B2668" s="249" t="s">
        <v>69</v>
      </c>
      <c r="C2668" s="249">
        <v>22</v>
      </c>
      <c r="D2668" s="249" t="s">
        <v>2649</v>
      </c>
      <c r="E2668" s="249">
        <v>5.75</v>
      </c>
      <c r="F2668" s="244">
        <f t="shared" si="42"/>
        <v>718.75</v>
      </c>
      <c r="G2668" s="243"/>
      <c r="H2668" s="73"/>
    </row>
    <row r="2669" spans="1:8">
      <c r="A2669" s="275" t="s">
        <v>1924</v>
      </c>
      <c r="B2669" s="249" t="s">
        <v>69</v>
      </c>
      <c r="C2669" s="249">
        <v>22</v>
      </c>
      <c r="D2669" s="249" t="s">
        <v>2650</v>
      </c>
      <c r="E2669" s="249">
        <v>2.3</v>
      </c>
      <c r="F2669" s="244">
        <f t="shared" si="42"/>
        <v>287.5</v>
      </c>
      <c r="G2669" s="243"/>
      <c r="H2669" s="73"/>
    </row>
    <row r="2670" spans="1:8">
      <c r="A2670" s="275" t="s">
        <v>1924</v>
      </c>
      <c r="B2670" s="249" t="s">
        <v>69</v>
      </c>
      <c r="C2670" s="249">
        <v>22</v>
      </c>
      <c r="D2670" s="249" t="s">
        <v>2651</v>
      </c>
      <c r="E2670" s="249">
        <v>5.45</v>
      </c>
      <c r="F2670" s="244">
        <f t="shared" si="42"/>
        <v>681.25</v>
      </c>
      <c r="G2670" s="243"/>
      <c r="H2670" s="73"/>
    </row>
    <row r="2671" spans="1:8">
      <c r="A2671" s="275" t="s">
        <v>1924</v>
      </c>
      <c r="B2671" s="249" t="s">
        <v>69</v>
      </c>
      <c r="C2671" s="249">
        <v>22</v>
      </c>
      <c r="D2671" s="249" t="s">
        <v>2652</v>
      </c>
      <c r="E2671" s="249">
        <v>1</v>
      </c>
      <c r="F2671" s="244">
        <f t="shared" si="42"/>
        <v>125</v>
      </c>
      <c r="G2671" s="243"/>
      <c r="H2671" s="73"/>
    </row>
    <row r="2672" spans="1:8">
      <c r="A2672" s="275" t="s">
        <v>1924</v>
      </c>
      <c r="B2672" s="249" t="s">
        <v>69</v>
      </c>
      <c r="C2672" s="249">
        <v>22</v>
      </c>
      <c r="D2672" s="249" t="s">
        <v>2653</v>
      </c>
      <c r="E2672" s="249">
        <v>5.7</v>
      </c>
      <c r="F2672" s="244">
        <f t="shared" si="42"/>
        <v>712.5</v>
      </c>
      <c r="G2672" s="243"/>
      <c r="H2672" s="73"/>
    </row>
    <row r="2673" spans="1:8">
      <c r="A2673" s="275" t="s">
        <v>1924</v>
      </c>
      <c r="B2673" s="249" t="s">
        <v>69</v>
      </c>
      <c r="C2673" s="249">
        <v>22</v>
      </c>
      <c r="D2673" s="249" t="s">
        <v>2654</v>
      </c>
      <c r="E2673" s="249">
        <v>0.7</v>
      </c>
      <c r="F2673" s="244">
        <f t="shared" si="42"/>
        <v>87.5</v>
      </c>
      <c r="G2673" s="243"/>
      <c r="H2673" s="73"/>
    </row>
    <row r="2674" spans="1:8">
      <c r="A2674" s="275" t="s">
        <v>1924</v>
      </c>
      <c r="B2674" s="249" t="s">
        <v>69</v>
      </c>
      <c r="C2674" s="249">
        <v>22</v>
      </c>
      <c r="D2674" s="249" t="s">
        <v>2655</v>
      </c>
      <c r="E2674" s="249">
        <v>3.5</v>
      </c>
      <c r="F2674" s="244">
        <f t="shared" si="42"/>
        <v>437.5</v>
      </c>
      <c r="G2674" s="243"/>
      <c r="H2674" s="73"/>
    </row>
    <row r="2675" spans="1:8">
      <c r="A2675" s="275" t="s">
        <v>1924</v>
      </c>
      <c r="B2675" s="249" t="s">
        <v>69</v>
      </c>
      <c r="C2675" s="249">
        <v>22</v>
      </c>
      <c r="D2675" s="249" t="s">
        <v>2656</v>
      </c>
      <c r="E2675" s="249">
        <v>1.1</v>
      </c>
      <c r="F2675" s="244">
        <f t="shared" si="42"/>
        <v>137.5</v>
      </c>
      <c r="G2675" s="243"/>
      <c r="H2675" s="73"/>
    </row>
    <row r="2676" spans="1:8">
      <c r="A2676" s="275" t="s">
        <v>1924</v>
      </c>
      <c r="B2676" s="249" t="s">
        <v>69</v>
      </c>
      <c r="C2676" s="249">
        <v>22</v>
      </c>
      <c r="D2676" s="249" t="s">
        <v>2657</v>
      </c>
      <c r="E2676" s="249">
        <v>0.3</v>
      </c>
      <c r="F2676" s="244">
        <f t="shared" si="42"/>
        <v>37.5</v>
      </c>
      <c r="G2676" s="243"/>
      <c r="H2676" s="73"/>
    </row>
    <row r="2677" spans="1:8">
      <c r="A2677" s="275" t="s">
        <v>1924</v>
      </c>
      <c r="B2677" s="249" t="s">
        <v>69</v>
      </c>
      <c r="C2677" s="249">
        <v>22</v>
      </c>
      <c r="D2677" s="249" t="s">
        <v>2658</v>
      </c>
      <c r="E2677" s="249">
        <v>5.9</v>
      </c>
      <c r="F2677" s="244">
        <f t="shared" si="42"/>
        <v>737.5</v>
      </c>
      <c r="G2677" s="243"/>
      <c r="H2677" s="73"/>
    </row>
    <row r="2678" spans="1:8">
      <c r="A2678" s="275" t="s">
        <v>1924</v>
      </c>
      <c r="B2678" s="249" t="s">
        <v>69</v>
      </c>
      <c r="C2678" s="249">
        <v>22</v>
      </c>
      <c r="D2678" s="249" t="s">
        <v>2659</v>
      </c>
      <c r="E2678" s="249">
        <v>1.7</v>
      </c>
      <c r="F2678" s="244">
        <f t="shared" si="42"/>
        <v>212.5</v>
      </c>
      <c r="G2678" s="243"/>
      <c r="H2678" s="73"/>
    </row>
    <row r="2679" spans="1:8">
      <c r="A2679" s="275" t="s">
        <v>1924</v>
      </c>
      <c r="B2679" s="249" t="s">
        <v>69</v>
      </c>
      <c r="C2679" s="249">
        <v>2</v>
      </c>
      <c r="D2679" s="249" t="s">
        <v>2660</v>
      </c>
      <c r="E2679" s="249">
        <v>1.8</v>
      </c>
      <c r="F2679" s="244">
        <f t="shared" si="42"/>
        <v>225</v>
      </c>
      <c r="G2679" s="243"/>
      <c r="H2679" s="73"/>
    </row>
    <row r="2680" spans="1:8">
      <c r="A2680" s="275" t="s">
        <v>1924</v>
      </c>
      <c r="B2680" s="249" t="s">
        <v>69</v>
      </c>
      <c r="C2680" s="249">
        <v>2</v>
      </c>
      <c r="D2680" s="249" t="s">
        <v>2661</v>
      </c>
      <c r="E2680" s="249">
        <v>1.7</v>
      </c>
      <c r="F2680" s="244">
        <f t="shared" si="42"/>
        <v>212.5</v>
      </c>
      <c r="G2680" s="243"/>
      <c r="H2680" s="73"/>
    </row>
    <row r="2681" spans="1:8">
      <c r="A2681" s="275" t="s">
        <v>1924</v>
      </c>
      <c r="B2681" s="249" t="s">
        <v>69</v>
      </c>
      <c r="C2681" s="249">
        <v>2</v>
      </c>
      <c r="D2681" s="249" t="s">
        <v>2662</v>
      </c>
      <c r="E2681" s="249">
        <v>3.5</v>
      </c>
      <c r="F2681" s="244">
        <f t="shared" si="42"/>
        <v>437.5</v>
      </c>
      <c r="G2681" s="263"/>
      <c r="H2681" s="73"/>
    </row>
    <row r="2682" spans="1:8">
      <c r="A2682" s="275" t="s">
        <v>1924</v>
      </c>
      <c r="B2682" s="249" t="s">
        <v>69</v>
      </c>
      <c r="C2682" s="249">
        <v>2</v>
      </c>
      <c r="D2682" s="249" t="s">
        <v>2663</v>
      </c>
      <c r="E2682" s="249">
        <v>2</v>
      </c>
      <c r="F2682" s="244">
        <f t="shared" si="42"/>
        <v>250</v>
      </c>
      <c r="G2682" s="243"/>
      <c r="H2682" s="73"/>
    </row>
    <row r="2683" spans="1:8">
      <c r="A2683" s="275" t="s">
        <v>1924</v>
      </c>
      <c r="B2683" s="249" t="s">
        <v>69</v>
      </c>
      <c r="C2683" s="249">
        <v>2</v>
      </c>
      <c r="D2683" s="249" t="s">
        <v>2664</v>
      </c>
      <c r="E2683" s="249">
        <v>3.4</v>
      </c>
      <c r="F2683" s="244">
        <f t="shared" si="42"/>
        <v>425</v>
      </c>
      <c r="G2683" s="243"/>
      <c r="H2683" s="73"/>
    </row>
    <row r="2684" spans="1:8">
      <c r="A2684" s="275" t="s">
        <v>1924</v>
      </c>
      <c r="B2684" s="249" t="s">
        <v>69</v>
      </c>
      <c r="C2684" s="249">
        <v>2</v>
      </c>
      <c r="D2684" s="249" t="s">
        <v>2665</v>
      </c>
      <c r="E2684" s="249">
        <v>2.2</v>
      </c>
      <c r="F2684" s="244">
        <f t="shared" si="42"/>
        <v>275</v>
      </c>
      <c r="G2684" s="243"/>
      <c r="H2684" s="73"/>
    </row>
    <row r="2685" spans="1:8">
      <c r="A2685" s="275" t="s">
        <v>1924</v>
      </c>
      <c r="B2685" s="249" t="s">
        <v>69</v>
      </c>
      <c r="C2685" s="249">
        <v>2</v>
      </c>
      <c r="D2685" s="249" t="s">
        <v>2666</v>
      </c>
      <c r="E2685" s="249">
        <v>4</v>
      </c>
      <c r="F2685" s="244">
        <f t="shared" si="42"/>
        <v>500</v>
      </c>
      <c r="G2685" s="243"/>
      <c r="H2685" s="73"/>
    </row>
    <row r="2686" spans="1:8">
      <c r="A2686" s="275" t="s">
        <v>1924</v>
      </c>
      <c r="B2686" s="249" t="s">
        <v>69</v>
      </c>
      <c r="C2686" s="249">
        <v>2</v>
      </c>
      <c r="D2686" s="249" t="s">
        <v>2667</v>
      </c>
      <c r="E2686" s="249">
        <v>3</v>
      </c>
      <c r="F2686" s="244">
        <f t="shared" si="42"/>
        <v>375</v>
      </c>
      <c r="G2686" s="263"/>
      <c r="H2686" s="73"/>
    </row>
    <row r="2687" spans="1:8">
      <c r="A2687" s="275" t="s">
        <v>1924</v>
      </c>
      <c r="B2687" s="249" t="s">
        <v>69</v>
      </c>
      <c r="C2687" s="249">
        <v>2</v>
      </c>
      <c r="D2687" s="249" t="s">
        <v>2668</v>
      </c>
      <c r="E2687" s="249">
        <v>1</v>
      </c>
      <c r="F2687" s="244">
        <f t="shared" si="42"/>
        <v>125</v>
      </c>
      <c r="G2687" s="263"/>
      <c r="H2687" s="73"/>
    </row>
    <row r="2688" spans="1:8">
      <c r="A2688" s="275" t="s">
        <v>1924</v>
      </c>
      <c r="B2688" s="249" t="s">
        <v>69</v>
      </c>
      <c r="C2688" s="249">
        <v>2</v>
      </c>
      <c r="D2688" s="249" t="s">
        <v>2669</v>
      </c>
      <c r="E2688" s="249">
        <v>3</v>
      </c>
      <c r="F2688" s="244">
        <f t="shared" si="42"/>
        <v>375</v>
      </c>
      <c r="G2688" s="243"/>
      <c r="H2688" s="73"/>
    </row>
    <row r="2689" spans="1:8">
      <c r="A2689" s="275" t="s">
        <v>1924</v>
      </c>
      <c r="B2689" s="249" t="s">
        <v>69</v>
      </c>
      <c r="C2689" s="249">
        <v>2</v>
      </c>
      <c r="D2689" s="249" t="s">
        <v>2670</v>
      </c>
      <c r="E2689" s="249">
        <v>4</v>
      </c>
      <c r="F2689" s="244">
        <f t="shared" ref="F2689:F2752" si="43">E2689*125</f>
        <v>500</v>
      </c>
      <c r="G2689" s="263"/>
      <c r="H2689" s="73"/>
    </row>
    <row r="2690" spans="1:8">
      <c r="A2690" s="275" t="s">
        <v>1924</v>
      </c>
      <c r="B2690" s="249" t="s">
        <v>69</v>
      </c>
      <c r="C2690" s="249">
        <v>2</v>
      </c>
      <c r="D2690" s="249" t="s">
        <v>2671</v>
      </c>
      <c r="E2690" s="249">
        <v>3.8</v>
      </c>
      <c r="F2690" s="244">
        <f t="shared" si="43"/>
        <v>475</v>
      </c>
      <c r="G2690" s="243"/>
      <c r="H2690" s="73"/>
    </row>
    <row r="2691" spans="1:8">
      <c r="A2691" s="275" t="s">
        <v>1924</v>
      </c>
      <c r="B2691" s="249" t="s">
        <v>69</v>
      </c>
      <c r="C2691" s="249">
        <v>2</v>
      </c>
      <c r="D2691" s="249" t="s">
        <v>2672</v>
      </c>
      <c r="E2691" s="249">
        <v>1.2</v>
      </c>
      <c r="F2691" s="244">
        <f t="shared" si="43"/>
        <v>150</v>
      </c>
      <c r="G2691" s="243"/>
      <c r="H2691" s="73"/>
    </row>
    <row r="2692" spans="1:8">
      <c r="A2692" s="275" t="s">
        <v>1924</v>
      </c>
      <c r="B2692" s="249" t="s">
        <v>69</v>
      </c>
      <c r="C2692" s="249">
        <v>2</v>
      </c>
      <c r="D2692" s="249" t="s">
        <v>2673</v>
      </c>
      <c r="E2692" s="249">
        <v>3</v>
      </c>
      <c r="F2692" s="244">
        <f t="shared" si="43"/>
        <v>375</v>
      </c>
      <c r="G2692" s="263"/>
      <c r="H2692" s="73"/>
    </row>
    <row r="2693" spans="1:8">
      <c r="A2693" s="275" t="s">
        <v>1924</v>
      </c>
      <c r="B2693" s="249" t="s">
        <v>69</v>
      </c>
      <c r="C2693" s="249">
        <v>2</v>
      </c>
      <c r="D2693" s="249" t="s">
        <v>2674</v>
      </c>
      <c r="E2693" s="249">
        <v>1.5</v>
      </c>
      <c r="F2693" s="244">
        <f t="shared" si="43"/>
        <v>187.5</v>
      </c>
      <c r="G2693" s="243"/>
      <c r="H2693" s="73"/>
    </row>
    <row r="2694" spans="1:8">
      <c r="A2694" s="275" t="s">
        <v>1924</v>
      </c>
      <c r="B2694" s="249" t="s">
        <v>69</v>
      </c>
      <c r="C2694" s="249">
        <v>2</v>
      </c>
      <c r="D2694" s="249" t="s">
        <v>2675</v>
      </c>
      <c r="E2694" s="249">
        <v>1.3</v>
      </c>
      <c r="F2694" s="244">
        <f t="shared" si="43"/>
        <v>162.5</v>
      </c>
      <c r="G2694" s="243"/>
      <c r="H2694" s="73"/>
    </row>
    <row r="2695" spans="1:8">
      <c r="A2695" s="275" t="s">
        <v>1924</v>
      </c>
      <c r="B2695" s="249" t="s">
        <v>69</v>
      </c>
      <c r="C2695" s="249">
        <v>7</v>
      </c>
      <c r="D2695" s="249" t="s">
        <v>2676</v>
      </c>
      <c r="E2695" s="249">
        <v>1</v>
      </c>
      <c r="F2695" s="244">
        <f t="shared" si="43"/>
        <v>125</v>
      </c>
      <c r="G2695" s="243"/>
      <c r="H2695" s="73"/>
    </row>
    <row r="2696" spans="1:8">
      <c r="A2696" s="275" t="s">
        <v>1924</v>
      </c>
      <c r="B2696" s="249" t="s">
        <v>69</v>
      </c>
      <c r="C2696" s="249">
        <v>7</v>
      </c>
      <c r="D2696" s="249" t="s">
        <v>2677</v>
      </c>
      <c r="E2696" s="249">
        <v>1.3</v>
      </c>
      <c r="F2696" s="244">
        <f t="shared" si="43"/>
        <v>162.5</v>
      </c>
      <c r="G2696" s="243"/>
      <c r="H2696" s="73"/>
    </row>
    <row r="2697" spans="1:8">
      <c r="A2697" s="275" t="s">
        <v>1924</v>
      </c>
      <c r="B2697" s="249" t="s">
        <v>69</v>
      </c>
      <c r="C2697" s="249">
        <v>7</v>
      </c>
      <c r="D2697" s="249" t="s">
        <v>2678</v>
      </c>
      <c r="E2697" s="249">
        <v>2.5</v>
      </c>
      <c r="F2697" s="244">
        <f t="shared" si="43"/>
        <v>312.5</v>
      </c>
      <c r="G2697" s="243"/>
      <c r="H2697" s="73"/>
    </row>
    <row r="2698" spans="1:8">
      <c r="A2698" s="275" t="s">
        <v>1924</v>
      </c>
      <c r="B2698" s="249" t="s">
        <v>69</v>
      </c>
      <c r="C2698" s="249">
        <v>7</v>
      </c>
      <c r="D2698" s="249" t="s">
        <v>2679</v>
      </c>
      <c r="E2698" s="249">
        <v>1.4</v>
      </c>
      <c r="F2698" s="244">
        <f t="shared" si="43"/>
        <v>175</v>
      </c>
      <c r="G2698" s="243"/>
      <c r="H2698" s="73"/>
    </row>
    <row r="2699" spans="1:8">
      <c r="A2699" s="275" t="s">
        <v>1924</v>
      </c>
      <c r="B2699" s="249" t="s">
        <v>69</v>
      </c>
      <c r="C2699" s="249">
        <v>7</v>
      </c>
      <c r="D2699" s="249" t="s">
        <v>2680</v>
      </c>
      <c r="E2699" s="249">
        <v>2.7</v>
      </c>
      <c r="F2699" s="244">
        <f t="shared" si="43"/>
        <v>337.5</v>
      </c>
      <c r="G2699" s="243"/>
      <c r="H2699" s="73"/>
    </row>
    <row r="2700" spans="1:8">
      <c r="A2700" s="275" t="s">
        <v>1924</v>
      </c>
      <c r="B2700" s="249" t="s">
        <v>69</v>
      </c>
      <c r="C2700" s="249">
        <v>7</v>
      </c>
      <c r="D2700" s="249" t="s">
        <v>2681</v>
      </c>
      <c r="E2700" s="249">
        <v>1.35</v>
      </c>
      <c r="F2700" s="244">
        <f t="shared" si="43"/>
        <v>168.75</v>
      </c>
      <c r="G2700" s="243"/>
      <c r="H2700" s="73"/>
    </row>
    <row r="2701" spans="1:8">
      <c r="A2701" s="275" t="s">
        <v>1924</v>
      </c>
      <c r="B2701" s="249" t="s">
        <v>69</v>
      </c>
      <c r="C2701" s="249">
        <v>7</v>
      </c>
      <c r="D2701" s="249" t="s">
        <v>2682</v>
      </c>
      <c r="E2701" s="249">
        <v>1.8</v>
      </c>
      <c r="F2701" s="244">
        <f t="shared" si="43"/>
        <v>225</v>
      </c>
      <c r="G2701" s="243"/>
      <c r="H2701" s="73"/>
    </row>
    <row r="2702" spans="1:8">
      <c r="A2702" s="275" t="s">
        <v>1924</v>
      </c>
      <c r="B2702" s="249" t="s">
        <v>69</v>
      </c>
      <c r="C2702" s="249">
        <v>7</v>
      </c>
      <c r="D2702" s="249" t="s">
        <v>2683</v>
      </c>
      <c r="E2702" s="249">
        <v>2.9</v>
      </c>
      <c r="F2702" s="244">
        <f t="shared" si="43"/>
        <v>362.5</v>
      </c>
      <c r="G2702" s="243"/>
      <c r="H2702" s="73"/>
    </row>
    <row r="2703" spans="1:8">
      <c r="A2703" s="275" t="s">
        <v>1924</v>
      </c>
      <c r="B2703" s="249" t="s">
        <v>69</v>
      </c>
      <c r="C2703" s="249">
        <v>7</v>
      </c>
      <c r="D2703" s="249" t="s">
        <v>2684</v>
      </c>
      <c r="E2703" s="249">
        <v>1.5</v>
      </c>
      <c r="F2703" s="244">
        <f t="shared" si="43"/>
        <v>187.5</v>
      </c>
      <c r="G2703" s="243"/>
      <c r="H2703" s="73"/>
    </row>
    <row r="2704" spans="1:8">
      <c r="A2704" s="275" t="s">
        <v>1924</v>
      </c>
      <c r="B2704" s="249" t="s">
        <v>69</v>
      </c>
      <c r="C2704" s="249">
        <v>7</v>
      </c>
      <c r="D2704" s="249" t="s">
        <v>2685</v>
      </c>
      <c r="E2704" s="249">
        <v>1.7</v>
      </c>
      <c r="F2704" s="244">
        <f t="shared" si="43"/>
        <v>212.5</v>
      </c>
      <c r="G2704" s="243"/>
      <c r="H2704" s="73"/>
    </row>
    <row r="2705" spans="1:8">
      <c r="A2705" s="275" t="s">
        <v>1924</v>
      </c>
      <c r="B2705" s="249" t="s">
        <v>69</v>
      </c>
      <c r="C2705" s="249">
        <v>7</v>
      </c>
      <c r="D2705" s="249" t="s">
        <v>2686</v>
      </c>
      <c r="E2705" s="249">
        <v>1.6</v>
      </c>
      <c r="F2705" s="244">
        <f t="shared" si="43"/>
        <v>200</v>
      </c>
      <c r="G2705" s="243"/>
      <c r="H2705" s="73"/>
    </row>
    <row r="2706" spans="1:8">
      <c r="A2706" s="275" t="s">
        <v>1924</v>
      </c>
      <c r="B2706" s="249" t="s">
        <v>69</v>
      </c>
      <c r="C2706" s="249">
        <v>7</v>
      </c>
      <c r="D2706" s="249" t="s">
        <v>2687</v>
      </c>
      <c r="E2706" s="249">
        <v>4.3</v>
      </c>
      <c r="F2706" s="244">
        <f t="shared" si="43"/>
        <v>537.5</v>
      </c>
      <c r="G2706" s="243"/>
      <c r="H2706" s="73"/>
    </row>
    <row r="2707" spans="1:8">
      <c r="A2707" s="275" t="s">
        <v>1924</v>
      </c>
      <c r="B2707" s="249" t="s">
        <v>69</v>
      </c>
      <c r="C2707" s="249">
        <v>7</v>
      </c>
      <c r="D2707" s="249" t="s">
        <v>2688</v>
      </c>
      <c r="E2707" s="249">
        <v>15</v>
      </c>
      <c r="F2707" s="244">
        <f t="shared" si="43"/>
        <v>1875</v>
      </c>
      <c r="G2707" s="243"/>
      <c r="H2707" s="73"/>
    </row>
    <row r="2708" spans="1:8">
      <c r="A2708" s="275" t="s">
        <v>1924</v>
      </c>
      <c r="B2708" s="249" t="s">
        <v>69</v>
      </c>
      <c r="C2708" s="249">
        <v>7</v>
      </c>
      <c r="D2708" s="249" t="s">
        <v>2689</v>
      </c>
      <c r="E2708" s="249">
        <v>4.5</v>
      </c>
      <c r="F2708" s="244">
        <f t="shared" si="43"/>
        <v>562.5</v>
      </c>
      <c r="G2708" s="243"/>
      <c r="H2708" s="73"/>
    </row>
    <row r="2709" spans="1:8">
      <c r="A2709" s="275" t="s">
        <v>1924</v>
      </c>
      <c r="B2709" s="249" t="s">
        <v>69</v>
      </c>
      <c r="C2709" s="249">
        <v>40</v>
      </c>
      <c r="D2709" s="249" t="s">
        <v>2690</v>
      </c>
      <c r="E2709" s="249">
        <v>3.2</v>
      </c>
      <c r="F2709" s="244">
        <f t="shared" si="43"/>
        <v>400</v>
      </c>
      <c r="G2709" s="243"/>
      <c r="H2709" s="73"/>
    </row>
    <row r="2710" spans="1:8">
      <c r="A2710" s="275" t="s">
        <v>1924</v>
      </c>
      <c r="B2710" s="249" t="s">
        <v>69</v>
      </c>
      <c r="C2710" s="249">
        <v>40</v>
      </c>
      <c r="D2710" s="249" t="s">
        <v>2691</v>
      </c>
      <c r="E2710" s="249">
        <v>1</v>
      </c>
      <c r="F2710" s="244">
        <f t="shared" si="43"/>
        <v>125</v>
      </c>
      <c r="G2710" s="243"/>
      <c r="H2710" s="73"/>
    </row>
    <row r="2711" spans="1:8">
      <c r="A2711" s="275" t="s">
        <v>1924</v>
      </c>
      <c r="B2711" s="249" t="s">
        <v>69</v>
      </c>
      <c r="C2711" s="249">
        <v>40</v>
      </c>
      <c r="D2711" s="249" t="s">
        <v>2692</v>
      </c>
      <c r="E2711" s="249">
        <v>0.4</v>
      </c>
      <c r="F2711" s="244">
        <f t="shared" si="43"/>
        <v>50</v>
      </c>
      <c r="G2711" s="243"/>
      <c r="H2711" s="73"/>
    </row>
    <row r="2712" spans="1:8">
      <c r="A2712" s="275" t="s">
        <v>1924</v>
      </c>
      <c r="B2712" s="249" t="s">
        <v>69</v>
      </c>
      <c r="C2712" s="249">
        <v>40</v>
      </c>
      <c r="D2712" s="249" t="s">
        <v>2693</v>
      </c>
      <c r="E2712" s="249">
        <v>0.5</v>
      </c>
      <c r="F2712" s="244">
        <f t="shared" si="43"/>
        <v>62.5</v>
      </c>
      <c r="G2712" s="243"/>
      <c r="H2712" s="73"/>
    </row>
    <row r="2713" spans="1:8">
      <c r="A2713" s="275" t="s">
        <v>1924</v>
      </c>
      <c r="B2713" s="249" t="s">
        <v>69</v>
      </c>
      <c r="C2713" s="249">
        <v>40</v>
      </c>
      <c r="D2713" s="249" t="s">
        <v>2694</v>
      </c>
      <c r="E2713" s="249">
        <v>1.2</v>
      </c>
      <c r="F2713" s="244">
        <f t="shared" si="43"/>
        <v>150</v>
      </c>
      <c r="G2713" s="243"/>
      <c r="H2713" s="73"/>
    </row>
    <row r="2714" spans="1:8">
      <c r="A2714" s="275" t="s">
        <v>1924</v>
      </c>
      <c r="B2714" s="249" t="s">
        <v>69</v>
      </c>
      <c r="C2714" s="249">
        <v>40</v>
      </c>
      <c r="D2714" s="249" t="s">
        <v>2695</v>
      </c>
      <c r="E2714" s="249">
        <v>5.1</v>
      </c>
      <c r="F2714" s="244">
        <f t="shared" si="43"/>
        <v>637.5</v>
      </c>
      <c r="G2714" s="243"/>
      <c r="H2714" s="73"/>
    </row>
    <row r="2715" spans="1:8">
      <c r="A2715" s="275" t="s">
        <v>1924</v>
      </c>
      <c r="B2715" s="249" t="s">
        <v>69</v>
      </c>
      <c r="C2715" s="249">
        <v>40</v>
      </c>
      <c r="D2715" s="249" t="s">
        <v>2696</v>
      </c>
      <c r="E2715" s="249">
        <v>1.5</v>
      </c>
      <c r="F2715" s="244">
        <f t="shared" si="43"/>
        <v>187.5</v>
      </c>
      <c r="G2715" s="243"/>
      <c r="H2715" s="73"/>
    </row>
    <row r="2716" spans="1:8">
      <c r="A2716" s="275" t="s">
        <v>1924</v>
      </c>
      <c r="B2716" s="249" t="s">
        <v>69</v>
      </c>
      <c r="C2716" s="249">
        <v>40</v>
      </c>
      <c r="D2716" s="249" t="s">
        <v>2697</v>
      </c>
      <c r="E2716" s="249">
        <v>5.9</v>
      </c>
      <c r="F2716" s="244">
        <f t="shared" si="43"/>
        <v>737.5</v>
      </c>
      <c r="G2716" s="243"/>
      <c r="H2716" s="73"/>
    </row>
    <row r="2717" spans="1:8">
      <c r="A2717" s="275" t="s">
        <v>1924</v>
      </c>
      <c r="B2717" s="249" t="s">
        <v>69</v>
      </c>
      <c r="C2717" s="249">
        <v>40</v>
      </c>
      <c r="D2717" s="249" t="s">
        <v>2698</v>
      </c>
      <c r="E2717" s="249">
        <v>1</v>
      </c>
      <c r="F2717" s="244">
        <f t="shared" si="43"/>
        <v>125</v>
      </c>
      <c r="G2717" s="243"/>
      <c r="H2717" s="73"/>
    </row>
    <row r="2718" spans="1:8">
      <c r="A2718" s="275" t="s">
        <v>1924</v>
      </c>
      <c r="B2718" s="249" t="s">
        <v>69</v>
      </c>
      <c r="C2718" s="249">
        <v>40</v>
      </c>
      <c r="D2718" s="249" t="s">
        <v>2699</v>
      </c>
      <c r="E2718" s="249">
        <v>1.6</v>
      </c>
      <c r="F2718" s="244">
        <f t="shared" si="43"/>
        <v>200</v>
      </c>
      <c r="G2718" s="243"/>
      <c r="H2718" s="73"/>
    </row>
    <row r="2719" spans="1:8">
      <c r="A2719" s="275" t="s">
        <v>1924</v>
      </c>
      <c r="B2719" s="249" t="s">
        <v>69</v>
      </c>
      <c r="C2719" s="249">
        <v>40</v>
      </c>
      <c r="D2719" s="249" t="s">
        <v>2700</v>
      </c>
      <c r="E2719" s="249">
        <v>0.8</v>
      </c>
      <c r="F2719" s="244">
        <f t="shared" si="43"/>
        <v>100</v>
      </c>
      <c r="G2719" s="243"/>
      <c r="H2719" s="73"/>
    </row>
    <row r="2720" spans="1:8">
      <c r="A2720" s="275" t="s">
        <v>1924</v>
      </c>
      <c r="B2720" s="15" t="s">
        <v>69</v>
      </c>
      <c r="C2720" s="15"/>
      <c r="D2720" s="15" t="s">
        <v>2701</v>
      </c>
      <c r="E2720" s="15">
        <v>0.6</v>
      </c>
      <c r="F2720" s="244">
        <f t="shared" si="43"/>
        <v>75</v>
      </c>
      <c r="G2720" s="15" t="s">
        <v>2408</v>
      </c>
      <c r="H2720" s="73"/>
    </row>
    <row r="2721" spans="1:8">
      <c r="A2721" s="275" t="s">
        <v>1924</v>
      </c>
      <c r="B2721" s="15" t="s">
        <v>69</v>
      </c>
      <c r="C2721" s="15"/>
      <c r="D2721" s="15" t="s">
        <v>2702</v>
      </c>
      <c r="E2721" s="15">
        <v>0.77</v>
      </c>
      <c r="F2721" s="244">
        <f t="shared" si="43"/>
        <v>96.25</v>
      </c>
      <c r="G2721" s="15" t="s">
        <v>2408</v>
      </c>
      <c r="H2721" s="73"/>
    </row>
    <row r="2722" spans="1:8">
      <c r="A2722" s="275" t="s">
        <v>1924</v>
      </c>
      <c r="B2722" s="15" t="s">
        <v>69</v>
      </c>
      <c r="C2722" s="15"/>
      <c r="D2722" s="15" t="s">
        <v>2703</v>
      </c>
      <c r="E2722" s="15">
        <v>1.3</v>
      </c>
      <c r="F2722" s="244">
        <f t="shared" si="43"/>
        <v>162.5</v>
      </c>
      <c r="G2722" s="15"/>
      <c r="H2722" s="73"/>
    </row>
    <row r="2723" spans="1:8">
      <c r="A2723" s="275" t="s">
        <v>1924</v>
      </c>
      <c r="B2723" s="15" t="s">
        <v>69</v>
      </c>
      <c r="C2723" s="15"/>
      <c r="D2723" s="15" t="s">
        <v>2651</v>
      </c>
      <c r="E2723" s="15">
        <v>1.4</v>
      </c>
      <c r="F2723" s="244">
        <f t="shared" si="43"/>
        <v>175</v>
      </c>
      <c r="G2723" s="15" t="s">
        <v>2408</v>
      </c>
      <c r="H2723" s="73"/>
    </row>
    <row r="2724" spans="1:8">
      <c r="A2724" s="275" t="s">
        <v>1924</v>
      </c>
      <c r="B2724" s="15" t="s">
        <v>69</v>
      </c>
      <c r="C2724" s="15"/>
      <c r="D2724" s="15" t="s">
        <v>2704</v>
      </c>
      <c r="E2724" s="15">
        <v>1.45</v>
      </c>
      <c r="F2724" s="244">
        <f t="shared" si="43"/>
        <v>181.25</v>
      </c>
      <c r="G2724" s="15" t="s">
        <v>2408</v>
      </c>
      <c r="H2724" s="73"/>
    </row>
    <row r="2725" spans="1:8">
      <c r="A2725" s="275" t="s">
        <v>1924</v>
      </c>
      <c r="B2725" s="15" t="s">
        <v>69</v>
      </c>
      <c r="C2725" s="15"/>
      <c r="D2725" s="15" t="s">
        <v>2705</v>
      </c>
      <c r="E2725" s="15">
        <v>1.6</v>
      </c>
      <c r="F2725" s="244">
        <f t="shared" si="43"/>
        <v>200</v>
      </c>
      <c r="G2725" s="15"/>
      <c r="H2725" s="73"/>
    </row>
    <row r="2726" spans="1:8">
      <c r="A2726" s="275" t="s">
        <v>1924</v>
      </c>
      <c r="B2726" s="15" t="s">
        <v>69</v>
      </c>
      <c r="C2726" s="15"/>
      <c r="D2726" s="15" t="s">
        <v>2706</v>
      </c>
      <c r="E2726" s="15">
        <v>2.3</v>
      </c>
      <c r="F2726" s="244">
        <f t="shared" si="43"/>
        <v>287.5</v>
      </c>
      <c r="G2726" s="15" t="s">
        <v>2408</v>
      </c>
      <c r="H2726" s="73"/>
    </row>
    <row r="2727" spans="1:8">
      <c r="A2727" s="275" t="s">
        <v>1924</v>
      </c>
      <c r="B2727" s="15" t="s">
        <v>69</v>
      </c>
      <c r="C2727" s="15"/>
      <c r="D2727" s="15" t="s">
        <v>2707</v>
      </c>
      <c r="E2727" s="15">
        <v>3.8</v>
      </c>
      <c r="F2727" s="244">
        <f t="shared" si="43"/>
        <v>475</v>
      </c>
      <c r="G2727" s="15"/>
      <c r="H2727" s="73"/>
    </row>
    <row r="2728" spans="1:8">
      <c r="A2728" s="275" t="s">
        <v>1924</v>
      </c>
      <c r="B2728" s="15" t="s">
        <v>69</v>
      </c>
      <c r="C2728" s="15"/>
      <c r="D2728" s="15" t="s">
        <v>2708</v>
      </c>
      <c r="E2728" s="15">
        <v>4.5</v>
      </c>
      <c r="F2728" s="244">
        <f t="shared" si="43"/>
        <v>562.5</v>
      </c>
      <c r="G2728" s="15"/>
      <c r="H2728" s="73"/>
    </row>
    <row r="2729" spans="1:8">
      <c r="A2729" s="275" t="s">
        <v>1924</v>
      </c>
      <c r="B2729" s="15" t="s">
        <v>69</v>
      </c>
      <c r="C2729" s="15"/>
      <c r="D2729" s="15" t="s">
        <v>2709</v>
      </c>
      <c r="E2729" s="15">
        <v>4.8</v>
      </c>
      <c r="F2729" s="244">
        <f t="shared" si="43"/>
        <v>600</v>
      </c>
      <c r="G2729" s="15"/>
      <c r="H2729" s="73"/>
    </row>
    <row r="2730" spans="1:8">
      <c r="A2730" s="275" t="s">
        <v>1924</v>
      </c>
      <c r="B2730" s="249" t="s">
        <v>66</v>
      </c>
      <c r="C2730" s="249"/>
      <c r="D2730" s="249"/>
      <c r="E2730" s="249">
        <f>SUM(E2731:E2768)</f>
        <v>95.4</v>
      </c>
      <c r="F2730" s="244">
        <f t="shared" si="43"/>
        <v>11925</v>
      </c>
      <c r="G2730" s="243"/>
      <c r="H2730" s="73"/>
    </row>
    <row r="2731" spans="1:8">
      <c r="A2731" s="275" t="s">
        <v>1924</v>
      </c>
      <c r="B2731" s="249" t="s">
        <v>66</v>
      </c>
      <c r="C2731" s="249">
        <v>3</v>
      </c>
      <c r="D2731" s="249" t="s">
        <v>2710</v>
      </c>
      <c r="E2731" s="249">
        <v>1.5</v>
      </c>
      <c r="F2731" s="244">
        <f t="shared" si="43"/>
        <v>187.5</v>
      </c>
      <c r="G2731" s="243"/>
      <c r="H2731" s="73"/>
    </row>
    <row r="2732" spans="1:8">
      <c r="A2732" s="275" t="s">
        <v>1924</v>
      </c>
      <c r="B2732" s="249" t="s">
        <v>66</v>
      </c>
      <c r="C2732" s="249">
        <v>3</v>
      </c>
      <c r="D2732" s="249" t="s">
        <v>2711</v>
      </c>
      <c r="E2732" s="249">
        <v>1.5</v>
      </c>
      <c r="F2732" s="244">
        <f t="shared" si="43"/>
        <v>187.5</v>
      </c>
      <c r="G2732" s="243"/>
      <c r="H2732" s="73"/>
    </row>
    <row r="2733" spans="1:8">
      <c r="A2733" s="275" t="s">
        <v>1924</v>
      </c>
      <c r="B2733" s="249" t="s">
        <v>66</v>
      </c>
      <c r="C2733" s="249">
        <v>12</v>
      </c>
      <c r="D2733" s="249" t="s">
        <v>2712</v>
      </c>
      <c r="E2733" s="249">
        <v>1.6</v>
      </c>
      <c r="F2733" s="244">
        <f t="shared" si="43"/>
        <v>200</v>
      </c>
      <c r="G2733" s="243"/>
      <c r="H2733" s="73"/>
    </row>
    <row r="2734" spans="1:8">
      <c r="A2734" s="275" t="s">
        <v>1924</v>
      </c>
      <c r="B2734" s="249" t="s">
        <v>66</v>
      </c>
      <c r="C2734" s="249">
        <v>14</v>
      </c>
      <c r="D2734" s="249" t="s">
        <v>2713</v>
      </c>
      <c r="E2734" s="249">
        <v>0.4</v>
      </c>
      <c r="F2734" s="244">
        <f t="shared" si="43"/>
        <v>50</v>
      </c>
      <c r="G2734" s="243"/>
      <c r="H2734" s="73"/>
    </row>
    <row r="2735" spans="1:8">
      <c r="A2735" s="275" t="s">
        <v>1924</v>
      </c>
      <c r="B2735" s="249" t="s">
        <v>66</v>
      </c>
      <c r="C2735" s="249">
        <v>14</v>
      </c>
      <c r="D2735" s="249" t="s">
        <v>2714</v>
      </c>
      <c r="E2735" s="249">
        <v>1.8</v>
      </c>
      <c r="F2735" s="244">
        <f t="shared" si="43"/>
        <v>225</v>
      </c>
      <c r="G2735" s="243"/>
      <c r="H2735" s="73"/>
    </row>
    <row r="2736" spans="1:8">
      <c r="A2736" s="275" t="s">
        <v>1924</v>
      </c>
      <c r="B2736" s="249" t="s">
        <v>66</v>
      </c>
      <c r="C2736" s="249">
        <v>14</v>
      </c>
      <c r="D2736" s="249" t="s">
        <v>2715</v>
      </c>
      <c r="E2736" s="249">
        <v>1.8</v>
      </c>
      <c r="F2736" s="244">
        <f t="shared" si="43"/>
        <v>225</v>
      </c>
      <c r="G2736" s="243"/>
      <c r="H2736" s="73"/>
    </row>
    <row r="2737" spans="1:8">
      <c r="A2737" s="275" t="s">
        <v>1924</v>
      </c>
      <c r="B2737" s="249" t="s">
        <v>66</v>
      </c>
      <c r="C2737" s="249">
        <v>42</v>
      </c>
      <c r="D2737" s="249" t="s">
        <v>2716</v>
      </c>
      <c r="E2737" s="249">
        <v>0.5</v>
      </c>
      <c r="F2737" s="244">
        <f t="shared" si="43"/>
        <v>62.5</v>
      </c>
      <c r="G2737" s="243"/>
      <c r="H2737" s="73"/>
    </row>
    <row r="2738" spans="1:8">
      <c r="A2738" s="275" t="s">
        <v>1924</v>
      </c>
      <c r="B2738" s="249" t="s">
        <v>66</v>
      </c>
      <c r="C2738" s="249">
        <v>42</v>
      </c>
      <c r="D2738" s="249" t="s">
        <v>2717</v>
      </c>
      <c r="E2738" s="249">
        <v>4</v>
      </c>
      <c r="F2738" s="244">
        <f t="shared" si="43"/>
        <v>500</v>
      </c>
      <c r="G2738" s="243"/>
      <c r="H2738" s="73"/>
    </row>
    <row r="2739" spans="1:8">
      <c r="A2739" s="275" t="s">
        <v>1924</v>
      </c>
      <c r="B2739" s="249" t="s">
        <v>66</v>
      </c>
      <c r="C2739" s="249">
        <v>42</v>
      </c>
      <c r="D2739" s="249" t="s">
        <v>2718</v>
      </c>
      <c r="E2739" s="249">
        <v>4</v>
      </c>
      <c r="F2739" s="244">
        <f t="shared" si="43"/>
        <v>500</v>
      </c>
      <c r="G2739" s="243"/>
      <c r="H2739" s="73"/>
    </row>
    <row r="2740" spans="1:8">
      <c r="A2740" s="275" t="s">
        <v>1924</v>
      </c>
      <c r="B2740" s="249" t="s">
        <v>66</v>
      </c>
      <c r="C2740" s="249">
        <v>5</v>
      </c>
      <c r="D2740" s="249" t="s">
        <v>2719</v>
      </c>
      <c r="E2740" s="249">
        <v>0.1</v>
      </c>
      <c r="F2740" s="244">
        <f t="shared" si="43"/>
        <v>12.5</v>
      </c>
      <c r="G2740" s="243"/>
      <c r="H2740" s="73"/>
    </row>
    <row r="2741" spans="1:8">
      <c r="A2741" s="275" t="s">
        <v>1924</v>
      </c>
      <c r="B2741" s="249" t="s">
        <v>66</v>
      </c>
      <c r="C2741" s="249">
        <v>2</v>
      </c>
      <c r="D2741" s="249" t="s">
        <v>2720</v>
      </c>
      <c r="E2741" s="249">
        <v>1.2</v>
      </c>
      <c r="F2741" s="244">
        <f t="shared" si="43"/>
        <v>150</v>
      </c>
      <c r="G2741" s="243"/>
      <c r="H2741" s="73"/>
    </row>
    <row r="2742" spans="1:8">
      <c r="A2742" s="275" t="s">
        <v>1924</v>
      </c>
      <c r="B2742" s="249" t="s">
        <v>66</v>
      </c>
      <c r="C2742" s="249">
        <v>1</v>
      </c>
      <c r="D2742" s="249" t="s">
        <v>2721</v>
      </c>
      <c r="E2742" s="249">
        <v>1</v>
      </c>
      <c r="F2742" s="244">
        <f t="shared" si="43"/>
        <v>125</v>
      </c>
      <c r="G2742" s="243"/>
      <c r="H2742" s="73"/>
    </row>
    <row r="2743" spans="1:8">
      <c r="A2743" s="275" t="s">
        <v>1924</v>
      </c>
      <c r="B2743" s="249" t="s">
        <v>66</v>
      </c>
      <c r="C2743" s="249">
        <v>8</v>
      </c>
      <c r="D2743" s="249" t="s">
        <v>2722</v>
      </c>
      <c r="E2743" s="249">
        <v>1.5</v>
      </c>
      <c r="F2743" s="244">
        <f t="shared" si="43"/>
        <v>187.5</v>
      </c>
      <c r="G2743" s="243"/>
      <c r="H2743" s="73"/>
    </row>
    <row r="2744" spans="1:8">
      <c r="A2744" s="275" t="s">
        <v>1924</v>
      </c>
      <c r="B2744" s="249" t="s">
        <v>66</v>
      </c>
      <c r="C2744" s="249">
        <v>8</v>
      </c>
      <c r="D2744" s="249" t="s">
        <v>2723</v>
      </c>
      <c r="E2744" s="249">
        <v>1.5</v>
      </c>
      <c r="F2744" s="244">
        <f t="shared" si="43"/>
        <v>187.5</v>
      </c>
      <c r="G2744" s="243"/>
      <c r="H2744" s="73"/>
    </row>
    <row r="2745" spans="1:8">
      <c r="A2745" s="275" t="s">
        <v>1924</v>
      </c>
      <c r="B2745" s="249" t="s">
        <v>66</v>
      </c>
      <c r="C2745" s="249">
        <v>4</v>
      </c>
      <c r="D2745" s="249" t="s">
        <v>2724</v>
      </c>
      <c r="E2745" s="249">
        <v>1.5</v>
      </c>
      <c r="F2745" s="244">
        <f t="shared" si="43"/>
        <v>187.5</v>
      </c>
      <c r="G2745" s="243"/>
      <c r="H2745" s="73"/>
    </row>
    <row r="2746" spans="1:8">
      <c r="A2746" s="275" t="s">
        <v>1924</v>
      </c>
      <c r="B2746" s="249" t="s">
        <v>66</v>
      </c>
      <c r="C2746" s="249">
        <v>4</v>
      </c>
      <c r="D2746" s="249" t="s">
        <v>2725</v>
      </c>
      <c r="E2746" s="249">
        <v>1.5</v>
      </c>
      <c r="F2746" s="244">
        <f t="shared" si="43"/>
        <v>187.5</v>
      </c>
      <c r="G2746" s="243"/>
      <c r="H2746" s="73"/>
    </row>
    <row r="2747" spans="1:8">
      <c r="A2747" s="275" t="s">
        <v>1924</v>
      </c>
      <c r="B2747" s="249" t="s">
        <v>66</v>
      </c>
      <c r="C2747" s="249">
        <v>4</v>
      </c>
      <c r="D2747" s="249" t="s">
        <v>2726</v>
      </c>
      <c r="E2747" s="249">
        <v>1.6</v>
      </c>
      <c r="F2747" s="244">
        <f t="shared" si="43"/>
        <v>200</v>
      </c>
      <c r="G2747" s="248"/>
      <c r="H2747" s="73"/>
    </row>
    <row r="2748" spans="1:8">
      <c r="A2748" s="275" t="s">
        <v>1924</v>
      </c>
      <c r="B2748" s="249" t="s">
        <v>66</v>
      </c>
      <c r="C2748" s="249">
        <v>13</v>
      </c>
      <c r="D2748" s="249" t="s">
        <v>2727</v>
      </c>
      <c r="E2748" s="249">
        <v>3.6</v>
      </c>
      <c r="F2748" s="244">
        <f t="shared" si="43"/>
        <v>450</v>
      </c>
      <c r="G2748" s="263"/>
      <c r="H2748" s="73"/>
    </row>
    <row r="2749" spans="1:8">
      <c r="A2749" s="275" t="s">
        <v>1924</v>
      </c>
      <c r="B2749" s="249" t="s">
        <v>66</v>
      </c>
      <c r="C2749" s="249">
        <v>6</v>
      </c>
      <c r="D2749" s="249" t="s">
        <v>2728</v>
      </c>
      <c r="E2749" s="249">
        <v>8.4</v>
      </c>
      <c r="F2749" s="244">
        <f t="shared" si="43"/>
        <v>1050</v>
      </c>
      <c r="G2749" s="243"/>
      <c r="H2749" s="73"/>
    </row>
    <row r="2750" spans="1:8">
      <c r="A2750" s="275" t="s">
        <v>1924</v>
      </c>
      <c r="B2750" s="249" t="s">
        <v>66</v>
      </c>
      <c r="C2750" s="249">
        <v>6</v>
      </c>
      <c r="D2750" s="249" t="s">
        <v>2729</v>
      </c>
      <c r="E2750" s="249">
        <v>3.42</v>
      </c>
      <c r="F2750" s="244">
        <f t="shared" si="43"/>
        <v>427.5</v>
      </c>
      <c r="G2750" s="243"/>
      <c r="H2750" s="73"/>
    </row>
    <row r="2751" spans="1:8">
      <c r="A2751" s="275" t="s">
        <v>1924</v>
      </c>
      <c r="B2751" s="249" t="s">
        <v>66</v>
      </c>
      <c r="C2751" s="249">
        <v>6</v>
      </c>
      <c r="D2751" s="249" t="s">
        <v>2730</v>
      </c>
      <c r="E2751" s="249">
        <v>0.67</v>
      </c>
      <c r="F2751" s="244">
        <f t="shared" si="43"/>
        <v>83.75</v>
      </c>
      <c r="G2751" s="243"/>
      <c r="H2751" s="73"/>
    </row>
    <row r="2752" spans="1:8">
      <c r="A2752" s="275" t="s">
        <v>1924</v>
      </c>
      <c r="B2752" s="249" t="s">
        <v>66</v>
      </c>
      <c r="C2752" s="249">
        <v>6</v>
      </c>
      <c r="D2752" s="249" t="s">
        <v>2731</v>
      </c>
      <c r="E2752" s="249">
        <v>6.98</v>
      </c>
      <c r="F2752" s="244">
        <f t="shared" si="43"/>
        <v>872.5</v>
      </c>
      <c r="G2752" s="243"/>
      <c r="H2752" s="73"/>
    </row>
    <row r="2753" spans="1:8">
      <c r="A2753" s="275" t="s">
        <v>1924</v>
      </c>
      <c r="B2753" s="249" t="s">
        <v>66</v>
      </c>
      <c r="C2753" s="249">
        <v>6</v>
      </c>
      <c r="D2753" s="249" t="s">
        <v>2732</v>
      </c>
      <c r="E2753" s="249">
        <v>0.7</v>
      </c>
      <c r="F2753" s="244">
        <f t="shared" ref="F2753:F2816" si="44">E2753*125</f>
        <v>87.5</v>
      </c>
      <c r="G2753" s="243"/>
      <c r="H2753" s="73"/>
    </row>
    <row r="2754" spans="1:8">
      <c r="A2754" s="275" t="s">
        <v>1924</v>
      </c>
      <c r="B2754" s="249" t="s">
        <v>66</v>
      </c>
      <c r="C2754" s="249">
        <v>6</v>
      </c>
      <c r="D2754" s="249" t="s">
        <v>2733</v>
      </c>
      <c r="E2754" s="249">
        <v>1.94</v>
      </c>
      <c r="F2754" s="244">
        <f t="shared" si="44"/>
        <v>242.5</v>
      </c>
      <c r="G2754" s="243"/>
      <c r="H2754" s="73"/>
    </row>
    <row r="2755" spans="1:8">
      <c r="A2755" s="275" t="s">
        <v>1924</v>
      </c>
      <c r="B2755" s="249" t="s">
        <v>66</v>
      </c>
      <c r="C2755" s="249">
        <v>6</v>
      </c>
      <c r="D2755" s="249" t="s">
        <v>2734</v>
      </c>
      <c r="E2755" s="249">
        <v>1</v>
      </c>
      <c r="F2755" s="244">
        <f t="shared" si="44"/>
        <v>125</v>
      </c>
      <c r="G2755" s="243"/>
      <c r="H2755" s="73"/>
    </row>
    <row r="2756" spans="1:8">
      <c r="A2756" s="275" t="s">
        <v>1924</v>
      </c>
      <c r="B2756" s="249" t="s">
        <v>66</v>
      </c>
      <c r="C2756" s="249">
        <v>6</v>
      </c>
      <c r="D2756" s="249" t="s">
        <v>2735</v>
      </c>
      <c r="E2756" s="249">
        <v>3.86</v>
      </c>
      <c r="F2756" s="244">
        <f t="shared" si="44"/>
        <v>482.5</v>
      </c>
      <c r="G2756" s="243"/>
      <c r="H2756" s="73"/>
    </row>
    <row r="2757" spans="1:8">
      <c r="A2757" s="275" t="s">
        <v>1924</v>
      </c>
      <c r="B2757" s="249" t="s">
        <v>66</v>
      </c>
      <c r="C2757" s="249">
        <v>6</v>
      </c>
      <c r="D2757" s="249" t="s">
        <v>2736</v>
      </c>
      <c r="E2757" s="249">
        <v>1.75</v>
      </c>
      <c r="F2757" s="244">
        <f t="shared" si="44"/>
        <v>218.75</v>
      </c>
      <c r="G2757" s="243"/>
      <c r="H2757" s="73"/>
    </row>
    <row r="2758" spans="1:8">
      <c r="A2758" s="275" t="s">
        <v>1924</v>
      </c>
      <c r="B2758" s="249" t="s">
        <v>66</v>
      </c>
      <c r="C2758" s="249">
        <v>6</v>
      </c>
      <c r="D2758" s="249" t="s">
        <v>2737</v>
      </c>
      <c r="E2758" s="249">
        <v>1.24</v>
      </c>
      <c r="F2758" s="244">
        <f t="shared" si="44"/>
        <v>155</v>
      </c>
      <c r="G2758" s="243"/>
      <c r="H2758" s="73"/>
    </row>
    <row r="2759" spans="1:8">
      <c r="A2759" s="275" t="s">
        <v>1924</v>
      </c>
      <c r="B2759" s="249" t="s">
        <v>66</v>
      </c>
      <c r="C2759" s="249">
        <v>6</v>
      </c>
      <c r="D2759" s="249" t="s">
        <v>2738</v>
      </c>
      <c r="E2759" s="249">
        <v>1.2</v>
      </c>
      <c r="F2759" s="244">
        <f t="shared" si="44"/>
        <v>150</v>
      </c>
      <c r="G2759" s="243" t="s">
        <v>2739</v>
      </c>
      <c r="H2759" s="73"/>
    </row>
    <row r="2760" spans="1:8">
      <c r="A2760" s="275" t="s">
        <v>1924</v>
      </c>
      <c r="B2760" s="249" t="s">
        <v>66</v>
      </c>
      <c r="C2760" s="249">
        <v>6</v>
      </c>
      <c r="D2760" s="249" t="s">
        <v>2740</v>
      </c>
      <c r="E2760" s="249">
        <v>1.3</v>
      </c>
      <c r="F2760" s="244">
        <f t="shared" si="44"/>
        <v>162.5</v>
      </c>
      <c r="G2760" s="243"/>
      <c r="H2760" s="73"/>
    </row>
    <row r="2761" spans="1:8">
      <c r="A2761" s="275" t="s">
        <v>1924</v>
      </c>
      <c r="B2761" s="249" t="s">
        <v>66</v>
      </c>
      <c r="C2761" s="249">
        <v>6</v>
      </c>
      <c r="D2761" s="249" t="s">
        <v>2741</v>
      </c>
      <c r="E2761" s="249">
        <v>1</v>
      </c>
      <c r="F2761" s="244">
        <f t="shared" si="44"/>
        <v>125</v>
      </c>
      <c r="G2761" s="243"/>
      <c r="H2761" s="73"/>
    </row>
    <row r="2762" spans="1:8">
      <c r="A2762" s="275" t="s">
        <v>1924</v>
      </c>
      <c r="B2762" s="249" t="s">
        <v>66</v>
      </c>
      <c r="C2762" s="249">
        <v>6</v>
      </c>
      <c r="D2762" s="249" t="s">
        <v>2742</v>
      </c>
      <c r="E2762" s="249">
        <v>0.9</v>
      </c>
      <c r="F2762" s="244">
        <f t="shared" si="44"/>
        <v>112.5</v>
      </c>
      <c r="G2762" s="243"/>
      <c r="H2762" s="73"/>
    </row>
    <row r="2763" spans="1:8">
      <c r="A2763" s="275" t="s">
        <v>1924</v>
      </c>
      <c r="B2763" s="249" t="s">
        <v>66</v>
      </c>
      <c r="C2763" s="249">
        <v>9</v>
      </c>
      <c r="D2763" s="249" t="s">
        <v>2743</v>
      </c>
      <c r="E2763" s="249">
        <v>8.8</v>
      </c>
      <c r="F2763" s="244">
        <f t="shared" si="44"/>
        <v>1100</v>
      </c>
      <c r="G2763" s="243"/>
      <c r="H2763" s="73"/>
    </row>
    <row r="2764" spans="1:8">
      <c r="A2764" s="275" t="s">
        <v>1924</v>
      </c>
      <c r="B2764" s="249" t="s">
        <v>66</v>
      </c>
      <c r="C2764" s="249">
        <v>9</v>
      </c>
      <c r="D2764" s="249" t="s">
        <v>2744</v>
      </c>
      <c r="E2764" s="249">
        <v>9.6</v>
      </c>
      <c r="F2764" s="244">
        <f t="shared" si="44"/>
        <v>1200</v>
      </c>
      <c r="G2764" s="243"/>
      <c r="H2764" s="73"/>
    </row>
    <row r="2765" spans="1:8">
      <c r="A2765" s="275" t="s">
        <v>1924</v>
      </c>
      <c r="B2765" s="249" t="s">
        <v>66</v>
      </c>
      <c r="C2765" s="249">
        <v>41</v>
      </c>
      <c r="D2765" s="249" t="s">
        <v>2745</v>
      </c>
      <c r="E2765" s="249">
        <v>8.2</v>
      </c>
      <c r="F2765" s="244">
        <f t="shared" si="44"/>
        <v>1025</v>
      </c>
      <c r="G2765" s="243"/>
      <c r="H2765" s="73"/>
    </row>
    <row r="2766" spans="1:8">
      <c r="A2766" s="275" t="s">
        <v>1924</v>
      </c>
      <c r="B2766" s="15" t="s">
        <v>66</v>
      </c>
      <c r="C2766" s="15"/>
      <c r="D2766" s="15" t="s">
        <v>2746</v>
      </c>
      <c r="E2766" s="15">
        <v>0.81</v>
      </c>
      <c r="F2766" s="244">
        <f t="shared" si="44"/>
        <v>101.25</v>
      </c>
      <c r="G2766" s="15"/>
      <c r="H2766" s="73"/>
    </row>
    <row r="2767" spans="1:8">
      <c r="A2767" s="275" t="s">
        <v>1924</v>
      </c>
      <c r="B2767" s="15" t="s">
        <v>66</v>
      </c>
      <c r="C2767" s="15"/>
      <c r="D2767" s="15" t="s">
        <v>2747</v>
      </c>
      <c r="E2767" s="15">
        <v>0.81</v>
      </c>
      <c r="F2767" s="244">
        <f t="shared" si="44"/>
        <v>101.25</v>
      </c>
      <c r="G2767" s="15" t="s">
        <v>2408</v>
      </c>
      <c r="H2767" s="73"/>
    </row>
    <row r="2768" spans="1:8">
      <c r="A2768" s="275" t="s">
        <v>1924</v>
      </c>
      <c r="B2768" s="15" t="s">
        <v>66</v>
      </c>
      <c r="C2768" s="15"/>
      <c r="D2768" s="15" t="s">
        <v>2748</v>
      </c>
      <c r="E2768" s="15">
        <v>2.22</v>
      </c>
      <c r="F2768" s="244">
        <f t="shared" si="44"/>
        <v>277.5</v>
      </c>
      <c r="G2768" s="15"/>
      <c r="H2768" s="73"/>
    </row>
    <row r="2769" spans="1:8">
      <c r="A2769" s="275" t="s">
        <v>1924</v>
      </c>
      <c r="B2769" s="249" t="s">
        <v>62</v>
      </c>
      <c r="C2769" s="249"/>
      <c r="D2769" s="249"/>
      <c r="E2769" s="249">
        <f>SUM(E2770:E2808)</f>
        <v>68.9</v>
      </c>
      <c r="F2769" s="244">
        <f t="shared" si="44"/>
        <v>8612.5</v>
      </c>
      <c r="G2769" s="243"/>
      <c r="H2769" s="73"/>
    </row>
    <row r="2770" spans="1:8">
      <c r="A2770" s="275" t="s">
        <v>1924</v>
      </c>
      <c r="B2770" s="249" t="s">
        <v>62</v>
      </c>
      <c r="C2770" s="249">
        <v>2</v>
      </c>
      <c r="D2770" s="249" t="s">
        <v>2749</v>
      </c>
      <c r="E2770" s="249">
        <v>2.04</v>
      </c>
      <c r="F2770" s="244">
        <f t="shared" si="44"/>
        <v>255</v>
      </c>
      <c r="G2770" s="243"/>
      <c r="H2770" s="73"/>
    </row>
    <row r="2771" spans="1:8">
      <c r="A2771" s="275" t="s">
        <v>1924</v>
      </c>
      <c r="B2771" s="249" t="s">
        <v>62</v>
      </c>
      <c r="C2771" s="249">
        <v>2</v>
      </c>
      <c r="D2771" s="249" t="s">
        <v>2750</v>
      </c>
      <c r="E2771" s="249">
        <v>2.32</v>
      </c>
      <c r="F2771" s="244">
        <f t="shared" si="44"/>
        <v>290</v>
      </c>
      <c r="G2771" s="243"/>
      <c r="H2771" s="73"/>
    </row>
    <row r="2772" spans="1:8">
      <c r="A2772" s="275" t="s">
        <v>1924</v>
      </c>
      <c r="B2772" s="249" t="s">
        <v>62</v>
      </c>
      <c r="C2772" s="249">
        <v>2</v>
      </c>
      <c r="D2772" s="249" t="s">
        <v>2751</v>
      </c>
      <c r="E2772" s="249">
        <v>1.87</v>
      </c>
      <c r="F2772" s="244">
        <f t="shared" si="44"/>
        <v>233.75</v>
      </c>
      <c r="G2772" s="243"/>
      <c r="H2772" s="73"/>
    </row>
    <row r="2773" spans="1:8">
      <c r="A2773" s="275" t="s">
        <v>1924</v>
      </c>
      <c r="B2773" s="249" t="s">
        <v>62</v>
      </c>
      <c r="C2773" s="249">
        <v>2</v>
      </c>
      <c r="D2773" s="249" t="s">
        <v>2752</v>
      </c>
      <c r="E2773" s="249">
        <v>2.01</v>
      </c>
      <c r="F2773" s="244">
        <f t="shared" si="44"/>
        <v>251.25</v>
      </c>
      <c r="G2773" s="243"/>
      <c r="H2773" s="73"/>
    </row>
    <row r="2774" spans="1:8">
      <c r="A2774" s="275" t="s">
        <v>1924</v>
      </c>
      <c r="B2774" s="249" t="s">
        <v>62</v>
      </c>
      <c r="C2774" s="249">
        <v>2</v>
      </c>
      <c r="D2774" s="249" t="s">
        <v>2753</v>
      </c>
      <c r="E2774" s="249">
        <v>2.42</v>
      </c>
      <c r="F2774" s="244">
        <f t="shared" si="44"/>
        <v>302.5</v>
      </c>
      <c r="G2774" s="243"/>
      <c r="H2774" s="73"/>
    </row>
    <row r="2775" spans="1:8">
      <c r="A2775" s="275" t="s">
        <v>1924</v>
      </c>
      <c r="B2775" s="249" t="s">
        <v>62</v>
      </c>
      <c r="C2775" s="249">
        <v>2</v>
      </c>
      <c r="D2775" s="249" t="s">
        <v>2754</v>
      </c>
      <c r="E2775" s="249">
        <v>1.71</v>
      </c>
      <c r="F2775" s="244">
        <f t="shared" si="44"/>
        <v>213.75</v>
      </c>
      <c r="G2775" s="243"/>
      <c r="H2775" s="73"/>
    </row>
    <row r="2776" spans="1:8">
      <c r="A2776" s="275" t="s">
        <v>1924</v>
      </c>
      <c r="B2776" s="249" t="s">
        <v>62</v>
      </c>
      <c r="C2776" s="249">
        <v>2</v>
      </c>
      <c r="D2776" s="249" t="s">
        <v>2755</v>
      </c>
      <c r="E2776" s="249">
        <v>0.11</v>
      </c>
      <c r="F2776" s="244">
        <f t="shared" si="44"/>
        <v>13.75</v>
      </c>
      <c r="G2776" s="243"/>
      <c r="H2776" s="73"/>
    </row>
    <row r="2777" spans="1:8">
      <c r="A2777" s="275" t="s">
        <v>1924</v>
      </c>
      <c r="B2777" s="249" t="s">
        <v>62</v>
      </c>
      <c r="C2777" s="249">
        <v>2</v>
      </c>
      <c r="D2777" s="249" t="s">
        <v>2756</v>
      </c>
      <c r="E2777" s="249">
        <v>1.68</v>
      </c>
      <c r="F2777" s="244">
        <f t="shared" si="44"/>
        <v>210</v>
      </c>
      <c r="G2777" s="243"/>
      <c r="H2777" s="73"/>
    </row>
    <row r="2778" spans="1:8">
      <c r="A2778" s="275" t="s">
        <v>1924</v>
      </c>
      <c r="B2778" s="249" t="s">
        <v>62</v>
      </c>
      <c r="C2778" s="249">
        <v>2</v>
      </c>
      <c r="D2778" s="249" t="s">
        <v>2757</v>
      </c>
      <c r="E2778" s="249">
        <v>0.95</v>
      </c>
      <c r="F2778" s="244">
        <f t="shared" si="44"/>
        <v>118.75</v>
      </c>
      <c r="G2778" s="243"/>
      <c r="H2778" s="73"/>
    </row>
    <row r="2779" spans="1:8">
      <c r="A2779" s="275" t="s">
        <v>1924</v>
      </c>
      <c r="B2779" s="249" t="s">
        <v>62</v>
      </c>
      <c r="C2779" s="249">
        <v>2</v>
      </c>
      <c r="D2779" s="249" t="s">
        <v>2758</v>
      </c>
      <c r="E2779" s="249">
        <v>0.4</v>
      </c>
      <c r="F2779" s="244">
        <f t="shared" si="44"/>
        <v>50</v>
      </c>
      <c r="G2779" s="243"/>
      <c r="H2779" s="73"/>
    </row>
    <row r="2780" spans="1:8">
      <c r="A2780" s="275" t="s">
        <v>1924</v>
      </c>
      <c r="B2780" s="249" t="s">
        <v>62</v>
      </c>
      <c r="C2780" s="249">
        <v>2</v>
      </c>
      <c r="D2780" s="249" t="s">
        <v>2759</v>
      </c>
      <c r="E2780" s="249">
        <v>0.23</v>
      </c>
      <c r="F2780" s="244">
        <f t="shared" si="44"/>
        <v>28.75</v>
      </c>
      <c r="G2780" s="263"/>
      <c r="H2780" s="73"/>
    </row>
    <row r="2781" spans="1:8">
      <c r="A2781" s="275" t="s">
        <v>1924</v>
      </c>
      <c r="B2781" s="249" t="s">
        <v>62</v>
      </c>
      <c r="C2781" s="249">
        <v>2</v>
      </c>
      <c r="D2781" s="249" t="s">
        <v>2760</v>
      </c>
      <c r="E2781" s="249">
        <v>0.16</v>
      </c>
      <c r="F2781" s="244">
        <f t="shared" si="44"/>
        <v>20</v>
      </c>
      <c r="G2781" s="243"/>
      <c r="H2781" s="73"/>
    </row>
    <row r="2782" spans="1:8">
      <c r="A2782" s="275" t="s">
        <v>1924</v>
      </c>
      <c r="B2782" s="249" t="s">
        <v>62</v>
      </c>
      <c r="C2782" s="249">
        <v>11</v>
      </c>
      <c r="D2782" s="249" t="s">
        <v>2761</v>
      </c>
      <c r="E2782" s="249">
        <v>3.37</v>
      </c>
      <c r="F2782" s="244">
        <f t="shared" si="44"/>
        <v>421.25</v>
      </c>
      <c r="G2782" s="243"/>
      <c r="H2782" s="73"/>
    </row>
    <row r="2783" spans="1:8">
      <c r="A2783" s="275" t="s">
        <v>1924</v>
      </c>
      <c r="B2783" s="249" t="s">
        <v>62</v>
      </c>
      <c r="C2783" s="249">
        <v>11</v>
      </c>
      <c r="D2783" s="249" t="s">
        <v>2762</v>
      </c>
      <c r="E2783" s="249">
        <v>1.68</v>
      </c>
      <c r="F2783" s="244">
        <f t="shared" si="44"/>
        <v>210</v>
      </c>
      <c r="G2783" s="243"/>
      <c r="H2783" s="73"/>
    </row>
    <row r="2784" spans="1:8">
      <c r="A2784" s="275" t="s">
        <v>1924</v>
      </c>
      <c r="B2784" s="249" t="s">
        <v>62</v>
      </c>
      <c r="C2784" s="249">
        <v>11</v>
      </c>
      <c r="D2784" s="249" t="s">
        <v>2763</v>
      </c>
      <c r="E2784" s="249">
        <v>1.37</v>
      </c>
      <c r="F2784" s="244">
        <f t="shared" si="44"/>
        <v>171.25</v>
      </c>
      <c r="G2784" s="243"/>
      <c r="H2784" s="73"/>
    </row>
    <row r="2785" spans="1:8">
      <c r="A2785" s="275" t="s">
        <v>1924</v>
      </c>
      <c r="B2785" s="249" t="s">
        <v>62</v>
      </c>
      <c r="C2785" s="249">
        <v>11</v>
      </c>
      <c r="D2785" s="249" t="s">
        <v>2764</v>
      </c>
      <c r="E2785" s="249">
        <v>4.19</v>
      </c>
      <c r="F2785" s="244">
        <f t="shared" si="44"/>
        <v>523.75</v>
      </c>
      <c r="G2785" s="243"/>
      <c r="H2785" s="73"/>
    </row>
    <row r="2786" spans="1:8">
      <c r="A2786" s="275" t="s">
        <v>1924</v>
      </c>
      <c r="B2786" s="249" t="s">
        <v>62</v>
      </c>
      <c r="C2786" s="249">
        <v>11</v>
      </c>
      <c r="D2786" s="249" t="s">
        <v>2765</v>
      </c>
      <c r="E2786" s="249">
        <v>1.05</v>
      </c>
      <c r="F2786" s="244">
        <f t="shared" si="44"/>
        <v>131.25</v>
      </c>
      <c r="G2786" s="243"/>
      <c r="H2786" s="73"/>
    </row>
    <row r="2787" spans="1:8">
      <c r="A2787" s="275" t="s">
        <v>1924</v>
      </c>
      <c r="B2787" s="249" t="s">
        <v>62</v>
      </c>
      <c r="C2787" s="249">
        <v>11</v>
      </c>
      <c r="D2787" s="249" t="s">
        <v>2766</v>
      </c>
      <c r="E2787" s="249">
        <v>0.76</v>
      </c>
      <c r="F2787" s="244">
        <f t="shared" si="44"/>
        <v>95</v>
      </c>
      <c r="G2787" s="243"/>
      <c r="H2787" s="73"/>
    </row>
    <row r="2788" spans="1:8">
      <c r="A2788" s="275" t="s">
        <v>1924</v>
      </c>
      <c r="B2788" s="249" t="s">
        <v>62</v>
      </c>
      <c r="C2788" s="249">
        <v>11</v>
      </c>
      <c r="D2788" s="249" t="s">
        <v>2767</v>
      </c>
      <c r="E2788" s="249">
        <v>3.62</v>
      </c>
      <c r="F2788" s="244">
        <f t="shared" si="44"/>
        <v>452.5</v>
      </c>
      <c r="G2788" s="243"/>
      <c r="H2788" s="73"/>
    </row>
    <row r="2789" spans="1:8">
      <c r="A2789" s="275" t="s">
        <v>1924</v>
      </c>
      <c r="B2789" s="249" t="s">
        <v>62</v>
      </c>
      <c r="C2789" s="249">
        <v>11</v>
      </c>
      <c r="D2789" s="250" t="s">
        <v>2768</v>
      </c>
      <c r="E2789" s="250">
        <v>8.89</v>
      </c>
      <c r="F2789" s="244">
        <f t="shared" si="44"/>
        <v>1111.25</v>
      </c>
      <c r="G2789" s="244"/>
      <c r="H2789" s="73"/>
    </row>
    <row r="2790" spans="1:8">
      <c r="A2790" s="275" t="s">
        <v>1924</v>
      </c>
      <c r="B2790" s="249" t="s">
        <v>62</v>
      </c>
      <c r="C2790" s="249">
        <v>11</v>
      </c>
      <c r="D2790" s="250" t="s">
        <v>2761</v>
      </c>
      <c r="E2790" s="250">
        <v>2.15</v>
      </c>
      <c r="F2790" s="244">
        <f t="shared" si="44"/>
        <v>268.75</v>
      </c>
      <c r="G2790" s="244"/>
      <c r="H2790" s="73"/>
    </row>
    <row r="2791" spans="1:8">
      <c r="A2791" s="275" t="s">
        <v>1924</v>
      </c>
      <c r="B2791" s="249" t="s">
        <v>62</v>
      </c>
      <c r="C2791" s="249">
        <v>11</v>
      </c>
      <c r="D2791" s="250" t="s">
        <v>2762</v>
      </c>
      <c r="E2791" s="250">
        <v>1.54</v>
      </c>
      <c r="F2791" s="244">
        <f t="shared" si="44"/>
        <v>192.5</v>
      </c>
      <c r="G2791" s="244"/>
      <c r="H2791" s="73"/>
    </row>
    <row r="2792" spans="1:8">
      <c r="A2792" s="275" t="s">
        <v>1924</v>
      </c>
      <c r="B2792" s="249" t="s">
        <v>62</v>
      </c>
      <c r="C2792" s="249">
        <v>11</v>
      </c>
      <c r="D2792" s="250" t="s">
        <v>2766</v>
      </c>
      <c r="E2792" s="250">
        <v>2.16</v>
      </c>
      <c r="F2792" s="244">
        <f t="shared" si="44"/>
        <v>270</v>
      </c>
      <c r="G2792" s="244"/>
      <c r="H2792" s="73"/>
    </row>
    <row r="2793" spans="1:8">
      <c r="A2793" s="275" t="s">
        <v>1924</v>
      </c>
      <c r="B2793" s="249" t="s">
        <v>62</v>
      </c>
      <c r="C2793" s="249">
        <v>11</v>
      </c>
      <c r="D2793" s="250" t="s">
        <v>2767</v>
      </c>
      <c r="E2793" s="250">
        <v>2.7</v>
      </c>
      <c r="F2793" s="244">
        <f t="shared" si="44"/>
        <v>337.5</v>
      </c>
      <c r="G2793" s="244"/>
      <c r="H2793" s="73"/>
    </row>
    <row r="2794" spans="1:8">
      <c r="A2794" s="275" t="s">
        <v>1924</v>
      </c>
      <c r="B2794" s="249" t="s">
        <v>62</v>
      </c>
      <c r="C2794" s="249">
        <v>11</v>
      </c>
      <c r="D2794" s="250" t="s">
        <v>2765</v>
      </c>
      <c r="E2794" s="250">
        <v>1.39</v>
      </c>
      <c r="F2794" s="244">
        <f t="shared" si="44"/>
        <v>173.75</v>
      </c>
      <c r="G2794" s="244"/>
      <c r="H2794" s="73"/>
    </row>
    <row r="2795" spans="1:8">
      <c r="A2795" s="275" t="s">
        <v>1924</v>
      </c>
      <c r="B2795" s="249" t="s">
        <v>62</v>
      </c>
      <c r="C2795" s="249">
        <v>11</v>
      </c>
      <c r="D2795" s="250" t="s">
        <v>2769</v>
      </c>
      <c r="E2795" s="250">
        <v>2.16</v>
      </c>
      <c r="F2795" s="244">
        <f t="shared" si="44"/>
        <v>270</v>
      </c>
      <c r="G2795" s="244"/>
      <c r="H2795" s="73"/>
    </row>
    <row r="2796" spans="1:8">
      <c r="A2796" s="275" t="s">
        <v>1924</v>
      </c>
      <c r="B2796" s="249" t="s">
        <v>62</v>
      </c>
      <c r="C2796" s="249">
        <v>11</v>
      </c>
      <c r="D2796" s="250" t="s">
        <v>2764</v>
      </c>
      <c r="E2796" s="250">
        <v>1.78</v>
      </c>
      <c r="F2796" s="244">
        <f t="shared" si="44"/>
        <v>222.5</v>
      </c>
      <c r="G2796" s="244"/>
      <c r="H2796" s="73"/>
    </row>
    <row r="2797" spans="1:8">
      <c r="A2797" s="275" t="s">
        <v>1924</v>
      </c>
      <c r="B2797" s="249" t="s">
        <v>62</v>
      </c>
      <c r="C2797" s="249">
        <v>11</v>
      </c>
      <c r="D2797" s="250" t="s">
        <v>2770</v>
      </c>
      <c r="E2797" s="250">
        <v>1</v>
      </c>
      <c r="F2797" s="244">
        <f t="shared" si="44"/>
        <v>125</v>
      </c>
      <c r="G2797" s="244"/>
      <c r="H2797" s="73"/>
    </row>
    <row r="2798" spans="1:8">
      <c r="A2798" s="275" t="s">
        <v>1924</v>
      </c>
      <c r="B2798" s="249" t="s">
        <v>62</v>
      </c>
      <c r="C2798" s="249">
        <v>11</v>
      </c>
      <c r="D2798" s="250" t="s">
        <v>2763</v>
      </c>
      <c r="E2798" s="250">
        <v>2</v>
      </c>
      <c r="F2798" s="244">
        <f t="shared" si="44"/>
        <v>250</v>
      </c>
      <c r="G2798" s="244"/>
      <c r="H2798" s="73"/>
    </row>
    <row r="2799" spans="1:8">
      <c r="A2799" s="275" t="s">
        <v>1924</v>
      </c>
      <c r="B2799" s="249" t="s">
        <v>62</v>
      </c>
      <c r="C2799" s="249">
        <v>11</v>
      </c>
      <c r="D2799" s="250" t="s">
        <v>2771</v>
      </c>
      <c r="E2799" s="250">
        <v>1.11</v>
      </c>
      <c r="F2799" s="244">
        <f t="shared" si="44"/>
        <v>138.75</v>
      </c>
      <c r="G2799" s="244"/>
      <c r="H2799" s="73"/>
    </row>
    <row r="2800" spans="1:8">
      <c r="A2800" s="275" t="s">
        <v>1924</v>
      </c>
      <c r="B2800" s="249" t="s">
        <v>62</v>
      </c>
      <c r="C2800" s="249">
        <v>11</v>
      </c>
      <c r="D2800" s="250" t="s">
        <v>2713</v>
      </c>
      <c r="E2800" s="250">
        <v>0.9</v>
      </c>
      <c r="F2800" s="244">
        <f t="shared" si="44"/>
        <v>112.5</v>
      </c>
      <c r="G2800" s="244"/>
      <c r="H2800" s="73"/>
    </row>
    <row r="2801" spans="1:8">
      <c r="A2801" s="275" t="s">
        <v>1924</v>
      </c>
      <c r="B2801" s="249" t="s">
        <v>62</v>
      </c>
      <c r="C2801" s="249">
        <v>11</v>
      </c>
      <c r="D2801" s="250" t="s">
        <v>2772</v>
      </c>
      <c r="E2801" s="250">
        <v>2</v>
      </c>
      <c r="F2801" s="244">
        <f t="shared" si="44"/>
        <v>250</v>
      </c>
      <c r="G2801" s="244"/>
      <c r="H2801" s="73"/>
    </row>
    <row r="2802" spans="1:8">
      <c r="A2802" s="275" t="s">
        <v>1924</v>
      </c>
      <c r="B2802" s="249" t="s">
        <v>62</v>
      </c>
      <c r="C2802" s="249">
        <v>11</v>
      </c>
      <c r="D2802" s="250" t="s">
        <v>2772</v>
      </c>
      <c r="E2802" s="250">
        <v>2</v>
      </c>
      <c r="F2802" s="244">
        <f t="shared" si="44"/>
        <v>250</v>
      </c>
      <c r="G2802" s="244"/>
      <c r="H2802" s="73"/>
    </row>
    <row r="2803" spans="1:8">
      <c r="A2803" s="275" t="s">
        <v>1924</v>
      </c>
      <c r="B2803" s="249" t="s">
        <v>62</v>
      </c>
      <c r="C2803" s="249">
        <v>11</v>
      </c>
      <c r="D2803" s="250" t="s">
        <v>2713</v>
      </c>
      <c r="E2803" s="250">
        <v>1.61</v>
      </c>
      <c r="F2803" s="244">
        <f t="shared" si="44"/>
        <v>201.25</v>
      </c>
      <c r="G2803" s="244"/>
      <c r="H2803" s="73"/>
    </row>
    <row r="2804" spans="1:8">
      <c r="A2804" s="275" t="s">
        <v>1924</v>
      </c>
      <c r="B2804" s="249" t="s">
        <v>62</v>
      </c>
      <c r="C2804" s="249">
        <v>11</v>
      </c>
      <c r="D2804" s="250" t="s">
        <v>2769</v>
      </c>
      <c r="E2804" s="250">
        <v>1.16</v>
      </c>
      <c r="F2804" s="244">
        <f t="shared" si="44"/>
        <v>145</v>
      </c>
      <c r="G2804" s="244"/>
      <c r="H2804" s="73"/>
    </row>
    <row r="2805" spans="1:8">
      <c r="A2805" s="275" t="s">
        <v>1924</v>
      </c>
      <c r="B2805" s="249" t="s">
        <v>62</v>
      </c>
      <c r="C2805" s="249">
        <v>11</v>
      </c>
      <c r="D2805" s="250" t="s">
        <v>2771</v>
      </c>
      <c r="E2805" s="250">
        <v>0.41</v>
      </c>
      <c r="F2805" s="244">
        <f t="shared" si="44"/>
        <v>51.25</v>
      </c>
      <c r="G2805" s="244"/>
      <c r="H2805" s="73"/>
    </row>
    <row r="2806" spans="1:8">
      <c r="A2806" s="275" t="s">
        <v>1924</v>
      </c>
      <c r="B2806" s="249" t="s">
        <v>62</v>
      </c>
      <c r="C2806" s="249">
        <v>3</v>
      </c>
      <c r="D2806" s="249" t="s">
        <v>2773</v>
      </c>
      <c r="E2806" s="249">
        <v>1</v>
      </c>
      <c r="F2806" s="244">
        <f t="shared" si="44"/>
        <v>125</v>
      </c>
      <c r="G2806" s="243"/>
      <c r="H2806" s="73"/>
    </row>
    <row r="2807" spans="1:8">
      <c r="A2807" s="275" t="s">
        <v>1924</v>
      </c>
      <c r="B2807" s="249" t="s">
        <v>62</v>
      </c>
      <c r="C2807" s="249">
        <v>3</v>
      </c>
      <c r="D2807" s="249" t="s">
        <v>2774</v>
      </c>
      <c r="E2807" s="249">
        <v>0.5</v>
      </c>
      <c r="F2807" s="244">
        <f t="shared" si="44"/>
        <v>62.5</v>
      </c>
      <c r="G2807" s="243"/>
      <c r="H2807" s="73"/>
    </row>
    <row r="2808" spans="1:8">
      <c r="A2808" s="275" t="s">
        <v>1924</v>
      </c>
      <c r="B2808" s="249" t="s">
        <v>62</v>
      </c>
      <c r="C2808" s="249">
        <v>3</v>
      </c>
      <c r="D2808" s="249" t="s">
        <v>2775</v>
      </c>
      <c r="E2808" s="249">
        <v>0.5</v>
      </c>
      <c r="F2808" s="244">
        <f t="shared" si="44"/>
        <v>62.5</v>
      </c>
      <c r="G2808" s="243"/>
      <c r="H2808" s="73"/>
    </row>
    <row r="2809" spans="1:8">
      <c r="A2809" s="275" t="s">
        <v>1924</v>
      </c>
      <c r="B2809" s="249" t="s">
        <v>71</v>
      </c>
      <c r="C2809" s="249"/>
      <c r="D2809" s="249"/>
      <c r="E2809" s="249">
        <f>SUM(E2810:E2950)</f>
        <v>215.5</v>
      </c>
      <c r="F2809" s="244">
        <f t="shared" si="44"/>
        <v>26937.5</v>
      </c>
      <c r="G2809" s="243"/>
      <c r="H2809" s="73"/>
    </row>
    <row r="2810" spans="1:8">
      <c r="A2810" s="275" t="s">
        <v>1924</v>
      </c>
      <c r="B2810" s="249" t="s">
        <v>71</v>
      </c>
      <c r="C2810" s="249">
        <v>4</v>
      </c>
      <c r="D2810" s="249" t="s">
        <v>2776</v>
      </c>
      <c r="E2810" s="249">
        <v>1.4</v>
      </c>
      <c r="F2810" s="244">
        <f t="shared" si="44"/>
        <v>175</v>
      </c>
      <c r="G2810" s="243"/>
      <c r="H2810" s="73"/>
    </row>
    <row r="2811" spans="1:8">
      <c r="A2811" s="275" t="s">
        <v>1924</v>
      </c>
      <c r="B2811" s="249" t="s">
        <v>71</v>
      </c>
      <c r="C2811" s="249">
        <v>4</v>
      </c>
      <c r="D2811" s="249" t="s">
        <v>2777</v>
      </c>
      <c r="E2811" s="249">
        <v>1</v>
      </c>
      <c r="F2811" s="244">
        <f t="shared" si="44"/>
        <v>125</v>
      </c>
      <c r="G2811" s="243"/>
      <c r="H2811" s="73"/>
    </row>
    <row r="2812" spans="1:8">
      <c r="A2812" s="275" t="s">
        <v>1924</v>
      </c>
      <c r="B2812" s="249" t="s">
        <v>71</v>
      </c>
      <c r="C2812" s="249">
        <v>4</v>
      </c>
      <c r="D2812" s="249" t="s">
        <v>2778</v>
      </c>
      <c r="E2812" s="249">
        <v>1.4</v>
      </c>
      <c r="F2812" s="244">
        <f t="shared" si="44"/>
        <v>175</v>
      </c>
      <c r="G2812" s="243"/>
      <c r="H2812" s="73"/>
    </row>
    <row r="2813" spans="1:8">
      <c r="A2813" s="275" t="s">
        <v>1924</v>
      </c>
      <c r="B2813" s="249" t="s">
        <v>71</v>
      </c>
      <c r="C2813" s="249">
        <v>4</v>
      </c>
      <c r="D2813" s="249" t="s">
        <v>2779</v>
      </c>
      <c r="E2813" s="249">
        <v>1.2</v>
      </c>
      <c r="F2813" s="244">
        <f t="shared" si="44"/>
        <v>150</v>
      </c>
      <c r="G2813" s="243"/>
      <c r="H2813" s="73"/>
    </row>
    <row r="2814" spans="1:8">
      <c r="A2814" s="275" t="s">
        <v>1924</v>
      </c>
      <c r="B2814" s="249" t="s">
        <v>71</v>
      </c>
      <c r="C2814" s="249">
        <v>4</v>
      </c>
      <c r="D2814" s="249" t="s">
        <v>2780</v>
      </c>
      <c r="E2814" s="249">
        <v>0.8</v>
      </c>
      <c r="F2814" s="244">
        <f t="shared" si="44"/>
        <v>100</v>
      </c>
      <c r="G2814" s="243"/>
      <c r="H2814" s="73"/>
    </row>
    <row r="2815" spans="1:8">
      <c r="A2815" s="275" t="s">
        <v>1924</v>
      </c>
      <c r="B2815" s="249" t="s">
        <v>71</v>
      </c>
      <c r="C2815" s="249">
        <v>4</v>
      </c>
      <c r="D2815" s="249" t="s">
        <v>2781</v>
      </c>
      <c r="E2815" s="249">
        <v>0.8</v>
      </c>
      <c r="F2815" s="244">
        <f t="shared" si="44"/>
        <v>100</v>
      </c>
      <c r="G2815" s="243"/>
      <c r="H2815" s="73"/>
    </row>
    <row r="2816" spans="1:8">
      <c r="A2816" s="275" t="s">
        <v>1924</v>
      </c>
      <c r="B2816" s="249" t="s">
        <v>71</v>
      </c>
      <c r="C2816" s="249">
        <v>4</v>
      </c>
      <c r="D2816" s="249" t="s">
        <v>2782</v>
      </c>
      <c r="E2816" s="249">
        <v>1</v>
      </c>
      <c r="F2816" s="244">
        <f t="shared" si="44"/>
        <v>125</v>
      </c>
      <c r="G2816" s="243"/>
      <c r="H2816" s="73"/>
    </row>
    <row r="2817" spans="1:8">
      <c r="A2817" s="275" t="s">
        <v>1924</v>
      </c>
      <c r="B2817" s="249" t="s">
        <v>71</v>
      </c>
      <c r="C2817" s="249">
        <v>4</v>
      </c>
      <c r="D2817" s="249" t="s">
        <v>2783</v>
      </c>
      <c r="E2817" s="249">
        <v>1</v>
      </c>
      <c r="F2817" s="244">
        <f t="shared" ref="F2817:F2880" si="45">E2817*125</f>
        <v>125</v>
      </c>
      <c r="G2817" s="243"/>
      <c r="H2817" s="73"/>
    </row>
    <row r="2818" spans="1:8">
      <c r="A2818" s="275" t="s">
        <v>1924</v>
      </c>
      <c r="B2818" s="249" t="s">
        <v>71</v>
      </c>
      <c r="C2818" s="249">
        <v>4</v>
      </c>
      <c r="D2818" s="249" t="s">
        <v>2784</v>
      </c>
      <c r="E2818" s="249">
        <v>1.1</v>
      </c>
      <c r="F2818" s="244">
        <f t="shared" si="45"/>
        <v>137.5</v>
      </c>
      <c r="G2818" s="243"/>
      <c r="H2818" s="73"/>
    </row>
    <row r="2819" spans="1:8">
      <c r="A2819" s="275" t="s">
        <v>1924</v>
      </c>
      <c r="B2819" s="249" t="s">
        <v>71</v>
      </c>
      <c r="C2819" s="249">
        <v>4</v>
      </c>
      <c r="D2819" s="249" t="s">
        <v>2785</v>
      </c>
      <c r="E2819" s="249">
        <v>1.6</v>
      </c>
      <c r="F2819" s="244">
        <f t="shared" si="45"/>
        <v>200</v>
      </c>
      <c r="G2819" s="243"/>
      <c r="H2819" s="73"/>
    </row>
    <row r="2820" spans="1:8">
      <c r="A2820" s="275" t="s">
        <v>1924</v>
      </c>
      <c r="B2820" s="249" t="s">
        <v>71</v>
      </c>
      <c r="C2820" s="249">
        <v>4</v>
      </c>
      <c r="D2820" s="249" t="s">
        <v>2786</v>
      </c>
      <c r="E2820" s="249">
        <v>0.4</v>
      </c>
      <c r="F2820" s="244">
        <f t="shared" si="45"/>
        <v>50</v>
      </c>
      <c r="G2820" s="243"/>
      <c r="H2820" s="73"/>
    </row>
    <row r="2821" spans="1:8">
      <c r="A2821" s="275" t="s">
        <v>1924</v>
      </c>
      <c r="B2821" s="249" t="s">
        <v>71</v>
      </c>
      <c r="C2821" s="249">
        <v>4</v>
      </c>
      <c r="D2821" s="249" t="s">
        <v>2787</v>
      </c>
      <c r="E2821" s="249">
        <v>0.5</v>
      </c>
      <c r="F2821" s="244">
        <f t="shared" si="45"/>
        <v>62.5</v>
      </c>
      <c r="G2821" s="243"/>
      <c r="H2821" s="73"/>
    </row>
    <row r="2822" spans="1:8">
      <c r="A2822" s="275" t="s">
        <v>1924</v>
      </c>
      <c r="B2822" s="249" t="s">
        <v>71</v>
      </c>
      <c r="C2822" s="249">
        <v>4</v>
      </c>
      <c r="D2822" s="249" t="s">
        <v>2788</v>
      </c>
      <c r="E2822" s="249">
        <v>1.4</v>
      </c>
      <c r="F2822" s="244">
        <f t="shared" si="45"/>
        <v>175</v>
      </c>
      <c r="G2822" s="243"/>
      <c r="H2822" s="73"/>
    </row>
    <row r="2823" spans="1:8">
      <c r="A2823" s="275" t="s">
        <v>1924</v>
      </c>
      <c r="B2823" s="249" t="s">
        <v>71</v>
      </c>
      <c r="C2823" s="249">
        <v>4</v>
      </c>
      <c r="D2823" s="249" t="s">
        <v>2789</v>
      </c>
      <c r="E2823" s="249">
        <v>0.8</v>
      </c>
      <c r="F2823" s="244">
        <f t="shared" si="45"/>
        <v>100</v>
      </c>
      <c r="G2823" s="243"/>
      <c r="H2823" s="73"/>
    </row>
    <row r="2824" spans="1:8">
      <c r="A2824" s="275" t="s">
        <v>1924</v>
      </c>
      <c r="B2824" s="249" t="s">
        <v>71</v>
      </c>
      <c r="C2824" s="249">
        <v>4</v>
      </c>
      <c r="D2824" s="249" t="s">
        <v>2790</v>
      </c>
      <c r="E2824" s="249">
        <v>0.6</v>
      </c>
      <c r="F2824" s="244">
        <f t="shared" si="45"/>
        <v>75</v>
      </c>
      <c r="G2824" s="243"/>
      <c r="H2824" s="73"/>
    </row>
    <row r="2825" spans="1:8">
      <c r="A2825" s="275" t="s">
        <v>1924</v>
      </c>
      <c r="B2825" s="249" t="s">
        <v>71</v>
      </c>
      <c r="C2825" s="249">
        <v>14</v>
      </c>
      <c r="D2825" s="249" t="s">
        <v>2791</v>
      </c>
      <c r="E2825" s="249">
        <v>2.82</v>
      </c>
      <c r="F2825" s="244">
        <f t="shared" si="45"/>
        <v>352.5</v>
      </c>
      <c r="G2825" s="243"/>
      <c r="H2825" s="73"/>
    </row>
    <row r="2826" spans="1:8">
      <c r="A2826" s="275" t="s">
        <v>1924</v>
      </c>
      <c r="B2826" s="249" t="s">
        <v>71</v>
      </c>
      <c r="C2826" s="249">
        <v>14</v>
      </c>
      <c r="D2826" s="249" t="s">
        <v>2792</v>
      </c>
      <c r="E2826" s="249">
        <v>3.14</v>
      </c>
      <c r="F2826" s="244">
        <f t="shared" si="45"/>
        <v>392.5</v>
      </c>
      <c r="G2826" s="243"/>
      <c r="H2826" s="73"/>
    </row>
    <row r="2827" spans="1:8">
      <c r="A2827" s="275" t="s">
        <v>1924</v>
      </c>
      <c r="B2827" s="249" t="s">
        <v>71</v>
      </c>
      <c r="C2827" s="249">
        <v>14</v>
      </c>
      <c r="D2827" s="249" t="s">
        <v>2793</v>
      </c>
      <c r="E2827" s="249">
        <v>1.64</v>
      </c>
      <c r="F2827" s="244">
        <f t="shared" si="45"/>
        <v>205</v>
      </c>
      <c r="G2827" s="243"/>
      <c r="H2827" s="73"/>
    </row>
    <row r="2828" spans="1:8">
      <c r="A2828" s="275" t="s">
        <v>1924</v>
      </c>
      <c r="B2828" s="249" t="s">
        <v>71</v>
      </c>
      <c r="C2828" s="249">
        <v>14</v>
      </c>
      <c r="D2828" s="249" t="s">
        <v>2794</v>
      </c>
      <c r="E2828" s="249">
        <v>2.32</v>
      </c>
      <c r="F2828" s="244">
        <f t="shared" si="45"/>
        <v>290</v>
      </c>
      <c r="G2828" s="243"/>
      <c r="H2828" s="73"/>
    </row>
    <row r="2829" spans="1:8">
      <c r="A2829" s="275" t="s">
        <v>1924</v>
      </c>
      <c r="B2829" s="249" t="s">
        <v>71</v>
      </c>
      <c r="C2829" s="249">
        <v>14</v>
      </c>
      <c r="D2829" s="249" t="s">
        <v>2795</v>
      </c>
      <c r="E2829" s="249">
        <v>3.15</v>
      </c>
      <c r="F2829" s="244">
        <f t="shared" si="45"/>
        <v>393.75</v>
      </c>
      <c r="G2829" s="243"/>
      <c r="H2829" s="73"/>
    </row>
    <row r="2830" spans="1:8">
      <c r="A2830" s="275" t="s">
        <v>1924</v>
      </c>
      <c r="B2830" s="249" t="s">
        <v>71</v>
      </c>
      <c r="C2830" s="249">
        <v>14</v>
      </c>
      <c r="D2830" s="249" t="s">
        <v>2796</v>
      </c>
      <c r="E2830" s="249">
        <v>2.95</v>
      </c>
      <c r="F2830" s="244">
        <f t="shared" si="45"/>
        <v>368.75</v>
      </c>
      <c r="G2830" s="243"/>
      <c r="H2830" s="73"/>
    </row>
    <row r="2831" spans="1:8">
      <c r="A2831" s="275" t="s">
        <v>1924</v>
      </c>
      <c r="B2831" s="249" t="s">
        <v>71</v>
      </c>
      <c r="C2831" s="249">
        <v>14</v>
      </c>
      <c r="D2831" s="249" t="s">
        <v>2797</v>
      </c>
      <c r="E2831" s="249">
        <v>0.51</v>
      </c>
      <c r="F2831" s="244">
        <f t="shared" si="45"/>
        <v>63.75</v>
      </c>
      <c r="G2831" s="243"/>
      <c r="H2831" s="73"/>
    </row>
    <row r="2832" spans="1:8">
      <c r="A2832" s="275" t="s">
        <v>1924</v>
      </c>
      <c r="B2832" s="249" t="s">
        <v>71</v>
      </c>
      <c r="C2832" s="249">
        <v>14</v>
      </c>
      <c r="D2832" s="249" t="s">
        <v>2798</v>
      </c>
      <c r="E2832" s="249">
        <v>1.96</v>
      </c>
      <c r="F2832" s="244">
        <f t="shared" si="45"/>
        <v>245</v>
      </c>
      <c r="G2832" s="243"/>
      <c r="H2832" s="73"/>
    </row>
    <row r="2833" spans="1:8">
      <c r="A2833" s="275" t="s">
        <v>1924</v>
      </c>
      <c r="B2833" s="249" t="s">
        <v>71</v>
      </c>
      <c r="C2833" s="249">
        <v>14</v>
      </c>
      <c r="D2833" s="249" t="s">
        <v>2799</v>
      </c>
      <c r="E2833" s="249">
        <v>0.25</v>
      </c>
      <c r="F2833" s="244">
        <f t="shared" si="45"/>
        <v>31.25</v>
      </c>
      <c r="G2833" s="243"/>
      <c r="H2833" s="73"/>
    </row>
    <row r="2834" spans="1:8">
      <c r="A2834" s="275" t="s">
        <v>1924</v>
      </c>
      <c r="B2834" s="249" t="s">
        <v>71</v>
      </c>
      <c r="C2834" s="249">
        <v>14</v>
      </c>
      <c r="D2834" s="249" t="s">
        <v>2800</v>
      </c>
      <c r="E2834" s="249">
        <v>2.07</v>
      </c>
      <c r="F2834" s="244">
        <f t="shared" si="45"/>
        <v>258.75</v>
      </c>
      <c r="G2834" s="243"/>
      <c r="H2834" s="73"/>
    </row>
    <row r="2835" spans="1:8">
      <c r="A2835" s="275" t="s">
        <v>1924</v>
      </c>
      <c r="B2835" s="249" t="s">
        <v>71</v>
      </c>
      <c r="C2835" s="249">
        <v>14</v>
      </c>
      <c r="D2835" s="249" t="s">
        <v>2801</v>
      </c>
      <c r="E2835" s="249">
        <v>1.93</v>
      </c>
      <c r="F2835" s="244">
        <f t="shared" si="45"/>
        <v>241.25</v>
      </c>
      <c r="G2835" s="243"/>
      <c r="H2835" s="73"/>
    </row>
    <row r="2836" spans="1:8">
      <c r="A2836" s="275" t="s">
        <v>1924</v>
      </c>
      <c r="B2836" s="249" t="s">
        <v>71</v>
      </c>
      <c r="C2836" s="249">
        <v>14</v>
      </c>
      <c r="D2836" s="249" t="s">
        <v>2802</v>
      </c>
      <c r="E2836" s="249">
        <v>2.67</v>
      </c>
      <c r="F2836" s="244">
        <f t="shared" si="45"/>
        <v>333.75</v>
      </c>
      <c r="G2836" s="243"/>
      <c r="H2836" s="73"/>
    </row>
    <row r="2837" spans="1:8">
      <c r="A2837" s="275" t="s">
        <v>1924</v>
      </c>
      <c r="B2837" s="249" t="s">
        <v>71</v>
      </c>
      <c r="C2837" s="249">
        <v>14</v>
      </c>
      <c r="D2837" s="249" t="s">
        <v>2803</v>
      </c>
      <c r="E2837" s="249">
        <v>0.63</v>
      </c>
      <c r="F2837" s="244">
        <f t="shared" si="45"/>
        <v>78.75</v>
      </c>
      <c r="G2837" s="243"/>
      <c r="H2837" s="73"/>
    </row>
    <row r="2838" spans="1:8">
      <c r="A2838" s="275" t="s">
        <v>1924</v>
      </c>
      <c r="B2838" s="249" t="s">
        <v>71</v>
      </c>
      <c r="C2838" s="249">
        <v>14</v>
      </c>
      <c r="D2838" s="249" t="s">
        <v>2804</v>
      </c>
      <c r="E2838" s="249">
        <v>2.69</v>
      </c>
      <c r="F2838" s="244">
        <f t="shared" si="45"/>
        <v>336.25</v>
      </c>
      <c r="G2838" s="243"/>
      <c r="H2838" s="73"/>
    </row>
    <row r="2839" spans="1:8">
      <c r="A2839" s="275" t="s">
        <v>1924</v>
      </c>
      <c r="B2839" s="249" t="s">
        <v>71</v>
      </c>
      <c r="C2839" s="249">
        <v>14</v>
      </c>
      <c r="D2839" s="249" t="s">
        <v>2805</v>
      </c>
      <c r="E2839" s="249">
        <v>1.08</v>
      </c>
      <c r="F2839" s="244">
        <f t="shared" si="45"/>
        <v>135</v>
      </c>
      <c r="G2839" s="243"/>
      <c r="H2839" s="73"/>
    </row>
    <row r="2840" spans="1:8">
      <c r="A2840" s="275" t="s">
        <v>1924</v>
      </c>
      <c r="B2840" s="249" t="s">
        <v>71</v>
      </c>
      <c r="C2840" s="249">
        <v>14</v>
      </c>
      <c r="D2840" s="249" t="s">
        <v>2806</v>
      </c>
      <c r="E2840" s="249">
        <v>0.43</v>
      </c>
      <c r="F2840" s="244">
        <f t="shared" si="45"/>
        <v>53.75</v>
      </c>
      <c r="G2840" s="243"/>
      <c r="H2840" s="73"/>
    </row>
    <row r="2841" spans="1:8">
      <c r="A2841" s="275" t="s">
        <v>1924</v>
      </c>
      <c r="B2841" s="249" t="s">
        <v>71</v>
      </c>
      <c r="C2841" s="249">
        <v>14</v>
      </c>
      <c r="D2841" s="249" t="s">
        <v>2807</v>
      </c>
      <c r="E2841" s="249">
        <v>3.02</v>
      </c>
      <c r="F2841" s="244">
        <f t="shared" si="45"/>
        <v>377.5</v>
      </c>
      <c r="G2841" s="243"/>
      <c r="H2841" s="73"/>
    </row>
    <row r="2842" spans="1:8">
      <c r="A2842" s="275" t="s">
        <v>1924</v>
      </c>
      <c r="B2842" s="249" t="s">
        <v>71</v>
      </c>
      <c r="C2842" s="249">
        <v>14</v>
      </c>
      <c r="D2842" s="249" t="s">
        <v>2808</v>
      </c>
      <c r="E2842" s="249">
        <v>1.08</v>
      </c>
      <c r="F2842" s="244">
        <f t="shared" si="45"/>
        <v>135</v>
      </c>
      <c r="G2842" s="243"/>
      <c r="H2842" s="73"/>
    </row>
    <row r="2843" spans="1:8">
      <c r="A2843" s="275" t="s">
        <v>1924</v>
      </c>
      <c r="B2843" s="249" t="s">
        <v>71</v>
      </c>
      <c r="C2843" s="249">
        <v>14</v>
      </c>
      <c r="D2843" s="249" t="s">
        <v>2809</v>
      </c>
      <c r="E2843" s="249">
        <v>1.7</v>
      </c>
      <c r="F2843" s="244">
        <f t="shared" si="45"/>
        <v>212.5</v>
      </c>
      <c r="G2843" s="243"/>
      <c r="H2843" s="73"/>
    </row>
    <row r="2844" spans="1:8">
      <c r="A2844" s="275" t="s">
        <v>1924</v>
      </c>
      <c r="B2844" s="249" t="s">
        <v>71</v>
      </c>
      <c r="C2844" s="249">
        <v>14</v>
      </c>
      <c r="D2844" s="249" t="s">
        <v>2810</v>
      </c>
      <c r="E2844" s="249">
        <v>2.63</v>
      </c>
      <c r="F2844" s="244">
        <f t="shared" si="45"/>
        <v>328.75</v>
      </c>
      <c r="G2844" s="243"/>
      <c r="H2844" s="73"/>
    </row>
    <row r="2845" spans="1:8">
      <c r="A2845" s="275" t="s">
        <v>1924</v>
      </c>
      <c r="B2845" s="249" t="s">
        <v>71</v>
      </c>
      <c r="C2845" s="249">
        <v>14</v>
      </c>
      <c r="D2845" s="249" t="s">
        <v>2811</v>
      </c>
      <c r="E2845" s="249">
        <v>2.39</v>
      </c>
      <c r="F2845" s="244">
        <f t="shared" si="45"/>
        <v>298.75</v>
      </c>
      <c r="G2845" s="243"/>
      <c r="H2845" s="73"/>
    </row>
    <row r="2846" spans="1:8">
      <c r="A2846" s="275" t="s">
        <v>1924</v>
      </c>
      <c r="B2846" s="249" t="s">
        <v>71</v>
      </c>
      <c r="C2846" s="249">
        <v>14</v>
      </c>
      <c r="D2846" s="249" t="s">
        <v>2812</v>
      </c>
      <c r="E2846" s="249">
        <v>1.58</v>
      </c>
      <c r="F2846" s="244">
        <f t="shared" si="45"/>
        <v>197.5</v>
      </c>
      <c r="G2846" s="243"/>
      <c r="H2846" s="73"/>
    </row>
    <row r="2847" spans="1:8">
      <c r="A2847" s="275" t="s">
        <v>1924</v>
      </c>
      <c r="B2847" s="249" t="s">
        <v>71</v>
      </c>
      <c r="C2847" s="249">
        <v>14</v>
      </c>
      <c r="D2847" s="249" t="s">
        <v>2813</v>
      </c>
      <c r="E2847" s="249">
        <v>9.71</v>
      </c>
      <c r="F2847" s="244">
        <f t="shared" si="45"/>
        <v>1213.75</v>
      </c>
      <c r="G2847" s="243"/>
      <c r="H2847" s="73"/>
    </row>
    <row r="2848" spans="1:8">
      <c r="A2848" s="275" t="s">
        <v>1924</v>
      </c>
      <c r="B2848" s="249" t="s">
        <v>71</v>
      </c>
      <c r="C2848" s="249">
        <v>14</v>
      </c>
      <c r="D2848" s="249" t="s">
        <v>2814</v>
      </c>
      <c r="E2848" s="249">
        <v>1.56</v>
      </c>
      <c r="F2848" s="244">
        <f t="shared" si="45"/>
        <v>195</v>
      </c>
      <c r="G2848" s="243"/>
      <c r="H2848" s="73"/>
    </row>
    <row r="2849" spans="1:8">
      <c r="A2849" s="275" t="s">
        <v>1924</v>
      </c>
      <c r="B2849" s="249" t="s">
        <v>71</v>
      </c>
      <c r="C2849" s="249">
        <v>14</v>
      </c>
      <c r="D2849" s="249" t="s">
        <v>2815</v>
      </c>
      <c r="E2849" s="249">
        <v>3.25</v>
      </c>
      <c r="F2849" s="244">
        <f t="shared" si="45"/>
        <v>406.25</v>
      </c>
      <c r="G2849" s="243"/>
      <c r="H2849" s="73"/>
    </row>
    <row r="2850" spans="1:8">
      <c r="A2850" s="275" t="s">
        <v>1924</v>
      </c>
      <c r="B2850" s="249" t="s">
        <v>71</v>
      </c>
      <c r="C2850" s="249">
        <v>14</v>
      </c>
      <c r="D2850" s="249" t="s">
        <v>2816</v>
      </c>
      <c r="E2850" s="249">
        <v>2.14</v>
      </c>
      <c r="F2850" s="244">
        <f t="shared" si="45"/>
        <v>267.5</v>
      </c>
      <c r="G2850" s="243"/>
      <c r="H2850" s="73"/>
    </row>
    <row r="2851" spans="1:8">
      <c r="A2851" s="275" t="s">
        <v>1924</v>
      </c>
      <c r="B2851" s="249" t="s">
        <v>71</v>
      </c>
      <c r="C2851" s="249">
        <v>14</v>
      </c>
      <c r="D2851" s="249" t="s">
        <v>2817</v>
      </c>
      <c r="E2851" s="249">
        <v>0.96</v>
      </c>
      <c r="F2851" s="244">
        <f t="shared" si="45"/>
        <v>120</v>
      </c>
      <c r="G2851" s="243"/>
      <c r="H2851" s="73"/>
    </row>
    <row r="2852" spans="1:8">
      <c r="A2852" s="275" t="s">
        <v>1924</v>
      </c>
      <c r="B2852" s="249" t="s">
        <v>71</v>
      </c>
      <c r="C2852" s="249">
        <v>14</v>
      </c>
      <c r="D2852" s="249" t="s">
        <v>2818</v>
      </c>
      <c r="E2852" s="249">
        <v>2.84</v>
      </c>
      <c r="F2852" s="244">
        <f t="shared" si="45"/>
        <v>355</v>
      </c>
      <c r="G2852" s="243"/>
      <c r="H2852" s="73"/>
    </row>
    <row r="2853" spans="1:8">
      <c r="A2853" s="275" t="s">
        <v>1924</v>
      </c>
      <c r="B2853" s="249" t="s">
        <v>71</v>
      </c>
      <c r="C2853" s="249">
        <v>14</v>
      </c>
      <c r="D2853" s="249" t="s">
        <v>2819</v>
      </c>
      <c r="E2853" s="249">
        <v>1.91</v>
      </c>
      <c r="F2853" s="244">
        <f t="shared" si="45"/>
        <v>238.75</v>
      </c>
      <c r="G2853" s="243"/>
      <c r="H2853" s="73"/>
    </row>
    <row r="2854" spans="1:8">
      <c r="A2854" s="275" t="s">
        <v>1924</v>
      </c>
      <c r="B2854" s="249" t="s">
        <v>71</v>
      </c>
      <c r="C2854" s="249">
        <v>14</v>
      </c>
      <c r="D2854" s="249" t="s">
        <v>2820</v>
      </c>
      <c r="E2854" s="249">
        <v>0.31</v>
      </c>
      <c r="F2854" s="244">
        <f t="shared" si="45"/>
        <v>38.75</v>
      </c>
      <c r="G2854" s="243"/>
      <c r="H2854" s="73"/>
    </row>
    <row r="2855" spans="1:8">
      <c r="A2855" s="275" t="s">
        <v>1924</v>
      </c>
      <c r="B2855" s="249" t="s">
        <v>71</v>
      </c>
      <c r="C2855" s="249">
        <v>14</v>
      </c>
      <c r="D2855" s="249" t="s">
        <v>2821</v>
      </c>
      <c r="E2855" s="249">
        <v>1.38</v>
      </c>
      <c r="F2855" s="244">
        <f t="shared" si="45"/>
        <v>172.5</v>
      </c>
      <c r="G2855" s="243"/>
      <c r="H2855" s="73"/>
    </row>
    <row r="2856" spans="1:8">
      <c r="A2856" s="275" t="s">
        <v>1924</v>
      </c>
      <c r="B2856" s="249" t="s">
        <v>71</v>
      </c>
      <c r="C2856" s="249">
        <v>5</v>
      </c>
      <c r="D2856" s="249" t="s">
        <v>2822</v>
      </c>
      <c r="E2856" s="249">
        <v>0.3</v>
      </c>
      <c r="F2856" s="244">
        <f t="shared" si="45"/>
        <v>37.5</v>
      </c>
      <c r="G2856" s="243"/>
      <c r="H2856" s="73"/>
    </row>
    <row r="2857" spans="1:8">
      <c r="A2857" s="275" t="s">
        <v>1924</v>
      </c>
      <c r="B2857" s="249" t="s">
        <v>71</v>
      </c>
      <c r="C2857" s="249">
        <v>5</v>
      </c>
      <c r="D2857" s="249" t="s">
        <v>2823</v>
      </c>
      <c r="E2857" s="249">
        <v>0.55</v>
      </c>
      <c r="F2857" s="244">
        <f t="shared" si="45"/>
        <v>68.75</v>
      </c>
      <c r="G2857" s="243"/>
      <c r="H2857" s="73"/>
    </row>
    <row r="2858" spans="1:8">
      <c r="A2858" s="275" t="s">
        <v>1924</v>
      </c>
      <c r="B2858" s="249" t="s">
        <v>71</v>
      </c>
      <c r="C2858" s="249">
        <v>5</v>
      </c>
      <c r="D2858" s="249" t="s">
        <v>2824</v>
      </c>
      <c r="E2858" s="249">
        <v>1.5</v>
      </c>
      <c r="F2858" s="244">
        <f t="shared" si="45"/>
        <v>187.5</v>
      </c>
      <c r="G2858" s="243"/>
      <c r="H2858" s="73"/>
    </row>
    <row r="2859" spans="1:8">
      <c r="A2859" s="275" t="s">
        <v>1924</v>
      </c>
      <c r="B2859" s="249" t="s">
        <v>71</v>
      </c>
      <c r="C2859" s="249">
        <v>5</v>
      </c>
      <c r="D2859" s="249" t="s">
        <v>2825</v>
      </c>
      <c r="E2859" s="249">
        <v>0.6</v>
      </c>
      <c r="F2859" s="244">
        <f t="shared" si="45"/>
        <v>75</v>
      </c>
      <c r="G2859" s="243"/>
      <c r="H2859" s="73"/>
    </row>
    <row r="2860" spans="1:8">
      <c r="A2860" s="275" t="s">
        <v>1924</v>
      </c>
      <c r="B2860" s="249" t="s">
        <v>71</v>
      </c>
      <c r="C2860" s="249">
        <v>5</v>
      </c>
      <c r="D2860" s="249" t="s">
        <v>2826</v>
      </c>
      <c r="E2860" s="249">
        <v>0.45</v>
      </c>
      <c r="F2860" s="244">
        <f t="shared" si="45"/>
        <v>56.25</v>
      </c>
      <c r="G2860" s="243"/>
      <c r="H2860" s="73"/>
    </row>
    <row r="2861" spans="1:8">
      <c r="A2861" s="275" t="s">
        <v>1924</v>
      </c>
      <c r="B2861" s="249" t="s">
        <v>71</v>
      </c>
      <c r="C2861" s="249">
        <v>5</v>
      </c>
      <c r="D2861" s="249" t="s">
        <v>2827</v>
      </c>
      <c r="E2861" s="249">
        <v>0.6</v>
      </c>
      <c r="F2861" s="244">
        <f t="shared" si="45"/>
        <v>75</v>
      </c>
      <c r="G2861" s="243"/>
      <c r="H2861" s="73"/>
    </row>
    <row r="2862" spans="1:8">
      <c r="A2862" s="275" t="s">
        <v>1924</v>
      </c>
      <c r="B2862" s="249" t="s">
        <v>71</v>
      </c>
      <c r="C2862" s="249">
        <v>12</v>
      </c>
      <c r="D2862" s="249" t="s">
        <v>2828</v>
      </c>
      <c r="E2862" s="249">
        <v>1.5</v>
      </c>
      <c r="F2862" s="244">
        <f t="shared" si="45"/>
        <v>187.5</v>
      </c>
      <c r="G2862" s="243"/>
      <c r="H2862" s="73"/>
    </row>
    <row r="2863" spans="1:8">
      <c r="A2863" s="275" t="s">
        <v>1924</v>
      </c>
      <c r="B2863" s="249" t="s">
        <v>71</v>
      </c>
      <c r="C2863" s="249">
        <v>12</v>
      </c>
      <c r="D2863" s="249" t="s">
        <v>2829</v>
      </c>
      <c r="E2863" s="249">
        <v>0.4</v>
      </c>
      <c r="F2863" s="244">
        <f t="shared" si="45"/>
        <v>50</v>
      </c>
      <c r="G2863" s="243"/>
      <c r="H2863" s="73"/>
    </row>
    <row r="2864" spans="1:8">
      <c r="A2864" s="275" t="s">
        <v>1924</v>
      </c>
      <c r="B2864" s="249" t="s">
        <v>71</v>
      </c>
      <c r="C2864" s="249">
        <v>12</v>
      </c>
      <c r="D2864" s="249" t="s">
        <v>2830</v>
      </c>
      <c r="E2864" s="249">
        <v>1.3</v>
      </c>
      <c r="F2864" s="244">
        <f t="shared" si="45"/>
        <v>162.5</v>
      </c>
      <c r="G2864" s="243"/>
      <c r="H2864" s="73"/>
    </row>
    <row r="2865" spans="1:8">
      <c r="A2865" s="275" t="s">
        <v>1924</v>
      </c>
      <c r="B2865" s="249" t="s">
        <v>71</v>
      </c>
      <c r="C2865" s="249">
        <v>12</v>
      </c>
      <c r="D2865" s="249" t="s">
        <v>2831</v>
      </c>
      <c r="E2865" s="249">
        <v>1</v>
      </c>
      <c r="F2865" s="244">
        <f t="shared" si="45"/>
        <v>125</v>
      </c>
      <c r="G2865" s="243"/>
      <c r="H2865" s="73"/>
    </row>
    <row r="2866" spans="1:8">
      <c r="A2866" s="275" t="s">
        <v>1924</v>
      </c>
      <c r="B2866" s="249" t="s">
        <v>71</v>
      </c>
      <c r="C2866" s="249">
        <v>12</v>
      </c>
      <c r="D2866" s="249" t="s">
        <v>2832</v>
      </c>
      <c r="E2866" s="249">
        <v>1.5</v>
      </c>
      <c r="F2866" s="244">
        <f t="shared" si="45"/>
        <v>187.5</v>
      </c>
      <c r="G2866" s="243"/>
      <c r="H2866" s="73"/>
    </row>
    <row r="2867" spans="1:8">
      <c r="A2867" s="275" t="s">
        <v>1924</v>
      </c>
      <c r="B2867" s="249" t="s">
        <v>71</v>
      </c>
      <c r="C2867" s="249">
        <v>12</v>
      </c>
      <c r="D2867" s="249" t="s">
        <v>2833</v>
      </c>
      <c r="E2867" s="249">
        <v>1.6</v>
      </c>
      <c r="F2867" s="244">
        <f t="shared" si="45"/>
        <v>200</v>
      </c>
      <c r="G2867" s="243"/>
      <c r="H2867" s="73"/>
    </row>
    <row r="2868" spans="1:8">
      <c r="A2868" s="275" t="s">
        <v>1924</v>
      </c>
      <c r="B2868" s="249" t="s">
        <v>71</v>
      </c>
      <c r="C2868" s="249">
        <v>12</v>
      </c>
      <c r="D2868" s="249" t="s">
        <v>2834</v>
      </c>
      <c r="E2868" s="249">
        <v>1</v>
      </c>
      <c r="F2868" s="244">
        <f t="shared" si="45"/>
        <v>125</v>
      </c>
      <c r="G2868" s="243"/>
      <c r="H2868" s="73"/>
    </row>
    <row r="2869" spans="1:8">
      <c r="A2869" s="275" t="s">
        <v>1924</v>
      </c>
      <c r="B2869" s="249" t="s">
        <v>71</v>
      </c>
      <c r="C2869" s="249">
        <v>12</v>
      </c>
      <c r="D2869" s="249" t="s">
        <v>2835</v>
      </c>
      <c r="E2869" s="249">
        <v>2</v>
      </c>
      <c r="F2869" s="244">
        <f t="shared" si="45"/>
        <v>250</v>
      </c>
      <c r="G2869" s="243"/>
      <c r="H2869" s="73"/>
    </row>
    <row r="2870" spans="1:8">
      <c r="A2870" s="275" t="s">
        <v>1924</v>
      </c>
      <c r="B2870" s="249" t="s">
        <v>71</v>
      </c>
      <c r="C2870" s="249">
        <v>12</v>
      </c>
      <c r="D2870" s="249" t="s">
        <v>2836</v>
      </c>
      <c r="E2870" s="249">
        <v>3.2</v>
      </c>
      <c r="F2870" s="244">
        <f t="shared" si="45"/>
        <v>400</v>
      </c>
      <c r="G2870" s="243"/>
      <c r="H2870" s="73"/>
    </row>
    <row r="2871" spans="1:8">
      <c r="A2871" s="275" t="s">
        <v>1924</v>
      </c>
      <c r="B2871" s="249" t="s">
        <v>71</v>
      </c>
      <c r="C2871" s="249">
        <v>12</v>
      </c>
      <c r="D2871" s="249" t="s">
        <v>2837</v>
      </c>
      <c r="E2871" s="249">
        <v>1.3</v>
      </c>
      <c r="F2871" s="244">
        <f t="shared" si="45"/>
        <v>162.5</v>
      </c>
      <c r="G2871" s="243"/>
      <c r="H2871" s="73"/>
    </row>
    <row r="2872" spans="1:8">
      <c r="A2872" s="275" t="s">
        <v>1924</v>
      </c>
      <c r="B2872" s="249" t="s">
        <v>71</v>
      </c>
      <c r="C2872" s="249">
        <v>11</v>
      </c>
      <c r="D2872" s="249" t="s">
        <v>2838</v>
      </c>
      <c r="E2872" s="249">
        <v>1.8</v>
      </c>
      <c r="F2872" s="244">
        <f t="shared" si="45"/>
        <v>225</v>
      </c>
      <c r="G2872" s="243"/>
      <c r="H2872" s="73"/>
    </row>
    <row r="2873" spans="1:8">
      <c r="A2873" s="275" t="s">
        <v>1924</v>
      </c>
      <c r="B2873" s="249" t="s">
        <v>71</v>
      </c>
      <c r="C2873" s="249">
        <v>11</v>
      </c>
      <c r="D2873" s="249" t="s">
        <v>2839</v>
      </c>
      <c r="E2873" s="249">
        <v>1.5</v>
      </c>
      <c r="F2873" s="244">
        <f t="shared" si="45"/>
        <v>187.5</v>
      </c>
      <c r="G2873" s="243"/>
      <c r="H2873" s="73"/>
    </row>
    <row r="2874" spans="1:8">
      <c r="A2874" s="275" t="s">
        <v>1924</v>
      </c>
      <c r="B2874" s="249" t="s">
        <v>71</v>
      </c>
      <c r="C2874" s="249">
        <v>11</v>
      </c>
      <c r="D2874" s="249" t="s">
        <v>2840</v>
      </c>
      <c r="E2874" s="249">
        <v>1.7</v>
      </c>
      <c r="F2874" s="244">
        <f t="shared" si="45"/>
        <v>212.5</v>
      </c>
      <c r="G2874" s="243"/>
      <c r="H2874" s="73"/>
    </row>
    <row r="2875" spans="1:8">
      <c r="A2875" s="275" t="s">
        <v>1924</v>
      </c>
      <c r="B2875" s="249" t="s">
        <v>71</v>
      </c>
      <c r="C2875" s="249">
        <v>11</v>
      </c>
      <c r="D2875" s="249" t="s">
        <v>2841</v>
      </c>
      <c r="E2875" s="249">
        <v>1.5</v>
      </c>
      <c r="F2875" s="244">
        <f t="shared" si="45"/>
        <v>187.5</v>
      </c>
      <c r="G2875" s="243"/>
      <c r="H2875" s="73"/>
    </row>
    <row r="2876" spans="1:8">
      <c r="A2876" s="275" t="s">
        <v>1924</v>
      </c>
      <c r="B2876" s="249" t="s">
        <v>71</v>
      </c>
      <c r="C2876" s="249">
        <v>11</v>
      </c>
      <c r="D2876" s="249" t="s">
        <v>2842</v>
      </c>
      <c r="E2876" s="249">
        <v>1</v>
      </c>
      <c r="F2876" s="244">
        <f t="shared" si="45"/>
        <v>125</v>
      </c>
      <c r="G2876" s="243"/>
      <c r="H2876" s="73"/>
    </row>
    <row r="2877" spans="1:8">
      <c r="A2877" s="275" t="s">
        <v>1924</v>
      </c>
      <c r="B2877" s="249" t="s">
        <v>71</v>
      </c>
      <c r="C2877" s="249">
        <v>11</v>
      </c>
      <c r="D2877" s="249" t="s">
        <v>2843</v>
      </c>
      <c r="E2877" s="249">
        <v>1</v>
      </c>
      <c r="F2877" s="244">
        <f t="shared" si="45"/>
        <v>125</v>
      </c>
      <c r="G2877" s="243"/>
      <c r="H2877" s="73"/>
    </row>
    <row r="2878" spans="1:8">
      <c r="A2878" s="275" t="s">
        <v>1924</v>
      </c>
      <c r="B2878" s="249" t="s">
        <v>71</v>
      </c>
      <c r="C2878" s="249">
        <v>11</v>
      </c>
      <c r="D2878" s="249" t="s">
        <v>2844</v>
      </c>
      <c r="E2878" s="249">
        <v>0.2</v>
      </c>
      <c r="F2878" s="244">
        <f t="shared" si="45"/>
        <v>25</v>
      </c>
      <c r="G2878" s="243"/>
      <c r="H2878" s="73"/>
    </row>
    <row r="2879" spans="1:8">
      <c r="A2879" s="275" t="s">
        <v>1924</v>
      </c>
      <c r="B2879" s="249" t="s">
        <v>71</v>
      </c>
      <c r="C2879" s="249">
        <v>11</v>
      </c>
      <c r="D2879" s="249" t="s">
        <v>2845</v>
      </c>
      <c r="E2879" s="249">
        <v>1</v>
      </c>
      <c r="F2879" s="244">
        <f t="shared" si="45"/>
        <v>125</v>
      </c>
      <c r="G2879" s="243"/>
      <c r="H2879" s="73"/>
    </row>
    <row r="2880" spans="1:8">
      <c r="A2880" s="275" t="s">
        <v>1924</v>
      </c>
      <c r="B2880" s="249" t="s">
        <v>71</v>
      </c>
      <c r="C2880" s="249">
        <v>11</v>
      </c>
      <c r="D2880" s="249" t="s">
        <v>2846</v>
      </c>
      <c r="E2880" s="249">
        <v>2.4</v>
      </c>
      <c r="F2880" s="244">
        <f t="shared" si="45"/>
        <v>300</v>
      </c>
      <c r="G2880" s="243"/>
      <c r="H2880" s="73"/>
    </row>
    <row r="2881" spans="1:8">
      <c r="A2881" s="275" t="s">
        <v>1924</v>
      </c>
      <c r="B2881" s="249" t="s">
        <v>71</v>
      </c>
      <c r="C2881" s="249">
        <v>11</v>
      </c>
      <c r="D2881" s="249" t="s">
        <v>2847</v>
      </c>
      <c r="E2881" s="249">
        <v>1</v>
      </c>
      <c r="F2881" s="244">
        <f t="shared" ref="F2881:F2944" si="46">E2881*125</f>
        <v>125</v>
      </c>
      <c r="G2881" s="243"/>
      <c r="H2881" s="73"/>
    </row>
    <row r="2882" spans="1:8">
      <c r="A2882" s="275" t="s">
        <v>1924</v>
      </c>
      <c r="B2882" s="249" t="s">
        <v>71</v>
      </c>
      <c r="C2882" s="249">
        <v>11</v>
      </c>
      <c r="D2882" s="249" t="s">
        <v>2848</v>
      </c>
      <c r="E2882" s="249">
        <v>0.5</v>
      </c>
      <c r="F2882" s="244">
        <f t="shared" si="46"/>
        <v>62.5</v>
      </c>
      <c r="G2882" s="243"/>
      <c r="H2882" s="73"/>
    </row>
    <row r="2883" spans="1:8">
      <c r="A2883" s="275" t="s">
        <v>1924</v>
      </c>
      <c r="B2883" s="249" t="s">
        <v>71</v>
      </c>
      <c r="C2883" s="249">
        <v>11</v>
      </c>
      <c r="D2883" s="249" t="s">
        <v>2836</v>
      </c>
      <c r="E2883" s="249">
        <v>0.5</v>
      </c>
      <c r="F2883" s="244">
        <f t="shared" si="46"/>
        <v>62.5</v>
      </c>
      <c r="G2883" s="243"/>
      <c r="H2883" s="73"/>
    </row>
    <row r="2884" spans="1:8">
      <c r="A2884" s="275" t="s">
        <v>1924</v>
      </c>
      <c r="B2884" s="249" t="s">
        <v>71</v>
      </c>
      <c r="C2884" s="249">
        <v>11</v>
      </c>
      <c r="D2884" s="249" t="s">
        <v>2828</v>
      </c>
      <c r="E2884" s="249">
        <v>1.5</v>
      </c>
      <c r="F2884" s="244">
        <f t="shared" si="46"/>
        <v>187.5</v>
      </c>
      <c r="G2884" s="243"/>
      <c r="H2884" s="73"/>
    </row>
    <row r="2885" spans="1:8">
      <c r="A2885" s="275" t="s">
        <v>1924</v>
      </c>
      <c r="B2885" s="249" t="s">
        <v>71</v>
      </c>
      <c r="C2885" s="249">
        <v>11</v>
      </c>
      <c r="D2885" s="249" t="s">
        <v>2849</v>
      </c>
      <c r="E2885" s="249">
        <v>2</v>
      </c>
      <c r="F2885" s="244">
        <f t="shared" si="46"/>
        <v>250</v>
      </c>
      <c r="G2885" s="243"/>
      <c r="H2885" s="73"/>
    </row>
    <row r="2886" spans="1:8">
      <c r="A2886" s="275" t="s">
        <v>1924</v>
      </c>
      <c r="B2886" s="249" t="s">
        <v>71</v>
      </c>
      <c r="C2886" s="249">
        <v>11</v>
      </c>
      <c r="D2886" s="249" t="s">
        <v>2850</v>
      </c>
      <c r="E2886" s="249">
        <v>0.5</v>
      </c>
      <c r="F2886" s="244">
        <f t="shared" si="46"/>
        <v>62.5</v>
      </c>
      <c r="G2886" s="243"/>
      <c r="H2886" s="73"/>
    </row>
    <row r="2887" spans="1:8">
      <c r="A2887" s="275" t="s">
        <v>1924</v>
      </c>
      <c r="B2887" s="249" t="s">
        <v>71</v>
      </c>
      <c r="C2887" s="249">
        <v>11</v>
      </c>
      <c r="D2887" s="249" t="s">
        <v>2851</v>
      </c>
      <c r="E2887" s="249">
        <v>1</v>
      </c>
      <c r="F2887" s="244">
        <f t="shared" si="46"/>
        <v>125</v>
      </c>
      <c r="G2887" s="243"/>
      <c r="H2887" s="73"/>
    </row>
    <row r="2888" spans="1:8">
      <c r="A2888" s="275" t="s">
        <v>1924</v>
      </c>
      <c r="B2888" s="249" t="s">
        <v>71</v>
      </c>
      <c r="C2888" s="249">
        <v>17</v>
      </c>
      <c r="D2888" s="249" t="s">
        <v>2852</v>
      </c>
      <c r="E2888" s="249">
        <v>0.25</v>
      </c>
      <c r="F2888" s="244">
        <f t="shared" si="46"/>
        <v>31.25</v>
      </c>
      <c r="G2888" s="243"/>
      <c r="H2888" s="73"/>
    </row>
    <row r="2889" spans="1:8">
      <c r="A2889" s="275" t="s">
        <v>1924</v>
      </c>
      <c r="B2889" s="249" t="s">
        <v>71</v>
      </c>
      <c r="C2889" s="249">
        <v>17</v>
      </c>
      <c r="D2889" s="249" t="s">
        <v>2853</v>
      </c>
      <c r="E2889" s="249">
        <v>0.6</v>
      </c>
      <c r="F2889" s="244">
        <f t="shared" si="46"/>
        <v>75</v>
      </c>
      <c r="G2889" s="243"/>
      <c r="H2889" s="73"/>
    </row>
    <row r="2890" spans="1:8">
      <c r="A2890" s="275" t="s">
        <v>1924</v>
      </c>
      <c r="B2890" s="249" t="s">
        <v>71</v>
      </c>
      <c r="C2890" s="249">
        <v>17</v>
      </c>
      <c r="D2890" s="249" t="s">
        <v>2854</v>
      </c>
      <c r="E2890" s="249">
        <v>2.2</v>
      </c>
      <c r="F2890" s="244">
        <f t="shared" si="46"/>
        <v>275</v>
      </c>
      <c r="G2890" s="243"/>
      <c r="H2890" s="73"/>
    </row>
    <row r="2891" spans="1:8">
      <c r="A2891" s="275" t="s">
        <v>1924</v>
      </c>
      <c r="B2891" s="249" t="s">
        <v>71</v>
      </c>
      <c r="C2891" s="249">
        <v>17</v>
      </c>
      <c r="D2891" s="249" t="s">
        <v>2855</v>
      </c>
      <c r="E2891" s="249">
        <v>3.7</v>
      </c>
      <c r="F2891" s="244">
        <f t="shared" si="46"/>
        <v>462.5</v>
      </c>
      <c r="G2891" s="248"/>
      <c r="H2891" s="73"/>
    </row>
    <row r="2892" spans="1:8">
      <c r="A2892" s="275" t="s">
        <v>1924</v>
      </c>
      <c r="B2892" s="249" t="s">
        <v>71</v>
      </c>
      <c r="C2892" s="249">
        <v>17</v>
      </c>
      <c r="D2892" s="249" t="s">
        <v>2856</v>
      </c>
      <c r="E2892" s="249">
        <v>2.3</v>
      </c>
      <c r="F2892" s="244">
        <f t="shared" si="46"/>
        <v>287.5</v>
      </c>
      <c r="G2892" s="243"/>
      <c r="H2892" s="73"/>
    </row>
    <row r="2893" spans="1:8">
      <c r="A2893" s="275" t="s">
        <v>1924</v>
      </c>
      <c r="B2893" s="249" t="s">
        <v>71</v>
      </c>
      <c r="C2893" s="249">
        <v>17</v>
      </c>
      <c r="D2893" s="249" t="s">
        <v>2857</v>
      </c>
      <c r="E2893" s="249">
        <v>3.3</v>
      </c>
      <c r="F2893" s="244">
        <f t="shared" si="46"/>
        <v>412.5</v>
      </c>
      <c r="G2893" s="243"/>
      <c r="H2893" s="73"/>
    </row>
    <row r="2894" spans="1:8">
      <c r="A2894" s="275" t="s">
        <v>1924</v>
      </c>
      <c r="B2894" s="249" t="s">
        <v>71</v>
      </c>
      <c r="C2894" s="249">
        <v>17</v>
      </c>
      <c r="D2894" s="249" t="s">
        <v>2858</v>
      </c>
      <c r="E2894" s="249">
        <v>5.7</v>
      </c>
      <c r="F2894" s="244">
        <f t="shared" si="46"/>
        <v>712.5</v>
      </c>
      <c r="G2894" s="243"/>
      <c r="H2894" s="73"/>
    </row>
    <row r="2895" spans="1:8">
      <c r="A2895" s="275" t="s">
        <v>1924</v>
      </c>
      <c r="B2895" s="249" t="s">
        <v>71</v>
      </c>
      <c r="C2895" s="249">
        <v>17</v>
      </c>
      <c r="D2895" s="249" t="s">
        <v>2859</v>
      </c>
      <c r="E2895" s="249">
        <v>4.6</v>
      </c>
      <c r="F2895" s="244">
        <f t="shared" si="46"/>
        <v>575</v>
      </c>
      <c r="G2895" s="243"/>
      <c r="H2895" s="73"/>
    </row>
    <row r="2896" spans="1:8">
      <c r="A2896" s="275" t="s">
        <v>1924</v>
      </c>
      <c r="B2896" s="249" t="s">
        <v>71</v>
      </c>
      <c r="C2896" s="249">
        <v>17</v>
      </c>
      <c r="D2896" s="249" t="s">
        <v>2860</v>
      </c>
      <c r="E2896" s="249">
        <v>2.3</v>
      </c>
      <c r="F2896" s="244">
        <f t="shared" si="46"/>
        <v>287.5</v>
      </c>
      <c r="G2896" s="243"/>
      <c r="H2896" s="73"/>
    </row>
    <row r="2897" spans="1:8">
      <c r="A2897" s="275" t="s">
        <v>1924</v>
      </c>
      <c r="B2897" s="249" t="s">
        <v>71</v>
      </c>
      <c r="C2897" s="249">
        <v>17</v>
      </c>
      <c r="D2897" s="249" t="s">
        <v>2861</v>
      </c>
      <c r="E2897" s="249">
        <v>0.35</v>
      </c>
      <c r="F2897" s="244">
        <f t="shared" si="46"/>
        <v>43.75</v>
      </c>
      <c r="G2897" s="243"/>
      <c r="H2897" s="73"/>
    </row>
    <row r="2898" spans="1:8">
      <c r="A2898" s="275" t="s">
        <v>1924</v>
      </c>
      <c r="B2898" s="249" t="s">
        <v>71</v>
      </c>
      <c r="C2898" s="249">
        <v>17</v>
      </c>
      <c r="D2898" s="249" t="s">
        <v>2862</v>
      </c>
      <c r="E2898" s="249">
        <v>4</v>
      </c>
      <c r="F2898" s="244">
        <f t="shared" si="46"/>
        <v>500</v>
      </c>
      <c r="G2898" s="243"/>
      <c r="H2898" s="73"/>
    </row>
    <row r="2899" spans="1:8">
      <c r="A2899" s="275" t="s">
        <v>1924</v>
      </c>
      <c r="B2899" s="249" t="s">
        <v>71</v>
      </c>
      <c r="C2899" s="249">
        <v>17</v>
      </c>
      <c r="D2899" s="249" t="s">
        <v>2863</v>
      </c>
      <c r="E2899" s="249">
        <v>0.6</v>
      </c>
      <c r="F2899" s="244">
        <f t="shared" si="46"/>
        <v>75</v>
      </c>
      <c r="G2899" s="243"/>
      <c r="H2899" s="73"/>
    </row>
    <row r="2900" spans="1:8">
      <c r="A2900" s="275" t="s">
        <v>1924</v>
      </c>
      <c r="B2900" s="249" t="s">
        <v>71</v>
      </c>
      <c r="C2900" s="249">
        <v>17</v>
      </c>
      <c r="D2900" s="249" t="s">
        <v>2864</v>
      </c>
      <c r="E2900" s="249">
        <v>3.2</v>
      </c>
      <c r="F2900" s="244">
        <f t="shared" si="46"/>
        <v>400</v>
      </c>
      <c r="G2900" s="243"/>
      <c r="H2900" s="73"/>
    </row>
    <row r="2901" spans="1:8">
      <c r="A2901" s="275" t="s">
        <v>1924</v>
      </c>
      <c r="B2901" s="249" t="s">
        <v>71</v>
      </c>
      <c r="C2901" s="249">
        <v>17</v>
      </c>
      <c r="D2901" s="249" t="s">
        <v>2865</v>
      </c>
      <c r="E2901" s="249">
        <v>1.2</v>
      </c>
      <c r="F2901" s="244">
        <f t="shared" si="46"/>
        <v>150</v>
      </c>
      <c r="G2901" s="243"/>
      <c r="H2901" s="73"/>
    </row>
    <row r="2902" spans="1:8">
      <c r="A2902" s="275" t="s">
        <v>1924</v>
      </c>
      <c r="B2902" s="249" t="s">
        <v>71</v>
      </c>
      <c r="C2902" s="249">
        <v>17</v>
      </c>
      <c r="D2902" s="249" t="s">
        <v>2866</v>
      </c>
      <c r="E2902" s="249">
        <v>5</v>
      </c>
      <c r="F2902" s="244">
        <f t="shared" si="46"/>
        <v>625</v>
      </c>
      <c r="G2902" s="243"/>
      <c r="H2902" s="73"/>
    </row>
    <row r="2903" spans="1:8">
      <c r="A2903" s="275" t="s">
        <v>1924</v>
      </c>
      <c r="B2903" s="249" t="s">
        <v>71</v>
      </c>
      <c r="C2903" s="249">
        <v>10</v>
      </c>
      <c r="D2903" s="249" t="s">
        <v>2867</v>
      </c>
      <c r="E2903" s="249">
        <v>0.65</v>
      </c>
      <c r="F2903" s="244">
        <f t="shared" si="46"/>
        <v>81.25</v>
      </c>
      <c r="G2903" s="243"/>
      <c r="H2903" s="73"/>
    </row>
    <row r="2904" spans="1:8">
      <c r="A2904" s="275" t="s">
        <v>1924</v>
      </c>
      <c r="B2904" s="249" t="s">
        <v>71</v>
      </c>
      <c r="C2904" s="249">
        <v>10</v>
      </c>
      <c r="D2904" s="249" t="s">
        <v>2868</v>
      </c>
      <c r="E2904" s="249">
        <v>1.15</v>
      </c>
      <c r="F2904" s="244">
        <f t="shared" si="46"/>
        <v>143.75</v>
      </c>
      <c r="G2904" s="243"/>
      <c r="H2904" s="73"/>
    </row>
    <row r="2905" spans="1:8">
      <c r="A2905" s="275" t="s">
        <v>1924</v>
      </c>
      <c r="B2905" s="249" t="s">
        <v>71</v>
      </c>
      <c r="C2905" s="249">
        <v>10</v>
      </c>
      <c r="D2905" s="249" t="s">
        <v>2869</v>
      </c>
      <c r="E2905" s="249">
        <v>0.3</v>
      </c>
      <c r="F2905" s="244">
        <f t="shared" si="46"/>
        <v>37.5</v>
      </c>
      <c r="G2905" s="243"/>
      <c r="H2905" s="73"/>
    </row>
    <row r="2906" spans="1:8">
      <c r="A2906" s="275" t="s">
        <v>1924</v>
      </c>
      <c r="B2906" s="249" t="s">
        <v>71</v>
      </c>
      <c r="C2906" s="249">
        <v>10</v>
      </c>
      <c r="D2906" s="249" t="s">
        <v>2870</v>
      </c>
      <c r="E2906" s="249">
        <v>1.1</v>
      </c>
      <c r="F2906" s="244">
        <f t="shared" si="46"/>
        <v>137.5</v>
      </c>
      <c r="G2906" s="243"/>
      <c r="H2906" s="73"/>
    </row>
    <row r="2907" spans="1:8">
      <c r="A2907" s="275" t="s">
        <v>1924</v>
      </c>
      <c r="B2907" s="249" t="s">
        <v>71</v>
      </c>
      <c r="C2907" s="249">
        <v>10</v>
      </c>
      <c r="D2907" s="249" t="s">
        <v>2871</v>
      </c>
      <c r="E2907" s="249">
        <v>1.15</v>
      </c>
      <c r="F2907" s="244">
        <f t="shared" si="46"/>
        <v>143.75</v>
      </c>
      <c r="G2907" s="243"/>
      <c r="H2907" s="73"/>
    </row>
    <row r="2908" spans="1:8">
      <c r="A2908" s="275" t="s">
        <v>1924</v>
      </c>
      <c r="B2908" s="249" t="s">
        <v>71</v>
      </c>
      <c r="C2908" s="249">
        <v>10</v>
      </c>
      <c r="D2908" s="249" t="s">
        <v>2872</v>
      </c>
      <c r="E2908" s="249">
        <v>0.6</v>
      </c>
      <c r="F2908" s="244">
        <f t="shared" si="46"/>
        <v>75</v>
      </c>
      <c r="G2908" s="243"/>
      <c r="H2908" s="73"/>
    </row>
    <row r="2909" spans="1:8">
      <c r="A2909" s="275" t="s">
        <v>1924</v>
      </c>
      <c r="B2909" s="249" t="s">
        <v>71</v>
      </c>
      <c r="C2909" s="249">
        <v>10</v>
      </c>
      <c r="D2909" s="249" t="s">
        <v>2873</v>
      </c>
      <c r="E2909" s="249">
        <v>0.85</v>
      </c>
      <c r="F2909" s="244">
        <f t="shared" si="46"/>
        <v>106.25</v>
      </c>
      <c r="G2909" s="243"/>
      <c r="H2909" s="73"/>
    </row>
    <row r="2910" spans="1:8">
      <c r="A2910" s="275" t="s">
        <v>1924</v>
      </c>
      <c r="B2910" s="249" t="s">
        <v>71</v>
      </c>
      <c r="C2910" s="249">
        <v>10</v>
      </c>
      <c r="D2910" s="249" t="s">
        <v>2874</v>
      </c>
      <c r="E2910" s="249">
        <v>1.95</v>
      </c>
      <c r="F2910" s="244">
        <f t="shared" si="46"/>
        <v>243.75</v>
      </c>
      <c r="G2910" s="243"/>
      <c r="H2910" s="73"/>
    </row>
    <row r="2911" spans="1:8">
      <c r="A2911" s="275" t="s">
        <v>1924</v>
      </c>
      <c r="B2911" s="249" t="s">
        <v>71</v>
      </c>
      <c r="C2911" s="249">
        <v>10</v>
      </c>
      <c r="D2911" s="249" t="s">
        <v>2875</v>
      </c>
      <c r="E2911" s="249">
        <v>0.6</v>
      </c>
      <c r="F2911" s="244">
        <f t="shared" si="46"/>
        <v>75</v>
      </c>
      <c r="G2911" s="243"/>
      <c r="H2911" s="73"/>
    </row>
    <row r="2912" spans="1:8">
      <c r="A2912" s="275" t="s">
        <v>1924</v>
      </c>
      <c r="B2912" s="249" t="s">
        <v>71</v>
      </c>
      <c r="C2912" s="249">
        <v>10</v>
      </c>
      <c r="D2912" s="249" t="s">
        <v>2876</v>
      </c>
      <c r="E2912" s="249">
        <v>1.25</v>
      </c>
      <c r="F2912" s="244">
        <f t="shared" si="46"/>
        <v>156.25</v>
      </c>
      <c r="G2912" s="243"/>
      <c r="H2912" s="73"/>
    </row>
    <row r="2913" spans="1:8">
      <c r="A2913" s="275" t="s">
        <v>1924</v>
      </c>
      <c r="B2913" s="249" t="s">
        <v>71</v>
      </c>
      <c r="C2913" s="249">
        <v>10</v>
      </c>
      <c r="D2913" s="249" t="s">
        <v>2877</v>
      </c>
      <c r="E2913" s="249">
        <v>1.05</v>
      </c>
      <c r="F2913" s="244">
        <f t="shared" si="46"/>
        <v>131.25</v>
      </c>
      <c r="G2913" s="243"/>
      <c r="H2913" s="73"/>
    </row>
    <row r="2914" spans="1:8">
      <c r="A2914" s="275" t="s">
        <v>1924</v>
      </c>
      <c r="B2914" s="249" t="s">
        <v>71</v>
      </c>
      <c r="C2914" s="249">
        <v>10</v>
      </c>
      <c r="D2914" s="249" t="s">
        <v>2878</v>
      </c>
      <c r="E2914" s="249">
        <v>0.25</v>
      </c>
      <c r="F2914" s="244">
        <f t="shared" si="46"/>
        <v>31.25</v>
      </c>
      <c r="G2914" s="243"/>
      <c r="H2914" s="73"/>
    </row>
    <row r="2915" spans="1:8">
      <c r="A2915" s="275" t="s">
        <v>1924</v>
      </c>
      <c r="B2915" s="249" t="s">
        <v>71</v>
      </c>
      <c r="C2915" s="249">
        <v>10</v>
      </c>
      <c r="D2915" s="249" t="s">
        <v>2879</v>
      </c>
      <c r="E2915" s="249">
        <v>1</v>
      </c>
      <c r="F2915" s="244">
        <f t="shared" si="46"/>
        <v>125</v>
      </c>
      <c r="G2915" s="243"/>
      <c r="H2915" s="73"/>
    </row>
    <row r="2916" spans="1:8">
      <c r="A2916" s="275" t="s">
        <v>1924</v>
      </c>
      <c r="B2916" s="249" t="s">
        <v>71</v>
      </c>
      <c r="C2916" s="249">
        <v>10</v>
      </c>
      <c r="D2916" s="249" t="s">
        <v>2880</v>
      </c>
      <c r="E2916" s="249">
        <v>0.7</v>
      </c>
      <c r="F2916" s="244">
        <f t="shared" si="46"/>
        <v>87.5</v>
      </c>
      <c r="G2916" s="243"/>
      <c r="H2916" s="73"/>
    </row>
    <row r="2917" spans="1:8">
      <c r="A2917" s="275" t="s">
        <v>1924</v>
      </c>
      <c r="B2917" s="249" t="s">
        <v>71</v>
      </c>
      <c r="C2917" s="249">
        <v>10</v>
      </c>
      <c r="D2917" s="249" t="s">
        <v>2881</v>
      </c>
      <c r="E2917" s="249">
        <v>0.55</v>
      </c>
      <c r="F2917" s="244">
        <f t="shared" si="46"/>
        <v>68.75</v>
      </c>
      <c r="G2917" s="243"/>
      <c r="H2917" s="73"/>
    </row>
    <row r="2918" spans="1:8">
      <c r="A2918" s="275" t="s">
        <v>1924</v>
      </c>
      <c r="B2918" s="249" t="s">
        <v>71</v>
      </c>
      <c r="C2918" s="249">
        <v>10</v>
      </c>
      <c r="D2918" s="249" t="s">
        <v>2882</v>
      </c>
      <c r="E2918" s="249">
        <v>2.2</v>
      </c>
      <c r="F2918" s="244">
        <f t="shared" si="46"/>
        <v>275</v>
      </c>
      <c r="G2918" s="243"/>
      <c r="H2918" s="73"/>
    </row>
    <row r="2919" spans="1:8">
      <c r="A2919" s="275" t="s">
        <v>1924</v>
      </c>
      <c r="B2919" s="249" t="s">
        <v>71</v>
      </c>
      <c r="C2919" s="249">
        <v>10</v>
      </c>
      <c r="D2919" s="249" t="s">
        <v>2883</v>
      </c>
      <c r="E2919" s="249">
        <v>2.3</v>
      </c>
      <c r="F2919" s="244">
        <f t="shared" si="46"/>
        <v>287.5</v>
      </c>
      <c r="G2919" s="243"/>
      <c r="H2919" s="73"/>
    </row>
    <row r="2920" spans="1:8">
      <c r="A2920" s="275" t="s">
        <v>1924</v>
      </c>
      <c r="B2920" s="249" t="s">
        <v>71</v>
      </c>
      <c r="C2920" s="249">
        <v>10</v>
      </c>
      <c r="D2920" s="249" t="s">
        <v>2884</v>
      </c>
      <c r="E2920" s="249">
        <v>1.7</v>
      </c>
      <c r="F2920" s="244">
        <f t="shared" si="46"/>
        <v>212.5</v>
      </c>
      <c r="G2920" s="243"/>
      <c r="H2920" s="73"/>
    </row>
    <row r="2921" spans="1:8">
      <c r="A2921" s="275" t="s">
        <v>1924</v>
      </c>
      <c r="B2921" s="249" t="s">
        <v>71</v>
      </c>
      <c r="C2921" s="249">
        <v>10</v>
      </c>
      <c r="D2921" s="249" t="s">
        <v>2885</v>
      </c>
      <c r="E2921" s="249">
        <v>0.35</v>
      </c>
      <c r="F2921" s="244">
        <f t="shared" si="46"/>
        <v>43.75</v>
      </c>
      <c r="G2921" s="243"/>
      <c r="H2921" s="73"/>
    </row>
    <row r="2922" spans="1:8">
      <c r="A2922" s="275" t="s">
        <v>1924</v>
      </c>
      <c r="B2922" s="249" t="s">
        <v>71</v>
      </c>
      <c r="C2922" s="249">
        <v>10</v>
      </c>
      <c r="D2922" s="249" t="s">
        <v>2886</v>
      </c>
      <c r="E2922" s="249">
        <v>1.9</v>
      </c>
      <c r="F2922" s="244">
        <f t="shared" si="46"/>
        <v>237.5</v>
      </c>
      <c r="G2922" s="243"/>
      <c r="H2922" s="73"/>
    </row>
    <row r="2923" spans="1:8">
      <c r="A2923" s="275" t="s">
        <v>1924</v>
      </c>
      <c r="B2923" s="249" t="s">
        <v>71</v>
      </c>
      <c r="C2923" s="249">
        <v>10</v>
      </c>
      <c r="D2923" s="249" t="s">
        <v>2887</v>
      </c>
      <c r="E2923" s="249">
        <v>0.5</v>
      </c>
      <c r="F2923" s="244">
        <f t="shared" si="46"/>
        <v>62.5</v>
      </c>
      <c r="G2923" s="243"/>
      <c r="H2923" s="73"/>
    </row>
    <row r="2924" spans="1:8">
      <c r="A2924" s="275" t="s">
        <v>1924</v>
      </c>
      <c r="B2924" s="249" t="s">
        <v>71</v>
      </c>
      <c r="C2924" s="249">
        <v>10</v>
      </c>
      <c r="D2924" s="249" t="s">
        <v>2888</v>
      </c>
      <c r="E2924" s="249">
        <v>1.3</v>
      </c>
      <c r="F2924" s="244">
        <f t="shared" si="46"/>
        <v>162.5</v>
      </c>
      <c r="G2924" s="243"/>
      <c r="H2924" s="73"/>
    </row>
    <row r="2925" spans="1:8">
      <c r="A2925" s="275" t="s">
        <v>1924</v>
      </c>
      <c r="B2925" s="249" t="s">
        <v>71</v>
      </c>
      <c r="C2925" s="249">
        <v>10</v>
      </c>
      <c r="D2925" s="249" t="s">
        <v>2889</v>
      </c>
      <c r="E2925" s="249">
        <v>0.8</v>
      </c>
      <c r="F2925" s="244">
        <f t="shared" si="46"/>
        <v>100</v>
      </c>
      <c r="G2925" s="243"/>
      <c r="H2925" s="73"/>
    </row>
    <row r="2926" spans="1:8">
      <c r="A2926" s="275" t="s">
        <v>1924</v>
      </c>
      <c r="B2926" s="249" t="s">
        <v>71</v>
      </c>
      <c r="C2926" s="249">
        <v>10</v>
      </c>
      <c r="D2926" s="249" t="s">
        <v>2890</v>
      </c>
      <c r="E2926" s="249">
        <v>2.8</v>
      </c>
      <c r="F2926" s="244">
        <f t="shared" si="46"/>
        <v>350</v>
      </c>
      <c r="G2926" s="243"/>
      <c r="H2926" s="73"/>
    </row>
    <row r="2927" spans="1:8">
      <c r="A2927" s="275" t="s">
        <v>1924</v>
      </c>
      <c r="B2927" s="249" t="s">
        <v>71</v>
      </c>
      <c r="C2927" s="249">
        <v>10</v>
      </c>
      <c r="D2927" s="249" t="s">
        <v>2891</v>
      </c>
      <c r="E2927" s="249">
        <v>0.75</v>
      </c>
      <c r="F2927" s="244">
        <f t="shared" si="46"/>
        <v>93.75</v>
      </c>
      <c r="G2927" s="243"/>
      <c r="H2927" s="73"/>
    </row>
    <row r="2928" spans="1:8">
      <c r="A2928" s="275" t="s">
        <v>1924</v>
      </c>
      <c r="B2928" s="249" t="s">
        <v>71</v>
      </c>
      <c r="C2928" s="249">
        <v>10</v>
      </c>
      <c r="D2928" s="249" t="s">
        <v>2892</v>
      </c>
      <c r="E2928" s="249">
        <v>1.9</v>
      </c>
      <c r="F2928" s="244">
        <f t="shared" si="46"/>
        <v>237.5</v>
      </c>
      <c r="G2928" s="243"/>
      <c r="H2928" s="73"/>
    </row>
    <row r="2929" spans="1:8">
      <c r="A2929" s="275" t="s">
        <v>1924</v>
      </c>
      <c r="B2929" s="249" t="s">
        <v>71</v>
      </c>
      <c r="C2929" s="249">
        <v>10</v>
      </c>
      <c r="D2929" s="249" t="s">
        <v>2893</v>
      </c>
      <c r="E2929" s="249">
        <v>1.5</v>
      </c>
      <c r="F2929" s="244">
        <f t="shared" si="46"/>
        <v>187.5</v>
      </c>
      <c r="G2929" s="243"/>
      <c r="H2929" s="73"/>
    </row>
    <row r="2930" spans="1:8">
      <c r="A2930" s="275" t="s">
        <v>1924</v>
      </c>
      <c r="B2930" s="249" t="s">
        <v>71</v>
      </c>
      <c r="C2930" s="249">
        <v>10</v>
      </c>
      <c r="D2930" s="249" t="s">
        <v>2894</v>
      </c>
      <c r="E2930" s="249">
        <v>0.6</v>
      </c>
      <c r="F2930" s="244">
        <f t="shared" si="46"/>
        <v>75</v>
      </c>
      <c r="G2930" s="243"/>
      <c r="H2930" s="73"/>
    </row>
    <row r="2931" spans="1:8">
      <c r="A2931" s="275" t="s">
        <v>1924</v>
      </c>
      <c r="B2931" s="249" t="s">
        <v>71</v>
      </c>
      <c r="C2931" s="249">
        <v>10</v>
      </c>
      <c r="D2931" s="249" t="s">
        <v>2895</v>
      </c>
      <c r="E2931" s="249">
        <v>0.65</v>
      </c>
      <c r="F2931" s="244">
        <f t="shared" si="46"/>
        <v>81.25</v>
      </c>
      <c r="G2931" s="243"/>
      <c r="H2931" s="73"/>
    </row>
    <row r="2932" spans="1:8">
      <c r="A2932" s="275" t="s">
        <v>1924</v>
      </c>
      <c r="B2932" s="249" t="s">
        <v>71</v>
      </c>
      <c r="C2932" s="249">
        <v>10</v>
      </c>
      <c r="D2932" s="249" t="s">
        <v>2896</v>
      </c>
      <c r="E2932" s="249">
        <v>0.4</v>
      </c>
      <c r="F2932" s="244">
        <f t="shared" si="46"/>
        <v>50</v>
      </c>
      <c r="G2932" s="243"/>
      <c r="H2932" s="73"/>
    </row>
    <row r="2933" spans="1:8">
      <c r="A2933" s="275" t="s">
        <v>1924</v>
      </c>
      <c r="B2933" s="249" t="s">
        <v>71</v>
      </c>
      <c r="C2933" s="249">
        <v>10</v>
      </c>
      <c r="D2933" s="249" t="s">
        <v>2897</v>
      </c>
      <c r="E2933" s="249">
        <v>3.6</v>
      </c>
      <c r="F2933" s="244">
        <f t="shared" si="46"/>
        <v>450</v>
      </c>
      <c r="G2933" s="243"/>
      <c r="H2933" s="73"/>
    </row>
    <row r="2934" spans="1:8">
      <c r="A2934" s="275" t="s">
        <v>1924</v>
      </c>
      <c r="B2934" s="249" t="s">
        <v>71</v>
      </c>
      <c r="C2934" s="249">
        <v>10</v>
      </c>
      <c r="D2934" s="249" t="s">
        <v>2898</v>
      </c>
      <c r="E2934" s="249">
        <v>0.25</v>
      </c>
      <c r="F2934" s="244">
        <f t="shared" si="46"/>
        <v>31.25</v>
      </c>
      <c r="G2934" s="243"/>
      <c r="H2934" s="73"/>
    </row>
    <row r="2935" spans="1:8">
      <c r="A2935" s="275" t="s">
        <v>1924</v>
      </c>
      <c r="B2935" s="249" t="s">
        <v>71</v>
      </c>
      <c r="C2935" s="249">
        <v>10</v>
      </c>
      <c r="D2935" s="249" t="s">
        <v>2899</v>
      </c>
      <c r="E2935" s="249">
        <v>2.5</v>
      </c>
      <c r="F2935" s="244">
        <f t="shared" si="46"/>
        <v>312.5</v>
      </c>
      <c r="G2935" s="243"/>
      <c r="H2935" s="73"/>
    </row>
    <row r="2936" spans="1:8">
      <c r="A2936" s="275" t="s">
        <v>1924</v>
      </c>
      <c r="B2936" s="249" t="s">
        <v>71</v>
      </c>
      <c r="C2936" s="249">
        <v>10</v>
      </c>
      <c r="D2936" s="249" t="s">
        <v>2900</v>
      </c>
      <c r="E2936" s="249">
        <v>0.9</v>
      </c>
      <c r="F2936" s="244">
        <f t="shared" si="46"/>
        <v>112.5</v>
      </c>
      <c r="G2936" s="243"/>
      <c r="H2936" s="73"/>
    </row>
    <row r="2937" spans="1:8">
      <c r="A2937" s="275" t="s">
        <v>1924</v>
      </c>
      <c r="B2937" s="249" t="s">
        <v>71</v>
      </c>
      <c r="C2937" s="249">
        <v>10</v>
      </c>
      <c r="D2937" s="249" t="s">
        <v>2901</v>
      </c>
      <c r="E2937" s="249">
        <v>1.15</v>
      </c>
      <c r="F2937" s="244">
        <f t="shared" si="46"/>
        <v>143.75</v>
      </c>
      <c r="G2937" s="243"/>
      <c r="H2937" s="73"/>
    </row>
    <row r="2938" spans="1:8">
      <c r="A2938" s="275" t="s">
        <v>1924</v>
      </c>
      <c r="B2938" s="249" t="s">
        <v>71</v>
      </c>
      <c r="C2938" s="249">
        <v>10</v>
      </c>
      <c r="D2938" s="249" t="s">
        <v>2902</v>
      </c>
      <c r="E2938" s="249">
        <v>1.3</v>
      </c>
      <c r="F2938" s="244">
        <f t="shared" si="46"/>
        <v>162.5</v>
      </c>
      <c r="G2938" s="243"/>
      <c r="H2938" s="73"/>
    </row>
    <row r="2939" spans="1:8">
      <c r="A2939" s="275" t="s">
        <v>1924</v>
      </c>
      <c r="B2939" s="249" t="s">
        <v>71</v>
      </c>
      <c r="C2939" s="249">
        <v>10</v>
      </c>
      <c r="D2939" s="249" t="s">
        <v>2903</v>
      </c>
      <c r="E2939" s="249">
        <v>1.6</v>
      </c>
      <c r="F2939" s="244">
        <f t="shared" si="46"/>
        <v>200</v>
      </c>
      <c r="G2939" s="243"/>
      <c r="H2939" s="73"/>
    </row>
    <row r="2940" spans="1:8">
      <c r="A2940" s="275" t="s">
        <v>1924</v>
      </c>
      <c r="B2940" s="249" t="s">
        <v>71</v>
      </c>
      <c r="C2940" s="249">
        <v>10</v>
      </c>
      <c r="D2940" s="249" t="s">
        <v>2904</v>
      </c>
      <c r="E2940" s="249">
        <v>1</v>
      </c>
      <c r="F2940" s="244">
        <f t="shared" si="46"/>
        <v>125</v>
      </c>
      <c r="G2940" s="243"/>
      <c r="H2940" s="73"/>
    </row>
    <row r="2941" spans="1:8">
      <c r="A2941" s="275" t="s">
        <v>1924</v>
      </c>
      <c r="B2941" s="249" t="s">
        <v>71</v>
      </c>
      <c r="C2941" s="249">
        <v>10</v>
      </c>
      <c r="D2941" s="249" t="s">
        <v>2905</v>
      </c>
      <c r="E2941" s="249">
        <v>1.2</v>
      </c>
      <c r="F2941" s="244">
        <f t="shared" si="46"/>
        <v>150</v>
      </c>
      <c r="G2941" s="243"/>
      <c r="H2941" s="73"/>
    </row>
    <row r="2942" spans="1:8">
      <c r="A2942" s="275" t="s">
        <v>1924</v>
      </c>
      <c r="B2942" s="249" t="s">
        <v>71</v>
      </c>
      <c r="C2942" s="249">
        <v>10</v>
      </c>
      <c r="D2942" s="249" t="s">
        <v>2906</v>
      </c>
      <c r="E2942" s="249">
        <v>1.6</v>
      </c>
      <c r="F2942" s="244">
        <f t="shared" si="46"/>
        <v>200</v>
      </c>
      <c r="G2942" s="243"/>
      <c r="H2942" s="73"/>
    </row>
    <row r="2943" spans="1:8">
      <c r="A2943" s="275" t="s">
        <v>1924</v>
      </c>
      <c r="B2943" s="249" t="s">
        <v>71</v>
      </c>
      <c r="C2943" s="249">
        <v>10</v>
      </c>
      <c r="D2943" s="249" t="s">
        <v>2907</v>
      </c>
      <c r="E2943" s="249">
        <v>1.05</v>
      </c>
      <c r="F2943" s="244">
        <f t="shared" si="46"/>
        <v>131.25</v>
      </c>
      <c r="G2943" s="243"/>
      <c r="H2943" s="73"/>
    </row>
    <row r="2944" spans="1:8">
      <c r="A2944" s="275" t="s">
        <v>1924</v>
      </c>
      <c r="B2944" s="249" t="s">
        <v>71</v>
      </c>
      <c r="C2944" s="249">
        <v>10</v>
      </c>
      <c r="D2944" s="249" t="s">
        <v>2908</v>
      </c>
      <c r="E2944" s="249">
        <v>1.45</v>
      </c>
      <c r="F2944" s="244">
        <f t="shared" si="46"/>
        <v>181.25</v>
      </c>
      <c r="G2944" s="243"/>
      <c r="H2944" s="73"/>
    </row>
    <row r="2945" spans="1:8">
      <c r="A2945" s="275" t="s">
        <v>1924</v>
      </c>
      <c r="B2945" s="249" t="s">
        <v>71</v>
      </c>
      <c r="C2945" s="249">
        <v>10</v>
      </c>
      <c r="D2945" s="249" t="s">
        <v>2909</v>
      </c>
      <c r="E2945" s="249">
        <v>0.7</v>
      </c>
      <c r="F2945" s="244">
        <f t="shared" ref="F2945:F3008" si="47">E2945*125</f>
        <v>87.5</v>
      </c>
      <c r="G2945" s="243"/>
      <c r="H2945" s="73"/>
    </row>
    <row r="2946" spans="1:8">
      <c r="A2946" s="275" t="s">
        <v>1924</v>
      </c>
      <c r="B2946" s="249" t="s">
        <v>71</v>
      </c>
      <c r="C2946" s="249">
        <v>10</v>
      </c>
      <c r="D2946" s="249" t="s">
        <v>2910</v>
      </c>
      <c r="E2946" s="249">
        <v>0.7</v>
      </c>
      <c r="F2946" s="244">
        <f t="shared" si="47"/>
        <v>87.5</v>
      </c>
      <c r="G2946" s="243"/>
      <c r="H2946" s="73"/>
    </row>
    <row r="2947" spans="1:8">
      <c r="A2947" s="275" t="s">
        <v>1924</v>
      </c>
      <c r="B2947" s="249" t="s">
        <v>71</v>
      </c>
      <c r="C2947" s="249">
        <v>10</v>
      </c>
      <c r="D2947" s="249" t="s">
        <v>2911</v>
      </c>
      <c r="E2947" s="249">
        <v>0.65</v>
      </c>
      <c r="F2947" s="244">
        <f t="shared" si="47"/>
        <v>81.25</v>
      </c>
      <c r="G2947" s="243"/>
      <c r="H2947" s="73"/>
    </row>
    <row r="2948" spans="1:8">
      <c r="A2948" s="275" t="s">
        <v>1924</v>
      </c>
      <c r="B2948" s="249" t="s">
        <v>71</v>
      </c>
      <c r="C2948" s="249">
        <v>10</v>
      </c>
      <c r="D2948" s="249" t="s">
        <v>2912</v>
      </c>
      <c r="E2948" s="249">
        <v>1.8</v>
      </c>
      <c r="F2948" s="244">
        <f t="shared" si="47"/>
        <v>225</v>
      </c>
      <c r="G2948" s="243"/>
      <c r="H2948" s="73"/>
    </row>
    <row r="2949" spans="1:8">
      <c r="A2949" s="275" t="s">
        <v>1924</v>
      </c>
      <c r="B2949" s="249" t="s">
        <v>71</v>
      </c>
      <c r="C2949" s="249">
        <v>10</v>
      </c>
      <c r="D2949" s="249" t="s">
        <v>2913</v>
      </c>
      <c r="E2949" s="249">
        <v>1.65</v>
      </c>
      <c r="F2949" s="244">
        <f t="shared" si="47"/>
        <v>206.25</v>
      </c>
      <c r="G2949" s="243"/>
      <c r="H2949" s="73"/>
    </row>
    <row r="2950" ht="33.75" spans="1:8">
      <c r="A2950" s="275" t="s">
        <v>1924</v>
      </c>
      <c r="B2950" s="15" t="s">
        <v>71</v>
      </c>
      <c r="C2950" s="15"/>
      <c r="D2950" s="15" t="s">
        <v>2914</v>
      </c>
      <c r="E2950" s="15">
        <v>0.7</v>
      </c>
      <c r="F2950" s="244">
        <f t="shared" si="47"/>
        <v>87.5</v>
      </c>
      <c r="G2950" s="42" t="s">
        <v>2915</v>
      </c>
      <c r="H2950" s="73"/>
    </row>
    <row r="2951" spans="1:8">
      <c r="A2951" s="275" t="s">
        <v>1924</v>
      </c>
      <c r="B2951" s="249" t="s">
        <v>61</v>
      </c>
      <c r="C2951" s="249"/>
      <c r="D2951" s="249"/>
      <c r="E2951" s="249">
        <f>SUM(E2952:E3115)</f>
        <v>361.39</v>
      </c>
      <c r="F2951" s="244">
        <f t="shared" si="47"/>
        <v>45173.75</v>
      </c>
      <c r="G2951" s="243"/>
      <c r="H2951" s="73"/>
    </row>
    <row r="2952" spans="1:8">
      <c r="A2952" s="275" t="s">
        <v>1924</v>
      </c>
      <c r="B2952" s="249" t="s">
        <v>61</v>
      </c>
      <c r="C2952" s="249">
        <v>3</v>
      </c>
      <c r="D2952" s="249" t="s">
        <v>2916</v>
      </c>
      <c r="E2952" s="249">
        <v>2.8</v>
      </c>
      <c r="F2952" s="244">
        <f t="shared" si="47"/>
        <v>350</v>
      </c>
      <c r="G2952" s="243"/>
      <c r="H2952" s="73"/>
    </row>
    <row r="2953" spans="1:8">
      <c r="A2953" s="275" t="s">
        <v>1924</v>
      </c>
      <c r="B2953" s="249" t="s">
        <v>61</v>
      </c>
      <c r="C2953" s="249">
        <v>3</v>
      </c>
      <c r="D2953" s="249" t="s">
        <v>2917</v>
      </c>
      <c r="E2953" s="249">
        <v>1.2</v>
      </c>
      <c r="F2953" s="244">
        <f t="shared" si="47"/>
        <v>150</v>
      </c>
      <c r="G2953" s="243"/>
      <c r="H2953" s="73"/>
    </row>
    <row r="2954" spans="1:8">
      <c r="A2954" s="275" t="s">
        <v>1924</v>
      </c>
      <c r="B2954" s="249" t="s">
        <v>61</v>
      </c>
      <c r="C2954" s="249">
        <v>3</v>
      </c>
      <c r="D2954" s="249" t="s">
        <v>2918</v>
      </c>
      <c r="E2954" s="249">
        <v>1.7</v>
      </c>
      <c r="F2954" s="244">
        <f t="shared" si="47"/>
        <v>212.5</v>
      </c>
      <c r="G2954" s="243"/>
      <c r="H2954" s="73"/>
    </row>
    <row r="2955" spans="1:8">
      <c r="A2955" s="275" t="s">
        <v>1924</v>
      </c>
      <c r="B2955" s="249" t="s">
        <v>61</v>
      </c>
      <c r="C2955" s="249">
        <v>3</v>
      </c>
      <c r="D2955" s="249" t="s">
        <v>2919</v>
      </c>
      <c r="E2955" s="249">
        <v>1.65</v>
      </c>
      <c r="F2955" s="244">
        <f t="shared" si="47"/>
        <v>206.25</v>
      </c>
      <c r="G2955" s="243"/>
      <c r="H2955" s="73"/>
    </row>
    <row r="2956" spans="1:8">
      <c r="A2956" s="275" t="s">
        <v>1924</v>
      </c>
      <c r="B2956" s="249" t="s">
        <v>61</v>
      </c>
      <c r="C2956" s="249">
        <v>3</v>
      </c>
      <c r="D2956" s="249" t="s">
        <v>2920</v>
      </c>
      <c r="E2956" s="249">
        <v>1.7</v>
      </c>
      <c r="F2956" s="244">
        <f t="shared" si="47"/>
        <v>212.5</v>
      </c>
      <c r="G2956" s="243"/>
      <c r="H2956" s="73"/>
    </row>
    <row r="2957" spans="1:8">
      <c r="A2957" s="275" t="s">
        <v>1924</v>
      </c>
      <c r="B2957" s="249" t="s">
        <v>61</v>
      </c>
      <c r="C2957" s="249">
        <v>3</v>
      </c>
      <c r="D2957" s="249" t="s">
        <v>2921</v>
      </c>
      <c r="E2957" s="249">
        <v>1.85</v>
      </c>
      <c r="F2957" s="244">
        <f t="shared" si="47"/>
        <v>231.25</v>
      </c>
      <c r="G2957" s="243"/>
      <c r="H2957" s="73"/>
    </row>
    <row r="2958" spans="1:8">
      <c r="A2958" s="275" t="s">
        <v>1924</v>
      </c>
      <c r="B2958" s="249" t="s">
        <v>61</v>
      </c>
      <c r="C2958" s="249">
        <v>3</v>
      </c>
      <c r="D2958" s="249" t="s">
        <v>2922</v>
      </c>
      <c r="E2958" s="249">
        <v>3</v>
      </c>
      <c r="F2958" s="244">
        <f t="shared" si="47"/>
        <v>375</v>
      </c>
      <c r="G2958" s="243"/>
      <c r="H2958" s="73"/>
    </row>
    <row r="2959" spans="1:8">
      <c r="A2959" s="275" t="s">
        <v>1924</v>
      </c>
      <c r="B2959" s="249" t="s">
        <v>61</v>
      </c>
      <c r="C2959" s="249">
        <v>3</v>
      </c>
      <c r="D2959" s="249" t="s">
        <v>2923</v>
      </c>
      <c r="E2959" s="249">
        <v>3</v>
      </c>
      <c r="F2959" s="244">
        <f t="shared" si="47"/>
        <v>375</v>
      </c>
      <c r="G2959" s="243"/>
      <c r="H2959" s="73"/>
    </row>
    <row r="2960" spans="1:8">
      <c r="A2960" s="275" t="s">
        <v>1924</v>
      </c>
      <c r="B2960" s="249" t="s">
        <v>61</v>
      </c>
      <c r="C2960" s="249">
        <v>3</v>
      </c>
      <c r="D2960" s="249" t="s">
        <v>2924</v>
      </c>
      <c r="E2960" s="249">
        <v>0.5</v>
      </c>
      <c r="F2960" s="244">
        <f t="shared" si="47"/>
        <v>62.5</v>
      </c>
      <c r="G2960" s="243"/>
      <c r="H2960" s="73"/>
    </row>
    <row r="2961" spans="1:8">
      <c r="A2961" s="275" t="s">
        <v>1924</v>
      </c>
      <c r="B2961" s="249" t="s">
        <v>61</v>
      </c>
      <c r="C2961" s="249">
        <v>3</v>
      </c>
      <c r="D2961" s="249" t="s">
        <v>2925</v>
      </c>
      <c r="E2961" s="249">
        <v>1.75</v>
      </c>
      <c r="F2961" s="244">
        <f t="shared" si="47"/>
        <v>218.75</v>
      </c>
      <c r="G2961" s="263"/>
      <c r="H2961" s="73"/>
    </row>
    <row r="2962" spans="1:8">
      <c r="A2962" s="275" t="s">
        <v>1924</v>
      </c>
      <c r="B2962" s="249" t="s">
        <v>61</v>
      </c>
      <c r="C2962" s="249">
        <v>3</v>
      </c>
      <c r="D2962" s="249" t="s">
        <v>2926</v>
      </c>
      <c r="E2962" s="249">
        <v>2</v>
      </c>
      <c r="F2962" s="244">
        <f t="shared" si="47"/>
        <v>250</v>
      </c>
      <c r="G2962" s="243"/>
      <c r="H2962" s="73"/>
    </row>
    <row r="2963" spans="1:8">
      <c r="A2963" s="275" t="s">
        <v>1924</v>
      </c>
      <c r="B2963" s="249" t="s">
        <v>61</v>
      </c>
      <c r="C2963" s="249">
        <v>3</v>
      </c>
      <c r="D2963" s="249" t="s">
        <v>2927</v>
      </c>
      <c r="E2963" s="249">
        <v>2.3</v>
      </c>
      <c r="F2963" s="244">
        <f t="shared" si="47"/>
        <v>287.5</v>
      </c>
      <c r="G2963" s="243"/>
      <c r="H2963" s="73"/>
    </row>
    <row r="2964" spans="1:8">
      <c r="A2964" s="275" t="s">
        <v>1924</v>
      </c>
      <c r="B2964" s="249" t="s">
        <v>61</v>
      </c>
      <c r="C2964" s="249">
        <v>3</v>
      </c>
      <c r="D2964" s="249" t="s">
        <v>2928</v>
      </c>
      <c r="E2964" s="249">
        <v>3.25</v>
      </c>
      <c r="F2964" s="244">
        <f t="shared" si="47"/>
        <v>406.25</v>
      </c>
      <c r="G2964" s="243"/>
      <c r="H2964" s="73"/>
    </row>
    <row r="2965" spans="1:8">
      <c r="A2965" s="275" t="s">
        <v>1924</v>
      </c>
      <c r="B2965" s="249" t="s">
        <v>61</v>
      </c>
      <c r="C2965" s="249">
        <v>3</v>
      </c>
      <c r="D2965" s="249" t="s">
        <v>2929</v>
      </c>
      <c r="E2965" s="249">
        <v>2.25</v>
      </c>
      <c r="F2965" s="244">
        <f t="shared" si="47"/>
        <v>281.25</v>
      </c>
      <c r="G2965" s="243"/>
      <c r="H2965" s="73"/>
    </row>
    <row r="2966" spans="1:8">
      <c r="A2966" s="275" t="s">
        <v>1924</v>
      </c>
      <c r="B2966" s="249" t="s">
        <v>61</v>
      </c>
      <c r="C2966" s="249">
        <v>3</v>
      </c>
      <c r="D2966" s="249" t="s">
        <v>2930</v>
      </c>
      <c r="E2966" s="249">
        <v>1.9</v>
      </c>
      <c r="F2966" s="244">
        <f t="shared" si="47"/>
        <v>237.5</v>
      </c>
      <c r="G2966" s="243"/>
      <c r="H2966" s="73"/>
    </row>
    <row r="2967" spans="1:8">
      <c r="A2967" s="275" t="s">
        <v>1924</v>
      </c>
      <c r="B2967" s="249" t="s">
        <v>61</v>
      </c>
      <c r="C2967" s="249">
        <v>3</v>
      </c>
      <c r="D2967" s="249" t="s">
        <v>2925</v>
      </c>
      <c r="E2967" s="249">
        <v>1.45</v>
      </c>
      <c r="F2967" s="244">
        <f t="shared" si="47"/>
        <v>181.25</v>
      </c>
      <c r="G2967" s="243"/>
      <c r="H2967" s="73"/>
    </row>
    <row r="2968" spans="1:8">
      <c r="A2968" s="275" t="s">
        <v>1924</v>
      </c>
      <c r="B2968" s="249" t="s">
        <v>61</v>
      </c>
      <c r="C2968" s="249">
        <v>3</v>
      </c>
      <c r="D2968" s="249" t="s">
        <v>2931</v>
      </c>
      <c r="E2968" s="249">
        <v>1.8</v>
      </c>
      <c r="F2968" s="244">
        <f t="shared" si="47"/>
        <v>225</v>
      </c>
      <c r="G2968" s="243"/>
      <c r="H2968" s="73"/>
    </row>
    <row r="2969" spans="1:8">
      <c r="A2969" s="275" t="s">
        <v>1924</v>
      </c>
      <c r="B2969" s="249" t="s">
        <v>61</v>
      </c>
      <c r="C2969" s="249">
        <v>3</v>
      </c>
      <c r="D2969" s="249" t="s">
        <v>2932</v>
      </c>
      <c r="E2969" s="249">
        <v>0.65</v>
      </c>
      <c r="F2969" s="244">
        <f t="shared" si="47"/>
        <v>81.25</v>
      </c>
      <c r="G2969" s="243"/>
      <c r="H2969" s="73"/>
    </row>
    <row r="2970" spans="1:8">
      <c r="A2970" s="275" t="s">
        <v>1924</v>
      </c>
      <c r="B2970" s="249" t="s">
        <v>61</v>
      </c>
      <c r="C2970" s="249">
        <v>3</v>
      </c>
      <c r="D2970" s="249" t="s">
        <v>2933</v>
      </c>
      <c r="E2970" s="249">
        <v>0.6</v>
      </c>
      <c r="F2970" s="244">
        <f t="shared" si="47"/>
        <v>75</v>
      </c>
      <c r="G2970" s="243"/>
      <c r="H2970" s="73"/>
    </row>
    <row r="2971" spans="1:8">
      <c r="A2971" s="275" t="s">
        <v>1924</v>
      </c>
      <c r="B2971" s="249" t="s">
        <v>61</v>
      </c>
      <c r="C2971" s="249">
        <v>3</v>
      </c>
      <c r="D2971" s="249" t="s">
        <v>2934</v>
      </c>
      <c r="E2971" s="249">
        <v>2.2</v>
      </c>
      <c r="F2971" s="244">
        <f t="shared" si="47"/>
        <v>275</v>
      </c>
      <c r="G2971" s="243"/>
      <c r="H2971" s="73"/>
    </row>
    <row r="2972" spans="1:8">
      <c r="A2972" s="275" t="s">
        <v>1924</v>
      </c>
      <c r="B2972" s="249" t="s">
        <v>61</v>
      </c>
      <c r="C2972" s="249">
        <v>3</v>
      </c>
      <c r="D2972" s="249" t="s">
        <v>2935</v>
      </c>
      <c r="E2972" s="249">
        <v>2.25</v>
      </c>
      <c r="F2972" s="244">
        <f t="shared" si="47"/>
        <v>281.25</v>
      </c>
      <c r="G2972" s="243"/>
      <c r="H2972" s="73"/>
    </row>
    <row r="2973" spans="1:8">
      <c r="A2973" s="275" t="s">
        <v>1924</v>
      </c>
      <c r="B2973" s="249" t="s">
        <v>61</v>
      </c>
      <c r="C2973" s="249">
        <v>3</v>
      </c>
      <c r="D2973" s="249" t="s">
        <v>2936</v>
      </c>
      <c r="E2973" s="249">
        <v>1.3</v>
      </c>
      <c r="F2973" s="244">
        <f t="shared" si="47"/>
        <v>162.5</v>
      </c>
      <c r="G2973" s="243"/>
      <c r="H2973" s="73"/>
    </row>
    <row r="2974" spans="1:8">
      <c r="A2974" s="275" t="s">
        <v>1924</v>
      </c>
      <c r="B2974" s="249" t="s">
        <v>61</v>
      </c>
      <c r="C2974" s="249">
        <v>3</v>
      </c>
      <c r="D2974" s="249" t="s">
        <v>2937</v>
      </c>
      <c r="E2974" s="249">
        <v>2.8</v>
      </c>
      <c r="F2974" s="244">
        <f t="shared" si="47"/>
        <v>350</v>
      </c>
      <c r="G2974" s="243"/>
      <c r="H2974" s="73"/>
    </row>
    <row r="2975" spans="1:8">
      <c r="A2975" s="275" t="s">
        <v>1924</v>
      </c>
      <c r="B2975" s="249" t="s">
        <v>61</v>
      </c>
      <c r="C2975" s="249">
        <v>3</v>
      </c>
      <c r="D2975" s="249" t="s">
        <v>2938</v>
      </c>
      <c r="E2975" s="249">
        <v>0.5</v>
      </c>
      <c r="F2975" s="244">
        <f t="shared" si="47"/>
        <v>62.5</v>
      </c>
      <c r="G2975" s="243"/>
      <c r="H2975" s="73"/>
    </row>
    <row r="2976" spans="1:8">
      <c r="A2976" s="275" t="s">
        <v>1924</v>
      </c>
      <c r="B2976" s="249" t="s">
        <v>61</v>
      </c>
      <c r="C2976" s="249">
        <v>3</v>
      </c>
      <c r="D2976" s="249" t="s">
        <v>2939</v>
      </c>
      <c r="E2976" s="249">
        <v>2.8</v>
      </c>
      <c r="F2976" s="244">
        <f t="shared" si="47"/>
        <v>350</v>
      </c>
      <c r="G2976" s="243"/>
      <c r="H2976" s="73"/>
    </row>
    <row r="2977" spans="1:8">
      <c r="A2977" s="275" t="s">
        <v>1924</v>
      </c>
      <c r="B2977" s="249" t="s">
        <v>61</v>
      </c>
      <c r="C2977" s="249">
        <v>1</v>
      </c>
      <c r="D2977" s="249" t="s">
        <v>2940</v>
      </c>
      <c r="E2977" s="249">
        <v>0.7</v>
      </c>
      <c r="F2977" s="244">
        <f t="shared" si="47"/>
        <v>87.5</v>
      </c>
      <c r="G2977" s="263"/>
      <c r="H2977" s="73"/>
    </row>
    <row r="2978" spans="1:8">
      <c r="A2978" s="275" t="s">
        <v>1924</v>
      </c>
      <c r="B2978" s="249" t="s">
        <v>61</v>
      </c>
      <c r="C2978" s="249">
        <v>1</v>
      </c>
      <c r="D2978" s="249" t="s">
        <v>2941</v>
      </c>
      <c r="E2978" s="249">
        <v>1.6</v>
      </c>
      <c r="F2978" s="244">
        <f t="shared" si="47"/>
        <v>200</v>
      </c>
      <c r="G2978" s="243"/>
      <c r="H2978" s="73"/>
    </row>
    <row r="2979" spans="1:8">
      <c r="A2979" s="275" t="s">
        <v>1924</v>
      </c>
      <c r="B2979" s="249" t="s">
        <v>61</v>
      </c>
      <c r="C2979" s="249">
        <v>1</v>
      </c>
      <c r="D2979" s="249" t="s">
        <v>2942</v>
      </c>
      <c r="E2979" s="249">
        <v>1.1</v>
      </c>
      <c r="F2979" s="244">
        <f t="shared" si="47"/>
        <v>137.5</v>
      </c>
      <c r="G2979" s="243"/>
      <c r="H2979" s="73"/>
    </row>
    <row r="2980" spans="1:8">
      <c r="A2980" s="275" t="s">
        <v>1924</v>
      </c>
      <c r="B2980" s="249" t="s">
        <v>61</v>
      </c>
      <c r="C2980" s="249">
        <v>1</v>
      </c>
      <c r="D2980" s="249" t="s">
        <v>2943</v>
      </c>
      <c r="E2980" s="249">
        <v>1.2</v>
      </c>
      <c r="F2980" s="244">
        <f t="shared" si="47"/>
        <v>150</v>
      </c>
      <c r="G2980" s="243"/>
      <c r="H2980" s="73"/>
    </row>
    <row r="2981" spans="1:8">
      <c r="A2981" s="275" t="s">
        <v>1924</v>
      </c>
      <c r="B2981" s="249" t="s">
        <v>61</v>
      </c>
      <c r="C2981" s="249">
        <v>1</v>
      </c>
      <c r="D2981" s="249" t="s">
        <v>1166</v>
      </c>
      <c r="E2981" s="249">
        <v>1.44</v>
      </c>
      <c r="F2981" s="244">
        <f t="shared" si="47"/>
        <v>180</v>
      </c>
      <c r="G2981" s="243"/>
      <c r="H2981" s="73"/>
    </row>
    <row r="2982" spans="1:8">
      <c r="A2982" s="275" t="s">
        <v>1924</v>
      </c>
      <c r="B2982" s="249" t="s">
        <v>61</v>
      </c>
      <c r="C2982" s="249">
        <v>1</v>
      </c>
      <c r="D2982" s="249" t="s">
        <v>2944</v>
      </c>
      <c r="E2982" s="249">
        <v>2.25</v>
      </c>
      <c r="F2982" s="244">
        <f t="shared" si="47"/>
        <v>281.25</v>
      </c>
      <c r="G2982" s="243"/>
      <c r="H2982" s="73"/>
    </row>
    <row r="2983" spans="1:8">
      <c r="A2983" s="275" t="s">
        <v>1924</v>
      </c>
      <c r="B2983" s="249" t="s">
        <v>61</v>
      </c>
      <c r="C2983" s="249">
        <v>1</v>
      </c>
      <c r="D2983" s="249" t="s">
        <v>2945</v>
      </c>
      <c r="E2983" s="249">
        <v>2.53</v>
      </c>
      <c r="F2983" s="244">
        <f t="shared" si="47"/>
        <v>316.25</v>
      </c>
      <c r="G2983" s="243"/>
      <c r="H2983" s="73"/>
    </row>
    <row r="2984" spans="1:8">
      <c r="A2984" s="275" t="s">
        <v>1924</v>
      </c>
      <c r="B2984" s="249" t="s">
        <v>61</v>
      </c>
      <c r="C2984" s="249">
        <v>1</v>
      </c>
      <c r="D2984" s="249" t="s">
        <v>2946</v>
      </c>
      <c r="E2984" s="249">
        <v>0.7</v>
      </c>
      <c r="F2984" s="244">
        <f t="shared" si="47"/>
        <v>87.5</v>
      </c>
      <c r="G2984" s="263"/>
      <c r="H2984" s="73"/>
    </row>
    <row r="2985" spans="1:8">
      <c r="A2985" s="275" t="s">
        <v>1924</v>
      </c>
      <c r="B2985" s="249" t="s">
        <v>61</v>
      </c>
      <c r="C2985" s="249">
        <v>1</v>
      </c>
      <c r="D2985" s="249" t="s">
        <v>2947</v>
      </c>
      <c r="E2985" s="249">
        <v>2.13</v>
      </c>
      <c r="F2985" s="244">
        <f t="shared" si="47"/>
        <v>266.25</v>
      </c>
      <c r="G2985" s="243"/>
      <c r="H2985" s="73"/>
    </row>
    <row r="2986" spans="1:8">
      <c r="A2986" s="275" t="s">
        <v>1924</v>
      </c>
      <c r="B2986" s="249" t="s">
        <v>61</v>
      </c>
      <c r="C2986" s="249">
        <v>5</v>
      </c>
      <c r="D2986" s="249" t="s">
        <v>2948</v>
      </c>
      <c r="E2986" s="249">
        <v>1.2</v>
      </c>
      <c r="F2986" s="244">
        <f t="shared" si="47"/>
        <v>150</v>
      </c>
      <c r="G2986" s="243"/>
      <c r="H2986" s="73"/>
    </row>
    <row r="2987" spans="1:8">
      <c r="A2987" s="275" t="s">
        <v>1924</v>
      </c>
      <c r="B2987" s="249" t="s">
        <v>61</v>
      </c>
      <c r="C2987" s="249">
        <v>5</v>
      </c>
      <c r="D2987" s="249" t="s">
        <v>2949</v>
      </c>
      <c r="E2987" s="249">
        <v>1.44</v>
      </c>
      <c r="F2987" s="244">
        <f t="shared" si="47"/>
        <v>180</v>
      </c>
      <c r="G2987" s="243"/>
      <c r="H2987" s="73"/>
    </row>
    <row r="2988" spans="1:8">
      <c r="A2988" s="275" t="s">
        <v>1924</v>
      </c>
      <c r="B2988" s="249" t="s">
        <v>61</v>
      </c>
      <c r="C2988" s="249">
        <v>5</v>
      </c>
      <c r="D2988" s="249" t="s">
        <v>2950</v>
      </c>
      <c r="E2988" s="249">
        <v>4.6</v>
      </c>
      <c r="F2988" s="244">
        <f t="shared" si="47"/>
        <v>575</v>
      </c>
      <c r="G2988" s="243"/>
      <c r="H2988" s="73"/>
    </row>
    <row r="2989" spans="1:8">
      <c r="A2989" s="275" t="s">
        <v>1924</v>
      </c>
      <c r="B2989" s="249" t="s">
        <v>61</v>
      </c>
      <c r="C2989" s="249">
        <v>5</v>
      </c>
      <c r="D2989" s="249" t="s">
        <v>2951</v>
      </c>
      <c r="E2989" s="249">
        <v>5.2</v>
      </c>
      <c r="F2989" s="244">
        <f t="shared" si="47"/>
        <v>650</v>
      </c>
      <c r="G2989" s="243"/>
      <c r="H2989" s="73"/>
    </row>
    <row r="2990" spans="1:8">
      <c r="A2990" s="275" t="s">
        <v>1924</v>
      </c>
      <c r="B2990" s="249" t="s">
        <v>61</v>
      </c>
      <c r="C2990" s="249">
        <v>5</v>
      </c>
      <c r="D2990" s="249" t="s">
        <v>2952</v>
      </c>
      <c r="E2990" s="249">
        <v>3.46</v>
      </c>
      <c r="F2990" s="244">
        <f t="shared" si="47"/>
        <v>432.5</v>
      </c>
      <c r="G2990" s="243"/>
      <c r="H2990" s="73"/>
    </row>
    <row r="2991" spans="1:8">
      <c r="A2991" s="275" t="s">
        <v>1924</v>
      </c>
      <c r="B2991" s="249" t="s">
        <v>61</v>
      </c>
      <c r="C2991" s="249">
        <v>5</v>
      </c>
      <c r="D2991" s="249" t="s">
        <v>2953</v>
      </c>
      <c r="E2991" s="249">
        <v>4.6</v>
      </c>
      <c r="F2991" s="244">
        <f t="shared" si="47"/>
        <v>575</v>
      </c>
      <c r="G2991" s="243"/>
      <c r="H2991" s="73"/>
    </row>
    <row r="2992" spans="1:8">
      <c r="A2992" s="275" t="s">
        <v>1924</v>
      </c>
      <c r="B2992" s="249" t="s">
        <v>61</v>
      </c>
      <c r="C2992" s="249">
        <v>5</v>
      </c>
      <c r="D2992" s="249" t="s">
        <v>2954</v>
      </c>
      <c r="E2992" s="249">
        <v>2.7</v>
      </c>
      <c r="F2992" s="244">
        <f t="shared" si="47"/>
        <v>337.5</v>
      </c>
      <c r="G2992" s="243"/>
      <c r="H2992" s="73"/>
    </row>
    <row r="2993" spans="1:8">
      <c r="A2993" s="275" t="s">
        <v>1924</v>
      </c>
      <c r="B2993" s="249" t="s">
        <v>61</v>
      </c>
      <c r="C2993" s="249">
        <v>5</v>
      </c>
      <c r="D2993" s="249" t="s">
        <v>2955</v>
      </c>
      <c r="E2993" s="249">
        <v>1.54</v>
      </c>
      <c r="F2993" s="244">
        <f t="shared" si="47"/>
        <v>192.5</v>
      </c>
      <c r="G2993" s="243"/>
      <c r="H2993" s="73"/>
    </row>
    <row r="2994" spans="1:8">
      <c r="A2994" s="275" t="s">
        <v>1924</v>
      </c>
      <c r="B2994" s="249" t="s">
        <v>61</v>
      </c>
      <c r="C2994" s="249">
        <v>5</v>
      </c>
      <c r="D2994" s="249" t="s">
        <v>2956</v>
      </c>
      <c r="E2994" s="249">
        <v>1.54</v>
      </c>
      <c r="F2994" s="244">
        <f t="shared" si="47"/>
        <v>192.5</v>
      </c>
      <c r="G2994" s="243"/>
      <c r="H2994" s="73"/>
    </row>
    <row r="2995" spans="1:8">
      <c r="A2995" s="275" t="s">
        <v>1924</v>
      </c>
      <c r="B2995" s="249" t="s">
        <v>61</v>
      </c>
      <c r="C2995" s="249">
        <v>5</v>
      </c>
      <c r="D2995" s="249" t="s">
        <v>2957</v>
      </c>
      <c r="E2995" s="249">
        <v>5</v>
      </c>
      <c r="F2995" s="244">
        <f t="shared" si="47"/>
        <v>625</v>
      </c>
      <c r="G2995" s="243"/>
      <c r="H2995" s="73"/>
    </row>
    <row r="2996" spans="1:8">
      <c r="A2996" s="275" t="s">
        <v>1924</v>
      </c>
      <c r="B2996" s="249" t="s">
        <v>61</v>
      </c>
      <c r="C2996" s="249">
        <v>5</v>
      </c>
      <c r="D2996" s="249" t="s">
        <v>2958</v>
      </c>
      <c r="E2996" s="249">
        <v>1.9</v>
      </c>
      <c r="F2996" s="244">
        <f t="shared" si="47"/>
        <v>237.5</v>
      </c>
      <c r="G2996" s="243"/>
      <c r="H2996" s="73"/>
    </row>
    <row r="2997" spans="1:8">
      <c r="A2997" s="275" t="s">
        <v>1924</v>
      </c>
      <c r="B2997" s="249" t="s">
        <v>61</v>
      </c>
      <c r="C2997" s="249">
        <v>5</v>
      </c>
      <c r="D2997" s="249" t="s">
        <v>2940</v>
      </c>
      <c r="E2997" s="249">
        <v>1.45</v>
      </c>
      <c r="F2997" s="244">
        <f t="shared" si="47"/>
        <v>181.25</v>
      </c>
      <c r="G2997" s="243"/>
      <c r="H2997" s="73"/>
    </row>
    <row r="2998" spans="1:8">
      <c r="A2998" s="275" t="s">
        <v>1924</v>
      </c>
      <c r="B2998" s="249" t="s">
        <v>61</v>
      </c>
      <c r="C2998" s="249">
        <v>5</v>
      </c>
      <c r="D2998" s="249" t="s">
        <v>2959</v>
      </c>
      <c r="E2998" s="249">
        <v>1.9</v>
      </c>
      <c r="F2998" s="244">
        <f t="shared" si="47"/>
        <v>237.5</v>
      </c>
      <c r="G2998" s="263"/>
      <c r="H2998" s="73"/>
    </row>
    <row r="2999" spans="1:8">
      <c r="A2999" s="275" t="s">
        <v>1924</v>
      </c>
      <c r="B2999" s="249" t="s">
        <v>61</v>
      </c>
      <c r="C2999" s="249">
        <v>5</v>
      </c>
      <c r="D2999" s="249" t="s">
        <v>2960</v>
      </c>
      <c r="E2999" s="249">
        <v>1</v>
      </c>
      <c r="F2999" s="244">
        <f t="shared" si="47"/>
        <v>125</v>
      </c>
      <c r="G2999" s="243"/>
      <c r="H2999" s="73"/>
    </row>
    <row r="3000" spans="1:8">
      <c r="A3000" s="275" t="s">
        <v>1924</v>
      </c>
      <c r="B3000" s="249" t="s">
        <v>61</v>
      </c>
      <c r="C3000" s="249">
        <v>5</v>
      </c>
      <c r="D3000" s="249" t="s">
        <v>2942</v>
      </c>
      <c r="E3000" s="249">
        <v>0.6</v>
      </c>
      <c r="F3000" s="244">
        <f t="shared" si="47"/>
        <v>75</v>
      </c>
      <c r="G3000" s="243"/>
      <c r="H3000" s="73"/>
    </row>
    <row r="3001" spans="1:8">
      <c r="A3001" s="275" t="s">
        <v>1924</v>
      </c>
      <c r="B3001" s="249" t="s">
        <v>61</v>
      </c>
      <c r="C3001" s="249">
        <v>5</v>
      </c>
      <c r="D3001" s="249" t="s">
        <v>2961</v>
      </c>
      <c r="E3001" s="249">
        <v>1.4</v>
      </c>
      <c r="F3001" s="244">
        <f t="shared" si="47"/>
        <v>175</v>
      </c>
      <c r="G3001" s="243"/>
      <c r="H3001" s="73"/>
    </row>
    <row r="3002" spans="1:8">
      <c r="A3002" s="275" t="s">
        <v>1924</v>
      </c>
      <c r="B3002" s="249" t="s">
        <v>61</v>
      </c>
      <c r="C3002" s="249">
        <v>5</v>
      </c>
      <c r="D3002" s="249" t="s">
        <v>2962</v>
      </c>
      <c r="E3002" s="249">
        <v>2.15</v>
      </c>
      <c r="F3002" s="244">
        <f t="shared" si="47"/>
        <v>268.75</v>
      </c>
      <c r="G3002" s="243"/>
      <c r="H3002" s="73"/>
    </row>
    <row r="3003" spans="1:8">
      <c r="A3003" s="275" t="s">
        <v>1924</v>
      </c>
      <c r="B3003" s="249" t="s">
        <v>61</v>
      </c>
      <c r="C3003" s="249">
        <v>5</v>
      </c>
      <c r="D3003" s="249" t="s">
        <v>2963</v>
      </c>
      <c r="E3003" s="249">
        <v>3</v>
      </c>
      <c r="F3003" s="244">
        <f t="shared" si="47"/>
        <v>375</v>
      </c>
      <c r="G3003" s="243"/>
      <c r="H3003" s="73"/>
    </row>
    <row r="3004" spans="1:8">
      <c r="A3004" s="275" t="s">
        <v>1924</v>
      </c>
      <c r="B3004" s="249" t="s">
        <v>61</v>
      </c>
      <c r="C3004" s="249">
        <v>5</v>
      </c>
      <c r="D3004" s="249" t="s">
        <v>1166</v>
      </c>
      <c r="E3004" s="249">
        <v>1</v>
      </c>
      <c r="F3004" s="244">
        <f t="shared" si="47"/>
        <v>125</v>
      </c>
      <c r="G3004" s="243"/>
      <c r="H3004" s="73"/>
    </row>
    <row r="3005" spans="1:8">
      <c r="A3005" s="275" t="s">
        <v>1924</v>
      </c>
      <c r="B3005" s="249" t="s">
        <v>61</v>
      </c>
      <c r="C3005" s="249">
        <v>5</v>
      </c>
      <c r="D3005" s="249" t="s">
        <v>2947</v>
      </c>
      <c r="E3005" s="249">
        <v>1.37</v>
      </c>
      <c r="F3005" s="244">
        <f t="shared" si="47"/>
        <v>171.25</v>
      </c>
      <c r="G3005" s="243"/>
      <c r="H3005" s="73"/>
    </row>
    <row r="3006" spans="1:8">
      <c r="A3006" s="275" t="s">
        <v>1924</v>
      </c>
      <c r="B3006" s="249" t="s">
        <v>61</v>
      </c>
      <c r="C3006" s="249">
        <v>5</v>
      </c>
      <c r="D3006" s="249" t="s">
        <v>2964</v>
      </c>
      <c r="E3006" s="249">
        <v>0.85</v>
      </c>
      <c r="F3006" s="244">
        <f t="shared" si="47"/>
        <v>106.25</v>
      </c>
      <c r="G3006" s="243"/>
      <c r="H3006" s="73"/>
    </row>
    <row r="3007" spans="1:8">
      <c r="A3007" s="275" t="s">
        <v>1924</v>
      </c>
      <c r="B3007" s="249" t="s">
        <v>61</v>
      </c>
      <c r="C3007" s="249">
        <v>5</v>
      </c>
      <c r="D3007" s="249" t="s">
        <v>2965</v>
      </c>
      <c r="E3007" s="249">
        <v>0.6</v>
      </c>
      <c r="F3007" s="244">
        <f t="shared" si="47"/>
        <v>75</v>
      </c>
      <c r="G3007" s="243"/>
      <c r="H3007" s="73"/>
    </row>
    <row r="3008" spans="1:8">
      <c r="A3008" s="275" t="s">
        <v>1924</v>
      </c>
      <c r="B3008" s="249" t="s">
        <v>61</v>
      </c>
      <c r="C3008" s="249">
        <v>5</v>
      </c>
      <c r="D3008" s="249" t="s">
        <v>2966</v>
      </c>
      <c r="E3008" s="249">
        <v>0.8</v>
      </c>
      <c r="F3008" s="244">
        <f t="shared" si="47"/>
        <v>100</v>
      </c>
      <c r="G3008" s="263"/>
      <c r="H3008" s="73"/>
    </row>
    <row r="3009" spans="1:8">
      <c r="A3009" s="275" t="s">
        <v>1924</v>
      </c>
      <c r="B3009" s="249" t="s">
        <v>61</v>
      </c>
      <c r="C3009" s="249">
        <v>5</v>
      </c>
      <c r="D3009" s="249" t="s">
        <v>2967</v>
      </c>
      <c r="E3009" s="249">
        <v>2</v>
      </c>
      <c r="F3009" s="244">
        <f t="shared" ref="F3009:F3072" si="48">E3009*125</f>
        <v>250</v>
      </c>
      <c r="G3009" s="243"/>
      <c r="H3009" s="73"/>
    </row>
    <row r="3010" spans="1:8">
      <c r="A3010" s="275" t="s">
        <v>1924</v>
      </c>
      <c r="B3010" s="249" t="s">
        <v>61</v>
      </c>
      <c r="C3010" s="249">
        <v>5</v>
      </c>
      <c r="D3010" s="249" t="s">
        <v>2968</v>
      </c>
      <c r="E3010" s="249">
        <v>0.8</v>
      </c>
      <c r="F3010" s="244">
        <f t="shared" si="48"/>
        <v>100</v>
      </c>
      <c r="G3010" s="243"/>
      <c r="H3010" s="73"/>
    </row>
    <row r="3011" spans="1:8">
      <c r="A3011" s="275" t="s">
        <v>1924</v>
      </c>
      <c r="B3011" s="249" t="s">
        <v>61</v>
      </c>
      <c r="C3011" s="249">
        <v>5</v>
      </c>
      <c r="D3011" s="249" t="s">
        <v>2969</v>
      </c>
      <c r="E3011" s="249">
        <v>1</v>
      </c>
      <c r="F3011" s="244">
        <f t="shared" si="48"/>
        <v>125</v>
      </c>
      <c r="G3011" s="243"/>
      <c r="H3011" s="73"/>
    </row>
    <row r="3012" spans="1:8">
      <c r="A3012" s="275" t="s">
        <v>1924</v>
      </c>
      <c r="B3012" s="249" t="s">
        <v>61</v>
      </c>
      <c r="C3012" s="249">
        <v>5</v>
      </c>
      <c r="D3012" s="249" t="s">
        <v>2970</v>
      </c>
      <c r="E3012" s="249">
        <v>1.9</v>
      </c>
      <c r="F3012" s="244">
        <f t="shared" si="48"/>
        <v>237.5</v>
      </c>
      <c r="G3012" s="243"/>
      <c r="H3012" s="73"/>
    </row>
    <row r="3013" spans="1:8">
      <c r="A3013" s="275" t="s">
        <v>1924</v>
      </c>
      <c r="B3013" s="249" t="s">
        <v>61</v>
      </c>
      <c r="C3013" s="249">
        <v>7</v>
      </c>
      <c r="D3013" s="249" t="s">
        <v>2971</v>
      </c>
      <c r="E3013" s="249">
        <v>2.3</v>
      </c>
      <c r="F3013" s="244">
        <f t="shared" si="48"/>
        <v>287.5</v>
      </c>
      <c r="G3013" s="263"/>
      <c r="H3013" s="73"/>
    </row>
    <row r="3014" spans="1:8">
      <c r="A3014" s="275" t="s">
        <v>1924</v>
      </c>
      <c r="B3014" s="249" t="s">
        <v>61</v>
      </c>
      <c r="C3014" s="249">
        <v>7</v>
      </c>
      <c r="D3014" s="249" t="s">
        <v>2972</v>
      </c>
      <c r="E3014" s="249">
        <v>0.8</v>
      </c>
      <c r="F3014" s="244">
        <f t="shared" si="48"/>
        <v>100</v>
      </c>
      <c r="G3014" s="243"/>
      <c r="H3014" s="73"/>
    </row>
    <row r="3015" spans="1:8">
      <c r="A3015" s="275" t="s">
        <v>1924</v>
      </c>
      <c r="B3015" s="249" t="s">
        <v>61</v>
      </c>
      <c r="C3015" s="249">
        <v>7</v>
      </c>
      <c r="D3015" s="249" t="s">
        <v>2973</v>
      </c>
      <c r="E3015" s="249">
        <v>0.7</v>
      </c>
      <c r="F3015" s="244">
        <f t="shared" si="48"/>
        <v>87.5</v>
      </c>
      <c r="G3015" s="243"/>
      <c r="H3015" s="73"/>
    </row>
    <row r="3016" spans="1:8">
      <c r="A3016" s="275" t="s">
        <v>1924</v>
      </c>
      <c r="B3016" s="249" t="s">
        <v>61</v>
      </c>
      <c r="C3016" s="249">
        <v>7</v>
      </c>
      <c r="D3016" s="249" t="s">
        <v>2974</v>
      </c>
      <c r="E3016" s="249">
        <v>0.5</v>
      </c>
      <c r="F3016" s="244">
        <f t="shared" si="48"/>
        <v>62.5</v>
      </c>
      <c r="G3016" s="243"/>
      <c r="H3016" s="73"/>
    </row>
    <row r="3017" spans="1:8">
      <c r="A3017" s="275" t="s">
        <v>1924</v>
      </c>
      <c r="B3017" s="249" t="s">
        <v>61</v>
      </c>
      <c r="C3017" s="249">
        <v>7</v>
      </c>
      <c r="D3017" s="249" t="s">
        <v>2975</v>
      </c>
      <c r="E3017" s="249">
        <v>2.3</v>
      </c>
      <c r="F3017" s="244">
        <f t="shared" si="48"/>
        <v>287.5</v>
      </c>
      <c r="G3017" s="243"/>
      <c r="H3017" s="73"/>
    </row>
    <row r="3018" spans="1:8">
      <c r="A3018" s="275" t="s">
        <v>1924</v>
      </c>
      <c r="B3018" s="249" t="s">
        <v>61</v>
      </c>
      <c r="C3018" s="249">
        <v>7</v>
      </c>
      <c r="D3018" s="249" t="s">
        <v>2976</v>
      </c>
      <c r="E3018" s="249">
        <v>1.5</v>
      </c>
      <c r="F3018" s="244">
        <f t="shared" si="48"/>
        <v>187.5</v>
      </c>
      <c r="G3018" s="243"/>
      <c r="H3018" s="73"/>
    </row>
    <row r="3019" spans="1:8">
      <c r="A3019" s="275" t="s">
        <v>1924</v>
      </c>
      <c r="B3019" s="249" t="s">
        <v>61</v>
      </c>
      <c r="C3019" s="249">
        <v>7</v>
      </c>
      <c r="D3019" s="249" t="s">
        <v>2977</v>
      </c>
      <c r="E3019" s="249">
        <v>0.3</v>
      </c>
      <c r="F3019" s="244">
        <f t="shared" si="48"/>
        <v>37.5</v>
      </c>
      <c r="G3019" s="243"/>
      <c r="H3019" s="73"/>
    </row>
    <row r="3020" spans="1:8">
      <c r="A3020" s="275" t="s">
        <v>1924</v>
      </c>
      <c r="B3020" s="249" t="s">
        <v>61</v>
      </c>
      <c r="C3020" s="249">
        <v>7</v>
      </c>
      <c r="D3020" s="249" t="s">
        <v>2978</v>
      </c>
      <c r="E3020" s="249">
        <v>0.6</v>
      </c>
      <c r="F3020" s="244">
        <f t="shared" si="48"/>
        <v>75</v>
      </c>
      <c r="G3020" s="243"/>
      <c r="H3020" s="73"/>
    </row>
    <row r="3021" spans="1:8">
      <c r="A3021" s="275" t="s">
        <v>1924</v>
      </c>
      <c r="B3021" s="249" t="s">
        <v>61</v>
      </c>
      <c r="C3021" s="249">
        <v>7</v>
      </c>
      <c r="D3021" s="249" t="s">
        <v>2979</v>
      </c>
      <c r="E3021" s="249">
        <v>0.9</v>
      </c>
      <c r="F3021" s="244">
        <f t="shared" si="48"/>
        <v>112.5</v>
      </c>
      <c r="G3021" s="243"/>
      <c r="H3021" s="73"/>
    </row>
    <row r="3022" spans="1:8">
      <c r="A3022" s="275" t="s">
        <v>1924</v>
      </c>
      <c r="B3022" s="249" t="s">
        <v>61</v>
      </c>
      <c r="C3022" s="249">
        <v>7</v>
      </c>
      <c r="D3022" s="249" t="s">
        <v>2980</v>
      </c>
      <c r="E3022" s="249">
        <v>3</v>
      </c>
      <c r="F3022" s="244">
        <f t="shared" si="48"/>
        <v>375</v>
      </c>
      <c r="G3022" s="243"/>
      <c r="H3022" s="73"/>
    </row>
    <row r="3023" spans="1:8">
      <c r="A3023" s="275" t="s">
        <v>1924</v>
      </c>
      <c r="B3023" s="249" t="s">
        <v>61</v>
      </c>
      <c r="C3023" s="249">
        <v>7</v>
      </c>
      <c r="D3023" s="249" t="s">
        <v>2981</v>
      </c>
      <c r="E3023" s="249">
        <v>1.5</v>
      </c>
      <c r="F3023" s="244">
        <f t="shared" si="48"/>
        <v>187.5</v>
      </c>
      <c r="G3023" s="243"/>
      <c r="H3023" s="73"/>
    </row>
    <row r="3024" spans="1:8">
      <c r="A3024" s="275" t="s">
        <v>1924</v>
      </c>
      <c r="B3024" s="249" t="s">
        <v>61</v>
      </c>
      <c r="C3024" s="249">
        <v>8</v>
      </c>
      <c r="D3024" s="249" t="s">
        <v>2982</v>
      </c>
      <c r="E3024" s="249">
        <v>3.4</v>
      </c>
      <c r="F3024" s="244">
        <f t="shared" si="48"/>
        <v>425</v>
      </c>
      <c r="G3024" s="243"/>
      <c r="H3024" s="73"/>
    </row>
    <row r="3025" spans="1:8">
      <c r="A3025" s="275" t="s">
        <v>1924</v>
      </c>
      <c r="B3025" s="249" t="s">
        <v>61</v>
      </c>
      <c r="C3025" s="249">
        <v>8</v>
      </c>
      <c r="D3025" s="249" t="s">
        <v>2983</v>
      </c>
      <c r="E3025" s="249">
        <v>7</v>
      </c>
      <c r="F3025" s="244">
        <f t="shared" si="48"/>
        <v>875</v>
      </c>
      <c r="G3025" s="243"/>
      <c r="H3025" s="73"/>
    </row>
    <row r="3026" spans="1:8">
      <c r="A3026" s="275" t="s">
        <v>1924</v>
      </c>
      <c r="B3026" s="249" t="s">
        <v>61</v>
      </c>
      <c r="C3026" s="249">
        <v>8</v>
      </c>
      <c r="D3026" s="249" t="s">
        <v>2984</v>
      </c>
      <c r="E3026" s="249">
        <v>2.3</v>
      </c>
      <c r="F3026" s="244">
        <f t="shared" si="48"/>
        <v>287.5</v>
      </c>
      <c r="G3026" s="243"/>
      <c r="H3026" s="73"/>
    </row>
    <row r="3027" spans="1:8">
      <c r="A3027" s="275" t="s">
        <v>1924</v>
      </c>
      <c r="B3027" s="249" t="s">
        <v>61</v>
      </c>
      <c r="C3027" s="249">
        <v>8</v>
      </c>
      <c r="D3027" s="249" t="s">
        <v>2985</v>
      </c>
      <c r="E3027" s="249">
        <v>2.5</v>
      </c>
      <c r="F3027" s="244">
        <f t="shared" si="48"/>
        <v>312.5</v>
      </c>
      <c r="G3027" s="263"/>
      <c r="H3027" s="73"/>
    </row>
    <row r="3028" spans="1:8">
      <c r="A3028" s="275" t="s">
        <v>1924</v>
      </c>
      <c r="B3028" s="249" t="s">
        <v>61</v>
      </c>
      <c r="C3028" s="249">
        <v>8</v>
      </c>
      <c r="D3028" s="249" t="s">
        <v>2986</v>
      </c>
      <c r="E3028" s="249">
        <v>2.4</v>
      </c>
      <c r="F3028" s="244">
        <f t="shared" si="48"/>
        <v>300</v>
      </c>
      <c r="G3028" s="243"/>
      <c r="H3028" s="73"/>
    </row>
    <row r="3029" spans="1:8">
      <c r="A3029" s="275" t="s">
        <v>1924</v>
      </c>
      <c r="B3029" s="249" t="s">
        <v>61</v>
      </c>
      <c r="C3029" s="249">
        <v>8</v>
      </c>
      <c r="D3029" s="249" t="s">
        <v>2987</v>
      </c>
      <c r="E3029" s="249">
        <v>2.3</v>
      </c>
      <c r="F3029" s="244">
        <f t="shared" si="48"/>
        <v>287.5</v>
      </c>
      <c r="G3029" s="243"/>
      <c r="H3029" s="73"/>
    </row>
    <row r="3030" spans="1:8">
      <c r="A3030" s="275" t="s">
        <v>1924</v>
      </c>
      <c r="B3030" s="249" t="s">
        <v>61</v>
      </c>
      <c r="C3030" s="249">
        <v>8</v>
      </c>
      <c r="D3030" s="249" t="s">
        <v>2988</v>
      </c>
      <c r="E3030" s="249">
        <v>3</v>
      </c>
      <c r="F3030" s="244">
        <f t="shared" si="48"/>
        <v>375</v>
      </c>
      <c r="G3030" s="243"/>
      <c r="H3030" s="73"/>
    </row>
    <row r="3031" spans="1:8">
      <c r="A3031" s="275" t="s">
        <v>1924</v>
      </c>
      <c r="B3031" s="249" t="s">
        <v>61</v>
      </c>
      <c r="C3031" s="249">
        <v>8</v>
      </c>
      <c r="D3031" s="249" t="s">
        <v>2989</v>
      </c>
      <c r="E3031" s="249">
        <v>3.1</v>
      </c>
      <c r="F3031" s="244">
        <f t="shared" si="48"/>
        <v>387.5</v>
      </c>
      <c r="G3031" s="243"/>
      <c r="H3031" s="73"/>
    </row>
    <row r="3032" spans="1:8">
      <c r="A3032" s="275" t="s">
        <v>1924</v>
      </c>
      <c r="B3032" s="249" t="s">
        <v>61</v>
      </c>
      <c r="C3032" s="249">
        <v>8</v>
      </c>
      <c r="D3032" s="249" t="s">
        <v>2990</v>
      </c>
      <c r="E3032" s="249">
        <v>1.5</v>
      </c>
      <c r="F3032" s="244">
        <f t="shared" si="48"/>
        <v>187.5</v>
      </c>
      <c r="G3032" s="243"/>
      <c r="H3032" s="73"/>
    </row>
    <row r="3033" spans="1:8">
      <c r="A3033" s="275" t="s">
        <v>1924</v>
      </c>
      <c r="B3033" s="249" t="s">
        <v>61</v>
      </c>
      <c r="C3033" s="249">
        <v>8</v>
      </c>
      <c r="D3033" s="249" t="s">
        <v>2991</v>
      </c>
      <c r="E3033" s="249">
        <v>3</v>
      </c>
      <c r="F3033" s="244">
        <f t="shared" si="48"/>
        <v>375</v>
      </c>
      <c r="G3033" s="243"/>
      <c r="H3033" s="73"/>
    </row>
    <row r="3034" spans="1:8">
      <c r="A3034" s="275" t="s">
        <v>1924</v>
      </c>
      <c r="B3034" s="249" t="s">
        <v>61</v>
      </c>
      <c r="C3034" s="249">
        <v>8</v>
      </c>
      <c r="D3034" s="249" t="s">
        <v>2992</v>
      </c>
      <c r="E3034" s="249">
        <v>3.5</v>
      </c>
      <c r="F3034" s="244">
        <f t="shared" si="48"/>
        <v>437.5</v>
      </c>
      <c r="G3034" s="243"/>
      <c r="H3034" s="73"/>
    </row>
    <row r="3035" spans="1:8">
      <c r="A3035" s="275" t="s">
        <v>1924</v>
      </c>
      <c r="B3035" s="249" t="s">
        <v>61</v>
      </c>
      <c r="C3035" s="249">
        <v>8</v>
      </c>
      <c r="D3035" s="249" t="s">
        <v>2993</v>
      </c>
      <c r="E3035" s="249">
        <v>5.4</v>
      </c>
      <c r="F3035" s="244">
        <f t="shared" si="48"/>
        <v>675</v>
      </c>
      <c r="G3035" s="243"/>
      <c r="H3035" s="73"/>
    </row>
    <row r="3036" spans="1:8">
      <c r="A3036" s="275" t="s">
        <v>1924</v>
      </c>
      <c r="B3036" s="249" t="s">
        <v>61</v>
      </c>
      <c r="C3036" s="249">
        <v>10</v>
      </c>
      <c r="D3036" s="249" t="s">
        <v>2994</v>
      </c>
      <c r="E3036" s="249">
        <v>2.9</v>
      </c>
      <c r="F3036" s="244">
        <f t="shared" si="48"/>
        <v>362.5</v>
      </c>
      <c r="G3036" s="243"/>
      <c r="H3036" s="73"/>
    </row>
    <row r="3037" spans="1:8">
      <c r="A3037" s="275" t="s">
        <v>1924</v>
      </c>
      <c r="B3037" s="249" t="s">
        <v>61</v>
      </c>
      <c r="C3037" s="249">
        <v>10</v>
      </c>
      <c r="D3037" s="249" t="s">
        <v>2995</v>
      </c>
      <c r="E3037" s="249">
        <v>2.3</v>
      </c>
      <c r="F3037" s="244">
        <f t="shared" si="48"/>
        <v>287.5</v>
      </c>
      <c r="G3037" s="243"/>
      <c r="H3037" s="73"/>
    </row>
    <row r="3038" spans="1:8">
      <c r="A3038" s="275" t="s">
        <v>1924</v>
      </c>
      <c r="B3038" s="249" t="s">
        <v>61</v>
      </c>
      <c r="C3038" s="249">
        <v>10</v>
      </c>
      <c r="D3038" s="249" t="s">
        <v>2996</v>
      </c>
      <c r="E3038" s="249">
        <v>1.4</v>
      </c>
      <c r="F3038" s="244">
        <f t="shared" si="48"/>
        <v>175</v>
      </c>
      <c r="G3038" s="243"/>
      <c r="H3038" s="73"/>
    </row>
    <row r="3039" spans="1:8">
      <c r="A3039" s="275" t="s">
        <v>1924</v>
      </c>
      <c r="B3039" s="249" t="s">
        <v>61</v>
      </c>
      <c r="C3039" s="249">
        <v>10</v>
      </c>
      <c r="D3039" s="249" t="s">
        <v>2997</v>
      </c>
      <c r="E3039" s="249">
        <v>4</v>
      </c>
      <c r="F3039" s="244">
        <f t="shared" si="48"/>
        <v>500</v>
      </c>
      <c r="G3039" s="243"/>
      <c r="H3039" s="73"/>
    </row>
    <row r="3040" spans="1:8">
      <c r="A3040" s="275" t="s">
        <v>1924</v>
      </c>
      <c r="B3040" s="249" t="s">
        <v>61</v>
      </c>
      <c r="C3040" s="249">
        <v>10</v>
      </c>
      <c r="D3040" s="249" t="s">
        <v>2998</v>
      </c>
      <c r="E3040" s="249">
        <v>5.9</v>
      </c>
      <c r="F3040" s="244">
        <f t="shared" si="48"/>
        <v>737.5</v>
      </c>
      <c r="G3040" s="243"/>
      <c r="H3040" s="73"/>
    </row>
    <row r="3041" spans="1:8">
      <c r="A3041" s="275" t="s">
        <v>1924</v>
      </c>
      <c r="B3041" s="249" t="s">
        <v>61</v>
      </c>
      <c r="C3041" s="249">
        <v>10</v>
      </c>
      <c r="D3041" s="249" t="s">
        <v>2999</v>
      </c>
      <c r="E3041" s="249">
        <v>2</v>
      </c>
      <c r="F3041" s="244">
        <f t="shared" si="48"/>
        <v>250</v>
      </c>
      <c r="G3041" s="243"/>
      <c r="H3041" s="73"/>
    </row>
    <row r="3042" spans="1:8">
      <c r="A3042" s="275" t="s">
        <v>1924</v>
      </c>
      <c r="B3042" s="249" t="s">
        <v>61</v>
      </c>
      <c r="C3042" s="249">
        <v>10</v>
      </c>
      <c r="D3042" s="249" t="s">
        <v>3000</v>
      </c>
      <c r="E3042" s="249">
        <v>5.1</v>
      </c>
      <c r="F3042" s="244">
        <f t="shared" si="48"/>
        <v>637.5</v>
      </c>
      <c r="G3042" s="243"/>
      <c r="H3042" s="73"/>
    </row>
    <row r="3043" spans="1:8">
      <c r="A3043" s="275" t="s">
        <v>1924</v>
      </c>
      <c r="B3043" s="249" t="s">
        <v>61</v>
      </c>
      <c r="C3043" s="249">
        <v>10</v>
      </c>
      <c r="D3043" s="249" t="s">
        <v>3001</v>
      </c>
      <c r="E3043" s="249">
        <v>1.3</v>
      </c>
      <c r="F3043" s="244">
        <f t="shared" si="48"/>
        <v>162.5</v>
      </c>
      <c r="G3043" s="243"/>
      <c r="H3043" s="73"/>
    </row>
    <row r="3044" spans="1:8">
      <c r="A3044" s="275" t="s">
        <v>1924</v>
      </c>
      <c r="B3044" s="249" t="s">
        <v>61</v>
      </c>
      <c r="C3044" s="249">
        <v>10</v>
      </c>
      <c r="D3044" s="249" t="s">
        <v>3002</v>
      </c>
      <c r="E3044" s="249">
        <v>0.5</v>
      </c>
      <c r="F3044" s="244">
        <f t="shared" si="48"/>
        <v>62.5</v>
      </c>
      <c r="G3044" s="243"/>
      <c r="H3044" s="73"/>
    </row>
    <row r="3045" spans="1:8">
      <c r="A3045" s="275" t="s">
        <v>1924</v>
      </c>
      <c r="B3045" s="249" t="s">
        <v>61</v>
      </c>
      <c r="C3045" s="249">
        <v>10</v>
      </c>
      <c r="D3045" s="249" t="s">
        <v>3003</v>
      </c>
      <c r="E3045" s="249">
        <v>1.2</v>
      </c>
      <c r="F3045" s="244">
        <f t="shared" si="48"/>
        <v>150</v>
      </c>
      <c r="G3045" s="243"/>
      <c r="H3045" s="73"/>
    </row>
    <row r="3046" spans="1:8">
      <c r="A3046" s="275" t="s">
        <v>1924</v>
      </c>
      <c r="B3046" s="249" t="s">
        <v>61</v>
      </c>
      <c r="C3046" s="249">
        <v>12</v>
      </c>
      <c r="D3046" s="249" t="s">
        <v>3004</v>
      </c>
      <c r="E3046" s="249">
        <v>1.3</v>
      </c>
      <c r="F3046" s="244">
        <f t="shared" si="48"/>
        <v>162.5</v>
      </c>
      <c r="G3046" s="243"/>
      <c r="H3046" s="73"/>
    </row>
    <row r="3047" spans="1:8">
      <c r="A3047" s="275" t="s">
        <v>1924</v>
      </c>
      <c r="B3047" s="249" t="s">
        <v>61</v>
      </c>
      <c r="C3047" s="249">
        <v>12</v>
      </c>
      <c r="D3047" s="249" t="s">
        <v>3005</v>
      </c>
      <c r="E3047" s="249">
        <v>3.2</v>
      </c>
      <c r="F3047" s="244">
        <f t="shared" si="48"/>
        <v>400</v>
      </c>
      <c r="G3047" s="243"/>
      <c r="H3047" s="73"/>
    </row>
    <row r="3048" spans="1:8">
      <c r="A3048" s="275" t="s">
        <v>1924</v>
      </c>
      <c r="B3048" s="249" t="s">
        <v>61</v>
      </c>
      <c r="C3048" s="249">
        <v>12</v>
      </c>
      <c r="D3048" s="249" t="s">
        <v>2999</v>
      </c>
      <c r="E3048" s="249">
        <v>2</v>
      </c>
      <c r="F3048" s="244">
        <f t="shared" si="48"/>
        <v>250</v>
      </c>
      <c r="G3048" s="243"/>
      <c r="H3048" s="73"/>
    </row>
    <row r="3049" spans="1:8">
      <c r="A3049" s="275" t="s">
        <v>1924</v>
      </c>
      <c r="B3049" s="249" t="s">
        <v>61</v>
      </c>
      <c r="C3049" s="249">
        <v>12</v>
      </c>
      <c r="D3049" s="249" t="s">
        <v>3006</v>
      </c>
      <c r="E3049" s="249">
        <v>3.2</v>
      </c>
      <c r="F3049" s="244">
        <f t="shared" si="48"/>
        <v>400</v>
      </c>
      <c r="G3049" s="243"/>
      <c r="H3049" s="73"/>
    </row>
    <row r="3050" spans="1:8">
      <c r="A3050" s="275" t="s">
        <v>1924</v>
      </c>
      <c r="B3050" s="249" t="s">
        <v>61</v>
      </c>
      <c r="C3050" s="249">
        <v>12</v>
      </c>
      <c r="D3050" s="249" t="s">
        <v>3007</v>
      </c>
      <c r="E3050" s="249">
        <v>7.1</v>
      </c>
      <c r="F3050" s="244">
        <f t="shared" si="48"/>
        <v>887.5</v>
      </c>
      <c r="G3050" s="243"/>
      <c r="H3050" s="73"/>
    </row>
    <row r="3051" spans="1:8">
      <c r="A3051" s="275" t="s">
        <v>1924</v>
      </c>
      <c r="B3051" s="249" t="s">
        <v>61</v>
      </c>
      <c r="C3051" s="249">
        <v>2</v>
      </c>
      <c r="D3051" s="249" t="s">
        <v>3008</v>
      </c>
      <c r="E3051" s="249">
        <v>1.8</v>
      </c>
      <c r="F3051" s="244">
        <f t="shared" si="48"/>
        <v>225</v>
      </c>
      <c r="G3051" s="243"/>
      <c r="H3051" s="73"/>
    </row>
    <row r="3052" spans="1:8">
      <c r="A3052" s="275" t="s">
        <v>1924</v>
      </c>
      <c r="B3052" s="249" t="s">
        <v>61</v>
      </c>
      <c r="C3052" s="249">
        <v>2</v>
      </c>
      <c r="D3052" s="249" t="s">
        <v>3009</v>
      </c>
      <c r="E3052" s="249">
        <v>2.2</v>
      </c>
      <c r="F3052" s="244">
        <f t="shared" si="48"/>
        <v>275</v>
      </c>
      <c r="G3052" s="243"/>
      <c r="H3052" s="73"/>
    </row>
    <row r="3053" spans="1:8">
      <c r="A3053" s="275" t="s">
        <v>1924</v>
      </c>
      <c r="B3053" s="249" t="s">
        <v>61</v>
      </c>
      <c r="C3053" s="249">
        <v>2</v>
      </c>
      <c r="D3053" s="249" t="s">
        <v>3010</v>
      </c>
      <c r="E3053" s="249">
        <v>2.3</v>
      </c>
      <c r="F3053" s="244">
        <f t="shared" si="48"/>
        <v>287.5</v>
      </c>
      <c r="G3053" s="243"/>
      <c r="H3053" s="73"/>
    </row>
    <row r="3054" spans="1:8">
      <c r="A3054" s="275" t="s">
        <v>1924</v>
      </c>
      <c r="B3054" s="249" t="s">
        <v>61</v>
      </c>
      <c r="C3054" s="249">
        <v>2</v>
      </c>
      <c r="D3054" s="249" t="s">
        <v>3011</v>
      </c>
      <c r="E3054" s="249">
        <v>2.19</v>
      </c>
      <c r="F3054" s="244">
        <f t="shared" si="48"/>
        <v>273.75</v>
      </c>
      <c r="G3054" s="243"/>
      <c r="H3054" s="73"/>
    </row>
    <row r="3055" spans="1:8">
      <c r="A3055" s="275" t="s">
        <v>1924</v>
      </c>
      <c r="B3055" s="249" t="s">
        <v>61</v>
      </c>
      <c r="C3055" s="249">
        <v>2</v>
      </c>
      <c r="D3055" s="249" t="s">
        <v>3012</v>
      </c>
      <c r="E3055" s="249">
        <v>1.5</v>
      </c>
      <c r="F3055" s="244">
        <f t="shared" si="48"/>
        <v>187.5</v>
      </c>
      <c r="G3055" s="243"/>
      <c r="H3055" s="73"/>
    </row>
    <row r="3056" spans="1:8">
      <c r="A3056" s="275" t="s">
        <v>1924</v>
      </c>
      <c r="B3056" s="249" t="s">
        <v>61</v>
      </c>
      <c r="C3056" s="249">
        <v>2</v>
      </c>
      <c r="D3056" s="249" t="s">
        <v>3013</v>
      </c>
      <c r="E3056" s="249">
        <v>3</v>
      </c>
      <c r="F3056" s="244">
        <f t="shared" si="48"/>
        <v>375</v>
      </c>
      <c r="G3056" s="243"/>
      <c r="H3056" s="73"/>
    </row>
    <row r="3057" spans="1:8">
      <c r="A3057" s="275" t="s">
        <v>1924</v>
      </c>
      <c r="B3057" s="249" t="s">
        <v>61</v>
      </c>
      <c r="C3057" s="249">
        <v>2</v>
      </c>
      <c r="D3057" s="249" t="s">
        <v>3014</v>
      </c>
      <c r="E3057" s="249">
        <v>2.9</v>
      </c>
      <c r="F3057" s="244">
        <f t="shared" si="48"/>
        <v>362.5</v>
      </c>
      <c r="G3057" s="243"/>
      <c r="H3057" s="73"/>
    </row>
    <row r="3058" spans="1:8">
      <c r="A3058" s="275" t="s">
        <v>1924</v>
      </c>
      <c r="B3058" s="249" t="s">
        <v>61</v>
      </c>
      <c r="C3058" s="249">
        <v>2</v>
      </c>
      <c r="D3058" s="249" t="s">
        <v>3015</v>
      </c>
      <c r="E3058" s="249">
        <v>2.7</v>
      </c>
      <c r="F3058" s="244">
        <f t="shared" si="48"/>
        <v>337.5</v>
      </c>
      <c r="G3058" s="243" t="s">
        <v>3016</v>
      </c>
      <c r="H3058" s="73"/>
    </row>
    <row r="3059" spans="1:8">
      <c r="A3059" s="275" t="s">
        <v>1924</v>
      </c>
      <c r="B3059" s="249" t="s">
        <v>61</v>
      </c>
      <c r="C3059" s="249">
        <v>2</v>
      </c>
      <c r="D3059" s="249" t="s">
        <v>3015</v>
      </c>
      <c r="E3059" s="249">
        <v>1.8</v>
      </c>
      <c r="F3059" s="244">
        <f t="shared" si="48"/>
        <v>225</v>
      </c>
      <c r="G3059" s="243"/>
      <c r="H3059" s="73"/>
    </row>
    <row r="3060" spans="1:8">
      <c r="A3060" s="275" t="s">
        <v>1924</v>
      </c>
      <c r="B3060" s="249" t="s">
        <v>61</v>
      </c>
      <c r="C3060" s="249">
        <v>2</v>
      </c>
      <c r="D3060" s="249" t="s">
        <v>3017</v>
      </c>
      <c r="E3060" s="249">
        <v>2.1</v>
      </c>
      <c r="F3060" s="244">
        <f t="shared" si="48"/>
        <v>262.5</v>
      </c>
      <c r="G3060" s="243"/>
      <c r="H3060" s="73"/>
    </row>
    <row r="3061" spans="1:8">
      <c r="A3061" s="275" t="s">
        <v>1924</v>
      </c>
      <c r="B3061" s="249" t="s">
        <v>61</v>
      </c>
      <c r="C3061" s="249">
        <v>2</v>
      </c>
      <c r="D3061" s="249" t="s">
        <v>3018</v>
      </c>
      <c r="E3061" s="249">
        <v>4.5</v>
      </c>
      <c r="F3061" s="244">
        <f t="shared" si="48"/>
        <v>562.5</v>
      </c>
      <c r="G3061" s="243"/>
      <c r="H3061" s="73"/>
    </row>
    <row r="3062" spans="1:8">
      <c r="A3062" s="275" t="s">
        <v>1924</v>
      </c>
      <c r="B3062" s="249" t="s">
        <v>61</v>
      </c>
      <c r="C3062" s="249">
        <v>2</v>
      </c>
      <c r="D3062" s="249" t="s">
        <v>3019</v>
      </c>
      <c r="E3062" s="249">
        <v>2.1</v>
      </c>
      <c r="F3062" s="244">
        <f t="shared" si="48"/>
        <v>262.5</v>
      </c>
      <c r="G3062" s="243"/>
      <c r="H3062" s="73"/>
    </row>
    <row r="3063" spans="1:8">
      <c r="A3063" s="275" t="s">
        <v>1924</v>
      </c>
      <c r="B3063" s="249" t="s">
        <v>61</v>
      </c>
      <c r="C3063" s="249">
        <v>2</v>
      </c>
      <c r="D3063" s="249" t="s">
        <v>3020</v>
      </c>
      <c r="E3063" s="249">
        <v>2.7</v>
      </c>
      <c r="F3063" s="244">
        <f t="shared" si="48"/>
        <v>337.5</v>
      </c>
      <c r="G3063" s="243"/>
      <c r="H3063" s="73"/>
    </row>
    <row r="3064" spans="1:8">
      <c r="A3064" s="275" t="s">
        <v>1924</v>
      </c>
      <c r="B3064" s="249" t="s">
        <v>61</v>
      </c>
      <c r="C3064" s="249">
        <v>2</v>
      </c>
      <c r="D3064" s="249" t="s">
        <v>3021</v>
      </c>
      <c r="E3064" s="249">
        <v>0.9</v>
      </c>
      <c r="F3064" s="244">
        <f t="shared" si="48"/>
        <v>112.5</v>
      </c>
      <c r="G3064" s="243"/>
      <c r="H3064" s="73"/>
    </row>
    <row r="3065" spans="1:8">
      <c r="A3065" s="275" t="s">
        <v>1924</v>
      </c>
      <c r="B3065" s="249" t="s">
        <v>61</v>
      </c>
      <c r="C3065" s="249">
        <v>2</v>
      </c>
      <c r="D3065" s="249" t="s">
        <v>3022</v>
      </c>
      <c r="E3065" s="249">
        <v>1.5</v>
      </c>
      <c r="F3065" s="244">
        <f t="shared" si="48"/>
        <v>187.5</v>
      </c>
      <c r="G3065" s="263"/>
      <c r="H3065" s="73"/>
    </row>
    <row r="3066" spans="1:8">
      <c r="A3066" s="275" t="s">
        <v>1924</v>
      </c>
      <c r="B3066" s="249" t="s">
        <v>61</v>
      </c>
      <c r="C3066" s="249">
        <v>2</v>
      </c>
      <c r="D3066" s="249" t="s">
        <v>3023</v>
      </c>
      <c r="E3066" s="249">
        <v>3</v>
      </c>
      <c r="F3066" s="244">
        <f t="shared" si="48"/>
        <v>375</v>
      </c>
      <c r="G3066" s="243"/>
      <c r="H3066" s="73"/>
    </row>
    <row r="3067" spans="1:8">
      <c r="A3067" s="275" t="s">
        <v>1924</v>
      </c>
      <c r="B3067" s="249" t="s">
        <v>61</v>
      </c>
      <c r="C3067" s="249">
        <v>2</v>
      </c>
      <c r="D3067" s="249" t="s">
        <v>3024</v>
      </c>
      <c r="E3067" s="249">
        <v>2.4</v>
      </c>
      <c r="F3067" s="244">
        <f t="shared" si="48"/>
        <v>300</v>
      </c>
      <c r="G3067" s="263"/>
      <c r="H3067" s="73"/>
    </row>
    <row r="3068" spans="1:8">
      <c r="A3068" s="275" t="s">
        <v>1924</v>
      </c>
      <c r="B3068" s="249" t="s">
        <v>61</v>
      </c>
      <c r="C3068" s="249">
        <v>2</v>
      </c>
      <c r="D3068" s="249" t="s">
        <v>3025</v>
      </c>
      <c r="E3068" s="249">
        <v>4</v>
      </c>
      <c r="F3068" s="244">
        <f t="shared" si="48"/>
        <v>500</v>
      </c>
      <c r="G3068" s="243"/>
      <c r="H3068" s="73"/>
    </row>
    <row r="3069" spans="1:8">
      <c r="A3069" s="275" t="s">
        <v>1924</v>
      </c>
      <c r="B3069" s="249" t="s">
        <v>61</v>
      </c>
      <c r="C3069" s="249">
        <v>2</v>
      </c>
      <c r="D3069" s="249" t="s">
        <v>3026</v>
      </c>
      <c r="E3069" s="249">
        <v>3.6</v>
      </c>
      <c r="F3069" s="244">
        <f t="shared" si="48"/>
        <v>450</v>
      </c>
      <c r="G3069" s="243"/>
      <c r="H3069" s="73"/>
    </row>
    <row r="3070" spans="1:8">
      <c r="A3070" s="275" t="s">
        <v>1924</v>
      </c>
      <c r="B3070" s="249" t="s">
        <v>61</v>
      </c>
      <c r="C3070" s="249">
        <v>2</v>
      </c>
      <c r="D3070" s="249" t="s">
        <v>3027</v>
      </c>
      <c r="E3070" s="249">
        <v>3</v>
      </c>
      <c r="F3070" s="244">
        <f t="shared" si="48"/>
        <v>375</v>
      </c>
      <c r="G3070" s="243"/>
      <c r="H3070" s="73"/>
    </row>
    <row r="3071" spans="1:8">
      <c r="A3071" s="275" t="s">
        <v>1924</v>
      </c>
      <c r="B3071" s="249" t="s">
        <v>61</v>
      </c>
      <c r="C3071" s="249">
        <v>2</v>
      </c>
      <c r="D3071" s="249" t="s">
        <v>3028</v>
      </c>
      <c r="E3071" s="249">
        <v>3</v>
      </c>
      <c r="F3071" s="244">
        <f t="shared" si="48"/>
        <v>375</v>
      </c>
      <c r="G3071" s="243"/>
      <c r="H3071" s="73"/>
    </row>
    <row r="3072" spans="1:8">
      <c r="A3072" s="275" t="s">
        <v>1924</v>
      </c>
      <c r="B3072" s="249" t="s">
        <v>61</v>
      </c>
      <c r="C3072" s="249">
        <v>2</v>
      </c>
      <c r="D3072" s="249" t="s">
        <v>3008</v>
      </c>
      <c r="E3072" s="249">
        <v>2.4</v>
      </c>
      <c r="F3072" s="244">
        <f t="shared" si="48"/>
        <v>300</v>
      </c>
      <c r="G3072" s="243"/>
      <c r="H3072" s="73"/>
    </row>
    <row r="3073" spans="1:8">
      <c r="A3073" s="275" t="s">
        <v>1924</v>
      </c>
      <c r="B3073" s="249" t="s">
        <v>61</v>
      </c>
      <c r="C3073" s="249">
        <v>2</v>
      </c>
      <c r="D3073" s="249" t="s">
        <v>3029</v>
      </c>
      <c r="E3073" s="249">
        <v>2.3</v>
      </c>
      <c r="F3073" s="244">
        <f t="shared" ref="F3073:F3110" si="49">E3073*125</f>
        <v>287.5</v>
      </c>
      <c r="G3073" s="243"/>
      <c r="H3073" s="73"/>
    </row>
    <row r="3074" spans="1:8">
      <c r="A3074" s="275" t="s">
        <v>1924</v>
      </c>
      <c r="B3074" s="249" t="s">
        <v>61</v>
      </c>
      <c r="C3074" s="249">
        <v>2</v>
      </c>
      <c r="D3074" s="249" t="s">
        <v>3030</v>
      </c>
      <c r="E3074" s="249">
        <v>1.7</v>
      </c>
      <c r="F3074" s="244">
        <f t="shared" si="49"/>
        <v>212.5</v>
      </c>
      <c r="G3074" s="243"/>
      <c r="H3074" s="73"/>
    </row>
    <row r="3075" spans="1:8">
      <c r="A3075" s="275" t="s">
        <v>1924</v>
      </c>
      <c r="B3075" s="249" t="s">
        <v>61</v>
      </c>
      <c r="C3075" s="249">
        <v>2</v>
      </c>
      <c r="D3075" s="249" t="s">
        <v>3031</v>
      </c>
      <c r="E3075" s="249">
        <v>3.3</v>
      </c>
      <c r="F3075" s="244">
        <f t="shared" si="49"/>
        <v>412.5</v>
      </c>
      <c r="G3075" s="263"/>
      <c r="H3075" s="73"/>
    </row>
    <row r="3076" spans="1:8">
      <c r="A3076" s="275" t="s">
        <v>1924</v>
      </c>
      <c r="B3076" s="249" t="s">
        <v>61</v>
      </c>
      <c r="C3076" s="249">
        <v>2</v>
      </c>
      <c r="D3076" s="249" t="s">
        <v>3032</v>
      </c>
      <c r="E3076" s="249">
        <v>4</v>
      </c>
      <c r="F3076" s="244">
        <f t="shared" si="49"/>
        <v>500</v>
      </c>
      <c r="G3076" s="243"/>
      <c r="H3076" s="73"/>
    </row>
    <row r="3077" spans="1:8">
      <c r="A3077" s="275" t="s">
        <v>1924</v>
      </c>
      <c r="B3077" s="249" t="s">
        <v>61</v>
      </c>
      <c r="C3077" s="249">
        <v>2</v>
      </c>
      <c r="D3077" s="249" t="s">
        <v>3033</v>
      </c>
      <c r="E3077" s="249">
        <v>0.5</v>
      </c>
      <c r="F3077" s="244">
        <f t="shared" si="49"/>
        <v>62.5</v>
      </c>
      <c r="G3077" s="243"/>
      <c r="H3077" s="73"/>
    </row>
    <row r="3078" spans="1:8">
      <c r="A3078" s="275" t="s">
        <v>1924</v>
      </c>
      <c r="B3078" s="249" t="s">
        <v>61</v>
      </c>
      <c r="C3078" s="249">
        <v>2</v>
      </c>
      <c r="D3078" s="249" t="s">
        <v>3034</v>
      </c>
      <c r="E3078" s="249">
        <v>3.5</v>
      </c>
      <c r="F3078" s="244">
        <f t="shared" si="49"/>
        <v>437.5</v>
      </c>
      <c r="G3078" s="243"/>
      <c r="H3078" s="73"/>
    </row>
    <row r="3079" spans="1:8">
      <c r="A3079" s="275" t="s">
        <v>1924</v>
      </c>
      <c r="B3079" s="249" t="s">
        <v>61</v>
      </c>
      <c r="C3079" s="249">
        <v>2</v>
      </c>
      <c r="D3079" s="249" t="s">
        <v>3035</v>
      </c>
      <c r="E3079" s="249">
        <v>1.2</v>
      </c>
      <c r="F3079" s="244">
        <f t="shared" si="49"/>
        <v>150</v>
      </c>
      <c r="G3079" s="243"/>
      <c r="H3079" s="73"/>
    </row>
    <row r="3080" spans="1:8">
      <c r="A3080" s="275" t="s">
        <v>1924</v>
      </c>
      <c r="B3080" s="249" t="s">
        <v>61</v>
      </c>
      <c r="C3080" s="249">
        <v>2</v>
      </c>
      <c r="D3080" s="249" t="s">
        <v>3036</v>
      </c>
      <c r="E3080" s="249">
        <v>3.8</v>
      </c>
      <c r="F3080" s="244">
        <f t="shared" si="49"/>
        <v>475</v>
      </c>
      <c r="G3080" s="243"/>
      <c r="H3080" s="73"/>
    </row>
    <row r="3081" spans="1:8">
      <c r="A3081" s="275" t="s">
        <v>1924</v>
      </c>
      <c r="B3081" s="249" t="s">
        <v>61</v>
      </c>
      <c r="C3081" s="249">
        <v>2</v>
      </c>
      <c r="D3081" s="249" t="s">
        <v>3037</v>
      </c>
      <c r="E3081" s="249">
        <v>1.8</v>
      </c>
      <c r="F3081" s="244">
        <f t="shared" si="49"/>
        <v>225</v>
      </c>
      <c r="G3081" s="243"/>
      <c r="H3081" s="73"/>
    </row>
    <row r="3082" spans="1:8">
      <c r="A3082" s="275" t="s">
        <v>1924</v>
      </c>
      <c r="B3082" s="249" t="s">
        <v>61</v>
      </c>
      <c r="C3082" s="249">
        <v>2</v>
      </c>
      <c r="D3082" s="249" t="s">
        <v>3038</v>
      </c>
      <c r="E3082" s="249">
        <v>3.4</v>
      </c>
      <c r="F3082" s="244">
        <f t="shared" si="49"/>
        <v>425</v>
      </c>
      <c r="G3082" s="243"/>
      <c r="H3082" s="73"/>
    </row>
    <row r="3083" spans="1:8">
      <c r="A3083" s="275" t="s">
        <v>1924</v>
      </c>
      <c r="B3083" s="249" t="s">
        <v>61</v>
      </c>
      <c r="C3083" s="249">
        <v>2</v>
      </c>
      <c r="D3083" s="249" t="s">
        <v>3039</v>
      </c>
      <c r="E3083" s="249">
        <v>2.2</v>
      </c>
      <c r="F3083" s="244">
        <f t="shared" si="49"/>
        <v>275</v>
      </c>
      <c r="G3083" s="243"/>
      <c r="H3083" s="73"/>
    </row>
    <row r="3084" spans="1:8">
      <c r="A3084" s="275" t="s">
        <v>1924</v>
      </c>
      <c r="B3084" s="249" t="s">
        <v>61</v>
      </c>
      <c r="C3084" s="249">
        <v>2</v>
      </c>
      <c r="D3084" s="249" t="s">
        <v>3040</v>
      </c>
      <c r="E3084" s="249">
        <v>2.9</v>
      </c>
      <c r="F3084" s="244">
        <f t="shared" si="49"/>
        <v>362.5</v>
      </c>
      <c r="G3084" s="243"/>
      <c r="H3084" s="73"/>
    </row>
    <row r="3085" spans="1:8">
      <c r="A3085" s="275" t="s">
        <v>1924</v>
      </c>
      <c r="B3085" s="249" t="s">
        <v>61</v>
      </c>
      <c r="C3085" s="249">
        <v>2</v>
      </c>
      <c r="D3085" s="249" t="s">
        <v>3041</v>
      </c>
      <c r="E3085" s="249">
        <v>1.8</v>
      </c>
      <c r="F3085" s="244">
        <f t="shared" si="49"/>
        <v>225</v>
      </c>
      <c r="G3085" s="243"/>
      <c r="H3085" s="73"/>
    </row>
    <row r="3086" spans="1:8">
      <c r="A3086" s="275" t="s">
        <v>1924</v>
      </c>
      <c r="B3086" s="249" t="s">
        <v>61</v>
      </c>
      <c r="C3086" s="249">
        <v>2</v>
      </c>
      <c r="D3086" s="249" t="s">
        <v>3042</v>
      </c>
      <c r="E3086" s="249">
        <v>1.7</v>
      </c>
      <c r="F3086" s="244">
        <f t="shared" si="49"/>
        <v>212.5</v>
      </c>
      <c r="G3086" s="243"/>
      <c r="H3086" s="73"/>
    </row>
    <row r="3087" spans="1:8">
      <c r="A3087" s="275" t="s">
        <v>1924</v>
      </c>
      <c r="B3087" s="249" t="s">
        <v>61</v>
      </c>
      <c r="C3087" s="249">
        <v>2</v>
      </c>
      <c r="D3087" s="249" t="s">
        <v>2925</v>
      </c>
      <c r="E3087" s="249">
        <v>0.3</v>
      </c>
      <c r="F3087" s="244">
        <f t="shared" si="49"/>
        <v>37.5</v>
      </c>
      <c r="G3087" s="243"/>
      <c r="H3087" s="73"/>
    </row>
    <row r="3088" spans="1:8">
      <c r="A3088" s="275" t="s">
        <v>1924</v>
      </c>
      <c r="B3088" s="249" t="s">
        <v>61</v>
      </c>
      <c r="C3088" s="249">
        <v>2</v>
      </c>
      <c r="D3088" s="249" t="s">
        <v>2930</v>
      </c>
      <c r="E3088" s="249">
        <v>0.8</v>
      </c>
      <c r="F3088" s="244">
        <f t="shared" si="49"/>
        <v>100</v>
      </c>
      <c r="G3088" s="243"/>
      <c r="H3088" s="73"/>
    </row>
    <row r="3089" spans="1:8">
      <c r="A3089" s="275" t="s">
        <v>1924</v>
      </c>
      <c r="B3089" s="249" t="s">
        <v>61</v>
      </c>
      <c r="C3089" s="249">
        <v>2</v>
      </c>
      <c r="D3089" s="249" t="s">
        <v>2935</v>
      </c>
      <c r="E3089" s="249">
        <v>0.3</v>
      </c>
      <c r="F3089" s="244">
        <f t="shared" si="49"/>
        <v>37.5</v>
      </c>
      <c r="G3089" s="243"/>
      <c r="H3089" s="73"/>
    </row>
    <row r="3090" spans="1:8">
      <c r="A3090" s="275" t="s">
        <v>1924</v>
      </c>
      <c r="B3090" s="249" t="s">
        <v>61</v>
      </c>
      <c r="C3090" s="249">
        <v>2</v>
      </c>
      <c r="D3090" s="249" t="s">
        <v>2936</v>
      </c>
      <c r="E3090" s="249">
        <v>2</v>
      </c>
      <c r="F3090" s="244">
        <f t="shared" si="49"/>
        <v>250</v>
      </c>
      <c r="G3090" s="243"/>
      <c r="H3090" s="73"/>
    </row>
    <row r="3091" spans="1:8">
      <c r="A3091" s="275" t="s">
        <v>1924</v>
      </c>
      <c r="B3091" s="249" t="s">
        <v>61</v>
      </c>
      <c r="C3091" s="249">
        <v>2</v>
      </c>
      <c r="D3091" s="249" t="s">
        <v>2937</v>
      </c>
      <c r="E3091" s="249">
        <v>1.2</v>
      </c>
      <c r="F3091" s="244">
        <f t="shared" si="49"/>
        <v>150</v>
      </c>
      <c r="G3091" s="243"/>
      <c r="H3091" s="73"/>
    </row>
    <row r="3092" spans="1:8">
      <c r="A3092" s="275" t="s">
        <v>1924</v>
      </c>
      <c r="B3092" s="249" t="s">
        <v>61</v>
      </c>
      <c r="C3092" s="249">
        <v>2</v>
      </c>
      <c r="D3092" s="249" t="s">
        <v>2938</v>
      </c>
      <c r="E3092" s="249">
        <v>1.2</v>
      </c>
      <c r="F3092" s="244">
        <f t="shared" si="49"/>
        <v>150</v>
      </c>
      <c r="G3092" s="243"/>
      <c r="H3092" s="73"/>
    </row>
    <row r="3093" spans="1:8">
      <c r="A3093" s="275" t="s">
        <v>1924</v>
      </c>
      <c r="B3093" s="249" t="s">
        <v>61</v>
      </c>
      <c r="C3093" s="249">
        <v>2</v>
      </c>
      <c r="D3093" s="249" t="s">
        <v>2921</v>
      </c>
      <c r="E3093" s="249">
        <v>1.7</v>
      </c>
      <c r="F3093" s="244">
        <f t="shared" si="49"/>
        <v>212.5</v>
      </c>
      <c r="G3093" s="243"/>
      <c r="H3093" s="73"/>
    </row>
    <row r="3094" spans="1:8">
      <c r="A3094" s="275" t="s">
        <v>1924</v>
      </c>
      <c r="B3094" s="249" t="s">
        <v>61</v>
      </c>
      <c r="C3094" s="249">
        <v>2</v>
      </c>
      <c r="D3094" s="249" t="s">
        <v>2924</v>
      </c>
      <c r="E3094" s="249">
        <v>1.4</v>
      </c>
      <c r="F3094" s="244">
        <f t="shared" si="49"/>
        <v>175</v>
      </c>
      <c r="G3094" s="243"/>
      <c r="H3094" s="73"/>
    </row>
    <row r="3095" spans="1:8">
      <c r="A3095" s="275" t="s">
        <v>1924</v>
      </c>
      <c r="B3095" s="249" t="s">
        <v>61</v>
      </c>
      <c r="C3095" s="249">
        <v>2</v>
      </c>
      <c r="D3095" s="249" t="s">
        <v>2925</v>
      </c>
      <c r="E3095" s="249">
        <v>0.4</v>
      </c>
      <c r="F3095" s="244">
        <f t="shared" si="49"/>
        <v>50</v>
      </c>
      <c r="G3095" s="243"/>
      <c r="H3095" s="73"/>
    </row>
    <row r="3096" spans="1:8">
      <c r="A3096" s="275" t="s">
        <v>1924</v>
      </c>
      <c r="B3096" s="249" t="s">
        <v>61</v>
      </c>
      <c r="C3096" s="249">
        <v>2</v>
      </c>
      <c r="D3096" s="249" t="s">
        <v>3043</v>
      </c>
      <c r="E3096" s="249">
        <v>1.9</v>
      </c>
      <c r="F3096" s="244">
        <f t="shared" si="49"/>
        <v>237.5</v>
      </c>
      <c r="G3096" s="243"/>
      <c r="H3096" s="73"/>
    </row>
    <row r="3097" spans="1:8">
      <c r="A3097" s="275" t="s">
        <v>1924</v>
      </c>
      <c r="B3097" s="249" t="s">
        <v>61</v>
      </c>
      <c r="C3097" s="249">
        <v>2</v>
      </c>
      <c r="D3097" s="249" t="s">
        <v>3044</v>
      </c>
      <c r="E3097" s="249">
        <v>0.8</v>
      </c>
      <c r="F3097" s="244">
        <f t="shared" si="49"/>
        <v>100</v>
      </c>
      <c r="G3097" s="243"/>
      <c r="H3097" s="73"/>
    </row>
    <row r="3098" spans="1:8">
      <c r="A3098" s="275" t="s">
        <v>1924</v>
      </c>
      <c r="B3098" s="249" t="s">
        <v>61</v>
      </c>
      <c r="C3098" s="249">
        <v>2</v>
      </c>
      <c r="D3098" s="249" t="s">
        <v>2927</v>
      </c>
      <c r="E3098" s="249">
        <v>0.4</v>
      </c>
      <c r="F3098" s="244">
        <f t="shared" si="49"/>
        <v>50</v>
      </c>
      <c r="G3098" s="243"/>
      <c r="H3098" s="73"/>
    </row>
    <row r="3099" spans="1:8">
      <c r="A3099" s="275" t="s">
        <v>1924</v>
      </c>
      <c r="B3099" s="249" t="s">
        <v>61</v>
      </c>
      <c r="C3099" s="249">
        <v>4</v>
      </c>
      <c r="D3099" s="249" t="s">
        <v>3045</v>
      </c>
      <c r="E3099" s="249">
        <v>2.5</v>
      </c>
      <c r="F3099" s="244">
        <f t="shared" si="49"/>
        <v>312.5</v>
      </c>
      <c r="G3099" s="243"/>
      <c r="H3099" s="73"/>
    </row>
    <row r="3100" spans="1:8">
      <c r="A3100" s="275" t="s">
        <v>1924</v>
      </c>
      <c r="B3100" s="249" t="s">
        <v>61</v>
      </c>
      <c r="C3100" s="249">
        <v>4</v>
      </c>
      <c r="D3100" s="249" t="s">
        <v>3046</v>
      </c>
      <c r="E3100" s="249">
        <v>5</v>
      </c>
      <c r="F3100" s="244">
        <f t="shared" si="49"/>
        <v>625</v>
      </c>
      <c r="G3100" s="243"/>
      <c r="H3100" s="73"/>
    </row>
    <row r="3101" spans="1:8">
      <c r="A3101" s="275" t="s">
        <v>1924</v>
      </c>
      <c r="B3101" s="249" t="s">
        <v>61</v>
      </c>
      <c r="C3101" s="249">
        <v>4</v>
      </c>
      <c r="D3101" s="249" t="s">
        <v>3047</v>
      </c>
      <c r="E3101" s="249">
        <v>4.6</v>
      </c>
      <c r="F3101" s="244">
        <f t="shared" si="49"/>
        <v>575</v>
      </c>
      <c r="G3101" s="243"/>
      <c r="H3101" s="73"/>
    </row>
    <row r="3102" spans="1:8">
      <c r="A3102" s="275" t="s">
        <v>1924</v>
      </c>
      <c r="B3102" s="249" t="s">
        <v>61</v>
      </c>
      <c r="C3102" s="249">
        <v>4</v>
      </c>
      <c r="D3102" s="249" t="s">
        <v>3048</v>
      </c>
      <c r="E3102" s="249">
        <v>4.5</v>
      </c>
      <c r="F3102" s="244">
        <f t="shared" si="49"/>
        <v>562.5</v>
      </c>
      <c r="G3102" s="243"/>
      <c r="H3102" s="73"/>
    </row>
    <row r="3103" spans="1:8">
      <c r="A3103" s="275" t="s">
        <v>1924</v>
      </c>
      <c r="B3103" s="249" t="s">
        <v>61</v>
      </c>
      <c r="C3103" s="249">
        <v>4</v>
      </c>
      <c r="D3103" s="249" t="s">
        <v>3049</v>
      </c>
      <c r="E3103" s="249">
        <v>4.6</v>
      </c>
      <c r="F3103" s="244">
        <f t="shared" si="49"/>
        <v>575</v>
      </c>
      <c r="G3103" s="243"/>
      <c r="H3103" s="73"/>
    </row>
    <row r="3104" spans="1:8">
      <c r="A3104" s="275" t="s">
        <v>1924</v>
      </c>
      <c r="B3104" s="249" t="s">
        <v>61</v>
      </c>
      <c r="C3104" s="249">
        <v>4</v>
      </c>
      <c r="D3104" s="249" t="s">
        <v>3050</v>
      </c>
      <c r="E3104" s="249">
        <v>3.5</v>
      </c>
      <c r="F3104" s="244">
        <f t="shared" si="49"/>
        <v>437.5</v>
      </c>
      <c r="G3104" s="243" t="s">
        <v>3051</v>
      </c>
      <c r="H3104" s="73"/>
    </row>
    <row r="3105" spans="1:8">
      <c r="A3105" s="275" t="s">
        <v>1924</v>
      </c>
      <c r="B3105" s="249" t="s">
        <v>61</v>
      </c>
      <c r="C3105" s="249">
        <v>4</v>
      </c>
      <c r="D3105" s="249" t="s">
        <v>3052</v>
      </c>
      <c r="E3105" s="249">
        <v>2.5</v>
      </c>
      <c r="F3105" s="244">
        <f t="shared" si="49"/>
        <v>312.5</v>
      </c>
      <c r="G3105" s="243"/>
      <c r="H3105" s="73"/>
    </row>
    <row r="3106" spans="1:8">
      <c r="A3106" s="275" t="s">
        <v>1924</v>
      </c>
      <c r="B3106" s="249" t="s">
        <v>61</v>
      </c>
      <c r="C3106" s="249">
        <v>8</v>
      </c>
      <c r="D3106" s="249" t="s">
        <v>3053</v>
      </c>
      <c r="E3106" s="249">
        <v>2.4</v>
      </c>
      <c r="F3106" s="244">
        <f t="shared" si="49"/>
        <v>300</v>
      </c>
      <c r="G3106" s="243"/>
      <c r="H3106" s="73"/>
    </row>
    <row r="3107" spans="1:8">
      <c r="A3107" s="275" t="s">
        <v>1924</v>
      </c>
      <c r="B3107" s="249" t="s">
        <v>61</v>
      </c>
      <c r="C3107" s="249">
        <v>8</v>
      </c>
      <c r="D3107" s="249" t="s">
        <v>3054</v>
      </c>
      <c r="E3107" s="249">
        <v>4.8</v>
      </c>
      <c r="F3107" s="244">
        <f t="shared" si="49"/>
        <v>600</v>
      </c>
      <c r="G3107" s="243"/>
      <c r="H3107" s="73"/>
    </row>
    <row r="3108" spans="1:8">
      <c r="A3108" s="275" t="s">
        <v>1924</v>
      </c>
      <c r="B3108" s="249" t="s">
        <v>61</v>
      </c>
      <c r="C3108" s="249">
        <v>8</v>
      </c>
      <c r="D3108" s="249" t="s">
        <v>3055</v>
      </c>
      <c r="E3108" s="249">
        <v>0.7</v>
      </c>
      <c r="F3108" s="244">
        <f t="shared" si="49"/>
        <v>87.5</v>
      </c>
      <c r="G3108" s="243"/>
      <c r="H3108" s="73"/>
    </row>
    <row r="3109" spans="1:8">
      <c r="A3109" s="275" t="s">
        <v>1924</v>
      </c>
      <c r="B3109" s="249" t="s">
        <v>61</v>
      </c>
      <c r="C3109" s="249">
        <v>8</v>
      </c>
      <c r="D3109" s="249" t="s">
        <v>3056</v>
      </c>
      <c r="E3109" s="249">
        <v>1</v>
      </c>
      <c r="F3109" s="244">
        <f t="shared" si="49"/>
        <v>125</v>
      </c>
      <c r="G3109" s="243"/>
      <c r="H3109" s="73"/>
    </row>
    <row r="3110" spans="1:8">
      <c r="A3110" s="275" t="s">
        <v>1924</v>
      </c>
      <c r="B3110" s="15" t="s">
        <v>61</v>
      </c>
      <c r="C3110" s="15"/>
      <c r="D3110" s="15" t="s">
        <v>3057</v>
      </c>
      <c r="E3110" s="15">
        <v>0.35</v>
      </c>
      <c r="F3110" s="244">
        <f t="shared" si="49"/>
        <v>43.75</v>
      </c>
      <c r="G3110" s="15"/>
      <c r="H3110" s="73"/>
    </row>
    <row r="3111" spans="1:8">
      <c r="A3111" s="275" t="s">
        <v>1924</v>
      </c>
      <c r="B3111" s="15" t="s">
        <v>61</v>
      </c>
      <c r="C3111" s="15"/>
      <c r="D3111" s="15" t="s">
        <v>3058</v>
      </c>
      <c r="E3111" s="15">
        <v>0.4</v>
      </c>
      <c r="F3111" s="244">
        <f t="shared" ref="F3111:F3136" si="50">E3111*125</f>
        <v>50</v>
      </c>
      <c r="G3111" s="15"/>
      <c r="H3111" s="73"/>
    </row>
    <row r="3112" spans="1:8">
      <c r="A3112" s="275" t="s">
        <v>1924</v>
      </c>
      <c r="B3112" s="15" t="s">
        <v>61</v>
      </c>
      <c r="C3112" s="15"/>
      <c r="D3112" s="15" t="s">
        <v>3058</v>
      </c>
      <c r="E3112" s="15">
        <v>1.05</v>
      </c>
      <c r="F3112" s="244">
        <f t="shared" si="50"/>
        <v>131.25</v>
      </c>
      <c r="G3112" s="15"/>
      <c r="H3112" s="73"/>
    </row>
    <row r="3113" spans="1:8">
      <c r="A3113" s="275" t="s">
        <v>1924</v>
      </c>
      <c r="B3113" s="15" t="s">
        <v>61</v>
      </c>
      <c r="C3113" s="15"/>
      <c r="D3113" s="15" t="s">
        <v>3059</v>
      </c>
      <c r="E3113" s="15">
        <v>2.2</v>
      </c>
      <c r="F3113" s="244">
        <f t="shared" si="50"/>
        <v>275</v>
      </c>
      <c r="G3113" s="15"/>
      <c r="H3113" s="73"/>
    </row>
    <row r="3114" s="119" customFormat="1" spans="1:8">
      <c r="A3114" s="275" t="s">
        <v>1924</v>
      </c>
      <c r="B3114" s="15" t="s">
        <v>61</v>
      </c>
      <c r="C3114" s="15"/>
      <c r="D3114" s="15" t="s">
        <v>3060</v>
      </c>
      <c r="E3114" s="15">
        <v>2.95</v>
      </c>
      <c r="F3114" s="244">
        <f t="shared" si="50"/>
        <v>368.75</v>
      </c>
      <c r="G3114" s="15"/>
      <c r="H3114" s="73"/>
    </row>
    <row r="3115" spans="1:8">
      <c r="A3115" s="275" t="s">
        <v>1924</v>
      </c>
      <c r="B3115" s="15" t="s">
        <v>61</v>
      </c>
      <c r="C3115" s="15"/>
      <c r="D3115" s="15" t="s">
        <v>3061</v>
      </c>
      <c r="E3115" s="15">
        <v>3.2</v>
      </c>
      <c r="F3115" s="244">
        <f t="shared" si="50"/>
        <v>400</v>
      </c>
      <c r="G3115" s="15"/>
      <c r="H3115" s="73"/>
    </row>
    <row r="3116" spans="1:8">
      <c r="A3116" s="275" t="s">
        <v>1924</v>
      </c>
      <c r="B3116" s="249" t="s">
        <v>68</v>
      </c>
      <c r="C3116" s="15"/>
      <c r="D3116" s="15"/>
      <c r="E3116" s="15">
        <f>SUM(E3117:E3159)</f>
        <v>42.89</v>
      </c>
      <c r="F3116" s="244">
        <f t="shared" si="50"/>
        <v>5361.25</v>
      </c>
      <c r="G3116" s="15"/>
      <c r="H3116" s="73"/>
    </row>
    <row r="3117" spans="1:8">
      <c r="A3117" s="275" t="s">
        <v>1924</v>
      </c>
      <c r="B3117" s="249" t="s">
        <v>68</v>
      </c>
      <c r="C3117" s="249">
        <v>14</v>
      </c>
      <c r="D3117" s="249" t="s">
        <v>3062</v>
      </c>
      <c r="E3117" s="249">
        <v>0.8</v>
      </c>
      <c r="F3117" s="244">
        <f t="shared" si="50"/>
        <v>100</v>
      </c>
      <c r="G3117" s="243"/>
      <c r="H3117" s="73"/>
    </row>
    <row r="3118" spans="1:8">
      <c r="A3118" s="275" t="s">
        <v>1924</v>
      </c>
      <c r="B3118" s="249" t="s">
        <v>68</v>
      </c>
      <c r="C3118" s="249">
        <v>14</v>
      </c>
      <c r="D3118" s="249" t="s">
        <v>3063</v>
      </c>
      <c r="E3118" s="249">
        <v>0.5</v>
      </c>
      <c r="F3118" s="244">
        <f t="shared" si="50"/>
        <v>62.5</v>
      </c>
      <c r="G3118" s="243"/>
      <c r="H3118" s="73"/>
    </row>
    <row r="3119" spans="1:8">
      <c r="A3119" s="275" t="s">
        <v>1924</v>
      </c>
      <c r="B3119" s="249" t="s">
        <v>68</v>
      </c>
      <c r="C3119" s="249">
        <v>14</v>
      </c>
      <c r="D3119" s="249" t="s">
        <v>3064</v>
      </c>
      <c r="E3119" s="249">
        <v>2.7</v>
      </c>
      <c r="F3119" s="244">
        <f t="shared" si="50"/>
        <v>337.5</v>
      </c>
      <c r="G3119" s="243"/>
      <c r="H3119" s="73"/>
    </row>
    <row r="3120" spans="1:8">
      <c r="A3120" s="275" t="s">
        <v>1924</v>
      </c>
      <c r="B3120" s="249" t="s">
        <v>68</v>
      </c>
      <c r="C3120" s="249">
        <v>6</v>
      </c>
      <c r="D3120" s="249" t="s">
        <v>3065</v>
      </c>
      <c r="E3120" s="249">
        <v>0.7</v>
      </c>
      <c r="F3120" s="244">
        <f t="shared" si="50"/>
        <v>87.5</v>
      </c>
      <c r="G3120" s="243"/>
      <c r="H3120" s="73"/>
    </row>
    <row r="3121" spans="1:8">
      <c r="A3121" s="275" t="s">
        <v>1924</v>
      </c>
      <c r="B3121" s="249" t="s">
        <v>68</v>
      </c>
      <c r="C3121" s="249">
        <v>2</v>
      </c>
      <c r="D3121" s="249" t="s">
        <v>3066</v>
      </c>
      <c r="E3121" s="249">
        <v>0.46</v>
      </c>
      <c r="F3121" s="244">
        <f t="shared" si="50"/>
        <v>57.5</v>
      </c>
      <c r="G3121" s="243"/>
      <c r="H3121" s="73"/>
    </row>
    <row r="3122" spans="1:8">
      <c r="A3122" s="275" t="s">
        <v>1924</v>
      </c>
      <c r="B3122" s="249" t="s">
        <v>68</v>
      </c>
      <c r="C3122" s="249">
        <v>2</v>
      </c>
      <c r="D3122" s="249" t="s">
        <v>3067</v>
      </c>
      <c r="E3122" s="249">
        <v>0.77</v>
      </c>
      <c r="F3122" s="244">
        <f t="shared" si="50"/>
        <v>96.25</v>
      </c>
      <c r="G3122" s="243"/>
      <c r="H3122" s="73"/>
    </row>
    <row r="3123" spans="1:8">
      <c r="A3123" s="275" t="s">
        <v>1924</v>
      </c>
      <c r="B3123" s="249" t="s">
        <v>68</v>
      </c>
      <c r="C3123" s="249">
        <v>2</v>
      </c>
      <c r="D3123" s="249" t="s">
        <v>3068</v>
      </c>
      <c r="E3123" s="249">
        <v>0.81</v>
      </c>
      <c r="F3123" s="244">
        <f t="shared" si="50"/>
        <v>101.25</v>
      </c>
      <c r="G3123" s="243"/>
      <c r="H3123" s="73"/>
    </row>
    <row r="3124" spans="1:8">
      <c r="A3124" s="275" t="s">
        <v>1924</v>
      </c>
      <c r="B3124" s="249" t="s">
        <v>68</v>
      </c>
      <c r="C3124" s="249">
        <v>2</v>
      </c>
      <c r="D3124" s="249" t="s">
        <v>3069</v>
      </c>
      <c r="E3124" s="249">
        <v>0.95</v>
      </c>
      <c r="F3124" s="244">
        <f t="shared" si="50"/>
        <v>118.75</v>
      </c>
      <c r="G3124" s="243"/>
      <c r="H3124" s="73"/>
    </row>
    <row r="3125" spans="1:8">
      <c r="A3125" s="275" t="s">
        <v>1924</v>
      </c>
      <c r="B3125" s="249" t="s">
        <v>68</v>
      </c>
      <c r="C3125" s="249">
        <v>2</v>
      </c>
      <c r="D3125" s="249" t="s">
        <v>1060</v>
      </c>
      <c r="E3125" s="249">
        <v>0.5</v>
      </c>
      <c r="F3125" s="244">
        <f t="shared" si="50"/>
        <v>62.5</v>
      </c>
      <c r="G3125" s="243"/>
      <c r="H3125" s="73"/>
    </row>
    <row r="3126" spans="1:8">
      <c r="A3126" s="275" t="s">
        <v>1924</v>
      </c>
      <c r="B3126" s="249" t="s">
        <v>68</v>
      </c>
      <c r="C3126" s="249">
        <v>2</v>
      </c>
      <c r="D3126" s="249" t="s">
        <v>3070</v>
      </c>
      <c r="E3126" s="249">
        <v>0.6</v>
      </c>
      <c r="F3126" s="244">
        <f t="shared" si="50"/>
        <v>75</v>
      </c>
      <c r="G3126" s="243"/>
      <c r="H3126" s="73"/>
    </row>
    <row r="3127" spans="1:8">
      <c r="A3127" s="275" t="s">
        <v>1924</v>
      </c>
      <c r="B3127" s="249" t="s">
        <v>68</v>
      </c>
      <c r="C3127" s="249">
        <v>2</v>
      </c>
      <c r="D3127" s="249" t="s">
        <v>3071</v>
      </c>
      <c r="E3127" s="249">
        <v>0.16</v>
      </c>
      <c r="F3127" s="244">
        <f t="shared" si="50"/>
        <v>20</v>
      </c>
      <c r="G3127" s="243"/>
      <c r="H3127" s="73"/>
    </row>
    <row r="3128" spans="1:8">
      <c r="A3128" s="275" t="s">
        <v>1924</v>
      </c>
      <c r="B3128" s="249" t="s">
        <v>68</v>
      </c>
      <c r="C3128" s="249">
        <v>2</v>
      </c>
      <c r="D3128" s="249" t="s">
        <v>3072</v>
      </c>
      <c r="E3128" s="249">
        <v>0.25</v>
      </c>
      <c r="F3128" s="244">
        <f t="shared" si="50"/>
        <v>31.25</v>
      </c>
      <c r="G3128" s="243"/>
      <c r="H3128" s="73"/>
    </row>
    <row r="3129" spans="1:8">
      <c r="A3129" s="275" t="s">
        <v>1924</v>
      </c>
      <c r="B3129" s="249" t="s">
        <v>68</v>
      </c>
      <c r="C3129" s="249">
        <v>2</v>
      </c>
      <c r="D3129" s="249" t="s">
        <v>3073</v>
      </c>
      <c r="E3129" s="249">
        <v>0.5</v>
      </c>
      <c r="F3129" s="244">
        <f t="shared" si="50"/>
        <v>62.5</v>
      </c>
      <c r="G3129" s="243"/>
      <c r="H3129" s="73"/>
    </row>
    <row r="3130" spans="1:8">
      <c r="A3130" s="275" t="s">
        <v>1924</v>
      </c>
      <c r="B3130" s="249" t="s">
        <v>68</v>
      </c>
      <c r="C3130" s="249">
        <v>3</v>
      </c>
      <c r="D3130" s="249" t="s">
        <v>3074</v>
      </c>
      <c r="E3130" s="249">
        <v>0.61</v>
      </c>
      <c r="F3130" s="244">
        <f t="shared" si="50"/>
        <v>76.25</v>
      </c>
      <c r="G3130" s="243"/>
      <c r="H3130" s="73"/>
    </row>
    <row r="3131" spans="1:8">
      <c r="A3131" s="275" t="s">
        <v>1924</v>
      </c>
      <c r="B3131" s="249" t="s">
        <v>68</v>
      </c>
      <c r="C3131" s="249">
        <v>3</v>
      </c>
      <c r="D3131" s="249" t="s">
        <v>3075</v>
      </c>
      <c r="E3131" s="249">
        <v>0.23</v>
      </c>
      <c r="F3131" s="244">
        <f t="shared" si="50"/>
        <v>28.75</v>
      </c>
      <c r="G3131" s="243"/>
      <c r="H3131" s="73"/>
    </row>
    <row r="3132" spans="1:8">
      <c r="A3132" s="275" t="s">
        <v>1924</v>
      </c>
      <c r="B3132" s="249" t="s">
        <v>68</v>
      </c>
      <c r="C3132" s="249">
        <v>3</v>
      </c>
      <c r="D3132" s="249" t="s">
        <v>3076</v>
      </c>
      <c r="E3132" s="249">
        <v>0.2</v>
      </c>
      <c r="F3132" s="244">
        <f t="shared" si="50"/>
        <v>25</v>
      </c>
      <c r="G3132" s="243"/>
      <c r="H3132" s="73"/>
    </row>
    <row r="3133" spans="1:8">
      <c r="A3133" s="275" t="s">
        <v>1924</v>
      </c>
      <c r="B3133" s="249" t="s">
        <v>68</v>
      </c>
      <c r="C3133" s="249">
        <v>3</v>
      </c>
      <c r="D3133" s="249" t="s">
        <v>3077</v>
      </c>
      <c r="E3133" s="249">
        <v>0.26</v>
      </c>
      <c r="F3133" s="244">
        <f t="shared" si="50"/>
        <v>32.5</v>
      </c>
      <c r="G3133" s="263"/>
      <c r="H3133" s="73"/>
    </row>
    <row r="3134" spans="1:8">
      <c r="A3134" s="275" t="s">
        <v>1924</v>
      </c>
      <c r="B3134" s="249" t="s">
        <v>68</v>
      </c>
      <c r="C3134" s="249">
        <v>8</v>
      </c>
      <c r="D3134" s="249" t="s">
        <v>3078</v>
      </c>
      <c r="E3134" s="249">
        <v>0.17</v>
      </c>
      <c r="F3134" s="244">
        <f t="shared" si="50"/>
        <v>21.25</v>
      </c>
      <c r="G3134" s="243"/>
      <c r="H3134" s="73"/>
    </row>
    <row r="3135" spans="1:8">
      <c r="A3135" s="275" t="s">
        <v>1924</v>
      </c>
      <c r="B3135" s="249" t="s">
        <v>68</v>
      </c>
      <c r="C3135" s="249">
        <v>8</v>
      </c>
      <c r="D3135" s="249" t="s">
        <v>3079</v>
      </c>
      <c r="E3135" s="249">
        <v>0.78</v>
      </c>
      <c r="F3135" s="244">
        <f t="shared" si="50"/>
        <v>97.5</v>
      </c>
      <c r="G3135" s="243"/>
      <c r="H3135" s="73"/>
    </row>
    <row r="3136" spans="1:8">
      <c r="A3136" s="275" t="s">
        <v>1924</v>
      </c>
      <c r="B3136" s="249" t="s">
        <v>68</v>
      </c>
      <c r="C3136" s="249">
        <v>8</v>
      </c>
      <c r="D3136" s="249" t="s">
        <v>3080</v>
      </c>
      <c r="E3136" s="249">
        <v>0.3</v>
      </c>
      <c r="F3136" s="244">
        <f t="shared" si="50"/>
        <v>37.5</v>
      </c>
      <c r="G3136" s="243"/>
      <c r="H3136" s="73"/>
    </row>
    <row r="3137" spans="1:8">
      <c r="A3137" s="275" t="s">
        <v>1924</v>
      </c>
      <c r="B3137" s="249" t="s">
        <v>68</v>
      </c>
      <c r="C3137" s="249">
        <v>8</v>
      </c>
      <c r="D3137" s="249" t="s">
        <v>3081</v>
      </c>
      <c r="E3137" s="249">
        <v>0.6</v>
      </c>
      <c r="F3137" s="244">
        <f t="shared" ref="F3137:F3200" si="51">E3137*125</f>
        <v>75</v>
      </c>
      <c r="G3137" s="243"/>
      <c r="H3137" s="73"/>
    </row>
    <row r="3138" spans="1:8">
      <c r="A3138" s="275" t="s">
        <v>1924</v>
      </c>
      <c r="B3138" s="249" t="s">
        <v>68</v>
      </c>
      <c r="C3138" s="249">
        <v>8</v>
      </c>
      <c r="D3138" s="249" t="s">
        <v>3082</v>
      </c>
      <c r="E3138" s="249">
        <v>0.16</v>
      </c>
      <c r="F3138" s="244">
        <f t="shared" si="51"/>
        <v>20</v>
      </c>
      <c r="G3138" s="243"/>
      <c r="H3138" s="73"/>
    </row>
    <row r="3139" spans="1:8">
      <c r="A3139" s="275" t="s">
        <v>1924</v>
      </c>
      <c r="B3139" s="249" t="s">
        <v>68</v>
      </c>
      <c r="C3139" s="249">
        <v>8</v>
      </c>
      <c r="D3139" s="249" t="s">
        <v>3083</v>
      </c>
      <c r="E3139" s="249">
        <v>0.4</v>
      </c>
      <c r="F3139" s="244">
        <f t="shared" si="51"/>
        <v>50</v>
      </c>
      <c r="G3139" s="243"/>
      <c r="H3139" s="73"/>
    </row>
    <row r="3140" spans="1:8">
      <c r="A3140" s="275" t="s">
        <v>1924</v>
      </c>
      <c r="B3140" s="249" t="s">
        <v>68</v>
      </c>
      <c r="C3140" s="249">
        <v>8</v>
      </c>
      <c r="D3140" s="249" t="s">
        <v>3084</v>
      </c>
      <c r="E3140" s="249">
        <v>0.41</v>
      </c>
      <c r="F3140" s="244">
        <f t="shared" si="51"/>
        <v>51.25</v>
      </c>
      <c r="G3140" s="243"/>
      <c r="H3140" s="73"/>
    </row>
    <row r="3141" spans="1:8">
      <c r="A3141" s="275" t="s">
        <v>1924</v>
      </c>
      <c r="B3141" s="249" t="s">
        <v>68</v>
      </c>
      <c r="C3141" s="249">
        <v>8</v>
      </c>
      <c r="D3141" s="249" t="s">
        <v>1074</v>
      </c>
      <c r="E3141" s="249">
        <v>0.3</v>
      </c>
      <c r="F3141" s="244">
        <f t="shared" si="51"/>
        <v>37.5</v>
      </c>
      <c r="G3141" s="243"/>
      <c r="H3141" s="73"/>
    </row>
    <row r="3142" spans="1:8">
      <c r="A3142" s="275" t="s">
        <v>1924</v>
      </c>
      <c r="B3142" s="249" t="s">
        <v>68</v>
      </c>
      <c r="C3142" s="249">
        <v>8</v>
      </c>
      <c r="D3142" s="249" t="s">
        <v>3085</v>
      </c>
      <c r="E3142" s="249">
        <v>0.46</v>
      </c>
      <c r="F3142" s="244">
        <f t="shared" si="51"/>
        <v>57.5</v>
      </c>
      <c r="G3142" s="243"/>
      <c r="H3142" s="73"/>
    </row>
    <row r="3143" spans="1:8">
      <c r="A3143" s="275" t="s">
        <v>1924</v>
      </c>
      <c r="B3143" s="249" t="s">
        <v>68</v>
      </c>
      <c r="C3143" s="249">
        <v>8</v>
      </c>
      <c r="D3143" s="249" t="s">
        <v>3086</v>
      </c>
      <c r="E3143" s="249">
        <v>0.65</v>
      </c>
      <c r="F3143" s="244">
        <f t="shared" si="51"/>
        <v>81.25</v>
      </c>
      <c r="G3143" s="243"/>
      <c r="H3143" s="73"/>
    </row>
    <row r="3144" spans="1:8">
      <c r="A3144" s="275" t="s">
        <v>1924</v>
      </c>
      <c r="B3144" s="249" t="s">
        <v>68</v>
      </c>
      <c r="C3144" s="249">
        <v>8</v>
      </c>
      <c r="D3144" s="249" t="s">
        <v>1086</v>
      </c>
      <c r="E3144" s="249">
        <v>0.3</v>
      </c>
      <c r="F3144" s="244">
        <f t="shared" si="51"/>
        <v>37.5</v>
      </c>
      <c r="G3144" s="243"/>
      <c r="H3144" s="73"/>
    </row>
    <row r="3145" spans="1:8">
      <c r="A3145" s="275" t="s">
        <v>1924</v>
      </c>
      <c r="B3145" s="249" t="s">
        <v>68</v>
      </c>
      <c r="C3145" s="249">
        <v>8</v>
      </c>
      <c r="D3145" s="249" t="s">
        <v>3087</v>
      </c>
      <c r="E3145" s="249">
        <v>0.33</v>
      </c>
      <c r="F3145" s="244">
        <f t="shared" si="51"/>
        <v>41.25</v>
      </c>
      <c r="G3145" s="263"/>
      <c r="H3145" s="73"/>
    </row>
    <row r="3146" spans="1:8">
      <c r="A3146" s="275" t="s">
        <v>1924</v>
      </c>
      <c r="B3146" s="249" t="s">
        <v>68</v>
      </c>
      <c r="C3146" s="249">
        <v>8</v>
      </c>
      <c r="D3146" s="249" t="s">
        <v>3088</v>
      </c>
      <c r="E3146" s="249">
        <v>0.55</v>
      </c>
      <c r="F3146" s="244">
        <f t="shared" si="51"/>
        <v>68.75</v>
      </c>
      <c r="G3146" s="243"/>
      <c r="H3146" s="73"/>
    </row>
    <row r="3147" spans="1:8">
      <c r="A3147" s="275" t="s">
        <v>1924</v>
      </c>
      <c r="B3147" s="249" t="s">
        <v>68</v>
      </c>
      <c r="C3147" s="249">
        <v>24</v>
      </c>
      <c r="D3147" s="249" t="s">
        <v>3089</v>
      </c>
      <c r="E3147" s="249">
        <v>2.85</v>
      </c>
      <c r="F3147" s="244">
        <f t="shared" si="51"/>
        <v>356.25</v>
      </c>
      <c r="G3147" s="243"/>
      <c r="H3147" s="73"/>
    </row>
    <row r="3148" spans="1:8">
      <c r="A3148" s="275" t="s">
        <v>1924</v>
      </c>
      <c r="B3148" s="249" t="s">
        <v>68</v>
      </c>
      <c r="C3148" s="249">
        <v>24</v>
      </c>
      <c r="D3148" s="249" t="s">
        <v>3090</v>
      </c>
      <c r="E3148" s="249">
        <v>0.8</v>
      </c>
      <c r="F3148" s="244">
        <f t="shared" si="51"/>
        <v>100</v>
      </c>
      <c r="G3148" s="243"/>
      <c r="H3148" s="73"/>
    </row>
    <row r="3149" spans="1:8">
      <c r="A3149" s="275" t="s">
        <v>1924</v>
      </c>
      <c r="B3149" s="249" t="s">
        <v>68</v>
      </c>
      <c r="C3149" s="249">
        <v>24</v>
      </c>
      <c r="D3149" s="249" t="s">
        <v>3091</v>
      </c>
      <c r="E3149" s="249">
        <v>1.65</v>
      </c>
      <c r="F3149" s="244">
        <f t="shared" si="51"/>
        <v>206.25</v>
      </c>
      <c r="G3149" s="243"/>
      <c r="H3149" s="73"/>
    </row>
    <row r="3150" spans="1:8">
      <c r="A3150" s="275" t="s">
        <v>1924</v>
      </c>
      <c r="B3150" s="249" t="s">
        <v>68</v>
      </c>
      <c r="C3150" s="249">
        <v>24</v>
      </c>
      <c r="D3150" s="249" t="s">
        <v>3092</v>
      </c>
      <c r="E3150" s="249">
        <v>0.3</v>
      </c>
      <c r="F3150" s="244">
        <f t="shared" si="51"/>
        <v>37.5</v>
      </c>
      <c r="G3150" s="243"/>
      <c r="H3150" s="73"/>
    </row>
    <row r="3151" spans="1:8">
      <c r="A3151" s="275" t="s">
        <v>1924</v>
      </c>
      <c r="B3151" s="249" t="s">
        <v>68</v>
      </c>
      <c r="C3151" s="249">
        <v>24</v>
      </c>
      <c r="D3151" s="249" t="s">
        <v>3093</v>
      </c>
      <c r="E3151" s="249">
        <v>1.8</v>
      </c>
      <c r="F3151" s="244">
        <f t="shared" si="51"/>
        <v>225</v>
      </c>
      <c r="G3151" s="243"/>
      <c r="H3151" s="73"/>
    </row>
    <row r="3152" spans="1:8">
      <c r="A3152" s="275" t="s">
        <v>1924</v>
      </c>
      <c r="B3152" s="249" t="s">
        <v>68</v>
      </c>
      <c r="C3152" s="249">
        <v>24</v>
      </c>
      <c r="D3152" s="249" t="s">
        <v>3094</v>
      </c>
      <c r="E3152" s="249">
        <v>9</v>
      </c>
      <c r="F3152" s="244">
        <f t="shared" si="51"/>
        <v>1125</v>
      </c>
      <c r="G3152" s="243"/>
      <c r="H3152" s="73"/>
    </row>
    <row r="3153" spans="1:8">
      <c r="A3153" s="275" t="s">
        <v>1924</v>
      </c>
      <c r="B3153" s="249" t="s">
        <v>68</v>
      </c>
      <c r="C3153" s="249">
        <v>24</v>
      </c>
      <c r="D3153" s="249" t="s">
        <v>3095</v>
      </c>
      <c r="E3153" s="249">
        <v>1.2</v>
      </c>
      <c r="F3153" s="244">
        <f t="shared" si="51"/>
        <v>150</v>
      </c>
      <c r="G3153" s="243"/>
      <c r="H3153" s="73"/>
    </row>
    <row r="3154" spans="1:8">
      <c r="A3154" s="275" t="s">
        <v>1924</v>
      </c>
      <c r="B3154" s="249" t="s">
        <v>68</v>
      </c>
      <c r="C3154" s="249">
        <v>20</v>
      </c>
      <c r="D3154" s="249" t="s">
        <v>3096</v>
      </c>
      <c r="E3154" s="249">
        <v>3.99</v>
      </c>
      <c r="F3154" s="244">
        <f t="shared" si="51"/>
        <v>498.75</v>
      </c>
      <c r="G3154" s="243"/>
      <c r="H3154" s="73"/>
    </row>
    <row r="3155" spans="1:8">
      <c r="A3155" s="275" t="s">
        <v>1924</v>
      </c>
      <c r="B3155" s="249" t="s">
        <v>68</v>
      </c>
      <c r="C3155" s="249">
        <v>28</v>
      </c>
      <c r="D3155" s="249" t="s">
        <v>3097</v>
      </c>
      <c r="E3155" s="249">
        <v>2.3</v>
      </c>
      <c r="F3155" s="244">
        <f t="shared" si="51"/>
        <v>287.5</v>
      </c>
      <c r="G3155" s="243"/>
      <c r="H3155" s="73"/>
    </row>
    <row r="3156" spans="1:8">
      <c r="A3156" s="275" t="s">
        <v>1924</v>
      </c>
      <c r="B3156" s="15" t="s">
        <v>68</v>
      </c>
      <c r="C3156" s="15"/>
      <c r="D3156" s="15" t="s">
        <v>3098</v>
      </c>
      <c r="E3156" s="15">
        <v>0.39</v>
      </c>
      <c r="F3156" s="244">
        <f t="shared" si="51"/>
        <v>48.75</v>
      </c>
      <c r="G3156" s="15"/>
      <c r="H3156" s="73"/>
    </row>
    <row r="3157" spans="1:8">
      <c r="A3157" s="275" t="s">
        <v>1924</v>
      </c>
      <c r="B3157" s="15" t="s">
        <v>68</v>
      </c>
      <c r="C3157" s="15"/>
      <c r="D3157" s="15" t="s">
        <v>3099</v>
      </c>
      <c r="E3157" s="15">
        <v>0.5</v>
      </c>
      <c r="F3157" s="244">
        <f t="shared" si="51"/>
        <v>62.5</v>
      </c>
      <c r="G3157" s="15"/>
      <c r="H3157" s="73"/>
    </row>
    <row r="3158" spans="1:8">
      <c r="A3158" s="275" t="s">
        <v>1924</v>
      </c>
      <c r="B3158" s="15" t="s">
        <v>68</v>
      </c>
      <c r="C3158" s="15"/>
      <c r="D3158" s="15" t="s">
        <v>3100</v>
      </c>
      <c r="E3158" s="15">
        <v>0.6</v>
      </c>
      <c r="F3158" s="244">
        <f t="shared" si="51"/>
        <v>75</v>
      </c>
      <c r="G3158" s="15"/>
      <c r="H3158" s="73"/>
    </row>
    <row r="3159" spans="1:8">
      <c r="A3159" s="275" t="s">
        <v>1924</v>
      </c>
      <c r="B3159" s="15" t="s">
        <v>68</v>
      </c>
      <c r="C3159" s="15"/>
      <c r="D3159" s="15" t="s">
        <v>3101</v>
      </c>
      <c r="E3159" s="15">
        <v>1.1</v>
      </c>
      <c r="F3159" s="244">
        <f t="shared" si="51"/>
        <v>137.5</v>
      </c>
      <c r="G3159" s="15"/>
      <c r="H3159" s="73"/>
    </row>
    <row r="3160" spans="1:8">
      <c r="A3160" s="275" t="s">
        <v>1924</v>
      </c>
      <c r="B3160" s="249" t="s">
        <v>58</v>
      </c>
      <c r="C3160" s="249"/>
      <c r="D3160" s="249"/>
      <c r="E3160" s="249">
        <f>SUM(E3161:E3166)</f>
        <v>11.1</v>
      </c>
      <c r="F3160" s="244">
        <f t="shared" si="51"/>
        <v>1387.5</v>
      </c>
      <c r="G3160" s="243"/>
      <c r="H3160" s="73"/>
    </row>
    <row r="3161" spans="1:8">
      <c r="A3161" s="275" t="s">
        <v>1924</v>
      </c>
      <c r="B3161" s="249" t="s">
        <v>58</v>
      </c>
      <c r="C3161" s="249">
        <v>3</v>
      </c>
      <c r="D3161" s="249" t="s">
        <v>3102</v>
      </c>
      <c r="E3161" s="249">
        <v>1.4</v>
      </c>
      <c r="F3161" s="244">
        <f t="shared" si="51"/>
        <v>175</v>
      </c>
      <c r="G3161" s="249"/>
      <c r="H3161" s="73"/>
    </row>
    <row r="3162" spans="1:8">
      <c r="A3162" s="275" t="s">
        <v>1924</v>
      </c>
      <c r="B3162" s="249" t="s">
        <v>58</v>
      </c>
      <c r="C3162" s="249">
        <v>5</v>
      </c>
      <c r="D3162" s="249" t="s">
        <v>3103</v>
      </c>
      <c r="E3162" s="249">
        <v>1</v>
      </c>
      <c r="F3162" s="244">
        <f t="shared" si="51"/>
        <v>125</v>
      </c>
      <c r="G3162" s="249"/>
      <c r="H3162" s="73"/>
    </row>
    <row r="3163" spans="1:8">
      <c r="A3163" s="275" t="s">
        <v>1924</v>
      </c>
      <c r="B3163" s="249" t="s">
        <v>58</v>
      </c>
      <c r="C3163" s="249">
        <v>14</v>
      </c>
      <c r="D3163" s="249" t="s">
        <v>3104</v>
      </c>
      <c r="E3163" s="249">
        <v>1.8</v>
      </c>
      <c r="F3163" s="244">
        <f t="shared" si="51"/>
        <v>225</v>
      </c>
      <c r="G3163" s="249"/>
      <c r="H3163" s="73"/>
    </row>
    <row r="3164" spans="1:8">
      <c r="A3164" s="275" t="s">
        <v>1924</v>
      </c>
      <c r="B3164" s="249" t="s">
        <v>58</v>
      </c>
      <c r="C3164" s="249">
        <v>14</v>
      </c>
      <c r="D3164" s="249" t="s">
        <v>3105</v>
      </c>
      <c r="E3164" s="249">
        <v>1.9</v>
      </c>
      <c r="F3164" s="244">
        <f t="shared" si="51"/>
        <v>237.5</v>
      </c>
      <c r="G3164" s="249"/>
      <c r="H3164" s="73"/>
    </row>
    <row r="3165" spans="1:8">
      <c r="A3165" s="275" t="s">
        <v>1924</v>
      </c>
      <c r="B3165" s="249" t="s">
        <v>58</v>
      </c>
      <c r="C3165" s="249">
        <v>14</v>
      </c>
      <c r="D3165" s="249" t="s">
        <v>3106</v>
      </c>
      <c r="E3165" s="249">
        <v>2.5</v>
      </c>
      <c r="F3165" s="244">
        <f t="shared" si="51"/>
        <v>312.5</v>
      </c>
      <c r="G3165" s="249"/>
      <c r="H3165" s="73"/>
    </row>
    <row r="3166" spans="1:8">
      <c r="A3166" s="275" t="s">
        <v>1924</v>
      </c>
      <c r="B3166" s="249" t="s">
        <v>58</v>
      </c>
      <c r="C3166" s="249">
        <v>14</v>
      </c>
      <c r="D3166" s="249" t="s">
        <v>3107</v>
      </c>
      <c r="E3166" s="249">
        <v>2.5</v>
      </c>
      <c r="F3166" s="244">
        <f t="shared" si="51"/>
        <v>312.5</v>
      </c>
      <c r="G3166" s="249"/>
      <c r="H3166" s="73"/>
    </row>
    <row r="3167" spans="1:8">
      <c r="A3167" s="275" t="s">
        <v>1924</v>
      </c>
      <c r="B3167" s="249" t="s">
        <v>60</v>
      </c>
      <c r="C3167" s="249"/>
      <c r="D3167" s="249"/>
      <c r="E3167" s="249">
        <f>SUM(E3168:E3253)</f>
        <v>155.7</v>
      </c>
      <c r="F3167" s="244">
        <f t="shared" si="51"/>
        <v>19462.5</v>
      </c>
      <c r="G3167" s="243"/>
      <c r="H3167" s="73"/>
    </row>
    <row r="3168" spans="1:8">
      <c r="A3168" s="275" t="s">
        <v>1924</v>
      </c>
      <c r="B3168" s="249" t="s">
        <v>60</v>
      </c>
      <c r="C3168" s="249">
        <v>7</v>
      </c>
      <c r="D3168" s="249" t="s">
        <v>3108</v>
      </c>
      <c r="E3168" s="249">
        <v>6.3</v>
      </c>
      <c r="F3168" s="244">
        <f t="shared" si="51"/>
        <v>787.5</v>
      </c>
      <c r="G3168" s="242"/>
      <c r="H3168" s="73"/>
    </row>
    <row r="3169" spans="1:8">
      <c r="A3169" s="275" t="s">
        <v>1924</v>
      </c>
      <c r="B3169" s="249" t="s">
        <v>60</v>
      </c>
      <c r="C3169" s="249">
        <v>7</v>
      </c>
      <c r="D3169" s="249" t="s">
        <v>3109</v>
      </c>
      <c r="E3169" s="249">
        <v>2.4</v>
      </c>
      <c r="F3169" s="244">
        <f t="shared" si="51"/>
        <v>300</v>
      </c>
      <c r="G3169" s="243"/>
      <c r="H3169" s="73"/>
    </row>
    <row r="3170" spans="1:8">
      <c r="A3170" s="275" t="s">
        <v>1924</v>
      </c>
      <c r="B3170" s="249" t="s">
        <v>60</v>
      </c>
      <c r="C3170" s="249">
        <v>7</v>
      </c>
      <c r="D3170" s="249" t="s">
        <v>3110</v>
      </c>
      <c r="E3170" s="249">
        <v>3.4</v>
      </c>
      <c r="F3170" s="244">
        <f t="shared" si="51"/>
        <v>425</v>
      </c>
      <c r="G3170" s="243"/>
      <c r="H3170" s="73"/>
    </row>
    <row r="3171" spans="1:8">
      <c r="A3171" s="275" t="s">
        <v>1924</v>
      </c>
      <c r="B3171" s="249" t="s">
        <v>60</v>
      </c>
      <c r="C3171" s="249">
        <v>7</v>
      </c>
      <c r="D3171" s="249" t="s">
        <v>3111</v>
      </c>
      <c r="E3171" s="249">
        <v>5.5</v>
      </c>
      <c r="F3171" s="244">
        <f t="shared" si="51"/>
        <v>687.5</v>
      </c>
      <c r="G3171" s="243"/>
      <c r="H3171" s="73"/>
    </row>
    <row r="3172" spans="1:8">
      <c r="A3172" s="275" t="s">
        <v>1924</v>
      </c>
      <c r="B3172" s="249" t="s">
        <v>60</v>
      </c>
      <c r="C3172" s="249">
        <v>7</v>
      </c>
      <c r="D3172" s="249" t="s">
        <v>3112</v>
      </c>
      <c r="E3172" s="249">
        <v>0.85</v>
      </c>
      <c r="F3172" s="244">
        <f t="shared" si="51"/>
        <v>106.25</v>
      </c>
      <c r="G3172" s="243"/>
      <c r="H3172" s="73"/>
    </row>
    <row r="3173" spans="1:8">
      <c r="A3173" s="275" t="s">
        <v>1924</v>
      </c>
      <c r="B3173" s="249" t="s">
        <v>60</v>
      </c>
      <c r="C3173" s="249">
        <v>7</v>
      </c>
      <c r="D3173" s="249" t="s">
        <v>3113</v>
      </c>
      <c r="E3173" s="249">
        <v>0.75</v>
      </c>
      <c r="F3173" s="244">
        <f t="shared" si="51"/>
        <v>93.75</v>
      </c>
      <c r="G3173" s="243"/>
      <c r="H3173" s="73"/>
    </row>
    <row r="3174" spans="1:8">
      <c r="A3174" s="275" t="s">
        <v>1924</v>
      </c>
      <c r="B3174" s="249" t="s">
        <v>60</v>
      </c>
      <c r="C3174" s="249">
        <v>7</v>
      </c>
      <c r="D3174" s="249" t="s">
        <v>3114</v>
      </c>
      <c r="E3174" s="249">
        <v>2.4</v>
      </c>
      <c r="F3174" s="244">
        <f t="shared" si="51"/>
        <v>300</v>
      </c>
      <c r="G3174" s="243"/>
      <c r="H3174" s="73"/>
    </row>
    <row r="3175" spans="1:8">
      <c r="A3175" s="275" t="s">
        <v>1924</v>
      </c>
      <c r="B3175" s="249" t="s">
        <v>60</v>
      </c>
      <c r="C3175" s="249">
        <v>7</v>
      </c>
      <c r="D3175" s="249" t="s">
        <v>3115</v>
      </c>
      <c r="E3175" s="249">
        <v>2</v>
      </c>
      <c r="F3175" s="244">
        <f t="shared" si="51"/>
        <v>250</v>
      </c>
      <c r="G3175" s="243"/>
      <c r="H3175" s="73"/>
    </row>
    <row r="3176" spans="1:8">
      <c r="A3176" s="275" t="s">
        <v>1924</v>
      </c>
      <c r="B3176" s="249" t="s">
        <v>60</v>
      </c>
      <c r="C3176" s="249">
        <v>3</v>
      </c>
      <c r="D3176" s="249" t="s">
        <v>3116</v>
      </c>
      <c r="E3176" s="249">
        <v>0.74</v>
      </c>
      <c r="F3176" s="244">
        <f t="shared" si="51"/>
        <v>92.5</v>
      </c>
      <c r="G3176" s="243"/>
      <c r="H3176" s="73"/>
    </row>
    <row r="3177" spans="1:8">
      <c r="A3177" s="275" t="s">
        <v>1924</v>
      </c>
      <c r="B3177" s="249" t="s">
        <v>60</v>
      </c>
      <c r="C3177" s="249">
        <v>3</v>
      </c>
      <c r="D3177" s="249" t="s">
        <v>3117</v>
      </c>
      <c r="E3177" s="249">
        <v>1.87</v>
      </c>
      <c r="F3177" s="244">
        <f t="shared" si="51"/>
        <v>233.75</v>
      </c>
      <c r="G3177" s="243"/>
      <c r="H3177" s="73"/>
    </row>
    <row r="3178" spans="1:8">
      <c r="A3178" s="275" t="s">
        <v>1924</v>
      </c>
      <c r="B3178" s="249" t="s">
        <v>60</v>
      </c>
      <c r="C3178" s="249">
        <v>3</v>
      </c>
      <c r="D3178" s="249" t="s">
        <v>3118</v>
      </c>
      <c r="E3178" s="249">
        <v>0.69</v>
      </c>
      <c r="F3178" s="244">
        <f t="shared" si="51"/>
        <v>86.25</v>
      </c>
      <c r="G3178" s="243"/>
      <c r="H3178" s="73"/>
    </row>
    <row r="3179" spans="1:8">
      <c r="A3179" s="275" t="s">
        <v>1924</v>
      </c>
      <c r="B3179" s="249" t="s">
        <v>60</v>
      </c>
      <c r="C3179" s="249">
        <v>3</v>
      </c>
      <c r="D3179" s="249" t="s">
        <v>3119</v>
      </c>
      <c r="E3179" s="249">
        <v>3.12</v>
      </c>
      <c r="F3179" s="244">
        <f t="shared" si="51"/>
        <v>390</v>
      </c>
      <c r="G3179" s="243"/>
      <c r="H3179" s="73"/>
    </row>
    <row r="3180" spans="1:8">
      <c r="A3180" s="275" t="s">
        <v>1924</v>
      </c>
      <c r="B3180" s="249" t="s">
        <v>60</v>
      </c>
      <c r="C3180" s="249">
        <v>3</v>
      </c>
      <c r="D3180" s="249" t="s">
        <v>3120</v>
      </c>
      <c r="E3180" s="249">
        <v>1.02</v>
      </c>
      <c r="F3180" s="244">
        <f t="shared" si="51"/>
        <v>127.5</v>
      </c>
      <c r="G3180" s="243"/>
      <c r="H3180" s="73"/>
    </row>
    <row r="3181" spans="1:8">
      <c r="A3181" s="275" t="s">
        <v>1924</v>
      </c>
      <c r="B3181" s="249" t="s">
        <v>60</v>
      </c>
      <c r="C3181" s="249">
        <v>3</v>
      </c>
      <c r="D3181" s="249" t="s">
        <v>3121</v>
      </c>
      <c r="E3181" s="249">
        <v>1.39</v>
      </c>
      <c r="F3181" s="244">
        <f t="shared" si="51"/>
        <v>173.75</v>
      </c>
      <c r="G3181" s="243"/>
      <c r="H3181" s="73"/>
    </row>
    <row r="3182" spans="1:8">
      <c r="A3182" s="275" t="s">
        <v>1924</v>
      </c>
      <c r="B3182" s="249" t="s">
        <v>60</v>
      </c>
      <c r="C3182" s="249">
        <v>3</v>
      </c>
      <c r="D3182" s="249" t="s">
        <v>3122</v>
      </c>
      <c r="E3182" s="249">
        <v>1.38</v>
      </c>
      <c r="F3182" s="244">
        <f t="shared" si="51"/>
        <v>172.5</v>
      </c>
      <c r="G3182" s="243"/>
      <c r="H3182" s="73"/>
    </row>
    <row r="3183" spans="1:8">
      <c r="A3183" s="275" t="s">
        <v>1924</v>
      </c>
      <c r="B3183" s="249" t="s">
        <v>60</v>
      </c>
      <c r="C3183" s="249">
        <v>3</v>
      </c>
      <c r="D3183" s="249" t="s">
        <v>2749</v>
      </c>
      <c r="E3183" s="249">
        <v>0.98</v>
      </c>
      <c r="F3183" s="244">
        <f t="shared" si="51"/>
        <v>122.5</v>
      </c>
      <c r="G3183" s="243"/>
      <c r="H3183" s="73"/>
    </row>
    <row r="3184" spans="1:8">
      <c r="A3184" s="275" t="s">
        <v>1924</v>
      </c>
      <c r="B3184" s="249" t="s">
        <v>60</v>
      </c>
      <c r="C3184" s="249">
        <v>3</v>
      </c>
      <c r="D3184" s="249" t="s">
        <v>3123</v>
      </c>
      <c r="E3184" s="249">
        <v>0.91</v>
      </c>
      <c r="F3184" s="244">
        <f t="shared" si="51"/>
        <v>113.75</v>
      </c>
      <c r="G3184" s="243"/>
      <c r="H3184" s="73"/>
    </row>
    <row r="3185" spans="1:8">
      <c r="A3185" s="275" t="s">
        <v>1924</v>
      </c>
      <c r="B3185" s="249" t="s">
        <v>60</v>
      </c>
      <c r="C3185" s="249">
        <v>3</v>
      </c>
      <c r="D3185" s="249" t="s">
        <v>3124</v>
      </c>
      <c r="E3185" s="249">
        <v>0.67</v>
      </c>
      <c r="F3185" s="244">
        <f t="shared" si="51"/>
        <v>83.75</v>
      </c>
      <c r="G3185" s="243"/>
      <c r="H3185" s="73"/>
    </row>
    <row r="3186" spans="1:8">
      <c r="A3186" s="275" t="s">
        <v>1924</v>
      </c>
      <c r="B3186" s="249" t="s">
        <v>60</v>
      </c>
      <c r="C3186" s="249">
        <v>3</v>
      </c>
      <c r="D3186" s="249" t="s">
        <v>3125</v>
      </c>
      <c r="E3186" s="249">
        <v>1.5</v>
      </c>
      <c r="F3186" s="244">
        <f t="shared" si="51"/>
        <v>187.5</v>
      </c>
      <c r="G3186" s="243"/>
      <c r="H3186" s="73"/>
    </row>
    <row r="3187" spans="1:8">
      <c r="A3187" s="275" t="s">
        <v>1924</v>
      </c>
      <c r="B3187" s="249" t="s">
        <v>60</v>
      </c>
      <c r="C3187" s="249">
        <v>3</v>
      </c>
      <c r="D3187" s="249" t="s">
        <v>3126</v>
      </c>
      <c r="E3187" s="249">
        <v>3.5</v>
      </c>
      <c r="F3187" s="244">
        <f t="shared" si="51"/>
        <v>437.5</v>
      </c>
      <c r="G3187" s="243"/>
      <c r="H3187" s="73"/>
    </row>
    <row r="3188" spans="1:8">
      <c r="A3188" s="275" t="s">
        <v>1924</v>
      </c>
      <c r="B3188" s="249" t="s">
        <v>60</v>
      </c>
      <c r="C3188" s="249">
        <v>3</v>
      </c>
      <c r="D3188" s="249" t="s">
        <v>3127</v>
      </c>
      <c r="E3188" s="249">
        <v>0.38</v>
      </c>
      <c r="F3188" s="244">
        <f t="shared" si="51"/>
        <v>47.5</v>
      </c>
      <c r="G3188" s="243"/>
      <c r="H3188" s="73"/>
    </row>
    <row r="3189" spans="1:8">
      <c r="A3189" s="275" t="s">
        <v>1924</v>
      </c>
      <c r="B3189" s="249" t="s">
        <v>60</v>
      </c>
      <c r="C3189" s="249">
        <v>3</v>
      </c>
      <c r="D3189" s="249" t="s">
        <v>3128</v>
      </c>
      <c r="E3189" s="249">
        <v>1</v>
      </c>
      <c r="F3189" s="244">
        <f t="shared" si="51"/>
        <v>125</v>
      </c>
      <c r="G3189" s="243"/>
      <c r="H3189" s="73"/>
    </row>
    <row r="3190" spans="1:8">
      <c r="A3190" s="275" t="s">
        <v>1924</v>
      </c>
      <c r="B3190" s="249" t="s">
        <v>60</v>
      </c>
      <c r="C3190" s="249">
        <v>3</v>
      </c>
      <c r="D3190" s="249" t="s">
        <v>3129</v>
      </c>
      <c r="E3190" s="249">
        <v>0.35</v>
      </c>
      <c r="F3190" s="244">
        <f t="shared" si="51"/>
        <v>43.75</v>
      </c>
      <c r="G3190" s="243"/>
      <c r="H3190" s="73"/>
    </row>
    <row r="3191" spans="1:8">
      <c r="A3191" s="275" t="s">
        <v>1924</v>
      </c>
      <c r="B3191" s="249" t="s">
        <v>60</v>
      </c>
      <c r="C3191" s="249">
        <v>3</v>
      </c>
      <c r="D3191" s="249" t="s">
        <v>3130</v>
      </c>
      <c r="E3191" s="249">
        <v>1</v>
      </c>
      <c r="F3191" s="244">
        <f t="shared" si="51"/>
        <v>125</v>
      </c>
      <c r="G3191" s="243"/>
      <c r="H3191" s="73"/>
    </row>
    <row r="3192" spans="1:8">
      <c r="A3192" s="275" t="s">
        <v>1924</v>
      </c>
      <c r="B3192" s="249" t="s">
        <v>60</v>
      </c>
      <c r="C3192" s="249">
        <v>3</v>
      </c>
      <c r="D3192" s="249" t="s">
        <v>3131</v>
      </c>
      <c r="E3192" s="249">
        <v>0.7</v>
      </c>
      <c r="F3192" s="244">
        <f t="shared" si="51"/>
        <v>87.5</v>
      </c>
      <c r="G3192" s="243"/>
      <c r="H3192" s="73"/>
    </row>
    <row r="3193" spans="1:8">
      <c r="A3193" s="275" t="s">
        <v>1924</v>
      </c>
      <c r="B3193" s="249" t="s">
        <v>60</v>
      </c>
      <c r="C3193" s="249">
        <v>3</v>
      </c>
      <c r="D3193" s="249" t="s">
        <v>3132</v>
      </c>
      <c r="E3193" s="249">
        <v>0.8</v>
      </c>
      <c r="F3193" s="244">
        <f t="shared" si="51"/>
        <v>100</v>
      </c>
      <c r="G3193" s="243"/>
      <c r="H3193" s="73"/>
    </row>
    <row r="3194" spans="1:8">
      <c r="A3194" s="275" t="s">
        <v>1924</v>
      </c>
      <c r="B3194" s="249" t="s">
        <v>60</v>
      </c>
      <c r="C3194" s="249">
        <v>2</v>
      </c>
      <c r="D3194" s="249" t="s">
        <v>3133</v>
      </c>
      <c r="E3194" s="249">
        <v>3</v>
      </c>
      <c r="F3194" s="244">
        <f t="shared" si="51"/>
        <v>375</v>
      </c>
      <c r="G3194" s="243"/>
      <c r="H3194" s="73"/>
    </row>
    <row r="3195" spans="1:8">
      <c r="A3195" s="275" t="s">
        <v>1924</v>
      </c>
      <c r="B3195" s="249" t="s">
        <v>60</v>
      </c>
      <c r="C3195" s="249">
        <v>2</v>
      </c>
      <c r="D3195" s="249" t="s">
        <v>3134</v>
      </c>
      <c r="E3195" s="249">
        <v>0.8</v>
      </c>
      <c r="F3195" s="244">
        <f t="shared" si="51"/>
        <v>100</v>
      </c>
      <c r="G3195" s="243"/>
      <c r="H3195" s="73"/>
    </row>
    <row r="3196" spans="1:8">
      <c r="A3196" s="275" t="s">
        <v>1924</v>
      </c>
      <c r="B3196" s="249" t="s">
        <v>60</v>
      </c>
      <c r="C3196" s="249">
        <v>2</v>
      </c>
      <c r="D3196" s="249" t="s">
        <v>3135</v>
      </c>
      <c r="E3196" s="249">
        <v>4.5</v>
      </c>
      <c r="F3196" s="244">
        <f t="shared" si="51"/>
        <v>562.5</v>
      </c>
      <c r="G3196" s="243"/>
      <c r="H3196" s="73"/>
    </row>
    <row r="3197" spans="1:8">
      <c r="A3197" s="275" t="s">
        <v>1924</v>
      </c>
      <c r="B3197" s="249" t="s">
        <v>60</v>
      </c>
      <c r="C3197" s="249">
        <v>2</v>
      </c>
      <c r="D3197" s="249" t="s">
        <v>3136</v>
      </c>
      <c r="E3197" s="249">
        <v>2.4</v>
      </c>
      <c r="F3197" s="244">
        <f t="shared" si="51"/>
        <v>300</v>
      </c>
      <c r="G3197" s="243"/>
      <c r="H3197" s="73"/>
    </row>
    <row r="3198" spans="1:8">
      <c r="A3198" s="275" t="s">
        <v>1924</v>
      </c>
      <c r="B3198" s="249" t="s">
        <v>60</v>
      </c>
      <c r="C3198" s="249">
        <v>2</v>
      </c>
      <c r="D3198" s="249" t="s">
        <v>3137</v>
      </c>
      <c r="E3198" s="249">
        <v>1</v>
      </c>
      <c r="F3198" s="244">
        <f t="shared" si="51"/>
        <v>125</v>
      </c>
      <c r="G3198" s="243"/>
      <c r="H3198" s="73"/>
    </row>
    <row r="3199" spans="1:8">
      <c r="A3199" s="275" t="s">
        <v>1924</v>
      </c>
      <c r="B3199" s="249" t="s">
        <v>60</v>
      </c>
      <c r="C3199" s="249">
        <v>2</v>
      </c>
      <c r="D3199" s="249" t="s">
        <v>3138</v>
      </c>
      <c r="E3199" s="249">
        <v>1.63</v>
      </c>
      <c r="F3199" s="244">
        <f t="shared" si="51"/>
        <v>203.75</v>
      </c>
      <c r="G3199" s="243"/>
      <c r="H3199" s="73"/>
    </row>
    <row r="3200" spans="1:8">
      <c r="A3200" s="275" t="s">
        <v>1924</v>
      </c>
      <c r="B3200" s="249" t="s">
        <v>60</v>
      </c>
      <c r="C3200" s="249">
        <v>2</v>
      </c>
      <c r="D3200" s="249" t="s">
        <v>3139</v>
      </c>
      <c r="E3200" s="249">
        <v>1.5</v>
      </c>
      <c r="F3200" s="244">
        <f t="shared" si="51"/>
        <v>187.5</v>
      </c>
      <c r="G3200" s="243"/>
      <c r="H3200" s="73"/>
    </row>
    <row r="3201" spans="1:8">
      <c r="A3201" s="275" t="s">
        <v>1924</v>
      </c>
      <c r="B3201" s="249" t="s">
        <v>60</v>
      </c>
      <c r="C3201" s="249">
        <v>2</v>
      </c>
      <c r="D3201" s="249" t="s">
        <v>3140</v>
      </c>
      <c r="E3201" s="249">
        <v>0.3</v>
      </c>
      <c r="F3201" s="244">
        <f t="shared" ref="F3201:F3264" si="52">E3201*125</f>
        <v>37.5</v>
      </c>
      <c r="G3201" s="243"/>
      <c r="H3201" s="73"/>
    </row>
    <row r="3202" spans="1:8">
      <c r="A3202" s="275" t="s">
        <v>1924</v>
      </c>
      <c r="B3202" s="249" t="s">
        <v>60</v>
      </c>
      <c r="C3202" s="249">
        <v>2</v>
      </c>
      <c r="D3202" s="249" t="s">
        <v>3141</v>
      </c>
      <c r="E3202" s="249">
        <v>1</v>
      </c>
      <c r="F3202" s="244">
        <f t="shared" si="52"/>
        <v>125</v>
      </c>
      <c r="G3202" s="243"/>
      <c r="H3202" s="73"/>
    </row>
    <row r="3203" spans="1:8">
      <c r="A3203" s="275" t="s">
        <v>1924</v>
      </c>
      <c r="B3203" s="249" t="s">
        <v>60</v>
      </c>
      <c r="C3203" s="249">
        <v>2</v>
      </c>
      <c r="D3203" s="249" t="s">
        <v>3142</v>
      </c>
      <c r="E3203" s="249">
        <v>0.64</v>
      </c>
      <c r="F3203" s="244">
        <f t="shared" si="52"/>
        <v>80</v>
      </c>
      <c r="G3203" s="243"/>
      <c r="H3203" s="73"/>
    </row>
    <row r="3204" spans="1:8">
      <c r="A3204" s="275" t="s">
        <v>1924</v>
      </c>
      <c r="B3204" s="249" t="s">
        <v>60</v>
      </c>
      <c r="C3204" s="249">
        <v>2</v>
      </c>
      <c r="D3204" s="249" t="s">
        <v>3143</v>
      </c>
      <c r="E3204" s="249">
        <v>2</v>
      </c>
      <c r="F3204" s="244">
        <f t="shared" si="52"/>
        <v>250</v>
      </c>
      <c r="G3204" s="243"/>
      <c r="H3204" s="73"/>
    </row>
    <row r="3205" spans="1:8">
      <c r="A3205" s="275" t="s">
        <v>1924</v>
      </c>
      <c r="B3205" s="249" t="s">
        <v>60</v>
      </c>
      <c r="C3205" s="249">
        <v>2</v>
      </c>
      <c r="D3205" s="249" t="s">
        <v>3144</v>
      </c>
      <c r="E3205" s="249">
        <v>2</v>
      </c>
      <c r="F3205" s="244">
        <f t="shared" si="52"/>
        <v>250</v>
      </c>
      <c r="G3205" s="243"/>
      <c r="H3205" s="73"/>
    </row>
    <row r="3206" spans="1:8">
      <c r="A3206" s="275" t="s">
        <v>1924</v>
      </c>
      <c r="B3206" s="249" t="s">
        <v>60</v>
      </c>
      <c r="C3206" s="249">
        <v>2</v>
      </c>
      <c r="D3206" s="249" t="s">
        <v>3145</v>
      </c>
      <c r="E3206" s="249">
        <v>2.55</v>
      </c>
      <c r="F3206" s="244">
        <f t="shared" si="52"/>
        <v>318.75</v>
      </c>
      <c r="G3206" s="243"/>
      <c r="H3206" s="73"/>
    </row>
    <row r="3207" spans="1:8">
      <c r="A3207" s="275" t="s">
        <v>1924</v>
      </c>
      <c r="B3207" s="249" t="s">
        <v>60</v>
      </c>
      <c r="C3207" s="249">
        <v>2</v>
      </c>
      <c r="D3207" s="249" t="s">
        <v>3146</v>
      </c>
      <c r="E3207" s="249">
        <v>3.3</v>
      </c>
      <c r="F3207" s="244">
        <f t="shared" si="52"/>
        <v>412.5</v>
      </c>
      <c r="G3207" s="243"/>
      <c r="H3207" s="73"/>
    </row>
    <row r="3208" spans="1:8">
      <c r="A3208" s="275" t="s">
        <v>1924</v>
      </c>
      <c r="B3208" s="249" t="s">
        <v>60</v>
      </c>
      <c r="C3208" s="249">
        <v>2</v>
      </c>
      <c r="D3208" s="249" t="s">
        <v>3147</v>
      </c>
      <c r="E3208" s="249">
        <v>3.59</v>
      </c>
      <c r="F3208" s="244">
        <f t="shared" si="52"/>
        <v>448.75</v>
      </c>
      <c r="G3208" s="243"/>
      <c r="H3208" s="73"/>
    </row>
    <row r="3209" spans="1:8">
      <c r="A3209" s="275" t="s">
        <v>1924</v>
      </c>
      <c r="B3209" s="249" t="s">
        <v>60</v>
      </c>
      <c r="C3209" s="249">
        <v>2</v>
      </c>
      <c r="D3209" s="249" t="s">
        <v>3148</v>
      </c>
      <c r="E3209" s="249">
        <v>1.8</v>
      </c>
      <c r="F3209" s="244">
        <f t="shared" si="52"/>
        <v>225</v>
      </c>
      <c r="G3209" s="243"/>
      <c r="H3209" s="73"/>
    </row>
    <row r="3210" spans="1:8">
      <c r="A3210" s="275" t="s">
        <v>1924</v>
      </c>
      <c r="B3210" s="249" t="s">
        <v>60</v>
      </c>
      <c r="C3210" s="249">
        <v>2</v>
      </c>
      <c r="D3210" s="249" t="s">
        <v>3149</v>
      </c>
      <c r="E3210" s="249">
        <v>2.33</v>
      </c>
      <c r="F3210" s="244">
        <f t="shared" si="52"/>
        <v>291.25</v>
      </c>
      <c r="G3210" s="243"/>
      <c r="H3210" s="73"/>
    </row>
    <row r="3211" spans="1:8">
      <c r="A3211" s="275" t="s">
        <v>1924</v>
      </c>
      <c r="B3211" s="249" t="s">
        <v>60</v>
      </c>
      <c r="C3211" s="249">
        <v>2</v>
      </c>
      <c r="D3211" s="249" t="s">
        <v>3150</v>
      </c>
      <c r="E3211" s="249">
        <v>1.5</v>
      </c>
      <c r="F3211" s="244">
        <f t="shared" si="52"/>
        <v>187.5</v>
      </c>
      <c r="G3211" s="243"/>
      <c r="H3211" s="73"/>
    </row>
    <row r="3212" spans="1:8">
      <c r="A3212" s="275" t="s">
        <v>1924</v>
      </c>
      <c r="B3212" s="249" t="s">
        <v>60</v>
      </c>
      <c r="C3212" s="249">
        <v>2</v>
      </c>
      <c r="D3212" s="249" t="s">
        <v>3151</v>
      </c>
      <c r="E3212" s="249">
        <v>3.95</v>
      </c>
      <c r="F3212" s="244">
        <f t="shared" si="52"/>
        <v>493.75</v>
      </c>
      <c r="G3212" s="243"/>
      <c r="H3212" s="73"/>
    </row>
    <row r="3213" spans="1:8">
      <c r="A3213" s="275" t="s">
        <v>1924</v>
      </c>
      <c r="B3213" s="249" t="s">
        <v>60</v>
      </c>
      <c r="C3213" s="249">
        <v>2</v>
      </c>
      <c r="D3213" s="249" t="s">
        <v>3152</v>
      </c>
      <c r="E3213" s="249">
        <v>1.8</v>
      </c>
      <c r="F3213" s="244">
        <f t="shared" si="52"/>
        <v>225</v>
      </c>
      <c r="G3213" s="243"/>
      <c r="H3213" s="73"/>
    </row>
    <row r="3214" spans="1:8">
      <c r="A3214" s="275" t="s">
        <v>1924</v>
      </c>
      <c r="B3214" s="249" t="s">
        <v>60</v>
      </c>
      <c r="C3214" s="249">
        <v>2</v>
      </c>
      <c r="D3214" s="249" t="s">
        <v>3153</v>
      </c>
      <c r="E3214" s="249">
        <v>2.9</v>
      </c>
      <c r="F3214" s="244">
        <f t="shared" si="52"/>
        <v>362.5</v>
      </c>
      <c r="G3214" s="243"/>
      <c r="H3214" s="73"/>
    </row>
    <row r="3215" spans="1:8">
      <c r="A3215" s="275" t="s">
        <v>1924</v>
      </c>
      <c r="B3215" s="249" t="s">
        <v>60</v>
      </c>
      <c r="C3215" s="249">
        <v>2</v>
      </c>
      <c r="D3215" s="249" t="s">
        <v>3154</v>
      </c>
      <c r="E3215" s="249">
        <v>2</v>
      </c>
      <c r="F3215" s="244">
        <f t="shared" si="52"/>
        <v>250</v>
      </c>
      <c r="G3215" s="243"/>
      <c r="H3215" s="73"/>
    </row>
    <row r="3216" spans="1:8">
      <c r="A3216" s="275" t="s">
        <v>1924</v>
      </c>
      <c r="B3216" s="249" t="s">
        <v>60</v>
      </c>
      <c r="C3216" s="249">
        <v>2</v>
      </c>
      <c r="D3216" s="249" t="s">
        <v>3155</v>
      </c>
      <c r="E3216" s="249">
        <v>3.4</v>
      </c>
      <c r="F3216" s="244">
        <f t="shared" si="52"/>
        <v>425</v>
      </c>
      <c r="G3216" s="243"/>
      <c r="H3216" s="73"/>
    </row>
    <row r="3217" spans="1:8">
      <c r="A3217" s="275" t="s">
        <v>1924</v>
      </c>
      <c r="B3217" s="249" t="s">
        <v>60</v>
      </c>
      <c r="C3217" s="249">
        <v>2</v>
      </c>
      <c r="D3217" s="249" t="s">
        <v>3156</v>
      </c>
      <c r="E3217" s="249">
        <v>2.2</v>
      </c>
      <c r="F3217" s="244">
        <f t="shared" si="52"/>
        <v>275</v>
      </c>
      <c r="G3217" s="243"/>
      <c r="H3217" s="73"/>
    </row>
    <row r="3218" spans="1:8">
      <c r="A3218" s="275" t="s">
        <v>1924</v>
      </c>
      <c r="B3218" s="249" t="s">
        <v>60</v>
      </c>
      <c r="C3218" s="249">
        <v>2</v>
      </c>
      <c r="D3218" s="249" t="s">
        <v>3157</v>
      </c>
      <c r="E3218" s="249">
        <v>4.85</v>
      </c>
      <c r="F3218" s="244">
        <f t="shared" si="52"/>
        <v>606.25</v>
      </c>
      <c r="G3218" s="243"/>
      <c r="H3218" s="73"/>
    </row>
    <row r="3219" spans="1:8">
      <c r="A3219" s="275" t="s">
        <v>1924</v>
      </c>
      <c r="B3219" s="249" t="s">
        <v>60</v>
      </c>
      <c r="C3219" s="249">
        <v>2</v>
      </c>
      <c r="D3219" s="249" t="s">
        <v>3158</v>
      </c>
      <c r="E3219" s="249">
        <v>2.8</v>
      </c>
      <c r="F3219" s="244">
        <f t="shared" si="52"/>
        <v>350</v>
      </c>
      <c r="G3219" s="243"/>
      <c r="H3219" s="73"/>
    </row>
    <row r="3220" spans="1:8">
      <c r="A3220" s="275" t="s">
        <v>1924</v>
      </c>
      <c r="B3220" s="249" t="s">
        <v>60</v>
      </c>
      <c r="C3220" s="249">
        <v>2</v>
      </c>
      <c r="D3220" s="249" t="s">
        <v>3159</v>
      </c>
      <c r="E3220" s="249">
        <v>2.1</v>
      </c>
      <c r="F3220" s="244">
        <f t="shared" si="52"/>
        <v>262.5</v>
      </c>
      <c r="G3220" s="243"/>
      <c r="H3220" s="73"/>
    </row>
    <row r="3221" spans="1:8">
      <c r="A3221" s="275" t="s">
        <v>1924</v>
      </c>
      <c r="B3221" s="249" t="s">
        <v>60</v>
      </c>
      <c r="C3221" s="249">
        <v>2</v>
      </c>
      <c r="D3221" s="249" t="s">
        <v>3160</v>
      </c>
      <c r="E3221" s="249">
        <v>2</v>
      </c>
      <c r="F3221" s="244">
        <f t="shared" si="52"/>
        <v>250</v>
      </c>
      <c r="G3221" s="243"/>
      <c r="H3221" s="73"/>
    </row>
    <row r="3222" spans="1:8">
      <c r="A3222" s="275" t="s">
        <v>1924</v>
      </c>
      <c r="B3222" s="249" t="s">
        <v>60</v>
      </c>
      <c r="C3222" s="249">
        <v>2</v>
      </c>
      <c r="D3222" s="249" t="s">
        <v>2370</v>
      </c>
      <c r="E3222" s="249">
        <v>2.5</v>
      </c>
      <c r="F3222" s="244">
        <f t="shared" si="52"/>
        <v>312.5</v>
      </c>
      <c r="G3222" s="243"/>
      <c r="H3222" s="73"/>
    </row>
    <row r="3223" spans="1:8">
      <c r="A3223" s="275" t="s">
        <v>1924</v>
      </c>
      <c r="B3223" s="249" t="s">
        <v>60</v>
      </c>
      <c r="C3223" s="249">
        <v>2</v>
      </c>
      <c r="D3223" s="249" t="s">
        <v>3161</v>
      </c>
      <c r="E3223" s="249">
        <v>2.94</v>
      </c>
      <c r="F3223" s="244">
        <f t="shared" si="52"/>
        <v>367.5</v>
      </c>
      <c r="G3223" s="243"/>
      <c r="H3223" s="73"/>
    </row>
    <row r="3224" spans="1:8">
      <c r="A3224" s="275" t="s">
        <v>1924</v>
      </c>
      <c r="B3224" s="249" t="s">
        <v>60</v>
      </c>
      <c r="C3224" s="249">
        <v>2</v>
      </c>
      <c r="D3224" s="249" t="s">
        <v>3162</v>
      </c>
      <c r="E3224" s="249">
        <v>2.42</v>
      </c>
      <c r="F3224" s="244">
        <f t="shared" si="52"/>
        <v>302.5</v>
      </c>
      <c r="G3224" s="243"/>
      <c r="H3224" s="73"/>
    </row>
    <row r="3225" spans="1:8">
      <c r="A3225" s="275" t="s">
        <v>1924</v>
      </c>
      <c r="B3225" s="249" t="s">
        <v>60</v>
      </c>
      <c r="C3225" s="249">
        <v>15</v>
      </c>
      <c r="D3225" s="249" t="s">
        <v>3163</v>
      </c>
      <c r="E3225" s="249">
        <v>0.6</v>
      </c>
      <c r="F3225" s="244">
        <f t="shared" si="52"/>
        <v>75</v>
      </c>
      <c r="G3225" s="243"/>
      <c r="H3225" s="73"/>
    </row>
    <row r="3226" spans="1:8">
      <c r="A3226" s="275" t="s">
        <v>1924</v>
      </c>
      <c r="B3226" s="249" t="s">
        <v>60</v>
      </c>
      <c r="C3226" s="249">
        <v>15</v>
      </c>
      <c r="D3226" s="249" t="s">
        <v>3164</v>
      </c>
      <c r="E3226" s="249">
        <v>1.3</v>
      </c>
      <c r="F3226" s="244">
        <f t="shared" si="52"/>
        <v>162.5</v>
      </c>
      <c r="G3226" s="243"/>
      <c r="H3226" s="73"/>
    </row>
    <row r="3227" spans="1:8">
      <c r="A3227" s="275" t="s">
        <v>1924</v>
      </c>
      <c r="B3227" s="249" t="s">
        <v>60</v>
      </c>
      <c r="C3227" s="249">
        <v>15</v>
      </c>
      <c r="D3227" s="249" t="s">
        <v>3165</v>
      </c>
      <c r="E3227" s="249">
        <v>0.84</v>
      </c>
      <c r="F3227" s="244">
        <f t="shared" si="52"/>
        <v>105</v>
      </c>
      <c r="G3227" s="243"/>
      <c r="H3227" s="73"/>
    </row>
    <row r="3228" spans="1:8">
      <c r="A3228" s="275" t="s">
        <v>1924</v>
      </c>
      <c r="B3228" s="249" t="s">
        <v>60</v>
      </c>
      <c r="C3228" s="249">
        <v>15</v>
      </c>
      <c r="D3228" s="249" t="s">
        <v>3166</v>
      </c>
      <c r="E3228" s="249">
        <v>1.12</v>
      </c>
      <c r="F3228" s="244">
        <f t="shared" si="52"/>
        <v>140</v>
      </c>
      <c r="G3228" s="243"/>
      <c r="H3228" s="73"/>
    </row>
    <row r="3229" spans="1:8">
      <c r="A3229" s="275" t="s">
        <v>1924</v>
      </c>
      <c r="B3229" s="249" t="s">
        <v>60</v>
      </c>
      <c r="C3229" s="249">
        <v>15</v>
      </c>
      <c r="D3229" s="249" t="s">
        <v>3167</v>
      </c>
      <c r="E3229" s="249">
        <v>1</v>
      </c>
      <c r="F3229" s="244">
        <f t="shared" si="52"/>
        <v>125</v>
      </c>
      <c r="G3229" s="263"/>
      <c r="H3229" s="73"/>
    </row>
    <row r="3230" spans="1:8">
      <c r="A3230" s="275" t="s">
        <v>1924</v>
      </c>
      <c r="B3230" s="249" t="s">
        <v>60</v>
      </c>
      <c r="C3230" s="249">
        <v>15</v>
      </c>
      <c r="D3230" s="249" t="s">
        <v>3168</v>
      </c>
      <c r="E3230" s="249">
        <v>0.56</v>
      </c>
      <c r="F3230" s="244">
        <f t="shared" si="52"/>
        <v>70</v>
      </c>
      <c r="G3230" s="243"/>
      <c r="H3230" s="73"/>
    </row>
    <row r="3231" spans="1:8">
      <c r="A3231" s="275" t="s">
        <v>1924</v>
      </c>
      <c r="B3231" s="249" t="s">
        <v>60</v>
      </c>
      <c r="C3231" s="249">
        <v>15</v>
      </c>
      <c r="D3231" s="249" t="s">
        <v>3169</v>
      </c>
      <c r="E3231" s="249">
        <v>1.5</v>
      </c>
      <c r="F3231" s="244">
        <f t="shared" si="52"/>
        <v>187.5</v>
      </c>
      <c r="G3231" s="243"/>
      <c r="H3231" s="73"/>
    </row>
    <row r="3232" spans="1:8">
      <c r="A3232" s="275" t="s">
        <v>1924</v>
      </c>
      <c r="B3232" s="249" t="s">
        <v>60</v>
      </c>
      <c r="C3232" s="249">
        <v>15</v>
      </c>
      <c r="D3232" s="249" t="s">
        <v>3170</v>
      </c>
      <c r="E3232" s="249">
        <v>2.44</v>
      </c>
      <c r="F3232" s="244">
        <f t="shared" si="52"/>
        <v>305</v>
      </c>
      <c r="G3232" s="243"/>
      <c r="H3232" s="73"/>
    </row>
    <row r="3233" spans="1:8">
      <c r="A3233" s="275" t="s">
        <v>1924</v>
      </c>
      <c r="B3233" s="249" t="s">
        <v>60</v>
      </c>
      <c r="C3233" s="249">
        <v>15</v>
      </c>
      <c r="D3233" s="249" t="s">
        <v>3171</v>
      </c>
      <c r="E3233" s="249">
        <v>1</v>
      </c>
      <c r="F3233" s="244">
        <f t="shared" si="52"/>
        <v>125</v>
      </c>
      <c r="G3233" s="243"/>
      <c r="H3233" s="73"/>
    </row>
    <row r="3234" spans="1:8">
      <c r="A3234" s="275" t="s">
        <v>1924</v>
      </c>
      <c r="B3234" s="249" t="s">
        <v>60</v>
      </c>
      <c r="C3234" s="249">
        <v>15</v>
      </c>
      <c r="D3234" s="249" t="s">
        <v>3172</v>
      </c>
      <c r="E3234" s="249">
        <v>1</v>
      </c>
      <c r="F3234" s="244">
        <f t="shared" si="52"/>
        <v>125</v>
      </c>
      <c r="G3234" s="243"/>
      <c r="H3234" s="73"/>
    </row>
    <row r="3235" spans="1:8">
      <c r="A3235" s="275" t="s">
        <v>1924</v>
      </c>
      <c r="B3235" s="249" t="s">
        <v>60</v>
      </c>
      <c r="C3235" s="249">
        <v>15</v>
      </c>
      <c r="D3235" s="249" t="s">
        <v>3173</v>
      </c>
      <c r="E3235" s="249">
        <v>1</v>
      </c>
      <c r="F3235" s="244">
        <f t="shared" si="52"/>
        <v>125</v>
      </c>
      <c r="G3235" s="243"/>
      <c r="H3235" s="73"/>
    </row>
    <row r="3236" spans="1:8">
      <c r="A3236" s="275" t="s">
        <v>1924</v>
      </c>
      <c r="B3236" s="249" t="s">
        <v>60</v>
      </c>
      <c r="C3236" s="249">
        <v>15</v>
      </c>
      <c r="D3236" s="249" t="s">
        <v>3174</v>
      </c>
      <c r="E3236" s="249">
        <v>1</v>
      </c>
      <c r="F3236" s="244">
        <f t="shared" si="52"/>
        <v>125</v>
      </c>
      <c r="G3236" s="243"/>
      <c r="H3236" s="73"/>
    </row>
    <row r="3237" spans="1:8">
      <c r="A3237" s="275" t="s">
        <v>1924</v>
      </c>
      <c r="B3237" s="249" t="s">
        <v>60</v>
      </c>
      <c r="C3237" s="249">
        <v>15</v>
      </c>
      <c r="D3237" s="249" t="s">
        <v>3175</v>
      </c>
      <c r="E3237" s="249">
        <v>1</v>
      </c>
      <c r="F3237" s="244">
        <f t="shared" si="52"/>
        <v>125</v>
      </c>
      <c r="G3237" s="243"/>
      <c r="H3237" s="73"/>
    </row>
    <row r="3238" spans="1:8">
      <c r="A3238" s="275" t="s">
        <v>1924</v>
      </c>
      <c r="B3238" s="249" t="s">
        <v>60</v>
      </c>
      <c r="C3238" s="249">
        <v>15</v>
      </c>
      <c r="D3238" s="249" t="s">
        <v>3176</v>
      </c>
      <c r="E3238" s="249">
        <v>1.5</v>
      </c>
      <c r="F3238" s="244">
        <f t="shared" si="52"/>
        <v>187.5</v>
      </c>
      <c r="G3238" s="243"/>
      <c r="H3238" s="73"/>
    </row>
    <row r="3239" spans="1:8">
      <c r="A3239" s="275" t="s">
        <v>1924</v>
      </c>
      <c r="B3239" s="249" t="s">
        <v>60</v>
      </c>
      <c r="C3239" s="249">
        <v>15</v>
      </c>
      <c r="D3239" s="249" t="s">
        <v>3177</v>
      </c>
      <c r="E3239" s="249">
        <v>1</v>
      </c>
      <c r="F3239" s="244">
        <f t="shared" si="52"/>
        <v>125</v>
      </c>
      <c r="G3239" s="243"/>
      <c r="H3239" s="73"/>
    </row>
    <row r="3240" spans="1:8">
      <c r="A3240" s="275" t="s">
        <v>1924</v>
      </c>
      <c r="B3240" s="249" t="s">
        <v>60</v>
      </c>
      <c r="C3240" s="249">
        <v>7</v>
      </c>
      <c r="D3240" s="249" t="s">
        <v>3178</v>
      </c>
      <c r="E3240" s="249">
        <v>1.01</v>
      </c>
      <c r="F3240" s="244">
        <f t="shared" si="52"/>
        <v>126.25</v>
      </c>
      <c r="G3240" s="243"/>
      <c r="H3240" s="73"/>
    </row>
    <row r="3241" spans="1:8">
      <c r="A3241" s="275" t="s">
        <v>1924</v>
      </c>
      <c r="B3241" s="249" t="s">
        <v>60</v>
      </c>
      <c r="C3241" s="249">
        <v>7</v>
      </c>
      <c r="D3241" s="249" t="s">
        <v>3179</v>
      </c>
      <c r="E3241" s="249">
        <v>1.76</v>
      </c>
      <c r="F3241" s="244">
        <f t="shared" si="52"/>
        <v>220</v>
      </c>
      <c r="G3241" s="243"/>
      <c r="H3241" s="73"/>
    </row>
    <row r="3242" spans="1:8">
      <c r="A3242" s="275" t="s">
        <v>1924</v>
      </c>
      <c r="B3242" s="249" t="s">
        <v>60</v>
      </c>
      <c r="C3242" s="249">
        <v>7</v>
      </c>
      <c r="D3242" s="249" t="s">
        <v>3180</v>
      </c>
      <c r="E3242" s="249">
        <v>3.63</v>
      </c>
      <c r="F3242" s="244">
        <f t="shared" si="52"/>
        <v>453.75</v>
      </c>
      <c r="G3242" s="243"/>
      <c r="H3242" s="73"/>
    </row>
    <row r="3243" spans="1:8">
      <c r="A3243" s="275" t="s">
        <v>1924</v>
      </c>
      <c r="B3243" s="249" t="s">
        <v>60</v>
      </c>
      <c r="C3243" s="249">
        <v>7</v>
      </c>
      <c r="D3243" s="249" t="s">
        <v>3181</v>
      </c>
      <c r="E3243" s="249">
        <v>2.02</v>
      </c>
      <c r="F3243" s="244">
        <f t="shared" si="52"/>
        <v>252.5</v>
      </c>
      <c r="G3243" s="243"/>
      <c r="H3243" s="73"/>
    </row>
    <row r="3244" spans="1:8">
      <c r="A3244" s="275" t="s">
        <v>1924</v>
      </c>
      <c r="B3244" s="249" t="s">
        <v>60</v>
      </c>
      <c r="C3244" s="249">
        <v>7</v>
      </c>
      <c r="D3244" s="249" t="s">
        <v>3182</v>
      </c>
      <c r="E3244" s="249">
        <v>0.71</v>
      </c>
      <c r="F3244" s="244">
        <f t="shared" si="52"/>
        <v>88.75</v>
      </c>
      <c r="G3244" s="243"/>
      <c r="H3244" s="73"/>
    </row>
    <row r="3245" spans="1:8">
      <c r="A3245" s="275" t="s">
        <v>1924</v>
      </c>
      <c r="B3245" s="249" t="s">
        <v>60</v>
      </c>
      <c r="C3245" s="249">
        <v>7</v>
      </c>
      <c r="D3245" s="249" t="s">
        <v>3183</v>
      </c>
      <c r="E3245" s="249">
        <v>0.03</v>
      </c>
      <c r="F3245" s="244">
        <f t="shared" si="52"/>
        <v>3.75</v>
      </c>
      <c r="G3245" s="243"/>
      <c r="H3245" s="73"/>
    </row>
    <row r="3246" spans="1:8">
      <c r="A3246" s="275" t="s">
        <v>1924</v>
      </c>
      <c r="B3246" s="249" t="s">
        <v>60</v>
      </c>
      <c r="C3246" s="249">
        <v>7</v>
      </c>
      <c r="D3246" s="249" t="s">
        <v>479</v>
      </c>
      <c r="E3246" s="249">
        <v>1.28</v>
      </c>
      <c r="F3246" s="244">
        <f t="shared" si="52"/>
        <v>160</v>
      </c>
      <c r="G3246" s="243"/>
      <c r="H3246" s="73"/>
    </row>
    <row r="3247" spans="1:8">
      <c r="A3247" s="275" t="s">
        <v>1924</v>
      </c>
      <c r="B3247" s="249" t="s">
        <v>60</v>
      </c>
      <c r="C3247" s="249">
        <v>7</v>
      </c>
      <c r="D3247" s="249" t="s">
        <v>3184</v>
      </c>
      <c r="E3247" s="249">
        <v>2.56</v>
      </c>
      <c r="F3247" s="244">
        <f t="shared" si="52"/>
        <v>320</v>
      </c>
      <c r="G3247" s="243"/>
      <c r="H3247" s="73"/>
    </row>
    <row r="3248" spans="1:8">
      <c r="A3248" s="275" t="s">
        <v>1924</v>
      </c>
      <c r="B3248" s="249" t="s">
        <v>60</v>
      </c>
      <c r="C3248" s="249">
        <v>7</v>
      </c>
      <c r="D3248" s="249" t="s">
        <v>3185</v>
      </c>
      <c r="E3248" s="249">
        <v>1.99</v>
      </c>
      <c r="F3248" s="244">
        <f t="shared" si="52"/>
        <v>248.75</v>
      </c>
      <c r="G3248" s="243"/>
      <c r="H3248" s="73"/>
    </row>
    <row r="3249" spans="1:8">
      <c r="A3249" s="275" t="s">
        <v>1924</v>
      </c>
      <c r="B3249" s="249" t="s">
        <v>60</v>
      </c>
      <c r="C3249" s="249">
        <v>7</v>
      </c>
      <c r="D3249" s="249" t="s">
        <v>3186</v>
      </c>
      <c r="E3249" s="249">
        <v>2</v>
      </c>
      <c r="F3249" s="244">
        <f t="shared" si="52"/>
        <v>250</v>
      </c>
      <c r="G3249" s="243"/>
      <c r="H3249" s="73"/>
    </row>
    <row r="3250" spans="1:8">
      <c r="A3250" s="275" t="s">
        <v>1924</v>
      </c>
      <c r="B3250" s="249" t="s">
        <v>60</v>
      </c>
      <c r="C3250" s="249">
        <v>7</v>
      </c>
      <c r="D3250" s="249" t="s">
        <v>3187</v>
      </c>
      <c r="E3250" s="249">
        <v>0.71</v>
      </c>
      <c r="F3250" s="244">
        <f t="shared" si="52"/>
        <v>88.75</v>
      </c>
      <c r="G3250" s="243"/>
      <c r="H3250" s="73"/>
    </row>
    <row r="3251" spans="1:8">
      <c r="A3251" s="275" t="s">
        <v>1924</v>
      </c>
      <c r="B3251" s="15" t="s">
        <v>60</v>
      </c>
      <c r="C3251" s="15"/>
      <c r="D3251" s="15" t="s">
        <v>3188</v>
      </c>
      <c r="E3251" s="15">
        <v>0.84</v>
      </c>
      <c r="F3251" s="244">
        <f t="shared" si="52"/>
        <v>105</v>
      </c>
      <c r="G3251" s="15"/>
      <c r="H3251" s="73"/>
    </row>
    <row r="3252" spans="1:8">
      <c r="A3252" s="275" t="s">
        <v>1924</v>
      </c>
      <c r="B3252" s="15" t="s">
        <v>60</v>
      </c>
      <c r="C3252" s="15"/>
      <c r="D3252" s="15" t="s">
        <v>3189</v>
      </c>
      <c r="E3252" s="15">
        <v>1</v>
      </c>
      <c r="F3252" s="244">
        <f t="shared" si="52"/>
        <v>125</v>
      </c>
      <c r="G3252" s="15"/>
      <c r="H3252" s="73"/>
    </row>
    <row r="3253" spans="1:8">
      <c r="A3253" s="275" t="s">
        <v>1924</v>
      </c>
      <c r="B3253" s="15" t="s">
        <v>60</v>
      </c>
      <c r="C3253" s="15"/>
      <c r="D3253" s="15" t="s">
        <v>3190</v>
      </c>
      <c r="E3253" s="15">
        <v>2</v>
      </c>
      <c r="F3253" s="244">
        <f t="shared" si="52"/>
        <v>250</v>
      </c>
      <c r="G3253" s="15"/>
      <c r="H3253" s="73"/>
    </row>
    <row r="3254" s="1" customFormat="1" spans="1:8">
      <c r="A3254" s="132" t="s">
        <v>73</v>
      </c>
      <c r="B3254" s="277"/>
      <c r="C3254" s="52"/>
      <c r="D3254" s="52"/>
      <c r="E3254" s="278">
        <f>SUM(E3255:E3937)/2</f>
        <v>823.869999999999</v>
      </c>
      <c r="F3254" s="237">
        <f t="shared" si="52"/>
        <v>102983.75</v>
      </c>
      <c r="G3254" s="52"/>
      <c r="H3254" s="71"/>
    </row>
    <row r="3255" spans="1:8">
      <c r="A3255" s="133" t="s">
        <v>73</v>
      </c>
      <c r="B3255" s="50" t="s">
        <v>74</v>
      </c>
      <c r="C3255" s="50"/>
      <c r="D3255" s="50"/>
      <c r="E3255" s="35">
        <f>SUM(E3256:E3451)</f>
        <v>246.61</v>
      </c>
      <c r="F3255" s="244">
        <f t="shared" si="52"/>
        <v>30826.25</v>
      </c>
      <c r="G3255" s="50"/>
      <c r="H3255" s="73"/>
    </row>
    <row r="3256" spans="1:8">
      <c r="A3256" s="133" t="s">
        <v>73</v>
      </c>
      <c r="B3256" s="50" t="s">
        <v>74</v>
      </c>
      <c r="C3256" s="50">
        <v>3</v>
      </c>
      <c r="D3256" s="279" t="s">
        <v>3191</v>
      </c>
      <c r="E3256" s="28">
        <v>0.15</v>
      </c>
      <c r="F3256" s="244">
        <f t="shared" si="52"/>
        <v>18.75</v>
      </c>
      <c r="G3256" s="50" t="s">
        <v>3192</v>
      </c>
      <c r="H3256" s="73"/>
    </row>
    <row r="3257" spans="1:8">
      <c r="A3257" s="133" t="s">
        <v>73</v>
      </c>
      <c r="B3257" s="50" t="s">
        <v>74</v>
      </c>
      <c r="C3257" s="50">
        <v>3</v>
      </c>
      <c r="D3257" s="279" t="s">
        <v>3193</v>
      </c>
      <c r="E3257" s="28">
        <v>0.15</v>
      </c>
      <c r="F3257" s="244">
        <f t="shared" si="52"/>
        <v>18.75</v>
      </c>
      <c r="G3257" s="50" t="s">
        <v>3192</v>
      </c>
      <c r="H3257" s="73"/>
    </row>
    <row r="3258" spans="1:8">
      <c r="A3258" s="133" t="s">
        <v>73</v>
      </c>
      <c r="B3258" s="50" t="s">
        <v>74</v>
      </c>
      <c r="C3258" s="50">
        <v>3</v>
      </c>
      <c r="D3258" s="279" t="s">
        <v>3194</v>
      </c>
      <c r="E3258" s="28">
        <v>0.15</v>
      </c>
      <c r="F3258" s="244">
        <f t="shared" si="52"/>
        <v>18.75</v>
      </c>
      <c r="G3258" s="50" t="s">
        <v>3192</v>
      </c>
      <c r="H3258" s="73"/>
    </row>
    <row r="3259" spans="1:8">
      <c r="A3259" s="133" t="s">
        <v>73</v>
      </c>
      <c r="B3259" s="50" t="s">
        <v>74</v>
      </c>
      <c r="C3259" s="50">
        <v>3</v>
      </c>
      <c r="D3259" s="279" t="s">
        <v>3195</v>
      </c>
      <c r="E3259" s="28">
        <v>0.15</v>
      </c>
      <c r="F3259" s="244">
        <f t="shared" si="52"/>
        <v>18.75</v>
      </c>
      <c r="G3259" s="50" t="s">
        <v>3192</v>
      </c>
      <c r="H3259" s="73"/>
    </row>
    <row r="3260" spans="1:8">
      <c r="A3260" s="133" t="s">
        <v>73</v>
      </c>
      <c r="B3260" s="50" t="s">
        <v>74</v>
      </c>
      <c r="C3260" s="50">
        <v>3</v>
      </c>
      <c r="D3260" s="279" t="s">
        <v>3196</v>
      </c>
      <c r="E3260" s="28">
        <v>0.15</v>
      </c>
      <c r="F3260" s="244">
        <f t="shared" si="52"/>
        <v>18.75</v>
      </c>
      <c r="G3260" s="50" t="s">
        <v>3192</v>
      </c>
      <c r="H3260" s="73"/>
    </row>
    <row r="3261" spans="1:8">
      <c r="A3261" s="133" t="s">
        <v>73</v>
      </c>
      <c r="B3261" s="50" t="s">
        <v>74</v>
      </c>
      <c r="C3261" s="50">
        <v>3</v>
      </c>
      <c r="D3261" s="279" t="s">
        <v>3197</v>
      </c>
      <c r="E3261" s="28">
        <v>0.15</v>
      </c>
      <c r="F3261" s="244">
        <f t="shared" si="52"/>
        <v>18.75</v>
      </c>
      <c r="G3261" s="50" t="s">
        <v>3192</v>
      </c>
      <c r="H3261" s="73"/>
    </row>
    <row r="3262" spans="1:8">
      <c r="A3262" s="133" t="s">
        <v>73</v>
      </c>
      <c r="B3262" s="50" t="s">
        <v>74</v>
      </c>
      <c r="C3262" s="50">
        <v>3</v>
      </c>
      <c r="D3262" s="279" t="s">
        <v>3198</v>
      </c>
      <c r="E3262" s="28">
        <v>1.5</v>
      </c>
      <c r="F3262" s="244">
        <f t="shared" si="52"/>
        <v>187.5</v>
      </c>
      <c r="G3262" s="50" t="s">
        <v>3192</v>
      </c>
      <c r="H3262" s="73"/>
    </row>
    <row r="3263" spans="1:8">
      <c r="A3263" s="133" t="s">
        <v>73</v>
      </c>
      <c r="B3263" s="50" t="s">
        <v>74</v>
      </c>
      <c r="C3263" s="50">
        <v>3</v>
      </c>
      <c r="D3263" s="279" t="s">
        <v>3199</v>
      </c>
      <c r="E3263" s="28">
        <v>1.2</v>
      </c>
      <c r="F3263" s="244">
        <f t="shared" si="52"/>
        <v>150</v>
      </c>
      <c r="G3263" s="50" t="s">
        <v>3192</v>
      </c>
      <c r="H3263" s="73"/>
    </row>
    <row r="3264" spans="1:8">
      <c r="A3264" s="133" t="s">
        <v>73</v>
      </c>
      <c r="B3264" s="50" t="s">
        <v>74</v>
      </c>
      <c r="C3264" s="50">
        <v>3</v>
      </c>
      <c r="D3264" s="279" t="s">
        <v>3200</v>
      </c>
      <c r="E3264" s="28">
        <v>0.3</v>
      </c>
      <c r="F3264" s="244">
        <f t="shared" si="52"/>
        <v>37.5</v>
      </c>
      <c r="G3264" s="50" t="s">
        <v>3192</v>
      </c>
      <c r="H3264" s="73"/>
    </row>
    <row r="3265" spans="1:8">
      <c r="A3265" s="133" t="s">
        <v>73</v>
      </c>
      <c r="B3265" s="50" t="s">
        <v>74</v>
      </c>
      <c r="C3265" s="50">
        <v>2</v>
      </c>
      <c r="D3265" s="50" t="s">
        <v>3201</v>
      </c>
      <c r="E3265" s="28">
        <v>4</v>
      </c>
      <c r="F3265" s="244">
        <f t="shared" ref="F3265:F3328" si="53">E3265*125</f>
        <v>500</v>
      </c>
      <c r="G3265" s="50" t="s">
        <v>3192</v>
      </c>
      <c r="H3265" s="73"/>
    </row>
    <row r="3266" spans="1:8">
      <c r="A3266" s="133" t="s">
        <v>73</v>
      </c>
      <c r="B3266" s="50" t="s">
        <v>74</v>
      </c>
      <c r="C3266" s="50">
        <v>4</v>
      </c>
      <c r="D3266" s="279" t="s">
        <v>3193</v>
      </c>
      <c r="E3266" s="28">
        <v>0.7</v>
      </c>
      <c r="F3266" s="244">
        <f t="shared" si="53"/>
        <v>87.5</v>
      </c>
      <c r="G3266" s="50" t="s">
        <v>3192</v>
      </c>
      <c r="H3266" s="73"/>
    </row>
    <row r="3267" spans="1:8">
      <c r="A3267" s="133" t="s">
        <v>73</v>
      </c>
      <c r="B3267" s="50" t="s">
        <v>74</v>
      </c>
      <c r="C3267" s="50">
        <v>4</v>
      </c>
      <c r="D3267" s="279" t="s">
        <v>3202</v>
      </c>
      <c r="E3267" s="28">
        <v>0.15</v>
      </c>
      <c r="F3267" s="244">
        <f t="shared" si="53"/>
        <v>18.75</v>
      </c>
      <c r="G3267" s="50" t="s">
        <v>3192</v>
      </c>
      <c r="H3267" s="73"/>
    </row>
    <row r="3268" spans="1:8">
      <c r="A3268" s="133" t="s">
        <v>73</v>
      </c>
      <c r="B3268" s="50" t="s">
        <v>74</v>
      </c>
      <c r="C3268" s="50">
        <v>4</v>
      </c>
      <c r="D3268" s="279" t="s">
        <v>3203</v>
      </c>
      <c r="E3268" s="28">
        <v>0.35</v>
      </c>
      <c r="F3268" s="244">
        <f t="shared" si="53"/>
        <v>43.75</v>
      </c>
      <c r="G3268" s="50" t="s">
        <v>3192</v>
      </c>
      <c r="H3268" s="73"/>
    </row>
    <row r="3269" spans="1:8">
      <c r="A3269" s="133" t="s">
        <v>73</v>
      </c>
      <c r="B3269" s="50" t="s">
        <v>74</v>
      </c>
      <c r="C3269" s="50">
        <v>5</v>
      </c>
      <c r="D3269" s="279" t="s">
        <v>3204</v>
      </c>
      <c r="E3269" s="28">
        <v>0.15</v>
      </c>
      <c r="F3269" s="244">
        <f t="shared" si="53"/>
        <v>18.75</v>
      </c>
      <c r="G3269" s="50" t="s">
        <v>3192</v>
      </c>
      <c r="H3269" s="73"/>
    </row>
    <row r="3270" spans="1:8">
      <c r="A3270" s="133" t="s">
        <v>73</v>
      </c>
      <c r="B3270" s="50" t="s">
        <v>74</v>
      </c>
      <c r="C3270" s="50">
        <v>5</v>
      </c>
      <c r="D3270" s="279" t="s">
        <v>3202</v>
      </c>
      <c r="E3270" s="28">
        <v>1.5</v>
      </c>
      <c r="F3270" s="244">
        <f t="shared" si="53"/>
        <v>187.5</v>
      </c>
      <c r="G3270" s="50" t="s">
        <v>3192</v>
      </c>
      <c r="H3270" s="73"/>
    </row>
    <row r="3271" spans="1:8">
      <c r="A3271" s="133" t="s">
        <v>73</v>
      </c>
      <c r="B3271" s="50" t="s">
        <v>74</v>
      </c>
      <c r="C3271" s="50">
        <v>5</v>
      </c>
      <c r="D3271" s="279" t="s">
        <v>3205</v>
      </c>
      <c r="E3271" s="28">
        <v>0.3</v>
      </c>
      <c r="F3271" s="244">
        <f t="shared" si="53"/>
        <v>37.5</v>
      </c>
      <c r="G3271" s="50" t="s">
        <v>3192</v>
      </c>
      <c r="H3271" s="73"/>
    </row>
    <row r="3272" spans="1:8">
      <c r="A3272" s="133" t="s">
        <v>73</v>
      </c>
      <c r="B3272" s="50" t="s">
        <v>74</v>
      </c>
      <c r="C3272" s="50">
        <v>5</v>
      </c>
      <c r="D3272" s="279" t="s">
        <v>3203</v>
      </c>
      <c r="E3272" s="28">
        <v>0.35</v>
      </c>
      <c r="F3272" s="244">
        <f t="shared" si="53"/>
        <v>43.75</v>
      </c>
      <c r="G3272" s="50" t="s">
        <v>3192</v>
      </c>
      <c r="H3272" s="73"/>
    </row>
    <row r="3273" spans="1:8">
      <c r="A3273" s="133" t="s">
        <v>73</v>
      </c>
      <c r="B3273" s="50" t="s">
        <v>74</v>
      </c>
      <c r="C3273" s="50">
        <v>6</v>
      </c>
      <c r="D3273" s="50" t="s">
        <v>3206</v>
      </c>
      <c r="E3273" s="28">
        <v>0.5</v>
      </c>
      <c r="F3273" s="244">
        <f t="shared" si="53"/>
        <v>62.5</v>
      </c>
      <c r="G3273" s="50" t="s">
        <v>3192</v>
      </c>
      <c r="H3273" s="73"/>
    </row>
    <row r="3274" spans="1:8">
      <c r="A3274" s="133" t="s">
        <v>73</v>
      </c>
      <c r="B3274" s="50" t="s">
        <v>74</v>
      </c>
      <c r="C3274" s="50">
        <v>6</v>
      </c>
      <c r="D3274" s="50" t="s">
        <v>3207</v>
      </c>
      <c r="E3274" s="28">
        <v>0.4</v>
      </c>
      <c r="F3274" s="244">
        <f t="shared" si="53"/>
        <v>50</v>
      </c>
      <c r="G3274" s="50" t="s">
        <v>3192</v>
      </c>
      <c r="H3274" s="73"/>
    </row>
    <row r="3275" spans="1:8">
      <c r="A3275" s="133" t="s">
        <v>73</v>
      </c>
      <c r="B3275" s="50" t="s">
        <v>74</v>
      </c>
      <c r="C3275" s="50">
        <v>6</v>
      </c>
      <c r="D3275" s="38" t="s">
        <v>3208</v>
      </c>
      <c r="E3275" s="28">
        <v>0.7</v>
      </c>
      <c r="F3275" s="244">
        <f t="shared" si="53"/>
        <v>87.5</v>
      </c>
      <c r="G3275" s="50" t="s">
        <v>3192</v>
      </c>
      <c r="H3275" s="73"/>
    </row>
    <row r="3276" spans="1:8">
      <c r="A3276" s="133" t="s">
        <v>73</v>
      </c>
      <c r="B3276" s="50" t="s">
        <v>74</v>
      </c>
      <c r="C3276" s="50">
        <v>6</v>
      </c>
      <c r="D3276" s="50" t="s">
        <v>3209</v>
      </c>
      <c r="E3276" s="28">
        <v>0.4</v>
      </c>
      <c r="F3276" s="244">
        <f t="shared" si="53"/>
        <v>50</v>
      </c>
      <c r="G3276" s="50" t="s">
        <v>3192</v>
      </c>
      <c r="H3276" s="73"/>
    </row>
    <row r="3277" spans="1:8">
      <c r="A3277" s="133" t="s">
        <v>73</v>
      </c>
      <c r="B3277" s="50" t="s">
        <v>74</v>
      </c>
      <c r="C3277" s="50">
        <v>6</v>
      </c>
      <c r="D3277" s="50" t="s">
        <v>3210</v>
      </c>
      <c r="E3277" s="28">
        <v>0.4</v>
      </c>
      <c r="F3277" s="244">
        <f t="shared" si="53"/>
        <v>50</v>
      </c>
      <c r="G3277" s="50" t="s">
        <v>3192</v>
      </c>
      <c r="H3277" s="73"/>
    </row>
    <row r="3278" spans="1:8">
      <c r="A3278" s="133" t="s">
        <v>73</v>
      </c>
      <c r="B3278" s="50" t="s">
        <v>74</v>
      </c>
      <c r="C3278" s="50">
        <v>6</v>
      </c>
      <c r="D3278" s="50" t="s">
        <v>3211</v>
      </c>
      <c r="E3278" s="28">
        <v>0.5</v>
      </c>
      <c r="F3278" s="244">
        <f t="shared" si="53"/>
        <v>62.5</v>
      </c>
      <c r="G3278" s="50" t="s">
        <v>3192</v>
      </c>
      <c r="H3278" s="73"/>
    </row>
    <row r="3279" spans="1:8">
      <c r="A3279" s="133" t="s">
        <v>73</v>
      </c>
      <c r="B3279" s="50" t="s">
        <v>74</v>
      </c>
      <c r="C3279" s="50">
        <v>6</v>
      </c>
      <c r="D3279" s="50" t="s">
        <v>3212</v>
      </c>
      <c r="E3279" s="28">
        <v>0.2</v>
      </c>
      <c r="F3279" s="244">
        <f t="shared" si="53"/>
        <v>25</v>
      </c>
      <c r="G3279" s="50" t="s">
        <v>3192</v>
      </c>
      <c r="H3279" s="73"/>
    </row>
    <row r="3280" spans="1:8">
      <c r="A3280" s="133" t="s">
        <v>73</v>
      </c>
      <c r="B3280" s="50" t="s">
        <v>74</v>
      </c>
      <c r="C3280" s="50">
        <v>8</v>
      </c>
      <c r="D3280" s="279" t="s">
        <v>3194</v>
      </c>
      <c r="E3280" s="28">
        <v>0.2</v>
      </c>
      <c r="F3280" s="244">
        <f t="shared" si="53"/>
        <v>25</v>
      </c>
      <c r="G3280" s="50" t="s">
        <v>3192</v>
      </c>
      <c r="H3280" s="73"/>
    </row>
    <row r="3281" spans="1:8">
      <c r="A3281" s="133" t="s">
        <v>73</v>
      </c>
      <c r="B3281" s="50" t="s">
        <v>74</v>
      </c>
      <c r="C3281" s="50">
        <v>9</v>
      </c>
      <c r="D3281" s="279" t="s">
        <v>3213</v>
      </c>
      <c r="E3281" s="28">
        <v>0.6</v>
      </c>
      <c r="F3281" s="244">
        <f t="shared" si="53"/>
        <v>75</v>
      </c>
      <c r="G3281" s="50" t="s">
        <v>3192</v>
      </c>
      <c r="H3281" s="73"/>
    </row>
    <row r="3282" spans="1:8">
      <c r="A3282" s="133" t="s">
        <v>73</v>
      </c>
      <c r="B3282" s="50" t="s">
        <v>74</v>
      </c>
      <c r="C3282" s="50">
        <v>9</v>
      </c>
      <c r="D3282" s="279" t="s">
        <v>3191</v>
      </c>
      <c r="E3282" s="28">
        <v>0.4</v>
      </c>
      <c r="F3282" s="244">
        <f t="shared" si="53"/>
        <v>50</v>
      </c>
      <c r="G3282" s="50" t="s">
        <v>3192</v>
      </c>
      <c r="H3282" s="73"/>
    </row>
    <row r="3283" spans="1:8">
      <c r="A3283" s="133" t="s">
        <v>73</v>
      </c>
      <c r="B3283" s="50" t="s">
        <v>74</v>
      </c>
      <c r="C3283" s="50">
        <v>9</v>
      </c>
      <c r="D3283" s="279" t="s">
        <v>3202</v>
      </c>
      <c r="E3283" s="28">
        <v>0.4</v>
      </c>
      <c r="F3283" s="244">
        <f t="shared" si="53"/>
        <v>50</v>
      </c>
      <c r="G3283" s="50" t="s">
        <v>3192</v>
      </c>
      <c r="H3283" s="73"/>
    </row>
    <row r="3284" spans="1:8">
      <c r="A3284" s="133" t="s">
        <v>73</v>
      </c>
      <c r="B3284" s="50" t="s">
        <v>74</v>
      </c>
      <c r="C3284" s="50">
        <v>10</v>
      </c>
      <c r="D3284" s="279" t="s">
        <v>3213</v>
      </c>
      <c r="E3284" s="28">
        <v>1.2</v>
      </c>
      <c r="F3284" s="244">
        <f t="shared" si="53"/>
        <v>150</v>
      </c>
      <c r="G3284" s="50" t="s">
        <v>3192</v>
      </c>
      <c r="H3284" s="73"/>
    </row>
    <row r="3285" spans="1:8">
      <c r="A3285" s="133" t="s">
        <v>73</v>
      </c>
      <c r="B3285" s="50" t="s">
        <v>74</v>
      </c>
      <c r="C3285" s="50">
        <v>10</v>
      </c>
      <c r="D3285" s="279" t="s">
        <v>3196</v>
      </c>
      <c r="E3285" s="28">
        <v>1</v>
      </c>
      <c r="F3285" s="244">
        <f t="shared" si="53"/>
        <v>125</v>
      </c>
      <c r="G3285" s="50" t="s">
        <v>3192</v>
      </c>
      <c r="H3285" s="73"/>
    </row>
    <row r="3286" spans="1:8">
      <c r="A3286" s="133" t="s">
        <v>73</v>
      </c>
      <c r="B3286" s="50" t="s">
        <v>74</v>
      </c>
      <c r="C3286" s="50">
        <v>10</v>
      </c>
      <c r="D3286" s="279" t="s">
        <v>3214</v>
      </c>
      <c r="E3286" s="28">
        <v>1.6</v>
      </c>
      <c r="F3286" s="244">
        <f t="shared" si="53"/>
        <v>200</v>
      </c>
      <c r="G3286" s="50" t="s">
        <v>3192</v>
      </c>
      <c r="H3286" s="73"/>
    </row>
    <row r="3287" spans="1:8">
      <c r="A3287" s="133" t="s">
        <v>73</v>
      </c>
      <c r="B3287" s="50" t="s">
        <v>74</v>
      </c>
      <c r="C3287" s="50">
        <v>10</v>
      </c>
      <c r="D3287" s="279" t="s">
        <v>3193</v>
      </c>
      <c r="E3287" s="28">
        <v>0.3</v>
      </c>
      <c r="F3287" s="244">
        <f t="shared" si="53"/>
        <v>37.5</v>
      </c>
      <c r="G3287" s="50" t="s">
        <v>3192</v>
      </c>
      <c r="H3287" s="73"/>
    </row>
    <row r="3288" spans="1:8">
      <c r="A3288" s="133" t="s">
        <v>73</v>
      </c>
      <c r="B3288" s="50" t="s">
        <v>74</v>
      </c>
      <c r="C3288" s="50">
        <v>10</v>
      </c>
      <c r="D3288" s="279" t="s">
        <v>3215</v>
      </c>
      <c r="E3288" s="28">
        <v>1.2</v>
      </c>
      <c r="F3288" s="244">
        <f t="shared" si="53"/>
        <v>150</v>
      </c>
      <c r="G3288" s="50" t="s">
        <v>3192</v>
      </c>
      <c r="H3288" s="73"/>
    </row>
    <row r="3289" spans="1:8">
      <c r="A3289" s="133" t="s">
        <v>73</v>
      </c>
      <c r="B3289" s="50" t="s">
        <v>74</v>
      </c>
      <c r="C3289" s="50">
        <v>11</v>
      </c>
      <c r="D3289" s="279" t="s">
        <v>3195</v>
      </c>
      <c r="E3289" s="28">
        <v>0.3</v>
      </c>
      <c r="F3289" s="244">
        <f t="shared" si="53"/>
        <v>37.5</v>
      </c>
      <c r="G3289" s="50" t="s">
        <v>3192</v>
      </c>
      <c r="H3289" s="73"/>
    </row>
    <row r="3290" spans="1:8">
      <c r="A3290" s="133" t="s">
        <v>73</v>
      </c>
      <c r="B3290" s="50" t="s">
        <v>74</v>
      </c>
      <c r="C3290" s="50">
        <v>11</v>
      </c>
      <c r="D3290" s="279" t="s">
        <v>3196</v>
      </c>
      <c r="E3290" s="28">
        <v>0.4</v>
      </c>
      <c r="F3290" s="244">
        <f t="shared" si="53"/>
        <v>50</v>
      </c>
      <c r="G3290" s="50" t="s">
        <v>3192</v>
      </c>
      <c r="H3290" s="73"/>
    </row>
    <row r="3291" spans="1:8">
      <c r="A3291" s="133" t="s">
        <v>73</v>
      </c>
      <c r="B3291" s="50" t="s">
        <v>74</v>
      </c>
      <c r="C3291" s="50">
        <v>12</v>
      </c>
      <c r="D3291" s="50" t="s">
        <v>3216</v>
      </c>
      <c r="E3291" s="28">
        <v>2</v>
      </c>
      <c r="F3291" s="244">
        <f t="shared" si="53"/>
        <v>250</v>
      </c>
      <c r="G3291" s="50" t="s">
        <v>3192</v>
      </c>
      <c r="H3291" s="73"/>
    </row>
    <row r="3292" spans="1:8">
      <c r="A3292" s="133" t="s">
        <v>73</v>
      </c>
      <c r="B3292" s="50" t="s">
        <v>74</v>
      </c>
      <c r="C3292" s="50">
        <v>12</v>
      </c>
      <c r="D3292" s="50" t="s">
        <v>3217</v>
      </c>
      <c r="E3292" s="28">
        <v>0.6</v>
      </c>
      <c r="F3292" s="244">
        <f t="shared" si="53"/>
        <v>75</v>
      </c>
      <c r="G3292" s="50" t="s">
        <v>3192</v>
      </c>
      <c r="H3292" s="73"/>
    </row>
    <row r="3293" spans="1:8">
      <c r="A3293" s="133" t="s">
        <v>73</v>
      </c>
      <c r="B3293" s="50" t="s">
        <v>74</v>
      </c>
      <c r="C3293" s="50">
        <v>12</v>
      </c>
      <c r="D3293" s="50" t="s">
        <v>3218</v>
      </c>
      <c r="E3293" s="28">
        <v>0.6</v>
      </c>
      <c r="F3293" s="244">
        <f t="shared" si="53"/>
        <v>75</v>
      </c>
      <c r="G3293" s="50" t="s">
        <v>3192</v>
      </c>
      <c r="H3293" s="73"/>
    </row>
    <row r="3294" spans="1:8">
      <c r="A3294" s="133" t="s">
        <v>73</v>
      </c>
      <c r="B3294" s="50" t="s">
        <v>74</v>
      </c>
      <c r="C3294" s="50">
        <v>13</v>
      </c>
      <c r="D3294" s="38" t="s">
        <v>3219</v>
      </c>
      <c r="E3294" s="28">
        <v>0.8</v>
      </c>
      <c r="F3294" s="244">
        <f t="shared" si="53"/>
        <v>100</v>
      </c>
      <c r="G3294" s="50" t="s">
        <v>3192</v>
      </c>
      <c r="H3294" s="73"/>
    </row>
    <row r="3295" spans="1:8">
      <c r="A3295" s="133" t="s">
        <v>73</v>
      </c>
      <c r="B3295" s="50" t="s">
        <v>74</v>
      </c>
      <c r="C3295" s="50">
        <v>13</v>
      </c>
      <c r="D3295" s="279" t="s">
        <v>3220</v>
      </c>
      <c r="E3295" s="28">
        <v>0.5</v>
      </c>
      <c r="F3295" s="244">
        <f t="shared" si="53"/>
        <v>62.5</v>
      </c>
      <c r="G3295" s="50" t="s">
        <v>3192</v>
      </c>
      <c r="H3295" s="73"/>
    </row>
    <row r="3296" spans="1:8">
      <c r="A3296" s="133" t="s">
        <v>73</v>
      </c>
      <c r="B3296" s="50" t="s">
        <v>74</v>
      </c>
      <c r="C3296" s="50">
        <v>13</v>
      </c>
      <c r="D3296" s="279" t="s">
        <v>3221</v>
      </c>
      <c r="E3296" s="28">
        <v>0.4</v>
      </c>
      <c r="F3296" s="244">
        <f t="shared" si="53"/>
        <v>50</v>
      </c>
      <c r="G3296" s="50" t="s">
        <v>3192</v>
      </c>
      <c r="H3296" s="73"/>
    </row>
    <row r="3297" spans="1:8">
      <c r="A3297" s="133" t="s">
        <v>73</v>
      </c>
      <c r="B3297" s="50" t="s">
        <v>74</v>
      </c>
      <c r="C3297" s="50">
        <v>13</v>
      </c>
      <c r="D3297" s="38" t="s">
        <v>3222</v>
      </c>
      <c r="E3297" s="28">
        <v>0.4</v>
      </c>
      <c r="F3297" s="244">
        <f t="shared" si="53"/>
        <v>50</v>
      </c>
      <c r="G3297" s="50" t="s">
        <v>3192</v>
      </c>
      <c r="H3297" s="73"/>
    </row>
    <row r="3298" spans="1:8">
      <c r="A3298" s="133" t="s">
        <v>73</v>
      </c>
      <c r="B3298" s="50" t="s">
        <v>74</v>
      </c>
      <c r="C3298" s="50">
        <v>13</v>
      </c>
      <c r="D3298" s="279" t="s">
        <v>3223</v>
      </c>
      <c r="E3298" s="28">
        <v>0.4</v>
      </c>
      <c r="F3298" s="244">
        <f t="shared" si="53"/>
        <v>50</v>
      </c>
      <c r="G3298" s="50" t="s">
        <v>3192</v>
      </c>
      <c r="H3298" s="73"/>
    </row>
    <row r="3299" spans="1:8">
      <c r="A3299" s="133" t="s">
        <v>73</v>
      </c>
      <c r="B3299" s="50" t="s">
        <v>74</v>
      </c>
      <c r="C3299" s="50">
        <v>13</v>
      </c>
      <c r="D3299" s="279" t="s">
        <v>3224</v>
      </c>
      <c r="E3299" s="28">
        <v>0.4</v>
      </c>
      <c r="F3299" s="244">
        <f t="shared" si="53"/>
        <v>50</v>
      </c>
      <c r="G3299" s="50" t="s">
        <v>3192</v>
      </c>
      <c r="H3299" s="73"/>
    </row>
    <row r="3300" spans="1:8">
      <c r="A3300" s="133" t="s">
        <v>73</v>
      </c>
      <c r="B3300" s="50" t="s">
        <v>74</v>
      </c>
      <c r="C3300" s="50">
        <v>13</v>
      </c>
      <c r="D3300" s="279" t="s">
        <v>3225</v>
      </c>
      <c r="E3300" s="28">
        <v>0.4</v>
      </c>
      <c r="F3300" s="244">
        <f t="shared" si="53"/>
        <v>50</v>
      </c>
      <c r="G3300" s="50" t="s">
        <v>3192</v>
      </c>
      <c r="H3300" s="73"/>
    </row>
    <row r="3301" spans="1:8">
      <c r="A3301" s="133" t="s">
        <v>73</v>
      </c>
      <c r="B3301" s="50" t="s">
        <v>74</v>
      </c>
      <c r="C3301" s="50">
        <v>14</v>
      </c>
      <c r="D3301" s="279" t="s">
        <v>3226</v>
      </c>
      <c r="E3301" s="28">
        <v>1.4</v>
      </c>
      <c r="F3301" s="244">
        <f t="shared" si="53"/>
        <v>175</v>
      </c>
      <c r="G3301" s="50" t="s">
        <v>3192</v>
      </c>
      <c r="H3301" s="73"/>
    </row>
    <row r="3302" spans="1:8">
      <c r="A3302" s="133" t="s">
        <v>73</v>
      </c>
      <c r="B3302" s="50" t="s">
        <v>74</v>
      </c>
      <c r="C3302" s="50">
        <v>14</v>
      </c>
      <c r="D3302" s="38" t="s">
        <v>3227</v>
      </c>
      <c r="E3302" s="28">
        <v>0.7</v>
      </c>
      <c r="F3302" s="244">
        <f t="shared" si="53"/>
        <v>87.5</v>
      </c>
      <c r="G3302" s="50" t="s">
        <v>3192</v>
      </c>
      <c r="H3302" s="73"/>
    </row>
    <row r="3303" spans="1:8">
      <c r="A3303" s="133" t="s">
        <v>73</v>
      </c>
      <c r="B3303" s="50" t="s">
        <v>74</v>
      </c>
      <c r="C3303" s="50">
        <v>14</v>
      </c>
      <c r="D3303" s="279" t="s">
        <v>3228</v>
      </c>
      <c r="E3303" s="28">
        <v>0.3</v>
      </c>
      <c r="F3303" s="244">
        <f t="shared" si="53"/>
        <v>37.5</v>
      </c>
      <c r="G3303" s="50" t="s">
        <v>3192</v>
      </c>
      <c r="H3303" s="73"/>
    </row>
    <row r="3304" spans="1:8">
      <c r="A3304" s="133" t="s">
        <v>73</v>
      </c>
      <c r="B3304" s="50" t="s">
        <v>74</v>
      </c>
      <c r="C3304" s="50">
        <v>14</v>
      </c>
      <c r="D3304" s="279" t="s">
        <v>3229</v>
      </c>
      <c r="E3304" s="28">
        <v>1</v>
      </c>
      <c r="F3304" s="244">
        <f t="shared" si="53"/>
        <v>125</v>
      </c>
      <c r="G3304" s="50" t="s">
        <v>3192</v>
      </c>
      <c r="H3304" s="73"/>
    </row>
    <row r="3305" spans="1:8">
      <c r="A3305" s="133" t="s">
        <v>73</v>
      </c>
      <c r="B3305" s="50" t="s">
        <v>74</v>
      </c>
      <c r="C3305" s="50">
        <v>14</v>
      </c>
      <c r="D3305" s="279" t="s">
        <v>3230</v>
      </c>
      <c r="E3305" s="28">
        <v>0.5</v>
      </c>
      <c r="F3305" s="244">
        <f t="shared" si="53"/>
        <v>62.5</v>
      </c>
      <c r="G3305" s="50" t="s">
        <v>3192</v>
      </c>
      <c r="H3305" s="73"/>
    </row>
    <row r="3306" spans="1:8">
      <c r="A3306" s="133" t="s">
        <v>73</v>
      </c>
      <c r="B3306" s="50" t="s">
        <v>74</v>
      </c>
      <c r="C3306" s="50">
        <v>14</v>
      </c>
      <c r="D3306" s="279" t="s">
        <v>3225</v>
      </c>
      <c r="E3306" s="28">
        <v>0.2</v>
      </c>
      <c r="F3306" s="244">
        <f t="shared" si="53"/>
        <v>25</v>
      </c>
      <c r="G3306" s="50" t="s">
        <v>3192</v>
      </c>
      <c r="H3306" s="73"/>
    </row>
    <row r="3307" spans="1:8">
      <c r="A3307" s="133" t="s">
        <v>73</v>
      </c>
      <c r="B3307" s="50" t="s">
        <v>74</v>
      </c>
      <c r="C3307" s="50">
        <v>15</v>
      </c>
      <c r="D3307" s="279" t="s">
        <v>3231</v>
      </c>
      <c r="E3307" s="28">
        <v>0.7</v>
      </c>
      <c r="F3307" s="244">
        <f t="shared" si="53"/>
        <v>87.5</v>
      </c>
      <c r="G3307" s="50" t="s">
        <v>3192</v>
      </c>
      <c r="H3307" s="73"/>
    </row>
    <row r="3308" spans="1:8">
      <c r="A3308" s="133" t="s">
        <v>73</v>
      </c>
      <c r="B3308" s="50" t="s">
        <v>74</v>
      </c>
      <c r="C3308" s="50">
        <v>15</v>
      </c>
      <c r="D3308" s="279" t="s">
        <v>3232</v>
      </c>
      <c r="E3308" s="28">
        <v>0.2</v>
      </c>
      <c r="F3308" s="244">
        <f t="shared" si="53"/>
        <v>25</v>
      </c>
      <c r="G3308" s="50" t="s">
        <v>3192</v>
      </c>
      <c r="H3308" s="73"/>
    </row>
    <row r="3309" spans="1:8">
      <c r="A3309" s="133" t="s">
        <v>73</v>
      </c>
      <c r="B3309" s="50" t="s">
        <v>74</v>
      </c>
      <c r="C3309" s="50">
        <v>16</v>
      </c>
      <c r="D3309" s="279" t="s">
        <v>3233</v>
      </c>
      <c r="E3309" s="28">
        <v>0.5</v>
      </c>
      <c r="F3309" s="244">
        <f t="shared" si="53"/>
        <v>62.5</v>
      </c>
      <c r="G3309" s="50" t="s">
        <v>3192</v>
      </c>
      <c r="H3309" s="73"/>
    </row>
    <row r="3310" spans="1:8">
      <c r="A3310" s="133" t="s">
        <v>73</v>
      </c>
      <c r="B3310" s="50" t="s">
        <v>74</v>
      </c>
      <c r="C3310" s="50">
        <v>16</v>
      </c>
      <c r="D3310" s="279" t="s">
        <v>3234</v>
      </c>
      <c r="E3310" s="28">
        <v>0.8</v>
      </c>
      <c r="F3310" s="244">
        <f t="shared" si="53"/>
        <v>100</v>
      </c>
      <c r="G3310" s="50" t="s">
        <v>3192</v>
      </c>
      <c r="H3310" s="73"/>
    </row>
    <row r="3311" spans="1:8">
      <c r="A3311" s="133" t="s">
        <v>73</v>
      </c>
      <c r="B3311" s="50" t="s">
        <v>74</v>
      </c>
      <c r="C3311" s="50">
        <v>18</v>
      </c>
      <c r="D3311" s="279" t="s">
        <v>3235</v>
      </c>
      <c r="E3311" s="28">
        <v>1</v>
      </c>
      <c r="F3311" s="244">
        <f t="shared" si="53"/>
        <v>125</v>
      </c>
      <c r="G3311" s="50" t="s">
        <v>3192</v>
      </c>
      <c r="H3311" s="73"/>
    </row>
    <row r="3312" spans="1:8">
      <c r="A3312" s="133" t="s">
        <v>73</v>
      </c>
      <c r="B3312" s="50" t="s">
        <v>74</v>
      </c>
      <c r="C3312" s="50">
        <v>19</v>
      </c>
      <c r="D3312" s="279" t="s">
        <v>3209</v>
      </c>
      <c r="E3312" s="28">
        <v>0.8</v>
      </c>
      <c r="F3312" s="244">
        <f t="shared" si="53"/>
        <v>100</v>
      </c>
      <c r="G3312" s="50" t="s">
        <v>3192</v>
      </c>
      <c r="H3312" s="73"/>
    </row>
    <row r="3313" spans="1:8">
      <c r="A3313" s="133" t="s">
        <v>73</v>
      </c>
      <c r="B3313" s="50" t="s">
        <v>74</v>
      </c>
      <c r="C3313" s="50">
        <v>20</v>
      </c>
      <c r="D3313" s="279" t="s">
        <v>3236</v>
      </c>
      <c r="E3313" s="28">
        <v>0.5</v>
      </c>
      <c r="F3313" s="244">
        <f t="shared" si="53"/>
        <v>62.5</v>
      </c>
      <c r="G3313" s="50" t="s">
        <v>3192</v>
      </c>
      <c r="H3313" s="73"/>
    </row>
    <row r="3314" spans="1:8">
      <c r="A3314" s="133" t="s">
        <v>73</v>
      </c>
      <c r="B3314" s="50" t="s">
        <v>74</v>
      </c>
      <c r="C3314" s="50">
        <v>20</v>
      </c>
      <c r="D3314" s="279" t="s">
        <v>3237</v>
      </c>
      <c r="E3314" s="28">
        <v>0.7</v>
      </c>
      <c r="F3314" s="244">
        <f t="shared" si="53"/>
        <v>87.5</v>
      </c>
      <c r="G3314" s="50" t="s">
        <v>3192</v>
      </c>
      <c r="H3314" s="73"/>
    </row>
    <row r="3315" spans="1:8">
      <c r="A3315" s="133" t="s">
        <v>73</v>
      </c>
      <c r="B3315" s="50" t="s">
        <v>74</v>
      </c>
      <c r="C3315" s="50">
        <v>21</v>
      </c>
      <c r="D3315" s="279" t="s">
        <v>3238</v>
      </c>
      <c r="E3315" s="28">
        <v>0.5</v>
      </c>
      <c r="F3315" s="244">
        <f t="shared" si="53"/>
        <v>62.5</v>
      </c>
      <c r="G3315" s="50" t="s">
        <v>3192</v>
      </c>
      <c r="H3315" s="73"/>
    </row>
    <row r="3316" spans="1:8">
      <c r="A3316" s="133" t="s">
        <v>73</v>
      </c>
      <c r="B3316" s="50" t="s">
        <v>74</v>
      </c>
      <c r="C3316" s="50">
        <v>21</v>
      </c>
      <c r="D3316" s="279" t="s">
        <v>3239</v>
      </c>
      <c r="E3316" s="28">
        <v>0.7</v>
      </c>
      <c r="F3316" s="244">
        <f t="shared" si="53"/>
        <v>87.5</v>
      </c>
      <c r="G3316" s="50" t="s">
        <v>3192</v>
      </c>
      <c r="H3316" s="73"/>
    </row>
    <row r="3317" spans="1:8">
      <c r="A3317" s="133" t="s">
        <v>73</v>
      </c>
      <c r="B3317" s="50" t="s">
        <v>74</v>
      </c>
      <c r="C3317" s="50">
        <v>21</v>
      </c>
      <c r="D3317" s="279" t="s">
        <v>3240</v>
      </c>
      <c r="E3317" s="28">
        <v>0.5</v>
      </c>
      <c r="F3317" s="244">
        <f t="shared" si="53"/>
        <v>62.5</v>
      </c>
      <c r="G3317" s="50" t="s">
        <v>3192</v>
      </c>
      <c r="H3317" s="73"/>
    </row>
    <row r="3318" spans="1:8">
      <c r="A3318" s="133" t="s">
        <v>73</v>
      </c>
      <c r="B3318" s="50" t="s">
        <v>74</v>
      </c>
      <c r="C3318" s="50">
        <v>21</v>
      </c>
      <c r="D3318" s="279" t="s">
        <v>3241</v>
      </c>
      <c r="E3318" s="28">
        <v>0.3</v>
      </c>
      <c r="F3318" s="244">
        <f t="shared" si="53"/>
        <v>37.5</v>
      </c>
      <c r="G3318" s="50" t="s">
        <v>3192</v>
      </c>
      <c r="H3318" s="73"/>
    </row>
    <row r="3319" spans="1:8">
      <c r="A3319" s="133" t="s">
        <v>73</v>
      </c>
      <c r="B3319" s="50" t="s">
        <v>74</v>
      </c>
      <c r="C3319" s="50">
        <v>21</v>
      </c>
      <c r="D3319" s="279" t="s">
        <v>3237</v>
      </c>
      <c r="E3319" s="28">
        <v>0.3</v>
      </c>
      <c r="F3319" s="244">
        <f t="shared" si="53"/>
        <v>37.5</v>
      </c>
      <c r="G3319" s="50" t="s">
        <v>3192</v>
      </c>
      <c r="H3319" s="73"/>
    </row>
    <row r="3320" spans="1:8">
      <c r="A3320" s="133" t="s">
        <v>73</v>
      </c>
      <c r="B3320" s="50" t="s">
        <v>74</v>
      </c>
      <c r="C3320" s="50">
        <v>21</v>
      </c>
      <c r="D3320" s="279" t="s">
        <v>3242</v>
      </c>
      <c r="E3320" s="28">
        <v>0.3</v>
      </c>
      <c r="F3320" s="244">
        <f t="shared" si="53"/>
        <v>37.5</v>
      </c>
      <c r="G3320" s="50" t="s">
        <v>3192</v>
      </c>
      <c r="H3320" s="73"/>
    </row>
    <row r="3321" spans="1:8">
      <c r="A3321" s="133" t="s">
        <v>73</v>
      </c>
      <c r="B3321" s="50" t="s">
        <v>74</v>
      </c>
      <c r="C3321" s="50">
        <v>22</v>
      </c>
      <c r="D3321" s="279" t="s">
        <v>3210</v>
      </c>
      <c r="E3321" s="28">
        <v>0.3</v>
      </c>
      <c r="F3321" s="244">
        <f t="shared" si="53"/>
        <v>37.5</v>
      </c>
      <c r="G3321" s="50" t="s">
        <v>3192</v>
      </c>
      <c r="H3321" s="73"/>
    </row>
    <row r="3322" spans="1:8">
      <c r="A3322" s="133" t="s">
        <v>73</v>
      </c>
      <c r="B3322" s="50" t="s">
        <v>74</v>
      </c>
      <c r="C3322" s="50">
        <v>22</v>
      </c>
      <c r="D3322" s="279" t="s">
        <v>3243</v>
      </c>
      <c r="E3322" s="28">
        <v>0.6</v>
      </c>
      <c r="F3322" s="244">
        <f t="shared" si="53"/>
        <v>75</v>
      </c>
      <c r="G3322" s="50" t="s">
        <v>3192</v>
      </c>
      <c r="H3322" s="73"/>
    </row>
    <row r="3323" spans="1:8">
      <c r="A3323" s="133" t="s">
        <v>73</v>
      </c>
      <c r="B3323" s="50" t="s">
        <v>74</v>
      </c>
      <c r="C3323" s="50">
        <v>22</v>
      </c>
      <c r="D3323" s="279" t="s">
        <v>3244</v>
      </c>
      <c r="E3323" s="28">
        <v>0.6</v>
      </c>
      <c r="F3323" s="244">
        <f t="shared" si="53"/>
        <v>75</v>
      </c>
      <c r="G3323" s="50" t="s">
        <v>3192</v>
      </c>
      <c r="H3323" s="73"/>
    </row>
    <row r="3324" spans="1:8">
      <c r="A3324" s="133" t="s">
        <v>73</v>
      </c>
      <c r="B3324" s="50" t="s">
        <v>74</v>
      </c>
      <c r="C3324" s="50">
        <v>22</v>
      </c>
      <c r="D3324" s="279" t="s">
        <v>3238</v>
      </c>
      <c r="E3324" s="28">
        <v>0.9</v>
      </c>
      <c r="F3324" s="244">
        <f t="shared" si="53"/>
        <v>112.5</v>
      </c>
      <c r="G3324" s="50" t="s">
        <v>3192</v>
      </c>
      <c r="H3324" s="73"/>
    </row>
    <row r="3325" spans="1:8">
      <c r="A3325" s="133" t="s">
        <v>73</v>
      </c>
      <c r="B3325" s="50" t="s">
        <v>74</v>
      </c>
      <c r="C3325" s="50">
        <v>23</v>
      </c>
      <c r="D3325" s="279" t="s">
        <v>3243</v>
      </c>
      <c r="E3325" s="28">
        <v>0.5</v>
      </c>
      <c r="F3325" s="244">
        <f t="shared" si="53"/>
        <v>62.5</v>
      </c>
      <c r="G3325" s="50" t="s">
        <v>3192</v>
      </c>
      <c r="H3325" s="73"/>
    </row>
    <row r="3326" spans="1:8">
      <c r="A3326" s="133" t="s">
        <v>73</v>
      </c>
      <c r="B3326" s="50" t="s">
        <v>74</v>
      </c>
      <c r="C3326" s="50">
        <v>23</v>
      </c>
      <c r="D3326" s="279" t="s">
        <v>3242</v>
      </c>
      <c r="E3326" s="28">
        <v>0.3</v>
      </c>
      <c r="F3326" s="244">
        <f t="shared" si="53"/>
        <v>37.5</v>
      </c>
      <c r="G3326" s="50" t="s">
        <v>3192</v>
      </c>
      <c r="H3326" s="73"/>
    </row>
    <row r="3327" spans="1:8">
      <c r="A3327" s="133" t="s">
        <v>73</v>
      </c>
      <c r="B3327" s="50" t="s">
        <v>74</v>
      </c>
      <c r="C3327" s="50">
        <v>24</v>
      </c>
      <c r="D3327" s="279" t="s">
        <v>3198</v>
      </c>
      <c r="E3327" s="28">
        <v>3.4</v>
      </c>
      <c r="F3327" s="244">
        <f t="shared" si="53"/>
        <v>425</v>
      </c>
      <c r="G3327" s="50" t="s">
        <v>3192</v>
      </c>
      <c r="H3327" s="73"/>
    </row>
    <row r="3328" spans="1:8">
      <c r="A3328" s="133" t="s">
        <v>73</v>
      </c>
      <c r="B3328" s="50" t="s">
        <v>74</v>
      </c>
      <c r="C3328" s="50">
        <v>24</v>
      </c>
      <c r="D3328" s="279" t="s">
        <v>3211</v>
      </c>
      <c r="E3328" s="28">
        <v>1</v>
      </c>
      <c r="F3328" s="244">
        <f t="shared" si="53"/>
        <v>125</v>
      </c>
      <c r="G3328" s="50" t="s">
        <v>3192</v>
      </c>
      <c r="H3328" s="73"/>
    </row>
    <row r="3329" spans="1:8">
      <c r="A3329" s="133" t="s">
        <v>73</v>
      </c>
      <c r="B3329" s="50" t="s">
        <v>74</v>
      </c>
      <c r="C3329" s="50">
        <v>25</v>
      </c>
      <c r="D3329" s="279" t="s">
        <v>3216</v>
      </c>
      <c r="E3329" s="28">
        <v>1.7</v>
      </c>
      <c r="F3329" s="244">
        <f t="shared" ref="F3329:F3392" si="54">E3329*125</f>
        <v>212.5</v>
      </c>
      <c r="G3329" s="50" t="s">
        <v>3192</v>
      </c>
      <c r="H3329" s="73"/>
    </row>
    <row r="3330" spans="1:8">
      <c r="A3330" s="133" t="s">
        <v>73</v>
      </c>
      <c r="B3330" s="50" t="s">
        <v>74</v>
      </c>
      <c r="C3330" s="50">
        <v>25</v>
      </c>
      <c r="D3330" s="279" t="s">
        <v>3245</v>
      </c>
      <c r="E3330" s="28">
        <v>3.5</v>
      </c>
      <c r="F3330" s="244">
        <f t="shared" si="54"/>
        <v>437.5</v>
      </c>
      <c r="G3330" s="50" t="s">
        <v>3192</v>
      </c>
      <c r="H3330" s="73"/>
    </row>
    <row r="3331" spans="1:8">
      <c r="A3331" s="133" t="s">
        <v>73</v>
      </c>
      <c r="B3331" s="50" t="s">
        <v>74</v>
      </c>
      <c r="C3331" s="50">
        <v>25</v>
      </c>
      <c r="D3331" s="279" t="s">
        <v>3235</v>
      </c>
      <c r="E3331" s="28">
        <v>0.35</v>
      </c>
      <c r="F3331" s="244">
        <f t="shared" si="54"/>
        <v>43.75</v>
      </c>
      <c r="G3331" s="50" t="s">
        <v>3192</v>
      </c>
      <c r="H3331" s="73"/>
    </row>
    <row r="3332" spans="1:8">
      <c r="A3332" s="133" t="s">
        <v>73</v>
      </c>
      <c r="B3332" s="50" t="s">
        <v>74</v>
      </c>
      <c r="C3332" s="50">
        <v>27</v>
      </c>
      <c r="D3332" s="279" t="s">
        <v>3199</v>
      </c>
      <c r="E3332" s="28">
        <v>1.2</v>
      </c>
      <c r="F3332" s="244">
        <f t="shared" si="54"/>
        <v>150</v>
      </c>
      <c r="G3332" s="50" t="s">
        <v>3192</v>
      </c>
      <c r="H3332" s="73"/>
    </row>
    <row r="3333" spans="1:8">
      <c r="A3333" s="133" t="s">
        <v>73</v>
      </c>
      <c r="B3333" s="50" t="s">
        <v>74</v>
      </c>
      <c r="C3333" s="50">
        <v>27</v>
      </c>
      <c r="D3333" s="279" t="s">
        <v>3246</v>
      </c>
      <c r="E3333" s="28">
        <v>0.5</v>
      </c>
      <c r="F3333" s="244">
        <f t="shared" si="54"/>
        <v>62.5</v>
      </c>
      <c r="G3333" s="50" t="s">
        <v>3192</v>
      </c>
      <c r="H3333" s="73"/>
    </row>
    <row r="3334" spans="1:8">
      <c r="A3334" s="133" t="s">
        <v>73</v>
      </c>
      <c r="B3334" s="50" t="s">
        <v>74</v>
      </c>
      <c r="C3334" s="50">
        <v>28</v>
      </c>
      <c r="D3334" s="279" t="s">
        <v>3233</v>
      </c>
      <c r="E3334" s="28">
        <v>0.9</v>
      </c>
      <c r="F3334" s="244">
        <f t="shared" si="54"/>
        <v>112.5</v>
      </c>
      <c r="G3334" s="50" t="s">
        <v>3192</v>
      </c>
      <c r="H3334" s="73"/>
    </row>
    <row r="3335" spans="1:8">
      <c r="A3335" s="133" t="s">
        <v>73</v>
      </c>
      <c r="B3335" s="50" t="s">
        <v>74</v>
      </c>
      <c r="C3335" s="50">
        <v>31</v>
      </c>
      <c r="D3335" s="279" t="s">
        <v>3247</v>
      </c>
      <c r="E3335" s="28">
        <v>1.2</v>
      </c>
      <c r="F3335" s="244">
        <f t="shared" si="54"/>
        <v>150</v>
      </c>
      <c r="G3335" s="50" t="s">
        <v>3192</v>
      </c>
      <c r="H3335" s="73"/>
    </row>
    <row r="3336" spans="1:8">
      <c r="A3336" s="133" t="s">
        <v>73</v>
      </c>
      <c r="B3336" s="50" t="s">
        <v>74</v>
      </c>
      <c r="C3336" s="50">
        <v>31</v>
      </c>
      <c r="D3336" s="279" t="s">
        <v>3248</v>
      </c>
      <c r="E3336" s="28">
        <v>0.8</v>
      </c>
      <c r="F3336" s="244">
        <f t="shared" si="54"/>
        <v>100</v>
      </c>
      <c r="G3336" s="50" t="s">
        <v>3192</v>
      </c>
      <c r="H3336" s="73"/>
    </row>
    <row r="3337" spans="1:8">
      <c r="A3337" s="133" t="s">
        <v>73</v>
      </c>
      <c r="B3337" s="50" t="s">
        <v>74</v>
      </c>
      <c r="C3337" s="50">
        <v>31</v>
      </c>
      <c r="D3337" s="279" t="s">
        <v>3249</v>
      </c>
      <c r="E3337" s="28">
        <v>0.6</v>
      </c>
      <c r="F3337" s="244">
        <f t="shared" si="54"/>
        <v>75</v>
      </c>
      <c r="G3337" s="50" t="s">
        <v>3192</v>
      </c>
      <c r="H3337" s="73"/>
    </row>
    <row r="3338" spans="1:8">
      <c r="A3338" s="133" t="s">
        <v>73</v>
      </c>
      <c r="B3338" s="50" t="s">
        <v>74</v>
      </c>
      <c r="C3338" s="50">
        <v>31</v>
      </c>
      <c r="D3338" s="279" t="s">
        <v>3250</v>
      </c>
      <c r="E3338" s="28">
        <v>0.6</v>
      </c>
      <c r="F3338" s="244">
        <f t="shared" si="54"/>
        <v>75</v>
      </c>
      <c r="G3338" s="50" t="s">
        <v>3192</v>
      </c>
      <c r="H3338" s="73"/>
    </row>
    <row r="3339" spans="1:8">
      <c r="A3339" s="133" t="s">
        <v>73</v>
      </c>
      <c r="B3339" s="50" t="s">
        <v>74</v>
      </c>
      <c r="C3339" s="50">
        <v>31</v>
      </c>
      <c r="D3339" s="279" t="s">
        <v>3251</v>
      </c>
      <c r="E3339" s="28">
        <v>1.5</v>
      </c>
      <c r="F3339" s="244">
        <f t="shared" si="54"/>
        <v>187.5</v>
      </c>
      <c r="G3339" s="50" t="s">
        <v>3192</v>
      </c>
      <c r="H3339" s="73"/>
    </row>
    <row r="3340" spans="1:8">
      <c r="A3340" s="133" t="s">
        <v>73</v>
      </c>
      <c r="B3340" s="50" t="s">
        <v>74</v>
      </c>
      <c r="C3340" s="50"/>
      <c r="D3340" s="279" t="s">
        <v>3235</v>
      </c>
      <c r="E3340" s="28">
        <v>2.8</v>
      </c>
      <c r="F3340" s="244">
        <f t="shared" si="54"/>
        <v>350</v>
      </c>
      <c r="G3340" s="50" t="s">
        <v>3192</v>
      </c>
      <c r="H3340" s="73"/>
    </row>
    <row r="3341" spans="1:8">
      <c r="A3341" s="133" t="s">
        <v>73</v>
      </c>
      <c r="B3341" s="50" t="s">
        <v>74</v>
      </c>
      <c r="C3341" s="50">
        <v>24</v>
      </c>
      <c r="D3341" s="279" t="s">
        <v>3252</v>
      </c>
      <c r="E3341" s="28">
        <v>1.5</v>
      </c>
      <c r="F3341" s="244">
        <f t="shared" si="54"/>
        <v>187.5</v>
      </c>
      <c r="G3341" s="50" t="s">
        <v>3192</v>
      </c>
      <c r="H3341" s="73"/>
    </row>
    <row r="3342" spans="1:8">
      <c r="A3342" s="133" t="s">
        <v>73</v>
      </c>
      <c r="B3342" s="50" t="s">
        <v>74</v>
      </c>
      <c r="C3342" s="50">
        <v>33</v>
      </c>
      <c r="D3342" s="279" t="s">
        <v>3246</v>
      </c>
      <c r="E3342" s="28">
        <v>0.8</v>
      </c>
      <c r="F3342" s="244">
        <f t="shared" si="54"/>
        <v>100</v>
      </c>
      <c r="G3342" s="50" t="s">
        <v>3192</v>
      </c>
      <c r="H3342" s="73"/>
    </row>
    <row r="3343" spans="1:8">
      <c r="A3343" s="133" t="s">
        <v>73</v>
      </c>
      <c r="B3343" s="50" t="s">
        <v>74</v>
      </c>
      <c r="C3343" s="50">
        <v>33</v>
      </c>
      <c r="D3343" s="279" t="s">
        <v>3253</v>
      </c>
      <c r="E3343" s="28">
        <v>0.6</v>
      </c>
      <c r="F3343" s="244">
        <f t="shared" si="54"/>
        <v>75</v>
      </c>
      <c r="G3343" s="50" t="s">
        <v>3192</v>
      </c>
      <c r="H3343" s="73"/>
    </row>
    <row r="3344" spans="1:8">
      <c r="A3344" s="133" t="s">
        <v>73</v>
      </c>
      <c r="B3344" s="50" t="s">
        <v>74</v>
      </c>
      <c r="C3344" s="50">
        <v>24</v>
      </c>
      <c r="D3344" s="279" t="s">
        <v>3254</v>
      </c>
      <c r="E3344" s="28">
        <v>3.5</v>
      </c>
      <c r="F3344" s="244">
        <f t="shared" si="54"/>
        <v>437.5</v>
      </c>
      <c r="G3344" s="50" t="s">
        <v>3192</v>
      </c>
      <c r="H3344" s="73"/>
    </row>
    <row r="3345" spans="1:8">
      <c r="A3345" s="133" t="s">
        <v>73</v>
      </c>
      <c r="B3345" s="50" t="s">
        <v>74</v>
      </c>
      <c r="C3345" s="50">
        <v>32</v>
      </c>
      <c r="D3345" s="279" t="s">
        <v>3254</v>
      </c>
      <c r="E3345" s="28">
        <v>1.5</v>
      </c>
      <c r="F3345" s="244">
        <f t="shared" si="54"/>
        <v>187.5</v>
      </c>
      <c r="G3345" s="50" t="s">
        <v>3192</v>
      </c>
      <c r="H3345" s="73"/>
    </row>
    <row r="3346" spans="1:8">
      <c r="A3346" s="133" t="s">
        <v>73</v>
      </c>
      <c r="B3346" s="50" t="s">
        <v>74</v>
      </c>
      <c r="C3346" s="50">
        <v>24</v>
      </c>
      <c r="D3346" s="279" t="s">
        <v>3255</v>
      </c>
      <c r="E3346" s="28">
        <v>1.2</v>
      </c>
      <c r="F3346" s="244">
        <f t="shared" si="54"/>
        <v>150</v>
      </c>
      <c r="G3346" s="50" t="s">
        <v>3192</v>
      </c>
      <c r="H3346" s="73"/>
    </row>
    <row r="3347" spans="1:8">
      <c r="A3347" s="133" t="s">
        <v>73</v>
      </c>
      <c r="B3347" s="50" t="s">
        <v>74</v>
      </c>
      <c r="C3347" s="50">
        <v>24</v>
      </c>
      <c r="D3347" s="50" t="s">
        <v>3216</v>
      </c>
      <c r="E3347" s="28">
        <v>2.5</v>
      </c>
      <c r="F3347" s="244">
        <f t="shared" si="54"/>
        <v>312.5</v>
      </c>
      <c r="G3347" s="50" t="s">
        <v>3192</v>
      </c>
      <c r="H3347" s="73"/>
    </row>
    <row r="3348" spans="1:8">
      <c r="A3348" s="133" t="s">
        <v>73</v>
      </c>
      <c r="B3348" s="50" t="s">
        <v>74</v>
      </c>
      <c r="C3348" s="50">
        <v>32</v>
      </c>
      <c r="D3348" s="279" t="s">
        <v>3256</v>
      </c>
      <c r="E3348" s="28">
        <v>1</v>
      </c>
      <c r="F3348" s="244">
        <f t="shared" si="54"/>
        <v>125</v>
      </c>
      <c r="G3348" s="50" t="s">
        <v>3192</v>
      </c>
      <c r="H3348" s="73"/>
    </row>
    <row r="3349" spans="1:8">
      <c r="A3349" s="133" t="s">
        <v>73</v>
      </c>
      <c r="B3349" s="50" t="s">
        <v>74</v>
      </c>
      <c r="C3349" s="50">
        <v>32</v>
      </c>
      <c r="D3349" s="279" t="s">
        <v>3257</v>
      </c>
      <c r="E3349" s="28">
        <v>1.2</v>
      </c>
      <c r="F3349" s="244">
        <f t="shared" si="54"/>
        <v>150</v>
      </c>
      <c r="G3349" s="50" t="s">
        <v>3192</v>
      </c>
      <c r="H3349" s="73"/>
    </row>
    <row r="3350" spans="1:8">
      <c r="A3350" s="133" t="s">
        <v>73</v>
      </c>
      <c r="B3350" s="50" t="s">
        <v>74</v>
      </c>
      <c r="C3350" s="50">
        <v>32</v>
      </c>
      <c r="D3350" s="279" t="s">
        <v>3258</v>
      </c>
      <c r="E3350" s="28">
        <v>1.2</v>
      </c>
      <c r="F3350" s="244">
        <f t="shared" si="54"/>
        <v>150</v>
      </c>
      <c r="G3350" s="50" t="s">
        <v>3192</v>
      </c>
      <c r="H3350" s="73"/>
    </row>
    <row r="3351" spans="1:8">
      <c r="A3351" s="133" t="s">
        <v>73</v>
      </c>
      <c r="B3351" s="50" t="s">
        <v>74</v>
      </c>
      <c r="C3351" s="50">
        <v>3</v>
      </c>
      <c r="D3351" s="279" t="s">
        <v>3259</v>
      </c>
      <c r="E3351" s="28">
        <v>1.1</v>
      </c>
      <c r="F3351" s="244">
        <f t="shared" si="54"/>
        <v>137.5</v>
      </c>
      <c r="G3351" s="50" t="s">
        <v>3260</v>
      </c>
      <c r="H3351" s="73"/>
    </row>
    <row r="3352" spans="1:8">
      <c r="A3352" s="133" t="s">
        <v>73</v>
      </c>
      <c r="B3352" s="50" t="s">
        <v>74</v>
      </c>
      <c r="C3352" s="50">
        <v>3</v>
      </c>
      <c r="D3352" s="279" t="s">
        <v>3261</v>
      </c>
      <c r="E3352" s="28">
        <v>0.4</v>
      </c>
      <c r="F3352" s="244">
        <f t="shared" si="54"/>
        <v>50</v>
      </c>
      <c r="G3352" s="50" t="s">
        <v>3260</v>
      </c>
      <c r="H3352" s="73"/>
    </row>
    <row r="3353" spans="1:8">
      <c r="A3353" s="133" t="s">
        <v>73</v>
      </c>
      <c r="B3353" s="50" t="s">
        <v>74</v>
      </c>
      <c r="C3353" s="50">
        <v>3</v>
      </c>
      <c r="D3353" s="279" t="s">
        <v>3262</v>
      </c>
      <c r="E3353" s="28">
        <v>0.3</v>
      </c>
      <c r="F3353" s="244">
        <f t="shared" si="54"/>
        <v>37.5</v>
      </c>
      <c r="G3353" s="50" t="s">
        <v>3260</v>
      </c>
      <c r="H3353" s="73"/>
    </row>
    <row r="3354" spans="1:8">
      <c r="A3354" s="133" t="s">
        <v>73</v>
      </c>
      <c r="B3354" s="50" t="s">
        <v>74</v>
      </c>
      <c r="C3354" s="50">
        <v>3</v>
      </c>
      <c r="D3354" s="279" t="s">
        <v>3263</v>
      </c>
      <c r="E3354" s="28">
        <v>0.3</v>
      </c>
      <c r="F3354" s="244">
        <f t="shared" si="54"/>
        <v>37.5</v>
      </c>
      <c r="G3354" s="50" t="s">
        <v>3260</v>
      </c>
      <c r="H3354" s="73"/>
    </row>
    <row r="3355" spans="1:8">
      <c r="A3355" s="133" t="s">
        <v>73</v>
      </c>
      <c r="B3355" s="50" t="s">
        <v>74</v>
      </c>
      <c r="C3355" s="50">
        <v>3</v>
      </c>
      <c r="D3355" s="279" t="s">
        <v>3264</v>
      </c>
      <c r="E3355" s="28">
        <v>0.2</v>
      </c>
      <c r="F3355" s="244">
        <f t="shared" si="54"/>
        <v>25</v>
      </c>
      <c r="G3355" s="50" t="s">
        <v>3260</v>
      </c>
      <c r="H3355" s="73"/>
    </row>
    <row r="3356" spans="1:8">
      <c r="A3356" s="133" t="s">
        <v>73</v>
      </c>
      <c r="B3356" s="50" t="s">
        <v>74</v>
      </c>
      <c r="C3356" s="50">
        <v>3</v>
      </c>
      <c r="D3356" s="279" t="s">
        <v>3265</v>
      </c>
      <c r="E3356" s="28">
        <v>0.2</v>
      </c>
      <c r="F3356" s="244">
        <f t="shared" si="54"/>
        <v>25</v>
      </c>
      <c r="G3356" s="50" t="s">
        <v>3260</v>
      </c>
      <c r="H3356" s="73"/>
    </row>
    <row r="3357" spans="1:8">
      <c r="A3357" s="133" t="s">
        <v>73</v>
      </c>
      <c r="B3357" s="50" t="s">
        <v>74</v>
      </c>
      <c r="C3357" s="50">
        <v>3</v>
      </c>
      <c r="D3357" s="279" t="s">
        <v>3266</v>
      </c>
      <c r="E3357" s="28">
        <v>0.5</v>
      </c>
      <c r="F3357" s="244">
        <f t="shared" si="54"/>
        <v>62.5</v>
      </c>
      <c r="G3357" s="50" t="s">
        <v>3260</v>
      </c>
      <c r="H3357" s="73"/>
    </row>
    <row r="3358" spans="1:8">
      <c r="A3358" s="133" t="s">
        <v>73</v>
      </c>
      <c r="B3358" s="50" t="s">
        <v>74</v>
      </c>
      <c r="C3358" s="50">
        <v>3</v>
      </c>
      <c r="D3358" s="279" t="s">
        <v>3267</v>
      </c>
      <c r="E3358" s="28">
        <v>0.1</v>
      </c>
      <c r="F3358" s="244">
        <f t="shared" si="54"/>
        <v>12.5</v>
      </c>
      <c r="G3358" s="50" t="s">
        <v>3260</v>
      </c>
      <c r="H3358" s="73"/>
    </row>
    <row r="3359" spans="1:8">
      <c r="A3359" s="133" t="s">
        <v>73</v>
      </c>
      <c r="B3359" s="50" t="s">
        <v>74</v>
      </c>
      <c r="C3359" s="50">
        <v>3</v>
      </c>
      <c r="D3359" s="279" t="s">
        <v>3268</v>
      </c>
      <c r="E3359" s="28">
        <v>0.5</v>
      </c>
      <c r="F3359" s="244">
        <f t="shared" si="54"/>
        <v>62.5</v>
      </c>
      <c r="G3359" s="50" t="s">
        <v>3260</v>
      </c>
      <c r="H3359" s="73"/>
    </row>
    <row r="3360" spans="1:8">
      <c r="A3360" s="133" t="s">
        <v>73</v>
      </c>
      <c r="B3360" s="50" t="s">
        <v>74</v>
      </c>
      <c r="C3360" s="50">
        <v>3</v>
      </c>
      <c r="D3360" s="279" t="s">
        <v>3269</v>
      </c>
      <c r="E3360" s="28">
        <v>0.3</v>
      </c>
      <c r="F3360" s="244">
        <f t="shared" si="54"/>
        <v>37.5</v>
      </c>
      <c r="G3360" s="50" t="s">
        <v>3260</v>
      </c>
      <c r="H3360" s="73"/>
    </row>
    <row r="3361" spans="1:8">
      <c r="A3361" s="133" t="s">
        <v>73</v>
      </c>
      <c r="B3361" s="50" t="s">
        <v>74</v>
      </c>
      <c r="C3361" s="50">
        <v>3</v>
      </c>
      <c r="D3361" s="279" t="s">
        <v>3270</v>
      </c>
      <c r="E3361" s="28">
        <v>0.8</v>
      </c>
      <c r="F3361" s="244">
        <f t="shared" si="54"/>
        <v>100</v>
      </c>
      <c r="G3361" s="50" t="s">
        <v>3260</v>
      </c>
      <c r="H3361" s="73"/>
    </row>
    <row r="3362" spans="1:8">
      <c r="A3362" s="133" t="s">
        <v>73</v>
      </c>
      <c r="B3362" s="50" t="s">
        <v>74</v>
      </c>
      <c r="C3362" s="50">
        <v>6</v>
      </c>
      <c r="D3362" s="279" t="s">
        <v>3271</v>
      </c>
      <c r="E3362" s="28">
        <v>2</v>
      </c>
      <c r="F3362" s="244">
        <f t="shared" si="54"/>
        <v>250</v>
      </c>
      <c r="G3362" s="50" t="s">
        <v>3260</v>
      </c>
      <c r="H3362" s="73"/>
    </row>
    <row r="3363" spans="1:8">
      <c r="A3363" s="133" t="s">
        <v>73</v>
      </c>
      <c r="B3363" s="50" t="s">
        <v>74</v>
      </c>
      <c r="C3363" s="50">
        <v>9</v>
      </c>
      <c r="D3363" s="279" t="s">
        <v>3272</v>
      </c>
      <c r="E3363" s="28">
        <v>1.6</v>
      </c>
      <c r="F3363" s="244">
        <f t="shared" si="54"/>
        <v>200</v>
      </c>
      <c r="G3363" s="50" t="s">
        <v>3260</v>
      </c>
      <c r="H3363" s="73"/>
    </row>
    <row r="3364" spans="1:8">
      <c r="A3364" s="133" t="s">
        <v>73</v>
      </c>
      <c r="B3364" s="50" t="s">
        <v>74</v>
      </c>
      <c r="C3364" s="50">
        <v>10</v>
      </c>
      <c r="D3364" s="279" t="s">
        <v>3273</v>
      </c>
      <c r="E3364" s="28">
        <v>0.8</v>
      </c>
      <c r="F3364" s="244">
        <f t="shared" si="54"/>
        <v>100</v>
      </c>
      <c r="G3364" s="50" t="s">
        <v>3260</v>
      </c>
      <c r="H3364" s="73"/>
    </row>
    <row r="3365" spans="1:8">
      <c r="A3365" s="133" t="s">
        <v>73</v>
      </c>
      <c r="B3365" s="50" t="s">
        <v>74</v>
      </c>
      <c r="C3365" s="50">
        <v>11</v>
      </c>
      <c r="D3365" s="279" t="s">
        <v>3274</v>
      </c>
      <c r="E3365" s="28">
        <v>0.9</v>
      </c>
      <c r="F3365" s="244">
        <f t="shared" si="54"/>
        <v>112.5</v>
      </c>
      <c r="G3365" s="50" t="s">
        <v>3260</v>
      </c>
      <c r="H3365" s="73"/>
    </row>
    <row r="3366" spans="1:8">
      <c r="A3366" s="133" t="s">
        <v>73</v>
      </c>
      <c r="B3366" s="50" t="s">
        <v>74</v>
      </c>
      <c r="C3366" s="50">
        <v>12</v>
      </c>
      <c r="D3366" s="279" t="s">
        <v>3275</v>
      </c>
      <c r="E3366" s="28">
        <v>0.9</v>
      </c>
      <c r="F3366" s="244">
        <f t="shared" si="54"/>
        <v>112.5</v>
      </c>
      <c r="G3366" s="50" t="s">
        <v>3260</v>
      </c>
      <c r="H3366" s="73"/>
    </row>
    <row r="3367" spans="1:8">
      <c r="A3367" s="133" t="s">
        <v>73</v>
      </c>
      <c r="B3367" s="50" t="s">
        <v>74</v>
      </c>
      <c r="C3367" s="50">
        <v>15</v>
      </c>
      <c r="D3367" s="279" t="s">
        <v>3276</v>
      </c>
      <c r="E3367" s="28">
        <v>2.4</v>
      </c>
      <c r="F3367" s="244">
        <f t="shared" si="54"/>
        <v>300</v>
      </c>
      <c r="G3367" s="50" t="s">
        <v>3260</v>
      </c>
      <c r="H3367" s="73"/>
    </row>
    <row r="3368" spans="1:8">
      <c r="A3368" s="133" t="s">
        <v>73</v>
      </c>
      <c r="B3368" s="50" t="s">
        <v>74</v>
      </c>
      <c r="C3368" s="50">
        <v>20</v>
      </c>
      <c r="D3368" s="279" t="s">
        <v>1292</v>
      </c>
      <c r="E3368" s="28">
        <v>1.9</v>
      </c>
      <c r="F3368" s="244">
        <f t="shared" si="54"/>
        <v>237.5</v>
      </c>
      <c r="G3368" s="50" t="s">
        <v>3260</v>
      </c>
      <c r="H3368" s="73"/>
    </row>
    <row r="3369" spans="1:8">
      <c r="A3369" s="133" t="s">
        <v>73</v>
      </c>
      <c r="B3369" s="50" t="s">
        <v>74</v>
      </c>
      <c r="C3369" s="50">
        <v>20</v>
      </c>
      <c r="D3369" s="279" t="s">
        <v>3277</v>
      </c>
      <c r="E3369" s="28">
        <v>2</v>
      </c>
      <c r="F3369" s="244">
        <f t="shared" si="54"/>
        <v>250</v>
      </c>
      <c r="G3369" s="50" t="s">
        <v>3260</v>
      </c>
      <c r="H3369" s="73"/>
    </row>
    <row r="3370" spans="1:8">
      <c r="A3370" s="133" t="s">
        <v>73</v>
      </c>
      <c r="B3370" s="50" t="s">
        <v>74</v>
      </c>
      <c r="C3370" s="50">
        <v>21</v>
      </c>
      <c r="D3370" s="279" t="s">
        <v>3259</v>
      </c>
      <c r="E3370" s="28">
        <v>0.3</v>
      </c>
      <c r="F3370" s="244">
        <f t="shared" si="54"/>
        <v>37.5</v>
      </c>
      <c r="G3370" s="50" t="s">
        <v>3260</v>
      </c>
      <c r="H3370" s="73"/>
    </row>
    <row r="3371" spans="1:8">
      <c r="A3371" s="133" t="s">
        <v>73</v>
      </c>
      <c r="B3371" s="50" t="s">
        <v>74</v>
      </c>
      <c r="C3371" s="50">
        <v>21</v>
      </c>
      <c r="D3371" s="279" t="s">
        <v>3278</v>
      </c>
      <c r="E3371" s="28">
        <v>0.3</v>
      </c>
      <c r="F3371" s="244">
        <f t="shared" si="54"/>
        <v>37.5</v>
      </c>
      <c r="G3371" s="50" t="s">
        <v>3260</v>
      </c>
      <c r="H3371" s="73"/>
    </row>
    <row r="3372" spans="1:8">
      <c r="A3372" s="133" t="s">
        <v>73</v>
      </c>
      <c r="B3372" s="50" t="s">
        <v>74</v>
      </c>
      <c r="C3372" s="50">
        <v>22</v>
      </c>
      <c r="D3372" s="279" t="s">
        <v>3279</v>
      </c>
      <c r="E3372" s="28">
        <v>1.9</v>
      </c>
      <c r="F3372" s="244">
        <f t="shared" si="54"/>
        <v>237.5</v>
      </c>
      <c r="G3372" s="50" t="s">
        <v>3260</v>
      </c>
      <c r="H3372" s="73"/>
    </row>
    <row r="3373" spans="1:8">
      <c r="A3373" s="133" t="s">
        <v>73</v>
      </c>
      <c r="B3373" s="50" t="s">
        <v>74</v>
      </c>
      <c r="C3373" s="50">
        <v>22</v>
      </c>
      <c r="D3373" s="279" t="s">
        <v>3280</v>
      </c>
      <c r="E3373" s="28">
        <v>0.8</v>
      </c>
      <c r="F3373" s="244">
        <f t="shared" si="54"/>
        <v>100</v>
      </c>
      <c r="G3373" s="50" t="s">
        <v>3260</v>
      </c>
      <c r="H3373" s="73"/>
    </row>
    <row r="3374" spans="1:8">
      <c r="A3374" s="133" t="s">
        <v>73</v>
      </c>
      <c r="B3374" s="50" t="s">
        <v>74</v>
      </c>
      <c r="C3374" s="50">
        <v>23</v>
      </c>
      <c r="D3374" s="279" t="s">
        <v>3281</v>
      </c>
      <c r="E3374" s="28">
        <v>0.1</v>
      </c>
      <c r="F3374" s="244">
        <f t="shared" si="54"/>
        <v>12.5</v>
      </c>
      <c r="G3374" s="50" t="s">
        <v>3260</v>
      </c>
      <c r="H3374" s="73"/>
    </row>
    <row r="3375" spans="1:8">
      <c r="A3375" s="133" t="s">
        <v>73</v>
      </c>
      <c r="B3375" s="50" t="s">
        <v>74</v>
      </c>
      <c r="C3375" s="50">
        <v>23</v>
      </c>
      <c r="D3375" s="279" t="s">
        <v>3282</v>
      </c>
      <c r="E3375" s="28">
        <v>1.5</v>
      </c>
      <c r="F3375" s="244">
        <f t="shared" si="54"/>
        <v>187.5</v>
      </c>
      <c r="G3375" s="50" t="s">
        <v>3260</v>
      </c>
      <c r="H3375" s="73"/>
    </row>
    <row r="3376" spans="1:8">
      <c r="A3376" s="133" t="s">
        <v>73</v>
      </c>
      <c r="B3376" s="50" t="s">
        <v>74</v>
      </c>
      <c r="C3376" s="50">
        <v>23</v>
      </c>
      <c r="D3376" s="279" t="s">
        <v>3283</v>
      </c>
      <c r="E3376" s="28">
        <v>0.4</v>
      </c>
      <c r="F3376" s="244">
        <f t="shared" si="54"/>
        <v>50</v>
      </c>
      <c r="G3376" s="50" t="s">
        <v>3260</v>
      </c>
      <c r="H3376" s="73"/>
    </row>
    <row r="3377" spans="1:8">
      <c r="A3377" s="133" t="s">
        <v>73</v>
      </c>
      <c r="B3377" s="50" t="s">
        <v>74</v>
      </c>
      <c r="C3377" s="50">
        <v>23</v>
      </c>
      <c r="D3377" s="279" t="s">
        <v>3284</v>
      </c>
      <c r="E3377" s="28">
        <v>0.5</v>
      </c>
      <c r="F3377" s="244">
        <f t="shared" si="54"/>
        <v>62.5</v>
      </c>
      <c r="G3377" s="50" t="s">
        <v>3260</v>
      </c>
      <c r="H3377" s="73"/>
    </row>
    <row r="3378" spans="1:8">
      <c r="A3378" s="133" t="s">
        <v>73</v>
      </c>
      <c r="B3378" s="50" t="s">
        <v>74</v>
      </c>
      <c r="C3378" s="50">
        <v>23</v>
      </c>
      <c r="D3378" s="279" t="s">
        <v>3285</v>
      </c>
      <c r="E3378" s="28">
        <v>0.5</v>
      </c>
      <c r="F3378" s="244">
        <f t="shared" si="54"/>
        <v>62.5</v>
      </c>
      <c r="G3378" s="50" t="s">
        <v>3260</v>
      </c>
      <c r="H3378" s="73"/>
    </row>
    <row r="3379" spans="1:8">
      <c r="A3379" s="133" t="s">
        <v>73</v>
      </c>
      <c r="B3379" s="50" t="s">
        <v>74</v>
      </c>
      <c r="C3379" s="50">
        <v>23</v>
      </c>
      <c r="D3379" s="279" t="s">
        <v>3286</v>
      </c>
      <c r="E3379" s="28">
        <v>1.1</v>
      </c>
      <c r="F3379" s="244">
        <f t="shared" si="54"/>
        <v>137.5</v>
      </c>
      <c r="G3379" s="50" t="s">
        <v>3260</v>
      </c>
      <c r="H3379" s="73"/>
    </row>
    <row r="3380" spans="1:8">
      <c r="A3380" s="133" t="s">
        <v>73</v>
      </c>
      <c r="B3380" s="50" t="s">
        <v>74</v>
      </c>
      <c r="C3380" s="50">
        <v>23</v>
      </c>
      <c r="D3380" s="279" t="s">
        <v>3287</v>
      </c>
      <c r="E3380" s="28">
        <v>0.7</v>
      </c>
      <c r="F3380" s="244">
        <f t="shared" si="54"/>
        <v>87.5</v>
      </c>
      <c r="G3380" s="50" t="s">
        <v>3260</v>
      </c>
      <c r="H3380" s="73"/>
    </row>
    <row r="3381" spans="1:8">
      <c r="A3381" s="133" t="s">
        <v>73</v>
      </c>
      <c r="B3381" s="50" t="s">
        <v>74</v>
      </c>
      <c r="C3381" s="50">
        <v>23</v>
      </c>
      <c r="D3381" s="279" t="s">
        <v>3288</v>
      </c>
      <c r="E3381" s="28">
        <v>0.9</v>
      </c>
      <c r="F3381" s="244">
        <f t="shared" si="54"/>
        <v>112.5</v>
      </c>
      <c r="G3381" s="50" t="s">
        <v>3260</v>
      </c>
      <c r="H3381" s="73"/>
    </row>
    <row r="3382" spans="1:8">
      <c r="A3382" s="133" t="s">
        <v>73</v>
      </c>
      <c r="B3382" s="50" t="s">
        <v>74</v>
      </c>
      <c r="C3382" s="50">
        <v>23</v>
      </c>
      <c r="D3382" s="38" t="s">
        <v>3289</v>
      </c>
      <c r="E3382" s="28">
        <v>1</v>
      </c>
      <c r="F3382" s="244">
        <f t="shared" si="54"/>
        <v>125</v>
      </c>
      <c r="G3382" s="50" t="s">
        <v>3260</v>
      </c>
      <c r="H3382" s="73"/>
    </row>
    <row r="3383" spans="1:8">
      <c r="A3383" s="133" t="s">
        <v>73</v>
      </c>
      <c r="B3383" s="50" t="s">
        <v>74</v>
      </c>
      <c r="C3383" s="50">
        <v>23</v>
      </c>
      <c r="D3383" s="279" t="s">
        <v>3290</v>
      </c>
      <c r="E3383" s="28">
        <v>0.5</v>
      </c>
      <c r="F3383" s="244">
        <f t="shared" si="54"/>
        <v>62.5</v>
      </c>
      <c r="G3383" s="50" t="s">
        <v>3260</v>
      </c>
      <c r="H3383" s="73"/>
    </row>
    <row r="3384" spans="1:8">
      <c r="A3384" s="133" t="s">
        <v>73</v>
      </c>
      <c r="B3384" s="50" t="s">
        <v>74</v>
      </c>
      <c r="C3384" s="50">
        <v>23</v>
      </c>
      <c r="D3384" s="279" t="s">
        <v>3291</v>
      </c>
      <c r="E3384" s="28">
        <v>0.3</v>
      </c>
      <c r="F3384" s="244">
        <f t="shared" si="54"/>
        <v>37.5</v>
      </c>
      <c r="G3384" s="50" t="s">
        <v>3260</v>
      </c>
      <c r="H3384" s="73"/>
    </row>
    <row r="3385" spans="1:8">
      <c r="A3385" s="133" t="s">
        <v>73</v>
      </c>
      <c r="B3385" s="50" t="s">
        <v>74</v>
      </c>
      <c r="C3385" s="50">
        <v>23</v>
      </c>
      <c r="D3385" s="279" t="s">
        <v>3292</v>
      </c>
      <c r="E3385" s="28">
        <v>0.8</v>
      </c>
      <c r="F3385" s="244">
        <f t="shared" si="54"/>
        <v>100</v>
      </c>
      <c r="G3385" s="50" t="s">
        <v>3260</v>
      </c>
      <c r="H3385" s="73"/>
    </row>
    <row r="3386" spans="1:8">
      <c r="A3386" s="133" t="s">
        <v>73</v>
      </c>
      <c r="B3386" s="50" t="s">
        <v>74</v>
      </c>
      <c r="C3386" s="50">
        <v>23</v>
      </c>
      <c r="D3386" s="279" t="s">
        <v>3293</v>
      </c>
      <c r="E3386" s="28">
        <v>1</v>
      </c>
      <c r="F3386" s="244">
        <f t="shared" si="54"/>
        <v>125</v>
      </c>
      <c r="G3386" s="50" t="s">
        <v>3260</v>
      </c>
      <c r="H3386" s="73"/>
    </row>
    <row r="3387" spans="1:8">
      <c r="A3387" s="133" t="s">
        <v>73</v>
      </c>
      <c r="B3387" s="50" t="s">
        <v>74</v>
      </c>
      <c r="C3387" s="50">
        <v>23</v>
      </c>
      <c r="D3387" s="279" t="s">
        <v>3294</v>
      </c>
      <c r="E3387" s="28">
        <v>0.1</v>
      </c>
      <c r="F3387" s="244">
        <f t="shared" si="54"/>
        <v>12.5</v>
      </c>
      <c r="G3387" s="50" t="s">
        <v>3260</v>
      </c>
      <c r="H3387" s="73"/>
    </row>
    <row r="3388" spans="1:8">
      <c r="A3388" s="133" t="s">
        <v>73</v>
      </c>
      <c r="B3388" s="50" t="s">
        <v>74</v>
      </c>
      <c r="C3388" s="50">
        <v>23</v>
      </c>
      <c r="D3388" s="279" t="s">
        <v>3295</v>
      </c>
      <c r="E3388" s="28">
        <v>0.1</v>
      </c>
      <c r="F3388" s="244">
        <f t="shared" si="54"/>
        <v>12.5</v>
      </c>
      <c r="G3388" s="50" t="s">
        <v>3260</v>
      </c>
      <c r="H3388" s="73"/>
    </row>
    <row r="3389" spans="1:8">
      <c r="A3389" s="133" t="s">
        <v>73</v>
      </c>
      <c r="B3389" s="50" t="s">
        <v>74</v>
      </c>
      <c r="C3389" s="50">
        <v>23</v>
      </c>
      <c r="D3389" s="279" t="s">
        <v>3296</v>
      </c>
      <c r="E3389" s="28">
        <v>0.5</v>
      </c>
      <c r="F3389" s="244">
        <f t="shared" si="54"/>
        <v>62.5</v>
      </c>
      <c r="G3389" s="50" t="s">
        <v>3260</v>
      </c>
      <c r="H3389" s="73"/>
    </row>
    <row r="3390" spans="1:8">
      <c r="A3390" s="133" t="s">
        <v>73</v>
      </c>
      <c r="B3390" s="50" t="s">
        <v>74</v>
      </c>
      <c r="C3390" s="50">
        <v>23</v>
      </c>
      <c r="D3390" s="38" t="s">
        <v>3297</v>
      </c>
      <c r="E3390" s="28">
        <v>1</v>
      </c>
      <c r="F3390" s="244">
        <f t="shared" si="54"/>
        <v>125</v>
      </c>
      <c r="G3390" s="50" t="s">
        <v>3260</v>
      </c>
      <c r="H3390" s="73"/>
    </row>
    <row r="3391" spans="1:8">
      <c r="A3391" s="133" t="s">
        <v>73</v>
      </c>
      <c r="B3391" s="50" t="s">
        <v>74</v>
      </c>
      <c r="C3391" s="50">
        <v>23</v>
      </c>
      <c r="D3391" s="279" t="s">
        <v>3298</v>
      </c>
      <c r="E3391" s="28">
        <v>0.3</v>
      </c>
      <c r="F3391" s="244">
        <f t="shared" si="54"/>
        <v>37.5</v>
      </c>
      <c r="G3391" s="50" t="s">
        <v>3260</v>
      </c>
      <c r="H3391" s="73"/>
    </row>
    <row r="3392" spans="1:8">
      <c r="A3392" s="133" t="s">
        <v>73</v>
      </c>
      <c r="B3392" s="50" t="s">
        <v>74</v>
      </c>
      <c r="C3392" s="50">
        <v>24</v>
      </c>
      <c r="D3392" s="279" t="s">
        <v>3299</v>
      </c>
      <c r="E3392" s="28">
        <v>0.1</v>
      </c>
      <c r="F3392" s="244">
        <f t="shared" si="54"/>
        <v>12.5</v>
      </c>
      <c r="G3392" s="50" t="s">
        <v>3260</v>
      </c>
      <c r="H3392" s="73"/>
    </row>
    <row r="3393" spans="1:8">
      <c r="A3393" s="133" t="s">
        <v>73</v>
      </c>
      <c r="B3393" s="50" t="s">
        <v>74</v>
      </c>
      <c r="C3393" s="50">
        <v>24</v>
      </c>
      <c r="D3393" s="279" t="s">
        <v>3300</v>
      </c>
      <c r="E3393" s="28">
        <v>1.5</v>
      </c>
      <c r="F3393" s="244">
        <f t="shared" ref="F3393:F3456" si="55">E3393*125</f>
        <v>187.5</v>
      </c>
      <c r="G3393" s="50" t="s">
        <v>3260</v>
      </c>
      <c r="H3393" s="73"/>
    </row>
    <row r="3394" spans="1:8">
      <c r="A3394" s="133" t="s">
        <v>73</v>
      </c>
      <c r="B3394" s="50" t="s">
        <v>74</v>
      </c>
      <c r="C3394" s="50">
        <v>24</v>
      </c>
      <c r="D3394" s="279" t="s">
        <v>3292</v>
      </c>
      <c r="E3394" s="28">
        <v>0.5</v>
      </c>
      <c r="F3394" s="244">
        <f t="shared" si="55"/>
        <v>62.5</v>
      </c>
      <c r="G3394" s="50" t="s">
        <v>3260</v>
      </c>
      <c r="H3394" s="73"/>
    </row>
    <row r="3395" spans="1:8">
      <c r="A3395" s="133" t="s">
        <v>73</v>
      </c>
      <c r="B3395" s="50" t="s">
        <v>74</v>
      </c>
      <c r="C3395" s="50">
        <v>29</v>
      </c>
      <c r="D3395" s="279" t="s">
        <v>3301</v>
      </c>
      <c r="E3395" s="28">
        <v>0.7</v>
      </c>
      <c r="F3395" s="244">
        <f t="shared" si="55"/>
        <v>87.5</v>
      </c>
      <c r="G3395" s="50" t="s">
        <v>3260</v>
      </c>
      <c r="H3395" s="73"/>
    </row>
    <row r="3396" spans="1:8">
      <c r="A3396" s="133" t="s">
        <v>73</v>
      </c>
      <c r="B3396" s="50" t="s">
        <v>74</v>
      </c>
      <c r="C3396" s="50">
        <v>29</v>
      </c>
      <c r="D3396" s="279" t="s">
        <v>3302</v>
      </c>
      <c r="E3396" s="28">
        <v>1</v>
      </c>
      <c r="F3396" s="244">
        <f t="shared" si="55"/>
        <v>125</v>
      </c>
      <c r="G3396" s="50" t="s">
        <v>3260</v>
      </c>
      <c r="H3396" s="73"/>
    </row>
    <row r="3397" spans="1:8">
      <c r="A3397" s="133" t="s">
        <v>73</v>
      </c>
      <c r="B3397" s="50" t="s">
        <v>74</v>
      </c>
      <c r="C3397" s="50">
        <v>29</v>
      </c>
      <c r="D3397" s="38" t="s">
        <v>3303</v>
      </c>
      <c r="E3397" s="28">
        <v>0.5</v>
      </c>
      <c r="F3397" s="244">
        <f t="shared" si="55"/>
        <v>62.5</v>
      </c>
      <c r="G3397" s="50" t="s">
        <v>3260</v>
      </c>
      <c r="H3397" s="73"/>
    </row>
    <row r="3398" spans="1:8">
      <c r="A3398" s="133" t="s">
        <v>73</v>
      </c>
      <c r="B3398" s="50" t="s">
        <v>74</v>
      </c>
      <c r="C3398" s="50">
        <v>29</v>
      </c>
      <c r="D3398" s="279" t="s">
        <v>3304</v>
      </c>
      <c r="E3398" s="28">
        <v>0.8</v>
      </c>
      <c r="F3398" s="244">
        <f t="shared" si="55"/>
        <v>100</v>
      </c>
      <c r="G3398" s="50" t="s">
        <v>3260</v>
      </c>
      <c r="H3398" s="73"/>
    </row>
    <row r="3399" spans="1:8">
      <c r="A3399" s="133" t="s">
        <v>73</v>
      </c>
      <c r="B3399" s="50" t="s">
        <v>74</v>
      </c>
      <c r="C3399" s="50">
        <v>29</v>
      </c>
      <c r="D3399" s="279" t="s">
        <v>3305</v>
      </c>
      <c r="E3399" s="28">
        <v>0.5</v>
      </c>
      <c r="F3399" s="244">
        <f t="shared" si="55"/>
        <v>62.5</v>
      </c>
      <c r="G3399" s="50" t="s">
        <v>3260</v>
      </c>
      <c r="H3399" s="73"/>
    </row>
    <row r="3400" spans="1:8">
      <c r="A3400" s="133" t="s">
        <v>73</v>
      </c>
      <c r="B3400" s="50" t="s">
        <v>74</v>
      </c>
      <c r="C3400" s="50">
        <v>29</v>
      </c>
      <c r="D3400" s="279" t="s">
        <v>3306</v>
      </c>
      <c r="E3400" s="28">
        <v>0.7</v>
      </c>
      <c r="F3400" s="244">
        <f t="shared" si="55"/>
        <v>87.5</v>
      </c>
      <c r="G3400" s="50" t="s">
        <v>3260</v>
      </c>
      <c r="H3400" s="73"/>
    </row>
    <row r="3401" spans="1:8">
      <c r="A3401" s="133" t="s">
        <v>73</v>
      </c>
      <c r="B3401" s="50" t="s">
        <v>74</v>
      </c>
      <c r="C3401" s="50">
        <v>29</v>
      </c>
      <c r="D3401" s="279" t="s">
        <v>3307</v>
      </c>
      <c r="E3401" s="28">
        <v>1.8</v>
      </c>
      <c r="F3401" s="244">
        <f t="shared" si="55"/>
        <v>225</v>
      </c>
      <c r="G3401" s="50" t="s">
        <v>3260</v>
      </c>
      <c r="H3401" s="73"/>
    </row>
    <row r="3402" spans="1:8">
      <c r="A3402" s="133" t="s">
        <v>73</v>
      </c>
      <c r="B3402" s="50" t="s">
        <v>74</v>
      </c>
      <c r="C3402" s="50">
        <v>29</v>
      </c>
      <c r="D3402" s="279" t="s">
        <v>3308</v>
      </c>
      <c r="E3402" s="28">
        <v>2</v>
      </c>
      <c r="F3402" s="244">
        <f t="shared" si="55"/>
        <v>250</v>
      </c>
      <c r="G3402" s="50" t="s">
        <v>3260</v>
      </c>
      <c r="H3402" s="73"/>
    </row>
    <row r="3403" spans="1:8">
      <c r="A3403" s="133" t="s">
        <v>73</v>
      </c>
      <c r="B3403" s="50" t="s">
        <v>74</v>
      </c>
      <c r="C3403" s="50">
        <v>29</v>
      </c>
      <c r="D3403" s="279" t="s">
        <v>3309</v>
      </c>
      <c r="E3403" s="28">
        <v>0.5</v>
      </c>
      <c r="F3403" s="244">
        <f t="shared" si="55"/>
        <v>62.5</v>
      </c>
      <c r="G3403" s="50" t="s">
        <v>3260</v>
      </c>
      <c r="H3403" s="73"/>
    </row>
    <row r="3404" spans="1:8">
      <c r="A3404" s="133" t="s">
        <v>73</v>
      </c>
      <c r="B3404" s="50" t="s">
        <v>74</v>
      </c>
      <c r="C3404" s="50">
        <v>29</v>
      </c>
      <c r="D3404" s="279" t="s">
        <v>3310</v>
      </c>
      <c r="E3404" s="28">
        <v>0.3</v>
      </c>
      <c r="F3404" s="244">
        <f t="shared" si="55"/>
        <v>37.5</v>
      </c>
      <c r="G3404" s="50" t="s">
        <v>3260</v>
      </c>
      <c r="H3404" s="73"/>
    </row>
    <row r="3405" spans="1:8">
      <c r="A3405" s="133" t="s">
        <v>73</v>
      </c>
      <c r="B3405" s="50" t="s">
        <v>74</v>
      </c>
      <c r="C3405" s="50">
        <v>30</v>
      </c>
      <c r="D3405" s="279" t="s">
        <v>3311</v>
      </c>
      <c r="E3405" s="28">
        <v>0.3</v>
      </c>
      <c r="F3405" s="244">
        <f t="shared" si="55"/>
        <v>37.5</v>
      </c>
      <c r="G3405" s="50" t="s">
        <v>3260</v>
      </c>
      <c r="H3405" s="73"/>
    </row>
    <row r="3406" spans="1:8">
      <c r="A3406" s="133" t="s">
        <v>73</v>
      </c>
      <c r="B3406" s="50" t="s">
        <v>74</v>
      </c>
      <c r="C3406" s="50"/>
      <c r="D3406" s="279" t="s">
        <v>3312</v>
      </c>
      <c r="E3406" s="28">
        <v>2.72</v>
      </c>
      <c r="F3406" s="244">
        <f t="shared" si="55"/>
        <v>340</v>
      </c>
      <c r="G3406" s="50" t="s">
        <v>3313</v>
      </c>
      <c r="H3406" s="73"/>
    </row>
    <row r="3407" spans="1:8">
      <c r="A3407" s="133" t="s">
        <v>73</v>
      </c>
      <c r="B3407" s="50" t="s">
        <v>74</v>
      </c>
      <c r="C3407" s="50"/>
      <c r="D3407" s="50" t="s">
        <v>3314</v>
      </c>
      <c r="E3407" s="28">
        <v>1.12</v>
      </c>
      <c r="F3407" s="244">
        <f t="shared" si="55"/>
        <v>140</v>
      </c>
      <c r="G3407" s="50" t="s">
        <v>3313</v>
      </c>
      <c r="H3407" s="73"/>
    </row>
    <row r="3408" spans="1:8">
      <c r="A3408" s="133" t="s">
        <v>73</v>
      </c>
      <c r="B3408" s="50" t="s">
        <v>74</v>
      </c>
      <c r="C3408" s="50"/>
      <c r="D3408" s="50" t="s">
        <v>3315</v>
      </c>
      <c r="E3408" s="28">
        <v>3</v>
      </c>
      <c r="F3408" s="244">
        <f t="shared" si="55"/>
        <v>375</v>
      </c>
      <c r="G3408" s="50" t="s">
        <v>3313</v>
      </c>
      <c r="H3408" s="73"/>
    </row>
    <row r="3409" spans="1:8">
      <c r="A3409" s="133" t="s">
        <v>73</v>
      </c>
      <c r="B3409" s="50" t="s">
        <v>74</v>
      </c>
      <c r="C3409" s="50"/>
      <c r="D3409" s="50" t="s">
        <v>3316</v>
      </c>
      <c r="E3409" s="28">
        <v>3.2</v>
      </c>
      <c r="F3409" s="244">
        <f t="shared" si="55"/>
        <v>400</v>
      </c>
      <c r="G3409" s="50" t="s">
        <v>3313</v>
      </c>
      <c r="H3409" s="73"/>
    </row>
    <row r="3410" spans="1:8">
      <c r="A3410" s="133" t="s">
        <v>73</v>
      </c>
      <c r="B3410" s="50" t="s">
        <v>74</v>
      </c>
      <c r="C3410" s="50"/>
      <c r="D3410" s="50" t="s">
        <v>3317</v>
      </c>
      <c r="E3410" s="28">
        <v>3.12</v>
      </c>
      <c r="F3410" s="244">
        <f t="shared" si="55"/>
        <v>390</v>
      </c>
      <c r="G3410" s="50" t="s">
        <v>3313</v>
      </c>
      <c r="H3410" s="73"/>
    </row>
    <row r="3411" spans="1:8">
      <c r="A3411" s="133" t="s">
        <v>73</v>
      </c>
      <c r="B3411" s="50" t="s">
        <v>74</v>
      </c>
      <c r="C3411" s="50"/>
      <c r="D3411" s="50" t="s">
        <v>3318</v>
      </c>
      <c r="E3411" s="28">
        <v>2.96</v>
      </c>
      <c r="F3411" s="244">
        <f t="shared" si="55"/>
        <v>370</v>
      </c>
      <c r="G3411" s="50" t="s">
        <v>3313</v>
      </c>
      <c r="H3411" s="73"/>
    </row>
    <row r="3412" spans="1:8">
      <c r="A3412" s="133" t="s">
        <v>73</v>
      </c>
      <c r="B3412" s="50" t="s">
        <v>74</v>
      </c>
      <c r="C3412" s="50"/>
      <c r="D3412" s="41" t="s">
        <v>3319</v>
      </c>
      <c r="E3412" s="28">
        <v>1.8</v>
      </c>
      <c r="F3412" s="244">
        <f t="shared" si="55"/>
        <v>225</v>
      </c>
      <c r="G3412" s="50" t="s">
        <v>3313</v>
      </c>
      <c r="H3412" s="73"/>
    </row>
    <row r="3413" spans="1:8">
      <c r="A3413" s="133" t="s">
        <v>73</v>
      </c>
      <c r="B3413" s="50" t="s">
        <v>74</v>
      </c>
      <c r="C3413" s="50"/>
      <c r="D3413" s="50" t="s">
        <v>3320</v>
      </c>
      <c r="E3413" s="28">
        <v>1.2</v>
      </c>
      <c r="F3413" s="244">
        <f t="shared" si="55"/>
        <v>150</v>
      </c>
      <c r="G3413" s="50" t="s">
        <v>3313</v>
      </c>
      <c r="H3413" s="73"/>
    </row>
    <row r="3414" spans="1:8">
      <c r="A3414" s="133" t="s">
        <v>73</v>
      </c>
      <c r="B3414" s="50" t="s">
        <v>74</v>
      </c>
      <c r="C3414" s="50">
        <v>2</v>
      </c>
      <c r="D3414" s="50" t="s">
        <v>3321</v>
      </c>
      <c r="E3414" s="28">
        <v>1.4</v>
      </c>
      <c r="F3414" s="244">
        <f t="shared" si="55"/>
        <v>175</v>
      </c>
      <c r="G3414" s="50" t="s">
        <v>3313</v>
      </c>
      <c r="H3414" s="73"/>
    </row>
    <row r="3415" spans="1:8">
      <c r="A3415" s="133" t="s">
        <v>73</v>
      </c>
      <c r="B3415" s="50" t="s">
        <v>74</v>
      </c>
      <c r="C3415" s="50"/>
      <c r="D3415" s="38" t="s">
        <v>486</v>
      </c>
      <c r="E3415" s="28">
        <v>2.4</v>
      </c>
      <c r="F3415" s="244">
        <f t="shared" si="55"/>
        <v>300</v>
      </c>
      <c r="G3415" s="50" t="s">
        <v>3313</v>
      </c>
      <c r="H3415" s="73"/>
    </row>
    <row r="3416" spans="1:8">
      <c r="A3416" s="133" t="s">
        <v>73</v>
      </c>
      <c r="B3416" s="50" t="s">
        <v>74</v>
      </c>
      <c r="C3416" s="50"/>
      <c r="D3416" s="50" t="s">
        <v>3322</v>
      </c>
      <c r="E3416" s="28">
        <v>1.84</v>
      </c>
      <c r="F3416" s="244">
        <f t="shared" si="55"/>
        <v>230</v>
      </c>
      <c r="G3416" s="50" t="s">
        <v>3313</v>
      </c>
      <c r="H3416" s="73"/>
    </row>
    <row r="3417" spans="1:8">
      <c r="A3417" s="133" t="s">
        <v>73</v>
      </c>
      <c r="B3417" s="50" t="s">
        <v>74</v>
      </c>
      <c r="C3417" s="50"/>
      <c r="D3417" s="38" t="s">
        <v>3323</v>
      </c>
      <c r="E3417" s="28">
        <v>1.48</v>
      </c>
      <c r="F3417" s="244">
        <f t="shared" si="55"/>
        <v>185</v>
      </c>
      <c r="G3417" s="50" t="s">
        <v>3313</v>
      </c>
      <c r="H3417" s="73"/>
    </row>
    <row r="3418" spans="1:8">
      <c r="A3418" s="133" t="s">
        <v>73</v>
      </c>
      <c r="B3418" s="50" t="s">
        <v>74</v>
      </c>
      <c r="C3418" s="50">
        <v>4</v>
      </c>
      <c r="D3418" s="50" t="s">
        <v>3324</v>
      </c>
      <c r="E3418" s="28">
        <v>2.9</v>
      </c>
      <c r="F3418" s="244">
        <f t="shared" si="55"/>
        <v>362.5</v>
      </c>
      <c r="G3418" s="50" t="s">
        <v>3313</v>
      </c>
      <c r="H3418" s="73"/>
    </row>
    <row r="3419" spans="1:8">
      <c r="A3419" s="133" t="s">
        <v>73</v>
      </c>
      <c r="B3419" s="50" t="s">
        <v>74</v>
      </c>
      <c r="C3419" s="50"/>
      <c r="D3419" s="50" t="s">
        <v>3325</v>
      </c>
      <c r="E3419" s="28">
        <v>2.58</v>
      </c>
      <c r="F3419" s="244">
        <f t="shared" si="55"/>
        <v>322.5</v>
      </c>
      <c r="G3419" s="50" t="s">
        <v>3313</v>
      </c>
      <c r="H3419" s="73"/>
    </row>
    <row r="3420" spans="1:8">
      <c r="A3420" s="133" t="s">
        <v>73</v>
      </c>
      <c r="B3420" s="50" t="s">
        <v>74</v>
      </c>
      <c r="C3420" s="50">
        <v>5</v>
      </c>
      <c r="D3420" s="50" t="s">
        <v>3326</v>
      </c>
      <c r="E3420" s="28">
        <v>1.72</v>
      </c>
      <c r="F3420" s="244">
        <f t="shared" si="55"/>
        <v>215</v>
      </c>
      <c r="G3420" s="50" t="s">
        <v>3313</v>
      </c>
      <c r="H3420" s="73"/>
    </row>
    <row r="3421" spans="1:8">
      <c r="A3421" s="133" t="s">
        <v>73</v>
      </c>
      <c r="B3421" s="50" t="s">
        <v>74</v>
      </c>
      <c r="C3421" s="50"/>
      <c r="D3421" s="50" t="s">
        <v>3327</v>
      </c>
      <c r="E3421" s="28">
        <v>1.8</v>
      </c>
      <c r="F3421" s="244">
        <f t="shared" si="55"/>
        <v>225</v>
      </c>
      <c r="G3421" s="50" t="s">
        <v>3313</v>
      </c>
      <c r="H3421" s="73"/>
    </row>
    <row r="3422" spans="1:8">
      <c r="A3422" s="133" t="s">
        <v>73</v>
      </c>
      <c r="B3422" s="50" t="s">
        <v>74</v>
      </c>
      <c r="C3422" s="50">
        <v>3</v>
      </c>
      <c r="D3422" s="50" t="s">
        <v>3328</v>
      </c>
      <c r="E3422" s="28">
        <v>3.2</v>
      </c>
      <c r="F3422" s="244">
        <f t="shared" si="55"/>
        <v>400</v>
      </c>
      <c r="G3422" s="50" t="s">
        <v>3313</v>
      </c>
      <c r="H3422" s="73"/>
    </row>
    <row r="3423" spans="1:8">
      <c r="A3423" s="133" t="s">
        <v>73</v>
      </c>
      <c r="B3423" s="50" t="s">
        <v>74</v>
      </c>
      <c r="C3423" s="50"/>
      <c r="D3423" s="50" t="s">
        <v>3329</v>
      </c>
      <c r="E3423" s="28">
        <v>2.88</v>
      </c>
      <c r="F3423" s="244">
        <f t="shared" si="55"/>
        <v>360</v>
      </c>
      <c r="G3423" s="50" t="s">
        <v>3313</v>
      </c>
      <c r="H3423" s="73"/>
    </row>
    <row r="3424" spans="1:8">
      <c r="A3424" s="133" t="s">
        <v>73</v>
      </c>
      <c r="B3424" s="50" t="s">
        <v>74</v>
      </c>
      <c r="C3424" s="50"/>
      <c r="D3424" s="50" t="s">
        <v>3330</v>
      </c>
      <c r="E3424" s="28">
        <v>1.2</v>
      </c>
      <c r="F3424" s="244">
        <f t="shared" si="55"/>
        <v>150</v>
      </c>
      <c r="G3424" s="50" t="s">
        <v>3313</v>
      </c>
      <c r="H3424" s="73"/>
    </row>
    <row r="3425" spans="1:8">
      <c r="A3425" s="133" t="s">
        <v>73</v>
      </c>
      <c r="B3425" s="50" t="s">
        <v>74</v>
      </c>
      <c r="C3425" s="50"/>
      <c r="D3425" s="50" t="s">
        <v>3331</v>
      </c>
      <c r="E3425" s="28">
        <v>2.28</v>
      </c>
      <c r="F3425" s="244">
        <f t="shared" si="55"/>
        <v>285</v>
      </c>
      <c r="G3425" s="50" t="s">
        <v>3313</v>
      </c>
      <c r="H3425" s="73"/>
    </row>
    <row r="3426" spans="1:8">
      <c r="A3426" s="133" t="s">
        <v>73</v>
      </c>
      <c r="B3426" s="50" t="s">
        <v>74</v>
      </c>
      <c r="C3426" s="50"/>
      <c r="D3426" s="50" t="s">
        <v>3332</v>
      </c>
      <c r="E3426" s="28">
        <v>3</v>
      </c>
      <c r="F3426" s="244">
        <f t="shared" si="55"/>
        <v>375</v>
      </c>
      <c r="G3426" s="50" t="s">
        <v>3313</v>
      </c>
      <c r="H3426" s="73"/>
    </row>
    <row r="3427" spans="1:8">
      <c r="A3427" s="133" t="s">
        <v>73</v>
      </c>
      <c r="B3427" s="50" t="s">
        <v>74</v>
      </c>
      <c r="C3427" s="50"/>
      <c r="D3427" s="50" t="s">
        <v>3333</v>
      </c>
      <c r="E3427" s="28">
        <v>1.96</v>
      </c>
      <c r="F3427" s="244">
        <f t="shared" si="55"/>
        <v>245</v>
      </c>
      <c r="G3427" s="50" t="s">
        <v>3313</v>
      </c>
      <c r="H3427" s="73"/>
    </row>
    <row r="3428" spans="1:8">
      <c r="A3428" s="133" t="s">
        <v>73</v>
      </c>
      <c r="B3428" s="50" t="s">
        <v>74</v>
      </c>
      <c r="C3428" s="50"/>
      <c r="D3428" s="50" t="s">
        <v>3334</v>
      </c>
      <c r="E3428" s="28">
        <v>2.58</v>
      </c>
      <c r="F3428" s="244">
        <f t="shared" si="55"/>
        <v>322.5</v>
      </c>
      <c r="G3428" s="50" t="s">
        <v>3313</v>
      </c>
      <c r="H3428" s="73"/>
    </row>
    <row r="3429" spans="1:8">
      <c r="A3429" s="133" t="s">
        <v>73</v>
      </c>
      <c r="B3429" s="50" t="s">
        <v>74</v>
      </c>
      <c r="C3429" s="50">
        <v>15</v>
      </c>
      <c r="D3429" s="50" t="s">
        <v>3335</v>
      </c>
      <c r="E3429" s="28">
        <v>2.78</v>
      </c>
      <c r="F3429" s="244">
        <f t="shared" si="55"/>
        <v>347.5</v>
      </c>
      <c r="G3429" s="50" t="s">
        <v>3313</v>
      </c>
      <c r="H3429" s="73"/>
    </row>
    <row r="3430" spans="1:8">
      <c r="A3430" s="133" t="s">
        <v>73</v>
      </c>
      <c r="B3430" s="50" t="s">
        <v>74</v>
      </c>
      <c r="C3430" s="50"/>
      <c r="D3430" s="50" t="s">
        <v>3336</v>
      </c>
      <c r="E3430" s="28">
        <v>3.38</v>
      </c>
      <c r="F3430" s="244">
        <f t="shared" si="55"/>
        <v>422.5</v>
      </c>
      <c r="G3430" s="50" t="s">
        <v>3313</v>
      </c>
      <c r="H3430" s="73"/>
    </row>
    <row r="3431" spans="1:8">
      <c r="A3431" s="133" t="s">
        <v>73</v>
      </c>
      <c r="B3431" s="50" t="s">
        <v>74</v>
      </c>
      <c r="C3431" s="50">
        <v>10</v>
      </c>
      <c r="D3431" s="50" t="s">
        <v>3337</v>
      </c>
      <c r="E3431" s="28">
        <v>0.58</v>
      </c>
      <c r="F3431" s="244">
        <f t="shared" si="55"/>
        <v>72.5</v>
      </c>
      <c r="G3431" s="50" t="s">
        <v>3313</v>
      </c>
      <c r="H3431" s="73"/>
    </row>
    <row r="3432" spans="1:8">
      <c r="A3432" s="133" t="s">
        <v>73</v>
      </c>
      <c r="B3432" s="50" t="s">
        <v>74</v>
      </c>
      <c r="C3432" s="50">
        <v>18</v>
      </c>
      <c r="D3432" s="50" t="s">
        <v>3338</v>
      </c>
      <c r="E3432" s="28">
        <v>5.28</v>
      </c>
      <c r="F3432" s="244">
        <f t="shared" si="55"/>
        <v>660</v>
      </c>
      <c r="G3432" s="50" t="s">
        <v>3313</v>
      </c>
      <c r="H3432" s="73"/>
    </row>
    <row r="3433" spans="1:8">
      <c r="A3433" s="133" t="s">
        <v>73</v>
      </c>
      <c r="B3433" s="50" t="s">
        <v>74</v>
      </c>
      <c r="C3433" s="50">
        <v>13</v>
      </c>
      <c r="D3433" s="50" t="s">
        <v>3339</v>
      </c>
      <c r="E3433" s="28">
        <v>4.8</v>
      </c>
      <c r="F3433" s="244">
        <f t="shared" si="55"/>
        <v>600</v>
      </c>
      <c r="G3433" s="50" t="s">
        <v>3313</v>
      </c>
      <c r="H3433" s="73"/>
    </row>
    <row r="3434" spans="1:8">
      <c r="A3434" s="133" t="s">
        <v>73</v>
      </c>
      <c r="B3434" s="50" t="s">
        <v>74</v>
      </c>
      <c r="C3434" s="50">
        <v>9</v>
      </c>
      <c r="D3434" s="50" t="s">
        <v>3340</v>
      </c>
      <c r="E3434" s="28">
        <v>1.2</v>
      </c>
      <c r="F3434" s="244">
        <f t="shared" si="55"/>
        <v>150</v>
      </c>
      <c r="G3434" s="50" t="s">
        <v>3313</v>
      </c>
      <c r="H3434" s="73"/>
    </row>
    <row r="3435" spans="1:8">
      <c r="A3435" s="133" t="s">
        <v>73</v>
      </c>
      <c r="B3435" s="50" t="s">
        <v>74</v>
      </c>
      <c r="C3435" s="50">
        <v>8</v>
      </c>
      <c r="D3435" s="50" t="s">
        <v>3341</v>
      </c>
      <c r="E3435" s="28">
        <v>9.16</v>
      </c>
      <c r="F3435" s="244">
        <f t="shared" si="55"/>
        <v>1145</v>
      </c>
      <c r="G3435" s="50" t="s">
        <v>3313</v>
      </c>
      <c r="H3435" s="73"/>
    </row>
    <row r="3436" spans="1:8">
      <c r="A3436" s="133" t="s">
        <v>73</v>
      </c>
      <c r="B3436" s="50" t="s">
        <v>74</v>
      </c>
      <c r="C3436" s="50"/>
      <c r="D3436" s="50" t="s">
        <v>3342</v>
      </c>
      <c r="E3436" s="28">
        <v>2.88</v>
      </c>
      <c r="F3436" s="244">
        <f t="shared" si="55"/>
        <v>360</v>
      </c>
      <c r="G3436" s="50" t="s">
        <v>3313</v>
      </c>
      <c r="H3436" s="73"/>
    </row>
    <row r="3437" spans="1:8">
      <c r="A3437" s="133" t="s">
        <v>73</v>
      </c>
      <c r="B3437" s="50" t="s">
        <v>74</v>
      </c>
      <c r="C3437" s="50">
        <v>11</v>
      </c>
      <c r="D3437" s="50" t="s">
        <v>3343</v>
      </c>
      <c r="E3437" s="28">
        <v>2.52</v>
      </c>
      <c r="F3437" s="244">
        <f t="shared" si="55"/>
        <v>315</v>
      </c>
      <c r="G3437" s="50" t="s">
        <v>3313</v>
      </c>
      <c r="H3437" s="73"/>
    </row>
    <row r="3438" spans="1:8">
      <c r="A3438" s="133" t="s">
        <v>73</v>
      </c>
      <c r="B3438" s="50" t="s">
        <v>74</v>
      </c>
      <c r="C3438" s="50">
        <v>14</v>
      </c>
      <c r="D3438" s="50" t="s">
        <v>3344</v>
      </c>
      <c r="E3438" s="28">
        <v>4.5</v>
      </c>
      <c r="F3438" s="244">
        <f t="shared" si="55"/>
        <v>562.5</v>
      </c>
      <c r="G3438" s="50" t="s">
        <v>3313</v>
      </c>
      <c r="H3438" s="73"/>
    </row>
    <row r="3439" spans="1:8">
      <c r="A3439" s="133" t="s">
        <v>73</v>
      </c>
      <c r="B3439" s="50" t="s">
        <v>74</v>
      </c>
      <c r="C3439" s="50"/>
      <c r="D3439" s="50" t="s">
        <v>3345</v>
      </c>
      <c r="E3439" s="28">
        <v>0.56</v>
      </c>
      <c r="F3439" s="244">
        <f t="shared" si="55"/>
        <v>70</v>
      </c>
      <c r="G3439" s="50" t="s">
        <v>3313</v>
      </c>
      <c r="H3439" s="73"/>
    </row>
    <row r="3440" spans="1:8">
      <c r="A3440" s="133" t="s">
        <v>73</v>
      </c>
      <c r="B3440" s="50" t="s">
        <v>74</v>
      </c>
      <c r="C3440" s="50"/>
      <c r="D3440" s="50" t="s">
        <v>3346</v>
      </c>
      <c r="E3440" s="28">
        <v>4.64</v>
      </c>
      <c r="F3440" s="244">
        <f t="shared" si="55"/>
        <v>580</v>
      </c>
      <c r="G3440" s="50" t="s">
        <v>3313</v>
      </c>
      <c r="H3440" s="73"/>
    </row>
    <row r="3441" spans="1:8">
      <c r="A3441" s="133" t="s">
        <v>73</v>
      </c>
      <c r="B3441" s="50" t="s">
        <v>74</v>
      </c>
      <c r="C3441" s="50"/>
      <c r="D3441" s="50" t="s">
        <v>3347</v>
      </c>
      <c r="E3441" s="28">
        <v>6.96</v>
      </c>
      <c r="F3441" s="244">
        <f t="shared" si="55"/>
        <v>870</v>
      </c>
      <c r="G3441" s="50" t="s">
        <v>3313</v>
      </c>
      <c r="H3441" s="73"/>
    </row>
    <row r="3442" spans="1:8">
      <c r="A3442" s="133" t="s">
        <v>73</v>
      </c>
      <c r="B3442" s="50" t="s">
        <v>74</v>
      </c>
      <c r="C3442" s="50"/>
      <c r="D3442" s="50" t="s">
        <v>3348</v>
      </c>
      <c r="E3442" s="28">
        <v>2.88</v>
      </c>
      <c r="F3442" s="244">
        <f t="shared" si="55"/>
        <v>360</v>
      </c>
      <c r="G3442" s="50" t="s">
        <v>3313</v>
      </c>
      <c r="H3442" s="73"/>
    </row>
    <row r="3443" spans="1:8">
      <c r="A3443" s="133" t="s">
        <v>73</v>
      </c>
      <c r="B3443" s="50" t="s">
        <v>74</v>
      </c>
      <c r="C3443" s="50">
        <v>17</v>
      </c>
      <c r="D3443" s="50" t="s">
        <v>3349</v>
      </c>
      <c r="E3443" s="28">
        <v>3.28</v>
      </c>
      <c r="F3443" s="244">
        <f t="shared" si="55"/>
        <v>410</v>
      </c>
      <c r="G3443" s="50" t="s">
        <v>3313</v>
      </c>
      <c r="H3443" s="73"/>
    </row>
    <row r="3444" spans="1:8">
      <c r="A3444" s="133" t="s">
        <v>73</v>
      </c>
      <c r="B3444" s="50" t="s">
        <v>74</v>
      </c>
      <c r="C3444" s="50"/>
      <c r="D3444" s="50" t="s">
        <v>3350</v>
      </c>
      <c r="E3444" s="28">
        <v>1.6</v>
      </c>
      <c r="F3444" s="244">
        <f t="shared" si="55"/>
        <v>200</v>
      </c>
      <c r="G3444" s="50" t="s">
        <v>3313</v>
      </c>
      <c r="H3444" s="73"/>
    </row>
    <row r="3445" spans="1:8">
      <c r="A3445" s="133" t="s">
        <v>73</v>
      </c>
      <c r="B3445" s="50" t="s">
        <v>74</v>
      </c>
      <c r="C3445" s="50"/>
      <c r="D3445" s="50" t="s">
        <v>3351</v>
      </c>
      <c r="E3445" s="28">
        <v>1.2</v>
      </c>
      <c r="F3445" s="244">
        <f t="shared" si="55"/>
        <v>150</v>
      </c>
      <c r="G3445" s="50" t="s">
        <v>3313</v>
      </c>
      <c r="H3445" s="73"/>
    </row>
    <row r="3446" spans="1:8">
      <c r="A3446" s="133" t="s">
        <v>73</v>
      </c>
      <c r="B3446" s="50" t="s">
        <v>74</v>
      </c>
      <c r="C3446" s="50"/>
      <c r="D3446" s="50" t="s">
        <v>3352</v>
      </c>
      <c r="E3446" s="28">
        <v>2.8</v>
      </c>
      <c r="F3446" s="244">
        <f t="shared" si="55"/>
        <v>350</v>
      </c>
      <c r="G3446" s="50" t="s">
        <v>3313</v>
      </c>
      <c r="H3446" s="73"/>
    </row>
    <row r="3447" spans="1:8">
      <c r="A3447" s="133" t="s">
        <v>73</v>
      </c>
      <c r="B3447" s="50" t="s">
        <v>74</v>
      </c>
      <c r="C3447" s="50"/>
      <c r="D3447" s="50" t="s">
        <v>3353</v>
      </c>
      <c r="E3447" s="28">
        <v>0.6</v>
      </c>
      <c r="F3447" s="244">
        <f t="shared" si="55"/>
        <v>75</v>
      </c>
      <c r="G3447" s="50" t="s">
        <v>3313</v>
      </c>
      <c r="H3447" s="73"/>
    </row>
    <row r="3448" spans="1:8">
      <c r="A3448" s="133" t="s">
        <v>73</v>
      </c>
      <c r="B3448" s="50" t="s">
        <v>74</v>
      </c>
      <c r="C3448" s="50">
        <v>19</v>
      </c>
      <c r="D3448" s="50" t="s">
        <v>3354</v>
      </c>
      <c r="E3448" s="28">
        <v>2.32</v>
      </c>
      <c r="F3448" s="244">
        <f t="shared" si="55"/>
        <v>290</v>
      </c>
      <c r="G3448" s="50" t="s">
        <v>3313</v>
      </c>
      <c r="H3448" s="73"/>
    </row>
    <row r="3449" spans="1:8">
      <c r="A3449" s="133" t="s">
        <v>73</v>
      </c>
      <c r="B3449" s="50" t="s">
        <v>74</v>
      </c>
      <c r="C3449" s="50"/>
      <c r="D3449" s="50" t="s">
        <v>3355</v>
      </c>
      <c r="E3449" s="28">
        <v>2.2</v>
      </c>
      <c r="F3449" s="244">
        <f t="shared" si="55"/>
        <v>275</v>
      </c>
      <c r="G3449" s="50" t="s">
        <v>3313</v>
      </c>
      <c r="H3449" s="73"/>
    </row>
    <row r="3450" spans="1:8">
      <c r="A3450" s="133" t="s">
        <v>73</v>
      </c>
      <c r="B3450" s="50" t="s">
        <v>74</v>
      </c>
      <c r="C3450" s="50"/>
      <c r="D3450" s="50" t="s">
        <v>3356</v>
      </c>
      <c r="E3450" s="28">
        <v>4</v>
      </c>
      <c r="F3450" s="244">
        <f t="shared" si="55"/>
        <v>500</v>
      </c>
      <c r="G3450" s="50" t="s">
        <v>3313</v>
      </c>
      <c r="H3450" s="73"/>
    </row>
    <row r="3451" spans="1:8">
      <c r="A3451" s="133" t="s">
        <v>73</v>
      </c>
      <c r="B3451" s="50" t="s">
        <v>74</v>
      </c>
      <c r="C3451" s="50"/>
      <c r="D3451" s="38" t="s">
        <v>3357</v>
      </c>
      <c r="E3451" s="28">
        <v>2.4</v>
      </c>
      <c r="F3451" s="244">
        <f t="shared" si="55"/>
        <v>300</v>
      </c>
      <c r="G3451" s="50" t="s">
        <v>3313</v>
      </c>
      <c r="H3451" s="73"/>
    </row>
    <row r="3452" spans="1:8">
      <c r="A3452" s="133" t="s">
        <v>73</v>
      </c>
      <c r="B3452" s="50" t="s">
        <v>75</v>
      </c>
      <c r="C3452" s="50"/>
      <c r="D3452" s="50"/>
      <c r="E3452" s="35">
        <f>SUM(E3453:E3519)</f>
        <v>105.47</v>
      </c>
      <c r="F3452" s="244">
        <f t="shared" si="55"/>
        <v>13183.75</v>
      </c>
      <c r="G3452" s="50"/>
      <c r="H3452" s="73"/>
    </row>
    <row r="3453" spans="1:8">
      <c r="A3453" s="133" t="s">
        <v>73</v>
      </c>
      <c r="B3453" s="50" t="s">
        <v>75</v>
      </c>
      <c r="C3453" s="50">
        <v>1</v>
      </c>
      <c r="D3453" s="50" t="s">
        <v>3358</v>
      </c>
      <c r="E3453" s="28">
        <v>1</v>
      </c>
      <c r="F3453" s="244">
        <f t="shared" si="55"/>
        <v>125</v>
      </c>
      <c r="G3453" s="50"/>
      <c r="H3453" s="73"/>
    </row>
    <row r="3454" spans="1:8">
      <c r="A3454" s="133" t="s">
        <v>73</v>
      </c>
      <c r="B3454" s="50" t="s">
        <v>75</v>
      </c>
      <c r="C3454" s="50">
        <v>1</v>
      </c>
      <c r="D3454" s="50" t="s">
        <v>3359</v>
      </c>
      <c r="E3454" s="28">
        <v>1.5</v>
      </c>
      <c r="F3454" s="244">
        <f t="shared" si="55"/>
        <v>187.5</v>
      </c>
      <c r="G3454" s="50"/>
      <c r="H3454" s="73"/>
    </row>
    <row r="3455" spans="1:8">
      <c r="A3455" s="133" t="s">
        <v>73</v>
      </c>
      <c r="B3455" s="50" t="s">
        <v>75</v>
      </c>
      <c r="C3455" s="50">
        <v>1</v>
      </c>
      <c r="D3455" s="50" t="s">
        <v>3360</v>
      </c>
      <c r="E3455" s="28">
        <v>1.1</v>
      </c>
      <c r="F3455" s="244">
        <f t="shared" si="55"/>
        <v>137.5</v>
      </c>
      <c r="G3455" s="50"/>
      <c r="H3455" s="73"/>
    </row>
    <row r="3456" spans="1:8">
      <c r="A3456" s="133" t="s">
        <v>73</v>
      </c>
      <c r="B3456" s="50" t="s">
        <v>75</v>
      </c>
      <c r="C3456" s="50">
        <v>1</v>
      </c>
      <c r="D3456" s="50" t="s">
        <v>3361</v>
      </c>
      <c r="E3456" s="28">
        <v>1.7</v>
      </c>
      <c r="F3456" s="244">
        <f t="shared" si="55"/>
        <v>212.5</v>
      </c>
      <c r="G3456" s="50"/>
      <c r="H3456" s="73"/>
    </row>
    <row r="3457" spans="1:8">
      <c r="A3457" s="133" t="s">
        <v>73</v>
      </c>
      <c r="B3457" s="50" t="s">
        <v>75</v>
      </c>
      <c r="C3457" s="50">
        <v>1</v>
      </c>
      <c r="D3457" s="50" t="s">
        <v>3362</v>
      </c>
      <c r="E3457" s="28">
        <v>1</v>
      </c>
      <c r="F3457" s="244">
        <f t="shared" ref="F3457:F3520" si="56">E3457*125</f>
        <v>125</v>
      </c>
      <c r="G3457" s="50"/>
      <c r="H3457" s="73"/>
    </row>
    <row r="3458" spans="1:8">
      <c r="A3458" s="133" t="s">
        <v>73</v>
      </c>
      <c r="B3458" s="50" t="s">
        <v>75</v>
      </c>
      <c r="C3458" s="50">
        <v>1</v>
      </c>
      <c r="D3458" s="50" t="s">
        <v>3363</v>
      </c>
      <c r="E3458" s="28">
        <v>0.4</v>
      </c>
      <c r="F3458" s="244">
        <f t="shared" si="56"/>
        <v>50</v>
      </c>
      <c r="G3458" s="50"/>
      <c r="H3458" s="73"/>
    </row>
    <row r="3459" spans="1:8">
      <c r="A3459" s="133" t="s">
        <v>73</v>
      </c>
      <c r="B3459" s="50" t="s">
        <v>75</v>
      </c>
      <c r="C3459" s="50">
        <v>2</v>
      </c>
      <c r="D3459" s="279" t="s">
        <v>3364</v>
      </c>
      <c r="E3459" s="28">
        <v>1.36</v>
      </c>
      <c r="F3459" s="244">
        <f t="shared" si="56"/>
        <v>170</v>
      </c>
      <c r="G3459" s="50"/>
      <c r="H3459" s="73"/>
    </row>
    <row r="3460" spans="1:8">
      <c r="A3460" s="133" t="s">
        <v>73</v>
      </c>
      <c r="B3460" s="50" t="s">
        <v>75</v>
      </c>
      <c r="C3460" s="50">
        <v>2</v>
      </c>
      <c r="D3460" s="279" t="s">
        <v>3365</v>
      </c>
      <c r="E3460" s="28">
        <v>1.32</v>
      </c>
      <c r="F3460" s="244">
        <f t="shared" si="56"/>
        <v>165</v>
      </c>
      <c r="G3460" s="50"/>
      <c r="H3460" s="73"/>
    </row>
    <row r="3461" spans="1:8">
      <c r="A3461" s="133" t="s">
        <v>73</v>
      </c>
      <c r="B3461" s="50" t="s">
        <v>75</v>
      </c>
      <c r="C3461" s="50">
        <v>2</v>
      </c>
      <c r="D3461" s="279" t="s">
        <v>3366</v>
      </c>
      <c r="E3461" s="28">
        <v>1.31</v>
      </c>
      <c r="F3461" s="244">
        <f t="shared" si="56"/>
        <v>163.75</v>
      </c>
      <c r="G3461" s="50"/>
      <c r="H3461" s="73"/>
    </row>
    <row r="3462" spans="1:8">
      <c r="A3462" s="133" t="s">
        <v>73</v>
      </c>
      <c r="B3462" s="50" t="s">
        <v>75</v>
      </c>
      <c r="C3462" s="50">
        <v>2</v>
      </c>
      <c r="D3462" s="279" t="s">
        <v>3367</v>
      </c>
      <c r="E3462" s="28">
        <v>1.61</v>
      </c>
      <c r="F3462" s="244">
        <f t="shared" si="56"/>
        <v>201.25</v>
      </c>
      <c r="G3462" s="50"/>
      <c r="H3462" s="73"/>
    </row>
    <row r="3463" spans="1:8">
      <c r="A3463" s="133" t="s">
        <v>73</v>
      </c>
      <c r="B3463" s="50" t="s">
        <v>75</v>
      </c>
      <c r="C3463" s="50">
        <v>2</v>
      </c>
      <c r="D3463" s="279" t="s">
        <v>3368</v>
      </c>
      <c r="E3463" s="28">
        <v>1.48</v>
      </c>
      <c r="F3463" s="244">
        <f t="shared" si="56"/>
        <v>185</v>
      </c>
      <c r="G3463" s="50"/>
      <c r="H3463" s="73"/>
    </row>
    <row r="3464" spans="1:8">
      <c r="A3464" s="133" t="s">
        <v>73</v>
      </c>
      <c r="B3464" s="50" t="s">
        <v>75</v>
      </c>
      <c r="C3464" s="50">
        <v>2</v>
      </c>
      <c r="D3464" s="279" t="s">
        <v>3369</v>
      </c>
      <c r="E3464" s="28">
        <v>2.96</v>
      </c>
      <c r="F3464" s="244">
        <f t="shared" si="56"/>
        <v>370</v>
      </c>
      <c r="G3464" s="50"/>
      <c r="H3464" s="73"/>
    </row>
    <row r="3465" spans="1:8">
      <c r="A3465" s="133" t="s">
        <v>73</v>
      </c>
      <c r="B3465" s="50" t="s">
        <v>75</v>
      </c>
      <c r="C3465" s="50">
        <v>2</v>
      </c>
      <c r="D3465" s="38" t="s">
        <v>3370</v>
      </c>
      <c r="E3465" s="28">
        <v>2.1</v>
      </c>
      <c r="F3465" s="244">
        <f t="shared" si="56"/>
        <v>262.5</v>
      </c>
      <c r="G3465" s="50"/>
      <c r="H3465" s="73"/>
    </row>
    <row r="3466" spans="1:8">
      <c r="A3466" s="133" t="s">
        <v>73</v>
      </c>
      <c r="B3466" s="50" t="s">
        <v>75</v>
      </c>
      <c r="C3466" s="50">
        <v>2</v>
      </c>
      <c r="D3466" s="279" t="s">
        <v>3371</v>
      </c>
      <c r="E3466" s="28">
        <v>1.16</v>
      </c>
      <c r="F3466" s="244">
        <f t="shared" si="56"/>
        <v>145</v>
      </c>
      <c r="G3466" s="50"/>
      <c r="H3466" s="73"/>
    </row>
    <row r="3467" spans="1:8">
      <c r="A3467" s="133" t="s">
        <v>73</v>
      </c>
      <c r="B3467" s="50" t="s">
        <v>75</v>
      </c>
      <c r="C3467" s="50">
        <v>2</v>
      </c>
      <c r="D3467" s="279" t="s">
        <v>3372</v>
      </c>
      <c r="E3467" s="28">
        <v>1.21</v>
      </c>
      <c r="F3467" s="244">
        <f t="shared" si="56"/>
        <v>151.25</v>
      </c>
      <c r="G3467" s="50"/>
      <c r="H3467" s="73"/>
    </row>
    <row r="3468" spans="1:8">
      <c r="A3468" s="133" t="s">
        <v>73</v>
      </c>
      <c r="B3468" s="50" t="s">
        <v>75</v>
      </c>
      <c r="C3468" s="50">
        <v>2</v>
      </c>
      <c r="D3468" s="279" t="s">
        <v>3373</v>
      </c>
      <c r="E3468" s="28">
        <v>2.16</v>
      </c>
      <c r="F3468" s="244">
        <f t="shared" si="56"/>
        <v>270</v>
      </c>
      <c r="G3468" s="50"/>
      <c r="H3468" s="73"/>
    </row>
    <row r="3469" spans="1:8">
      <c r="A3469" s="133" t="s">
        <v>73</v>
      </c>
      <c r="B3469" s="50" t="s">
        <v>75</v>
      </c>
      <c r="C3469" s="50">
        <v>2</v>
      </c>
      <c r="D3469" s="279" t="s">
        <v>3374</v>
      </c>
      <c r="E3469" s="28">
        <v>2.11</v>
      </c>
      <c r="F3469" s="244">
        <f t="shared" si="56"/>
        <v>263.75</v>
      </c>
      <c r="G3469" s="50"/>
      <c r="H3469" s="73"/>
    </row>
    <row r="3470" spans="1:8">
      <c r="A3470" s="133" t="s">
        <v>73</v>
      </c>
      <c r="B3470" s="50" t="s">
        <v>75</v>
      </c>
      <c r="C3470" s="50">
        <v>2</v>
      </c>
      <c r="D3470" s="279" t="s">
        <v>3375</v>
      </c>
      <c r="E3470" s="28">
        <v>1.04</v>
      </c>
      <c r="F3470" s="244">
        <f t="shared" si="56"/>
        <v>130</v>
      </c>
      <c r="G3470" s="50"/>
      <c r="H3470" s="73"/>
    </row>
    <row r="3471" spans="1:8">
      <c r="A3471" s="133" t="s">
        <v>73</v>
      </c>
      <c r="B3471" s="50" t="s">
        <v>75</v>
      </c>
      <c r="C3471" s="50">
        <v>2</v>
      </c>
      <c r="D3471" s="279" t="s">
        <v>3376</v>
      </c>
      <c r="E3471" s="28">
        <v>3.02</v>
      </c>
      <c r="F3471" s="244">
        <f t="shared" si="56"/>
        <v>377.5</v>
      </c>
      <c r="G3471" s="50"/>
      <c r="H3471" s="73"/>
    </row>
    <row r="3472" spans="1:8">
      <c r="A3472" s="133" t="s">
        <v>73</v>
      </c>
      <c r="B3472" s="50" t="s">
        <v>75</v>
      </c>
      <c r="C3472" s="50">
        <v>2</v>
      </c>
      <c r="D3472" s="279" t="s">
        <v>3377</v>
      </c>
      <c r="E3472" s="28">
        <v>2.03</v>
      </c>
      <c r="F3472" s="244">
        <f t="shared" si="56"/>
        <v>253.75</v>
      </c>
      <c r="G3472" s="50"/>
      <c r="H3472" s="73"/>
    </row>
    <row r="3473" spans="1:8">
      <c r="A3473" s="133" t="s">
        <v>73</v>
      </c>
      <c r="B3473" s="50" t="s">
        <v>75</v>
      </c>
      <c r="C3473" s="50">
        <v>2</v>
      </c>
      <c r="D3473" s="279" t="s">
        <v>3378</v>
      </c>
      <c r="E3473" s="28">
        <v>1</v>
      </c>
      <c r="F3473" s="244">
        <f t="shared" si="56"/>
        <v>125</v>
      </c>
      <c r="G3473" s="50"/>
      <c r="H3473" s="73"/>
    </row>
    <row r="3474" spans="1:8">
      <c r="A3474" s="133" t="s">
        <v>73</v>
      </c>
      <c r="B3474" s="50" t="s">
        <v>75</v>
      </c>
      <c r="C3474" s="50">
        <v>2</v>
      </c>
      <c r="D3474" s="279" t="s">
        <v>3379</v>
      </c>
      <c r="E3474" s="28">
        <v>2.1</v>
      </c>
      <c r="F3474" s="244">
        <f t="shared" si="56"/>
        <v>262.5</v>
      </c>
      <c r="G3474" s="50"/>
      <c r="H3474" s="73"/>
    </row>
    <row r="3475" spans="1:8">
      <c r="A3475" s="133" t="s">
        <v>73</v>
      </c>
      <c r="B3475" s="50" t="s">
        <v>75</v>
      </c>
      <c r="C3475" s="50">
        <v>2</v>
      </c>
      <c r="D3475" s="279" t="s">
        <v>3380</v>
      </c>
      <c r="E3475" s="28">
        <v>1.19</v>
      </c>
      <c r="F3475" s="244">
        <f t="shared" si="56"/>
        <v>148.75</v>
      </c>
      <c r="G3475" s="50"/>
      <c r="H3475" s="73"/>
    </row>
    <row r="3476" spans="1:8">
      <c r="A3476" s="133" t="s">
        <v>73</v>
      </c>
      <c r="B3476" s="50" t="s">
        <v>75</v>
      </c>
      <c r="C3476" s="50">
        <v>2</v>
      </c>
      <c r="D3476" s="279" t="s">
        <v>3381</v>
      </c>
      <c r="E3476" s="28">
        <v>1.21</v>
      </c>
      <c r="F3476" s="244">
        <f t="shared" si="56"/>
        <v>151.25</v>
      </c>
      <c r="G3476" s="50"/>
      <c r="H3476" s="73"/>
    </row>
    <row r="3477" spans="1:8">
      <c r="A3477" s="133" t="s">
        <v>73</v>
      </c>
      <c r="B3477" s="50" t="s">
        <v>75</v>
      </c>
      <c r="C3477" s="50">
        <v>2</v>
      </c>
      <c r="D3477" s="279" t="s">
        <v>3382</v>
      </c>
      <c r="E3477" s="28">
        <v>2.28</v>
      </c>
      <c r="F3477" s="244">
        <f t="shared" si="56"/>
        <v>285</v>
      </c>
      <c r="G3477" s="50"/>
      <c r="H3477" s="73"/>
    </row>
    <row r="3478" spans="1:8">
      <c r="A3478" s="133" t="s">
        <v>73</v>
      </c>
      <c r="B3478" s="50" t="s">
        <v>75</v>
      </c>
      <c r="C3478" s="50">
        <v>2</v>
      </c>
      <c r="D3478" s="279" t="s">
        <v>3383</v>
      </c>
      <c r="E3478" s="28">
        <v>1.16</v>
      </c>
      <c r="F3478" s="244">
        <f t="shared" si="56"/>
        <v>145</v>
      </c>
      <c r="G3478" s="50"/>
      <c r="H3478" s="73"/>
    </row>
    <row r="3479" spans="1:8">
      <c r="A3479" s="133" t="s">
        <v>73</v>
      </c>
      <c r="B3479" s="50" t="s">
        <v>75</v>
      </c>
      <c r="C3479" s="50">
        <v>2</v>
      </c>
      <c r="D3479" s="279" t="s">
        <v>3384</v>
      </c>
      <c r="E3479" s="28">
        <v>2.15</v>
      </c>
      <c r="F3479" s="244">
        <f t="shared" si="56"/>
        <v>268.75</v>
      </c>
      <c r="G3479" s="50"/>
      <c r="H3479" s="73"/>
    </row>
    <row r="3480" spans="1:8">
      <c r="A3480" s="133" t="s">
        <v>73</v>
      </c>
      <c r="B3480" s="50" t="s">
        <v>75</v>
      </c>
      <c r="C3480" s="50">
        <v>2</v>
      </c>
      <c r="D3480" s="279" t="s">
        <v>3385</v>
      </c>
      <c r="E3480" s="28">
        <v>1.14</v>
      </c>
      <c r="F3480" s="244">
        <f t="shared" si="56"/>
        <v>142.5</v>
      </c>
      <c r="G3480" s="50"/>
      <c r="H3480" s="73"/>
    </row>
    <row r="3481" spans="1:8">
      <c r="A3481" s="133" t="s">
        <v>73</v>
      </c>
      <c r="B3481" s="50" t="s">
        <v>75</v>
      </c>
      <c r="C3481" s="50">
        <v>2</v>
      </c>
      <c r="D3481" s="279" t="s">
        <v>3386</v>
      </c>
      <c r="E3481" s="28">
        <v>1.82</v>
      </c>
      <c r="F3481" s="244">
        <f t="shared" si="56"/>
        <v>227.5</v>
      </c>
      <c r="G3481" s="50"/>
      <c r="H3481" s="73"/>
    </row>
    <row r="3482" spans="1:8">
      <c r="A3482" s="133" t="s">
        <v>73</v>
      </c>
      <c r="B3482" s="50" t="s">
        <v>75</v>
      </c>
      <c r="C3482" s="50">
        <v>2</v>
      </c>
      <c r="D3482" s="279" t="s">
        <v>3387</v>
      </c>
      <c r="E3482" s="28">
        <v>1.07</v>
      </c>
      <c r="F3482" s="244">
        <f t="shared" si="56"/>
        <v>133.75</v>
      </c>
      <c r="G3482" s="50"/>
      <c r="H3482" s="73"/>
    </row>
    <row r="3483" spans="1:8">
      <c r="A3483" s="133" t="s">
        <v>73</v>
      </c>
      <c r="B3483" s="50" t="s">
        <v>75</v>
      </c>
      <c r="C3483" s="50">
        <v>2</v>
      </c>
      <c r="D3483" s="279" t="s">
        <v>3388</v>
      </c>
      <c r="E3483" s="28">
        <v>1.93</v>
      </c>
      <c r="F3483" s="244">
        <f t="shared" si="56"/>
        <v>241.25</v>
      </c>
      <c r="G3483" s="50"/>
      <c r="H3483" s="73"/>
    </row>
    <row r="3484" spans="1:8">
      <c r="A3484" s="133" t="s">
        <v>73</v>
      </c>
      <c r="B3484" s="50" t="s">
        <v>75</v>
      </c>
      <c r="C3484" s="50">
        <v>2</v>
      </c>
      <c r="D3484" s="279" t="s">
        <v>3389</v>
      </c>
      <c r="E3484" s="28">
        <v>1.77</v>
      </c>
      <c r="F3484" s="244">
        <f t="shared" si="56"/>
        <v>221.25</v>
      </c>
      <c r="G3484" s="50"/>
      <c r="H3484" s="73"/>
    </row>
    <row r="3485" spans="1:8">
      <c r="A3485" s="133" t="s">
        <v>73</v>
      </c>
      <c r="B3485" s="50" t="s">
        <v>75</v>
      </c>
      <c r="C3485" s="50">
        <v>2</v>
      </c>
      <c r="D3485" s="279" t="s">
        <v>3390</v>
      </c>
      <c r="E3485" s="28">
        <v>1.29</v>
      </c>
      <c r="F3485" s="244">
        <f t="shared" si="56"/>
        <v>161.25</v>
      </c>
      <c r="G3485" s="50"/>
      <c r="H3485" s="73"/>
    </row>
    <row r="3486" spans="1:8">
      <c r="A3486" s="133" t="s">
        <v>73</v>
      </c>
      <c r="B3486" s="50" t="s">
        <v>75</v>
      </c>
      <c r="C3486" s="50">
        <v>2</v>
      </c>
      <c r="D3486" s="279" t="s">
        <v>3391</v>
      </c>
      <c r="E3486" s="28">
        <v>1.09</v>
      </c>
      <c r="F3486" s="244">
        <f t="shared" si="56"/>
        <v>136.25</v>
      </c>
      <c r="G3486" s="50"/>
      <c r="H3486" s="73"/>
    </row>
    <row r="3487" spans="1:8">
      <c r="A3487" s="133" t="s">
        <v>73</v>
      </c>
      <c r="B3487" s="50" t="s">
        <v>75</v>
      </c>
      <c r="C3487" s="50">
        <v>2</v>
      </c>
      <c r="D3487" s="279" t="s">
        <v>3392</v>
      </c>
      <c r="E3487" s="28">
        <v>2</v>
      </c>
      <c r="F3487" s="244">
        <f t="shared" si="56"/>
        <v>250</v>
      </c>
      <c r="G3487" s="50"/>
      <c r="H3487" s="73"/>
    </row>
    <row r="3488" spans="1:8">
      <c r="A3488" s="133" t="s">
        <v>73</v>
      </c>
      <c r="B3488" s="50" t="s">
        <v>75</v>
      </c>
      <c r="C3488" s="50">
        <v>2</v>
      </c>
      <c r="D3488" s="279" t="s">
        <v>3393</v>
      </c>
      <c r="E3488" s="28">
        <v>1.1</v>
      </c>
      <c r="F3488" s="244">
        <f t="shared" si="56"/>
        <v>137.5</v>
      </c>
      <c r="G3488" s="50"/>
      <c r="H3488" s="73"/>
    </row>
    <row r="3489" spans="1:8">
      <c r="A3489" s="133" t="s">
        <v>73</v>
      </c>
      <c r="B3489" s="50" t="s">
        <v>75</v>
      </c>
      <c r="C3489" s="50">
        <v>2</v>
      </c>
      <c r="D3489" s="279" t="s">
        <v>3394</v>
      </c>
      <c r="E3489" s="28">
        <v>2.6</v>
      </c>
      <c r="F3489" s="244">
        <f t="shared" si="56"/>
        <v>325</v>
      </c>
      <c r="G3489" s="50"/>
      <c r="H3489" s="73"/>
    </row>
    <row r="3490" spans="1:8">
      <c r="A3490" s="133" t="s">
        <v>73</v>
      </c>
      <c r="B3490" s="50" t="s">
        <v>75</v>
      </c>
      <c r="C3490" s="50">
        <v>3</v>
      </c>
      <c r="D3490" s="279" t="s">
        <v>3395</v>
      </c>
      <c r="E3490" s="28">
        <v>11.8</v>
      </c>
      <c r="F3490" s="244">
        <f t="shared" si="56"/>
        <v>1475</v>
      </c>
      <c r="G3490" s="50"/>
      <c r="H3490" s="73"/>
    </row>
    <row r="3491" spans="1:8">
      <c r="A3491" s="133" t="s">
        <v>73</v>
      </c>
      <c r="B3491" s="50" t="s">
        <v>75</v>
      </c>
      <c r="C3491" s="50">
        <v>4</v>
      </c>
      <c r="D3491" s="279" t="s">
        <v>3396</v>
      </c>
      <c r="E3491" s="28">
        <v>2.4</v>
      </c>
      <c r="F3491" s="244">
        <f t="shared" si="56"/>
        <v>300</v>
      </c>
      <c r="G3491" s="50"/>
      <c r="H3491" s="73"/>
    </row>
    <row r="3492" spans="1:8">
      <c r="A3492" s="133" t="s">
        <v>73</v>
      </c>
      <c r="B3492" s="50" t="s">
        <v>75</v>
      </c>
      <c r="C3492" s="50">
        <v>5</v>
      </c>
      <c r="D3492" s="279" t="s">
        <v>3397</v>
      </c>
      <c r="E3492" s="28">
        <v>1.4</v>
      </c>
      <c r="F3492" s="244">
        <f t="shared" si="56"/>
        <v>175</v>
      </c>
      <c r="G3492" s="50"/>
      <c r="H3492" s="73"/>
    </row>
    <row r="3493" spans="1:8">
      <c r="A3493" s="133" t="s">
        <v>73</v>
      </c>
      <c r="B3493" s="50" t="s">
        <v>75</v>
      </c>
      <c r="C3493" s="50">
        <v>6</v>
      </c>
      <c r="D3493" s="50" t="s">
        <v>3398</v>
      </c>
      <c r="E3493" s="28">
        <v>2.3</v>
      </c>
      <c r="F3493" s="244">
        <f t="shared" si="56"/>
        <v>287.5</v>
      </c>
      <c r="G3493" s="50"/>
      <c r="H3493" s="73"/>
    </row>
    <row r="3494" spans="1:8">
      <c r="A3494" s="133" t="s">
        <v>73</v>
      </c>
      <c r="B3494" s="50" t="s">
        <v>75</v>
      </c>
      <c r="C3494" s="50">
        <v>6</v>
      </c>
      <c r="D3494" s="50" t="s">
        <v>3399</v>
      </c>
      <c r="E3494" s="28">
        <v>1.3</v>
      </c>
      <c r="F3494" s="244">
        <f t="shared" si="56"/>
        <v>162.5</v>
      </c>
      <c r="G3494" s="50"/>
      <c r="H3494" s="73"/>
    </row>
    <row r="3495" spans="1:8">
      <c r="A3495" s="133" t="s">
        <v>73</v>
      </c>
      <c r="B3495" s="50" t="s">
        <v>75</v>
      </c>
      <c r="C3495" s="50">
        <v>6</v>
      </c>
      <c r="D3495" s="50" t="s">
        <v>3400</v>
      </c>
      <c r="E3495" s="28">
        <v>1</v>
      </c>
      <c r="F3495" s="244">
        <f t="shared" si="56"/>
        <v>125</v>
      </c>
      <c r="G3495" s="50"/>
      <c r="H3495" s="73"/>
    </row>
    <row r="3496" spans="1:8">
      <c r="A3496" s="133" t="s">
        <v>73</v>
      </c>
      <c r="B3496" s="50" t="s">
        <v>75</v>
      </c>
      <c r="C3496" s="50">
        <v>6</v>
      </c>
      <c r="D3496" s="50" t="s">
        <v>3401</v>
      </c>
      <c r="E3496" s="28">
        <v>0.5</v>
      </c>
      <c r="F3496" s="244">
        <f t="shared" si="56"/>
        <v>62.5</v>
      </c>
      <c r="G3496" s="50"/>
      <c r="H3496" s="73"/>
    </row>
    <row r="3497" spans="1:8">
      <c r="A3497" s="133" t="s">
        <v>73</v>
      </c>
      <c r="B3497" s="50" t="s">
        <v>75</v>
      </c>
      <c r="C3497" s="50">
        <v>6</v>
      </c>
      <c r="D3497" s="50" t="s">
        <v>3402</v>
      </c>
      <c r="E3497" s="28">
        <v>1</v>
      </c>
      <c r="F3497" s="244">
        <f t="shared" si="56"/>
        <v>125</v>
      </c>
      <c r="G3497" s="50"/>
      <c r="H3497" s="73"/>
    </row>
    <row r="3498" spans="1:8">
      <c r="A3498" s="133" t="s">
        <v>73</v>
      </c>
      <c r="B3498" s="50" t="s">
        <v>75</v>
      </c>
      <c r="C3498" s="50">
        <v>7</v>
      </c>
      <c r="D3498" s="50" t="s">
        <v>3403</v>
      </c>
      <c r="E3498" s="28">
        <v>2.2</v>
      </c>
      <c r="F3498" s="244">
        <f t="shared" si="56"/>
        <v>275</v>
      </c>
      <c r="G3498" s="50"/>
      <c r="H3498" s="73"/>
    </row>
    <row r="3499" spans="1:8">
      <c r="A3499" s="133" t="s">
        <v>73</v>
      </c>
      <c r="B3499" s="50" t="s">
        <v>75</v>
      </c>
      <c r="C3499" s="50">
        <v>8</v>
      </c>
      <c r="D3499" s="50" t="s">
        <v>3404</v>
      </c>
      <c r="E3499" s="28">
        <v>1</v>
      </c>
      <c r="F3499" s="244">
        <f t="shared" si="56"/>
        <v>125</v>
      </c>
      <c r="G3499" s="50"/>
      <c r="H3499" s="73"/>
    </row>
    <row r="3500" spans="1:8">
      <c r="A3500" s="133" t="s">
        <v>73</v>
      </c>
      <c r="B3500" s="50" t="s">
        <v>75</v>
      </c>
      <c r="C3500" s="50">
        <v>8</v>
      </c>
      <c r="D3500" s="279" t="s">
        <v>3405</v>
      </c>
      <c r="E3500" s="28">
        <v>1.1</v>
      </c>
      <c r="F3500" s="244">
        <f t="shared" si="56"/>
        <v>137.5</v>
      </c>
      <c r="G3500" s="50"/>
      <c r="H3500" s="73"/>
    </row>
    <row r="3501" spans="1:8">
      <c r="A3501" s="133" t="s">
        <v>73</v>
      </c>
      <c r="B3501" s="50" t="s">
        <v>75</v>
      </c>
      <c r="C3501" s="50">
        <v>9</v>
      </c>
      <c r="D3501" s="279" t="s">
        <v>3406</v>
      </c>
      <c r="E3501" s="28">
        <v>2</v>
      </c>
      <c r="F3501" s="244">
        <f t="shared" si="56"/>
        <v>250</v>
      </c>
      <c r="G3501" s="50"/>
      <c r="H3501" s="73"/>
    </row>
    <row r="3502" spans="1:8">
      <c r="A3502" s="133" t="s">
        <v>73</v>
      </c>
      <c r="B3502" s="50" t="s">
        <v>75</v>
      </c>
      <c r="C3502" s="50">
        <v>9</v>
      </c>
      <c r="D3502" s="279" t="s">
        <v>3407</v>
      </c>
      <c r="E3502" s="28">
        <v>1.5</v>
      </c>
      <c r="F3502" s="244">
        <f t="shared" si="56"/>
        <v>187.5</v>
      </c>
      <c r="G3502" s="50"/>
      <c r="H3502" s="73"/>
    </row>
    <row r="3503" spans="1:8">
      <c r="A3503" s="133" t="s">
        <v>73</v>
      </c>
      <c r="B3503" s="50" t="s">
        <v>75</v>
      </c>
      <c r="C3503" s="50">
        <v>9</v>
      </c>
      <c r="D3503" s="279" t="s">
        <v>3408</v>
      </c>
      <c r="E3503" s="28">
        <v>3.4</v>
      </c>
      <c r="F3503" s="244">
        <f t="shared" si="56"/>
        <v>425</v>
      </c>
      <c r="G3503" s="50"/>
      <c r="H3503" s="73"/>
    </row>
    <row r="3504" spans="1:8">
      <c r="A3504" s="133" t="s">
        <v>73</v>
      </c>
      <c r="B3504" s="50" t="s">
        <v>75</v>
      </c>
      <c r="C3504" s="50">
        <v>9</v>
      </c>
      <c r="D3504" s="279" t="s">
        <v>3409</v>
      </c>
      <c r="E3504" s="28">
        <v>1</v>
      </c>
      <c r="F3504" s="244">
        <f t="shared" si="56"/>
        <v>125</v>
      </c>
      <c r="G3504" s="50"/>
      <c r="H3504" s="73"/>
    </row>
    <row r="3505" spans="1:8">
      <c r="A3505" s="133" t="s">
        <v>73</v>
      </c>
      <c r="B3505" s="50" t="s">
        <v>75</v>
      </c>
      <c r="C3505" s="50">
        <v>10</v>
      </c>
      <c r="D3505" s="50" t="s">
        <v>3396</v>
      </c>
      <c r="E3505" s="28">
        <v>0.8</v>
      </c>
      <c r="F3505" s="244">
        <f t="shared" si="56"/>
        <v>100</v>
      </c>
      <c r="G3505" s="50"/>
      <c r="H3505" s="73"/>
    </row>
    <row r="3506" spans="1:8">
      <c r="A3506" s="133" t="s">
        <v>73</v>
      </c>
      <c r="B3506" s="50" t="s">
        <v>75</v>
      </c>
      <c r="C3506" s="50">
        <v>11</v>
      </c>
      <c r="D3506" s="279" t="s">
        <v>3410</v>
      </c>
      <c r="E3506" s="28">
        <v>1</v>
      </c>
      <c r="F3506" s="244">
        <f t="shared" si="56"/>
        <v>125</v>
      </c>
      <c r="G3506" s="50"/>
      <c r="H3506" s="73"/>
    </row>
    <row r="3507" spans="1:8">
      <c r="A3507" s="133" t="s">
        <v>73</v>
      </c>
      <c r="B3507" s="50" t="s">
        <v>75</v>
      </c>
      <c r="C3507" s="50">
        <v>15</v>
      </c>
      <c r="D3507" s="279" t="s">
        <v>3411</v>
      </c>
      <c r="E3507" s="28">
        <v>1</v>
      </c>
      <c r="F3507" s="244">
        <f t="shared" si="56"/>
        <v>125</v>
      </c>
      <c r="G3507" s="50"/>
      <c r="H3507" s="73"/>
    </row>
    <row r="3508" spans="1:8">
      <c r="A3508" s="133" t="s">
        <v>73</v>
      </c>
      <c r="B3508" s="50" t="s">
        <v>75</v>
      </c>
      <c r="C3508" s="50">
        <v>15</v>
      </c>
      <c r="D3508" s="279" t="s">
        <v>3412</v>
      </c>
      <c r="E3508" s="28">
        <v>0.2</v>
      </c>
      <c r="F3508" s="244">
        <f t="shared" si="56"/>
        <v>25</v>
      </c>
      <c r="G3508" s="50"/>
      <c r="H3508" s="73"/>
    </row>
    <row r="3509" spans="1:8">
      <c r="A3509" s="133" t="s">
        <v>73</v>
      </c>
      <c r="B3509" s="50" t="s">
        <v>75</v>
      </c>
      <c r="C3509" s="50">
        <v>16</v>
      </c>
      <c r="D3509" s="279" t="s">
        <v>3413</v>
      </c>
      <c r="E3509" s="28">
        <v>1.4</v>
      </c>
      <c r="F3509" s="244">
        <f t="shared" si="56"/>
        <v>175</v>
      </c>
      <c r="G3509" s="50"/>
      <c r="H3509" s="73"/>
    </row>
    <row r="3510" spans="1:8">
      <c r="A3510" s="133" t="s">
        <v>73</v>
      </c>
      <c r="B3510" s="50" t="s">
        <v>75</v>
      </c>
      <c r="C3510" s="50">
        <v>16</v>
      </c>
      <c r="D3510" s="279" t="s">
        <v>3414</v>
      </c>
      <c r="E3510" s="28">
        <v>1.2</v>
      </c>
      <c r="F3510" s="244">
        <f t="shared" si="56"/>
        <v>150</v>
      </c>
      <c r="G3510" s="50"/>
      <c r="H3510" s="73"/>
    </row>
    <row r="3511" spans="1:8">
      <c r="A3511" s="133" t="s">
        <v>73</v>
      </c>
      <c r="B3511" s="50" t="s">
        <v>75</v>
      </c>
      <c r="C3511" s="50">
        <v>16</v>
      </c>
      <c r="D3511" s="279" t="s">
        <v>3415</v>
      </c>
      <c r="E3511" s="28">
        <v>1.2</v>
      </c>
      <c r="F3511" s="244">
        <f t="shared" si="56"/>
        <v>150</v>
      </c>
      <c r="G3511" s="50"/>
      <c r="H3511" s="73"/>
    </row>
    <row r="3512" spans="1:8">
      <c r="A3512" s="133" t="s">
        <v>73</v>
      </c>
      <c r="B3512" s="50" t="s">
        <v>75</v>
      </c>
      <c r="C3512" s="50">
        <v>17</v>
      </c>
      <c r="D3512" s="279" t="s">
        <v>3412</v>
      </c>
      <c r="E3512" s="28">
        <v>0.8</v>
      </c>
      <c r="F3512" s="244">
        <f t="shared" si="56"/>
        <v>100</v>
      </c>
      <c r="G3512" s="50"/>
      <c r="H3512" s="73"/>
    </row>
    <row r="3513" spans="1:8">
      <c r="A3513" s="133" t="s">
        <v>73</v>
      </c>
      <c r="B3513" s="50" t="s">
        <v>75</v>
      </c>
      <c r="C3513" s="50">
        <v>18</v>
      </c>
      <c r="D3513" s="279" t="s">
        <v>3416</v>
      </c>
      <c r="E3513" s="28">
        <v>1.3</v>
      </c>
      <c r="F3513" s="244">
        <f t="shared" si="56"/>
        <v>162.5</v>
      </c>
      <c r="G3513" s="50"/>
      <c r="H3513" s="73"/>
    </row>
    <row r="3514" spans="1:8">
      <c r="A3514" s="133" t="s">
        <v>73</v>
      </c>
      <c r="B3514" s="50" t="s">
        <v>75</v>
      </c>
      <c r="C3514" s="50">
        <v>18</v>
      </c>
      <c r="D3514" s="279" t="s">
        <v>3410</v>
      </c>
      <c r="E3514" s="28">
        <v>0.1</v>
      </c>
      <c r="F3514" s="244">
        <f t="shared" si="56"/>
        <v>12.5</v>
      </c>
      <c r="G3514" s="50"/>
      <c r="H3514" s="73"/>
    </row>
    <row r="3515" spans="1:8">
      <c r="A3515" s="133" t="s">
        <v>73</v>
      </c>
      <c r="B3515" s="50" t="s">
        <v>75</v>
      </c>
      <c r="C3515" s="50">
        <v>19</v>
      </c>
      <c r="D3515" s="279" t="s">
        <v>3417</v>
      </c>
      <c r="E3515" s="28">
        <v>1</v>
      </c>
      <c r="F3515" s="244">
        <f t="shared" si="56"/>
        <v>125</v>
      </c>
      <c r="G3515" s="50"/>
      <c r="H3515" s="73"/>
    </row>
    <row r="3516" spans="1:8">
      <c r="A3516" s="133" t="s">
        <v>73</v>
      </c>
      <c r="B3516" s="50" t="s">
        <v>75</v>
      </c>
      <c r="C3516" s="50">
        <v>19</v>
      </c>
      <c r="D3516" s="279" t="s">
        <v>3418</v>
      </c>
      <c r="E3516" s="28">
        <v>0.3</v>
      </c>
      <c r="F3516" s="244">
        <f t="shared" si="56"/>
        <v>37.5</v>
      </c>
      <c r="G3516" s="50"/>
      <c r="H3516" s="73"/>
    </row>
    <row r="3517" spans="1:8">
      <c r="A3517" s="133" t="s">
        <v>73</v>
      </c>
      <c r="B3517" s="50" t="s">
        <v>75</v>
      </c>
      <c r="C3517" s="50">
        <v>25</v>
      </c>
      <c r="D3517" s="279" t="s">
        <v>3418</v>
      </c>
      <c r="E3517" s="28">
        <v>1.1</v>
      </c>
      <c r="F3517" s="244">
        <f t="shared" si="56"/>
        <v>137.5</v>
      </c>
      <c r="G3517" s="50"/>
      <c r="H3517" s="73"/>
    </row>
    <row r="3518" spans="1:8">
      <c r="A3518" s="133" t="s">
        <v>73</v>
      </c>
      <c r="B3518" s="50" t="s">
        <v>75</v>
      </c>
      <c r="C3518" s="50">
        <v>28</v>
      </c>
      <c r="D3518" s="279" t="s">
        <v>3419</v>
      </c>
      <c r="E3518" s="28">
        <v>0.9</v>
      </c>
      <c r="F3518" s="244">
        <f t="shared" si="56"/>
        <v>112.5</v>
      </c>
      <c r="G3518" s="50"/>
      <c r="H3518" s="73"/>
    </row>
    <row r="3519" spans="1:8">
      <c r="A3519" s="133" t="s">
        <v>73</v>
      </c>
      <c r="B3519" s="50" t="s">
        <v>75</v>
      </c>
      <c r="C3519" s="50">
        <v>29</v>
      </c>
      <c r="D3519" s="279" t="s">
        <v>3401</v>
      </c>
      <c r="E3519" s="28">
        <v>0.8</v>
      </c>
      <c r="F3519" s="244">
        <f t="shared" si="56"/>
        <v>100</v>
      </c>
      <c r="G3519" s="50"/>
      <c r="H3519" s="73"/>
    </row>
    <row r="3520" spans="1:8">
      <c r="A3520" s="133" t="s">
        <v>73</v>
      </c>
      <c r="B3520" s="50" t="s">
        <v>76</v>
      </c>
      <c r="C3520" s="50"/>
      <c r="D3520" s="50"/>
      <c r="E3520" s="35">
        <f>SUM(E3521:E3570)</f>
        <v>45</v>
      </c>
      <c r="F3520" s="244">
        <f t="shared" si="56"/>
        <v>5625</v>
      </c>
      <c r="G3520" s="50"/>
      <c r="H3520" s="73"/>
    </row>
    <row r="3521" spans="1:8">
      <c r="A3521" s="133" t="s">
        <v>73</v>
      </c>
      <c r="B3521" s="50" t="s">
        <v>76</v>
      </c>
      <c r="C3521" s="50">
        <v>2</v>
      </c>
      <c r="D3521" s="279" t="s">
        <v>3420</v>
      </c>
      <c r="E3521" s="28">
        <v>0.8</v>
      </c>
      <c r="F3521" s="244">
        <f t="shared" ref="F3521:F3584" si="57">E3521*125</f>
        <v>100</v>
      </c>
      <c r="G3521" s="50"/>
      <c r="H3521" s="73"/>
    </row>
    <row r="3522" spans="1:8">
      <c r="A3522" s="133" t="s">
        <v>73</v>
      </c>
      <c r="B3522" s="50" t="s">
        <v>76</v>
      </c>
      <c r="C3522" s="50">
        <v>3</v>
      </c>
      <c r="D3522" s="279" t="s">
        <v>228</v>
      </c>
      <c r="E3522" s="28">
        <v>5.4</v>
      </c>
      <c r="F3522" s="244">
        <f t="shared" si="57"/>
        <v>675</v>
      </c>
      <c r="G3522" s="50"/>
      <c r="H3522" s="73"/>
    </row>
    <row r="3523" spans="1:8">
      <c r="A3523" s="133" t="s">
        <v>73</v>
      </c>
      <c r="B3523" s="50" t="s">
        <v>76</v>
      </c>
      <c r="C3523" s="50">
        <v>4</v>
      </c>
      <c r="D3523" s="38" t="s">
        <v>3421</v>
      </c>
      <c r="E3523" s="28">
        <v>1.2</v>
      </c>
      <c r="F3523" s="244">
        <f t="shared" si="57"/>
        <v>150</v>
      </c>
      <c r="G3523" s="50"/>
      <c r="H3523" s="73"/>
    </row>
    <row r="3524" spans="1:8">
      <c r="A3524" s="133" t="s">
        <v>73</v>
      </c>
      <c r="B3524" s="50" t="s">
        <v>76</v>
      </c>
      <c r="C3524" s="50">
        <v>4</v>
      </c>
      <c r="D3524" s="279" t="s">
        <v>3422</v>
      </c>
      <c r="E3524" s="28">
        <v>0.9</v>
      </c>
      <c r="F3524" s="244">
        <f t="shared" si="57"/>
        <v>112.5</v>
      </c>
      <c r="G3524" s="50"/>
      <c r="H3524" s="73"/>
    </row>
    <row r="3525" spans="1:8">
      <c r="A3525" s="133" t="s">
        <v>73</v>
      </c>
      <c r="B3525" s="50" t="s">
        <v>76</v>
      </c>
      <c r="C3525" s="50">
        <v>5</v>
      </c>
      <c r="D3525" s="279" t="s">
        <v>3420</v>
      </c>
      <c r="E3525" s="28">
        <v>0.7</v>
      </c>
      <c r="F3525" s="244">
        <f t="shared" si="57"/>
        <v>87.5</v>
      </c>
      <c r="G3525" s="50"/>
      <c r="H3525" s="73"/>
    </row>
    <row r="3526" spans="1:8">
      <c r="A3526" s="133" t="s">
        <v>73</v>
      </c>
      <c r="B3526" s="50" t="s">
        <v>76</v>
      </c>
      <c r="C3526" s="50">
        <v>8</v>
      </c>
      <c r="D3526" s="279" t="s">
        <v>3423</v>
      </c>
      <c r="E3526" s="28">
        <v>0.9</v>
      </c>
      <c r="F3526" s="244">
        <f t="shared" si="57"/>
        <v>112.5</v>
      </c>
      <c r="G3526" s="50"/>
      <c r="H3526" s="73"/>
    </row>
    <row r="3527" spans="1:8">
      <c r="A3527" s="133" t="s">
        <v>73</v>
      </c>
      <c r="B3527" s="50" t="s">
        <v>76</v>
      </c>
      <c r="C3527" s="50">
        <v>13</v>
      </c>
      <c r="D3527" s="279" t="s">
        <v>3424</v>
      </c>
      <c r="E3527" s="28">
        <v>1.5</v>
      </c>
      <c r="F3527" s="244">
        <f t="shared" si="57"/>
        <v>187.5</v>
      </c>
      <c r="G3527" s="50"/>
      <c r="H3527" s="73"/>
    </row>
    <row r="3528" spans="1:8">
      <c r="A3528" s="133" t="s">
        <v>73</v>
      </c>
      <c r="B3528" s="50" t="s">
        <v>76</v>
      </c>
      <c r="C3528" s="50">
        <v>13</v>
      </c>
      <c r="D3528" s="279" t="s">
        <v>3425</v>
      </c>
      <c r="E3528" s="28">
        <v>0.2</v>
      </c>
      <c r="F3528" s="244">
        <f t="shared" si="57"/>
        <v>25</v>
      </c>
      <c r="G3528" s="50"/>
      <c r="H3528" s="73"/>
    </row>
    <row r="3529" spans="1:8">
      <c r="A3529" s="133" t="s">
        <v>73</v>
      </c>
      <c r="B3529" s="50" t="s">
        <v>76</v>
      </c>
      <c r="C3529" s="50">
        <v>14</v>
      </c>
      <c r="D3529" s="279" t="s">
        <v>3426</v>
      </c>
      <c r="E3529" s="28">
        <v>1.3</v>
      </c>
      <c r="F3529" s="244">
        <f t="shared" si="57"/>
        <v>162.5</v>
      </c>
      <c r="G3529" s="50"/>
      <c r="H3529" s="73"/>
    </row>
    <row r="3530" spans="1:8">
      <c r="A3530" s="133" t="s">
        <v>73</v>
      </c>
      <c r="B3530" s="50" t="s">
        <v>76</v>
      </c>
      <c r="C3530" s="50">
        <v>14</v>
      </c>
      <c r="D3530" s="279" t="s">
        <v>3427</v>
      </c>
      <c r="E3530" s="28">
        <v>1</v>
      </c>
      <c r="F3530" s="244">
        <f t="shared" si="57"/>
        <v>125</v>
      </c>
      <c r="G3530" s="50"/>
      <c r="H3530" s="73"/>
    </row>
    <row r="3531" spans="1:8">
      <c r="A3531" s="133" t="s">
        <v>73</v>
      </c>
      <c r="B3531" s="50" t="s">
        <v>76</v>
      </c>
      <c r="C3531" s="50">
        <v>14</v>
      </c>
      <c r="D3531" s="279" t="s">
        <v>726</v>
      </c>
      <c r="E3531" s="28">
        <v>0.3</v>
      </c>
      <c r="F3531" s="244">
        <f t="shared" si="57"/>
        <v>37.5</v>
      </c>
      <c r="G3531" s="50"/>
      <c r="H3531" s="73"/>
    </row>
    <row r="3532" spans="1:8">
      <c r="A3532" s="133" t="s">
        <v>73</v>
      </c>
      <c r="B3532" s="50" t="s">
        <v>76</v>
      </c>
      <c r="C3532" s="50">
        <v>15</v>
      </c>
      <c r="D3532" s="279" t="s">
        <v>3428</v>
      </c>
      <c r="E3532" s="28">
        <v>1.6</v>
      </c>
      <c r="F3532" s="244">
        <f t="shared" si="57"/>
        <v>200</v>
      </c>
      <c r="G3532" s="50"/>
      <c r="H3532" s="73"/>
    </row>
    <row r="3533" spans="1:8">
      <c r="A3533" s="133" t="s">
        <v>73</v>
      </c>
      <c r="B3533" s="50" t="s">
        <v>76</v>
      </c>
      <c r="C3533" s="50">
        <v>16</v>
      </c>
      <c r="D3533" s="279" t="s">
        <v>3429</v>
      </c>
      <c r="E3533" s="28">
        <v>1</v>
      </c>
      <c r="F3533" s="244">
        <f t="shared" si="57"/>
        <v>125</v>
      </c>
      <c r="G3533" s="50"/>
      <c r="H3533" s="73"/>
    </row>
    <row r="3534" spans="1:8">
      <c r="A3534" s="133" t="s">
        <v>73</v>
      </c>
      <c r="B3534" s="50" t="s">
        <v>76</v>
      </c>
      <c r="C3534" s="50">
        <v>19</v>
      </c>
      <c r="D3534" s="279" t="s">
        <v>3430</v>
      </c>
      <c r="E3534" s="28">
        <v>0.5</v>
      </c>
      <c r="F3534" s="244">
        <f t="shared" si="57"/>
        <v>62.5</v>
      </c>
      <c r="G3534" s="50"/>
      <c r="H3534" s="73"/>
    </row>
    <row r="3535" spans="1:8">
      <c r="A3535" s="133" t="s">
        <v>73</v>
      </c>
      <c r="B3535" s="50" t="s">
        <v>76</v>
      </c>
      <c r="C3535" s="50">
        <v>19</v>
      </c>
      <c r="D3535" s="279" t="s">
        <v>3431</v>
      </c>
      <c r="E3535" s="28">
        <v>0.75</v>
      </c>
      <c r="F3535" s="244">
        <f t="shared" si="57"/>
        <v>93.75</v>
      </c>
      <c r="G3535" s="50"/>
      <c r="H3535" s="73"/>
    </row>
    <row r="3536" spans="1:8">
      <c r="A3536" s="133" t="s">
        <v>73</v>
      </c>
      <c r="B3536" s="50" t="s">
        <v>76</v>
      </c>
      <c r="C3536" s="50">
        <v>19</v>
      </c>
      <c r="D3536" s="279" t="s">
        <v>3432</v>
      </c>
      <c r="E3536" s="28">
        <v>0.4</v>
      </c>
      <c r="F3536" s="244">
        <f t="shared" si="57"/>
        <v>50</v>
      </c>
      <c r="G3536" s="50"/>
      <c r="H3536" s="73"/>
    </row>
    <row r="3537" spans="1:8">
      <c r="A3537" s="133" t="s">
        <v>73</v>
      </c>
      <c r="B3537" s="50" t="s">
        <v>76</v>
      </c>
      <c r="C3537" s="50">
        <v>19</v>
      </c>
      <c r="D3537" s="279" t="s">
        <v>3433</v>
      </c>
      <c r="E3537" s="28">
        <v>2.85</v>
      </c>
      <c r="F3537" s="244">
        <f t="shared" si="57"/>
        <v>356.25</v>
      </c>
      <c r="G3537" s="50"/>
      <c r="H3537" s="73"/>
    </row>
    <row r="3538" spans="1:8">
      <c r="A3538" s="133" t="s">
        <v>73</v>
      </c>
      <c r="B3538" s="50" t="s">
        <v>76</v>
      </c>
      <c r="C3538" s="50">
        <v>21</v>
      </c>
      <c r="D3538" s="279" t="s">
        <v>3434</v>
      </c>
      <c r="E3538" s="28">
        <v>1.65</v>
      </c>
      <c r="F3538" s="244">
        <f t="shared" si="57"/>
        <v>206.25</v>
      </c>
      <c r="G3538" s="50"/>
      <c r="H3538" s="73"/>
    </row>
    <row r="3539" spans="1:8">
      <c r="A3539" s="133" t="s">
        <v>73</v>
      </c>
      <c r="B3539" s="50" t="s">
        <v>76</v>
      </c>
      <c r="C3539" s="50">
        <v>21</v>
      </c>
      <c r="D3539" s="279" t="s">
        <v>3435</v>
      </c>
      <c r="E3539" s="28">
        <v>1.3</v>
      </c>
      <c r="F3539" s="244">
        <f t="shared" si="57"/>
        <v>162.5</v>
      </c>
      <c r="G3539" s="50"/>
      <c r="H3539" s="73"/>
    </row>
    <row r="3540" spans="1:8">
      <c r="A3540" s="133" t="s">
        <v>73</v>
      </c>
      <c r="B3540" s="50" t="s">
        <v>76</v>
      </c>
      <c r="C3540" s="50">
        <v>21</v>
      </c>
      <c r="D3540" s="279" t="s">
        <v>3436</v>
      </c>
      <c r="E3540" s="28">
        <v>0.45</v>
      </c>
      <c r="F3540" s="244">
        <f t="shared" si="57"/>
        <v>56.25</v>
      </c>
      <c r="G3540" s="50"/>
      <c r="H3540" s="73"/>
    </row>
    <row r="3541" spans="1:8">
      <c r="A3541" s="133" t="s">
        <v>73</v>
      </c>
      <c r="B3541" s="50" t="s">
        <v>76</v>
      </c>
      <c r="C3541" s="50">
        <v>21</v>
      </c>
      <c r="D3541" s="279" t="s">
        <v>3437</v>
      </c>
      <c r="E3541" s="28">
        <v>1.6</v>
      </c>
      <c r="F3541" s="244">
        <f t="shared" si="57"/>
        <v>200</v>
      </c>
      <c r="G3541" s="50"/>
      <c r="H3541" s="73"/>
    </row>
    <row r="3542" spans="1:8">
      <c r="A3542" s="133" t="s">
        <v>73</v>
      </c>
      <c r="B3542" s="50" t="s">
        <v>76</v>
      </c>
      <c r="C3542" s="50">
        <v>21</v>
      </c>
      <c r="D3542" s="279" t="s">
        <v>3438</v>
      </c>
      <c r="E3542" s="28">
        <v>0.4</v>
      </c>
      <c r="F3542" s="244">
        <f t="shared" si="57"/>
        <v>50</v>
      </c>
      <c r="G3542" s="50"/>
      <c r="H3542" s="73"/>
    </row>
    <row r="3543" spans="1:8">
      <c r="A3543" s="133" t="s">
        <v>73</v>
      </c>
      <c r="B3543" s="50" t="s">
        <v>76</v>
      </c>
      <c r="C3543" s="50">
        <v>21</v>
      </c>
      <c r="D3543" s="279" t="s">
        <v>3429</v>
      </c>
      <c r="E3543" s="28">
        <v>1.35</v>
      </c>
      <c r="F3543" s="244">
        <f t="shared" si="57"/>
        <v>168.75</v>
      </c>
      <c r="G3543" s="50"/>
      <c r="H3543" s="73"/>
    </row>
    <row r="3544" spans="1:8">
      <c r="A3544" s="133" t="s">
        <v>73</v>
      </c>
      <c r="B3544" s="50" t="s">
        <v>76</v>
      </c>
      <c r="C3544" s="50">
        <v>21</v>
      </c>
      <c r="D3544" s="279" t="s">
        <v>3439</v>
      </c>
      <c r="E3544" s="28">
        <v>1.15</v>
      </c>
      <c r="F3544" s="244">
        <f t="shared" si="57"/>
        <v>143.75</v>
      </c>
      <c r="G3544" s="50"/>
      <c r="H3544" s="73"/>
    </row>
    <row r="3545" spans="1:8">
      <c r="A3545" s="133" t="s">
        <v>73</v>
      </c>
      <c r="B3545" s="50" t="s">
        <v>76</v>
      </c>
      <c r="C3545" s="50">
        <v>21</v>
      </c>
      <c r="D3545" s="279" t="s">
        <v>3440</v>
      </c>
      <c r="E3545" s="28">
        <v>1</v>
      </c>
      <c r="F3545" s="244">
        <f t="shared" si="57"/>
        <v>125</v>
      </c>
      <c r="G3545" s="50"/>
      <c r="H3545" s="73"/>
    </row>
    <row r="3546" spans="1:8">
      <c r="A3546" s="133" t="s">
        <v>73</v>
      </c>
      <c r="B3546" s="50" t="s">
        <v>76</v>
      </c>
      <c r="C3546" s="50">
        <v>21</v>
      </c>
      <c r="D3546" s="279" t="s">
        <v>3441</v>
      </c>
      <c r="E3546" s="28">
        <v>0.5</v>
      </c>
      <c r="F3546" s="244">
        <f t="shared" si="57"/>
        <v>62.5</v>
      </c>
      <c r="G3546" s="50"/>
      <c r="H3546" s="73"/>
    </row>
    <row r="3547" spans="1:8">
      <c r="A3547" s="133" t="s">
        <v>73</v>
      </c>
      <c r="B3547" s="50" t="s">
        <v>76</v>
      </c>
      <c r="C3547" s="50">
        <v>21</v>
      </c>
      <c r="D3547" s="279" t="s">
        <v>3442</v>
      </c>
      <c r="E3547" s="28">
        <v>0.2</v>
      </c>
      <c r="F3547" s="244">
        <f t="shared" si="57"/>
        <v>25</v>
      </c>
      <c r="G3547" s="50"/>
      <c r="H3547" s="73"/>
    </row>
    <row r="3548" spans="1:8">
      <c r="A3548" s="133" t="s">
        <v>73</v>
      </c>
      <c r="B3548" s="50" t="s">
        <v>76</v>
      </c>
      <c r="C3548" s="50">
        <v>22</v>
      </c>
      <c r="D3548" s="279" t="s">
        <v>3429</v>
      </c>
      <c r="E3548" s="28">
        <v>0.8</v>
      </c>
      <c r="F3548" s="244">
        <f t="shared" si="57"/>
        <v>100</v>
      </c>
      <c r="G3548" s="50"/>
      <c r="H3548" s="73"/>
    </row>
    <row r="3549" spans="1:8">
      <c r="A3549" s="133" t="s">
        <v>73</v>
      </c>
      <c r="B3549" s="50" t="s">
        <v>76</v>
      </c>
      <c r="C3549" s="50">
        <v>23</v>
      </c>
      <c r="D3549" s="279" t="s">
        <v>3443</v>
      </c>
      <c r="E3549" s="28">
        <v>1.4</v>
      </c>
      <c r="F3549" s="244">
        <f t="shared" si="57"/>
        <v>175</v>
      </c>
      <c r="G3549" s="50"/>
      <c r="H3549" s="73"/>
    </row>
    <row r="3550" spans="1:8">
      <c r="A3550" s="133" t="s">
        <v>73</v>
      </c>
      <c r="B3550" s="50" t="s">
        <v>76</v>
      </c>
      <c r="C3550" s="50">
        <v>26</v>
      </c>
      <c r="D3550" s="279" t="s">
        <v>3444</v>
      </c>
      <c r="E3550" s="28">
        <v>0.75</v>
      </c>
      <c r="F3550" s="244">
        <f t="shared" si="57"/>
        <v>93.75</v>
      </c>
      <c r="G3550" s="50"/>
      <c r="H3550" s="73"/>
    </row>
    <row r="3551" spans="1:8">
      <c r="A3551" s="133" t="s">
        <v>73</v>
      </c>
      <c r="B3551" s="50" t="s">
        <v>76</v>
      </c>
      <c r="C3551" s="50">
        <v>26</v>
      </c>
      <c r="D3551" s="279" t="s">
        <v>3445</v>
      </c>
      <c r="E3551" s="28">
        <v>0.65</v>
      </c>
      <c r="F3551" s="244">
        <f t="shared" si="57"/>
        <v>81.25</v>
      </c>
      <c r="G3551" s="50"/>
      <c r="H3551" s="73"/>
    </row>
    <row r="3552" spans="1:8">
      <c r="A3552" s="133" t="s">
        <v>73</v>
      </c>
      <c r="B3552" s="50" t="s">
        <v>76</v>
      </c>
      <c r="C3552" s="50">
        <v>27</v>
      </c>
      <c r="D3552" s="279" t="s">
        <v>3433</v>
      </c>
      <c r="E3552" s="28">
        <v>1</v>
      </c>
      <c r="F3552" s="244">
        <f t="shared" si="57"/>
        <v>125</v>
      </c>
      <c r="G3552" s="50"/>
      <c r="H3552" s="73"/>
    </row>
    <row r="3553" spans="1:8">
      <c r="A3553" s="133" t="s">
        <v>73</v>
      </c>
      <c r="B3553" s="50" t="s">
        <v>76</v>
      </c>
      <c r="C3553" s="50">
        <v>28</v>
      </c>
      <c r="D3553" s="279" t="s">
        <v>3446</v>
      </c>
      <c r="E3553" s="28">
        <v>1.6</v>
      </c>
      <c r="F3553" s="244">
        <f t="shared" si="57"/>
        <v>200</v>
      </c>
      <c r="G3553" s="50"/>
      <c r="H3553" s="73"/>
    </row>
    <row r="3554" spans="1:8">
      <c r="A3554" s="133" t="s">
        <v>73</v>
      </c>
      <c r="B3554" s="50" t="s">
        <v>76</v>
      </c>
      <c r="C3554" s="50">
        <v>28</v>
      </c>
      <c r="D3554" s="279" t="s">
        <v>3447</v>
      </c>
      <c r="E3554" s="28">
        <v>0.35</v>
      </c>
      <c r="F3554" s="244">
        <f t="shared" si="57"/>
        <v>43.75</v>
      </c>
      <c r="G3554" s="50"/>
      <c r="H3554" s="73"/>
    </row>
    <row r="3555" spans="1:8">
      <c r="A3555" s="133" t="s">
        <v>73</v>
      </c>
      <c r="B3555" s="50" t="s">
        <v>76</v>
      </c>
      <c r="C3555" s="50">
        <v>28</v>
      </c>
      <c r="D3555" s="279" t="s">
        <v>3433</v>
      </c>
      <c r="E3555" s="28">
        <v>0.5</v>
      </c>
      <c r="F3555" s="244">
        <f t="shared" si="57"/>
        <v>62.5</v>
      </c>
      <c r="G3555" s="50"/>
      <c r="H3555" s="73"/>
    </row>
    <row r="3556" spans="1:8">
      <c r="A3556" s="133" t="s">
        <v>73</v>
      </c>
      <c r="B3556" s="50" t="s">
        <v>76</v>
      </c>
      <c r="C3556" s="50">
        <v>28</v>
      </c>
      <c r="D3556" s="279" t="s">
        <v>3448</v>
      </c>
      <c r="E3556" s="28">
        <v>0.8</v>
      </c>
      <c r="F3556" s="244">
        <f t="shared" si="57"/>
        <v>100</v>
      </c>
      <c r="G3556" s="50"/>
      <c r="H3556" s="73"/>
    </row>
    <row r="3557" spans="1:8">
      <c r="A3557" s="133" t="s">
        <v>73</v>
      </c>
      <c r="B3557" s="50" t="s">
        <v>76</v>
      </c>
      <c r="C3557" s="50">
        <v>28</v>
      </c>
      <c r="D3557" s="279" t="s">
        <v>3449</v>
      </c>
      <c r="E3557" s="28">
        <v>0.75</v>
      </c>
      <c r="F3557" s="244">
        <f t="shared" si="57"/>
        <v>93.75</v>
      </c>
      <c r="G3557" s="50"/>
      <c r="H3557" s="73"/>
    </row>
    <row r="3558" spans="1:8">
      <c r="A3558" s="133" t="s">
        <v>73</v>
      </c>
      <c r="B3558" s="50" t="s">
        <v>76</v>
      </c>
      <c r="C3558" s="50">
        <v>28</v>
      </c>
      <c r="D3558" s="279" t="s">
        <v>3450</v>
      </c>
      <c r="E3558" s="28">
        <v>0.45</v>
      </c>
      <c r="F3558" s="244">
        <f t="shared" si="57"/>
        <v>56.25</v>
      </c>
      <c r="G3558" s="50"/>
      <c r="H3558" s="73"/>
    </row>
    <row r="3559" spans="1:8">
      <c r="A3559" s="133" t="s">
        <v>73</v>
      </c>
      <c r="B3559" s="50" t="s">
        <v>76</v>
      </c>
      <c r="C3559" s="50">
        <v>28</v>
      </c>
      <c r="D3559" s="279" t="s">
        <v>3451</v>
      </c>
      <c r="E3559" s="28">
        <v>0.35</v>
      </c>
      <c r="F3559" s="244">
        <f t="shared" si="57"/>
        <v>43.75</v>
      </c>
      <c r="G3559" s="50"/>
      <c r="H3559" s="73"/>
    </row>
    <row r="3560" spans="1:8">
      <c r="A3560" s="133" t="s">
        <v>73</v>
      </c>
      <c r="B3560" s="50" t="s">
        <v>76</v>
      </c>
      <c r="C3560" s="50">
        <v>28</v>
      </c>
      <c r="D3560" s="279" t="s">
        <v>3452</v>
      </c>
      <c r="E3560" s="28">
        <v>0.2</v>
      </c>
      <c r="F3560" s="244">
        <f t="shared" si="57"/>
        <v>25</v>
      </c>
      <c r="G3560" s="50"/>
      <c r="H3560" s="73"/>
    </row>
    <row r="3561" spans="1:8">
      <c r="A3561" s="133" t="s">
        <v>73</v>
      </c>
      <c r="B3561" s="50" t="s">
        <v>76</v>
      </c>
      <c r="C3561" s="50">
        <v>29</v>
      </c>
      <c r="D3561" s="279" t="s">
        <v>3433</v>
      </c>
      <c r="E3561" s="28">
        <v>0.6</v>
      </c>
      <c r="F3561" s="244">
        <f t="shared" si="57"/>
        <v>75</v>
      </c>
      <c r="G3561" s="50"/>
      <c r="H3561" s="73"/>
    </row>
    <row r="3562" spans="1:8">
      <c r="A3562" s="133" t="s">
        <v>73</v>
      </c>
      <c r="B3562" s="50" t="s">
        <v>76</v>
      </c>
      <c r="C3562" s="50">
        <v>29</v>
      </c>
      <c r="D3562" s="279" t="s">
        <v>3453</v>
      </c>
      <c r="E3562" s="28">
        <v>0.45</v>
      </c>
      <c r="F3562" s="244">
        <f t="shared" si="57"/>
        <v>56.25</v>
      </c>
      <c r="G3562" s="50"/>
      <c r="H3562" s="73"/>
    </row>
    <row r="3563" spans="1:8">
      <c r="A3563" s="133" t="s">
        <v>73</v>
      </c>
      <c r="B3563" s="50" t="s">
        <v>76</v>
      </c>
      <c r="C3563" s="50">
        <v>29</v>
      </c>
      <c r="D3563" s="279" t="s">
        <v>3454</v>
      </c>
      <c r="E3563" s="28">
        <v>0.15</v>
      </c>
      <c r="F3563" s="244">
        <f t="shared" si="57"/>
        <v>18.75</v>
      </c>
      <c r="G3563" s="50"/>
      <c r="H3563" s="73"/>
    </row>
    <row r="3564" spans="1:8">
      <c r="A3564" s="133" t="s">
        <v>73</v>
      </c>
      <c r="B3564" s="50" t="s">
        <v>76</v>
      </c>
      <c r="C3564" s="50">
        <v>31</v>
      </c>
      <c r="D3564" s="279" t="s">
        <v>3431</v>
      </c>
      <c r="E3564" s="28">
        <v>0.25</v>
      </c>
      <c r="F3564" s="244">
        <f t="shared" si="57"/>
        <v>31.25</v>
      </c>
      <c r="G3564" s="50"/>
      <c r="H3564" s="73"/>
    </row>
    <row r="3565" spans="1:8">
      <c r="A3565" s="133" t="s">
        <v>73</v>
      </c>
      <c r="B3565" s="50" t="s">
        <v>76</v>
      </c>
      <c r="C3565" s="50">
        <v>31</v>
      </c>
      <c r="D3565" s="279" t="s">
        <v>3422</v>
      </c>
      <c r="E3565" s="28">
        <v>1</v>
      </c>
      <c r="F3565" s="244">
        <f t="shared" si="57"/>
        <v>125</v>
      </c>
      <c r="G3565" s="50"/>
      <c r="H3565" s="73"/>
    </row>
    <row r="3566" spans="1:8">
      <c r="A3566" s="133" t="s">
        <v>73</v>
      </c>
      <c r="B3566" s="50" t="s">
        <v>76</v>
      </c>
      <c r="C3566" s="50">
        <v>31</v>
      </c>
      <c r="D3566" s="279" t="s">
        <v>3455</v>
      </c>
      <c r="E3566" s="28">
        <v>0.4</v>
      </c>
      <c r="F3566" s="244">
        <f t="shared" si="57"/>
        <v>50</v>
      </c>
      <c r="G3566" s="50"/>
      <c r="H3566" s="73"/>
    </row>
    <row r="3567" spans="1:8">
      <c r="A3567" s="133" t="s">
        <v>73</v>
      </c>
      <c r="B3567" s="50" t="s">
        <v>76</v>
      </c>
      <c r="C3567" s="50">
        <v>31</v>
      </c>
      <c r="D3567" s="38" t="s">
        <v>3456</v>
      </c>
      <c r="E3567" s="28">
        <v>0.4</v>
      </c>
      <c r="F3567" s="244">
        <f t="shared" si="57"/>
        <v>50</v>
      </c>
      <c r="G3567" s="50"/>
      <c r="H3567" s="73"/>
    </row>
    <row r="3568" spans="1:8">
      <c r="A3568" s="133" t="s">
        <v>73</v>
      </c>
      <c r="B3568" s="50" t="s">
        <v>76</v>
      </c>
      <c r="C3568" s="50">
        <v>31</v>
      </c>
      <c r="D3568" s="279" t="s">
        <v>3457</v>
      </c>
      <c r="E3568" s="28">
        <v>0.55</v>
      </c>
      <c r="F3568" s="244">
        <f t="shared" si="57"/>
        <v>68.75</v>
      </c>
      <c r="G3568" s="50"/>
      <c r="H3568" s="73"/>
    </row>
    <row r="3569" spans="1:8">
      <c r="A3569" s="133" t="s">
        <v>73</v>
      </c>
      <c r="B3569" s="50" t="s">
        <v>76</v>
      </c>
      <c r="C3569" s="50">
        <v>31</v>
      </c>
      <c r="D3569" s="279" t="s">
        <v>3458</v>
      </c>
      <c r="E3569" s="28">
        <v>0.3</v>
      </c>
      <c r="F3569" s="244">
        <f t="shared" si="57"/>
        <v>37.5</v>
      </c>
      <c r="G3569" s="50"/>
      <c r="H3569" s="73"/>
    </row>
    <row r="3570" spans="1:8">
      <c r="A3570" s="133" t="s">
        <v>73</v>
      </c>
      <c r="B3570" s="50" t="s">
        <v>76</v>
      </c>
      <c r="C3570" s="50">
        <v>31</v>
      </c>
      <c r="D3570" s="279" t="s">
        <v>3459</v>
      </c>
      <c r="E3570" s="28">
        <v>0.4</v>
      </c>
      <c r="F3570" s="244">
        <f t="shared" si="57"/>
        <v>50</v>
      </c>
      <c r="G3570" s="50"/>
      <c r="H3570" s="73"/>
    </row>
    <row r="3571" spans="1:8">
      <c r="A3571" s="133" t="s">
        <v>73</v>
      </c>
      <c r="B3571" s="50" t="s">
        <v>77</v>
      </c>
      <c r="C3571" s="49"/>
      <c r="D3571" s="49"/>
      <c r="E3571" s="280">
        <f>SUM(E3572:E3671)</f>
        <v>126.8</v>
      </c>
      <c r="F3571" s="244">
        <f t="shared" si="57"/>
        <v>15850</v>
      </c>
      <c r="G3571" s="50"/>
      <c r="H3571" s="73"/>
    </row>
    <row r="3572" spans="1:8">
      <c r="A3572" s="133" t="s">
        <v>73</v>
      </c>
      <c r="B3572" s="50" t="s">
        <v>77</v>
      </c>
      <c r="C3572" s="50">
        <v>2</v>
      </c>
      <c r="D3572" s="279" t="s">
        <v>3460</v>
      </c>
      <c r="E3572" s="28">
        <v>2</v>
      </c>
      <c r="F3572" s="244">
        <f t="shared" si="57"/>
        <v>250</v>
      </c>
      <c r="G3572" s="50"/>
      <c r="H3572" s="73"/>
    </row>
    <row r="3573" spans="1:8">
      <c r="A3573" s="133" t="s">
        <v>73</v>
      </c>
      <c r="B3573" s="50" t="s">
        <v>77</v>
      </c>
      <c r="C3573" s="50">
        <v>2</v>
      </c>
      <c r="D3573" s="279" t="s">
        <v>3461</v>
      </c>
      <c r="E3573" s="28">
        <v>0.2</v>
      </c>
      <c r="F3573" s="244">
        <f t="shared" si="57"/>
        <v>25</v>
      </c>
      <c r="G3573" s="50"/>
      <c r="H3573" s="73"/>
    </row>
    <row r="3574" spans="1:8">
      <c r="A3574" s="133" t="s">
        <v>73</v>
      </c>
      <c r="B3574" s="50" t="s">
        <v>77</v>
      </c>
      <c r="C3574" s="50">
        <v>3</v>
      </c>
      <c r="D3574" s="279" t="s">
        <v>3462</v>
      </c>
      <c r="E3574" s="28">
        <v>0.7</v>
      </c>
      <c r="F3574" s="244">
        <f t="shared" si="57"/>
        <v>87.5</v>
      </c>
      <c r="G3574" s="50"/>
      <c r="H3574" s="73"/>
    </row>
    <row r="3575" spans="1:8">
      <c r="A3575" s="133" t="s">
        <v>73</v>
      </c>
      <c r="B3575" s="50" t="s">
        <v>77</v>
      </c>
      <c r="C3575" s="50">
        <v>6</v>
      </c>
      <c r="D3575" s="279" t="s">
        <v>3463</v>
      </c>
      <c r="E3575" s="28">
        <v>0.5</v>
      </c>
      <c r="F3575" s="244">
        <f t="shared" si="57"/>
        <v>62.5</v>
      </c>
      <c r="G3575" s="50"/>
      <c r="H3575" s="73"/>
    </row>
    <row r="3576" spans="1:8">
      <c r="A3576" s="133" t="s">
        <v>73</v>
      </c>
      <c r="B3576" s="50" t="s">
        <v>77</v>
      </c>
      <c r="C3576" s="50">
        <v>6</v>
      </c>
      <c r="D3576" s="279" t="s">
        <v>3464</v>
      </c>
      <c r="E3576" s="28">
        <v>0.5</v>
      </c>
      <c r="F3576" s="244">
        <f t="shared" si="57"/>
        <v>62.5</v>
      </c>
      <c r="G3576" s="50"/>
      <c r="H3576" s="73"/>
    </row>
    <row r="3577" spans="1:8">
      <c r="A3577" s="133" t="s">
        <v>73</v>
      </c>
      <c r="B3577" s="50" t="s">
        <v>77</v>
      </c>
      <c r="C3577" s="50">
        <v>6</v>
      </c>
      <c r="D3577" s="279" t="s">
        <v>3465</v>
      </c>
      <c r="E3577" s="28">
        <v>0.1</v>
      </c>
      <c r="F3577" s="244">
        <f t="shared" si="57"/>
        <v>12.5</v>
      </c>
      <c r="G3577" s="50"/>
      <c r="H3577" s="73"/>
    </row>
    <row r="3578" spans="1:8">
      <c r="A3578" s="133" t="s">
        <v>73</v>
      </c>
      <c r="B3578" s="50" t="s">
        <v>77</v>
      </c>
      <c r="C3578" s="50">
        <v>7</v>
      </c>
      <c r="D3578" s="279" t="s">
        <v>3466</v>
      </c>
      <c r="E3578" s="28">
        <v>0.8</v>
      </c>
      <c r="F3578" s="244">
        <f t="shared" si="57"/>
        <v>100</v>
      </c>
      <c r="G3578" s="50"/>
      <c r="H3578" s="73"/>
    </row>
    <row r="3579" spans="1:8">
      <c r="A3579" s="133" t="s">
        <v>73</v>
      </c>
      <c r="B3579" s="50" t="s">
        <v>77</v>
      </c>
      <c r="C3579" s="50">
        <v>7</v>
      </c>
      <c r="D3579" s="279" t="s">
        <v>3467</v>
      </c>
      <c r="E3579" s="28">
        <v>0.4</v>
      </c>
      <c r="F3579" s="244">
        <f t="shared" si="57"/>
        <v>50</v>
      </c>
      <c r="G3579" s="50"/>
      <c r="H3579" s="73"/>
    </row>
    <row r="3580" spans="1:8">
      <c r="A3580" s="133" t="s">
        <v>73</v>
      </c>
      <c r="B3580" s="50" t="s">
        <v>77</v>
      </c>
      <c r="C3580" s="50">
        <v>7</v>
      </c>
      <c r="D3580" s="279" t="s">
        <v>3468</v>
      </c>
      <c r="E3580" s="28">
        <v>0.5</v>
      </c>
      <c r="F3580" s="244">
        <f t="shared" si="57"/>
        <v>62.5</v>
      </c>
      <c r="G3580" s="50"/>
      <c r="H3580" s="73"/>
    </row>
    <row r="3581" spans="1:8">
      <c r="A3581" s="133" t="s">
        <v>73</v>
      </c>
      <c r="B3581" s="50" t="s">
        <v>77</v>
      </c>
      <c r="C3581" s="50">
        <v>8</v>
      </c>
      <c r="D3581" s="279" t="s">
        <v>3469</v>
      </c>
      <c r="E3581" s="28">
        <v>0.5</v>
      </c>
      <c r="F3581" s="244">
        <f t="shared" si="57"/>
        <v>62.5</v>
      </c>
      <c r="G3581" s="50"/>
      <c r="H3581" s="73"/>
    </row>
    <row r="3582" spans="1:8">
      <c r="A3582" s="133" t="s">
        <v>73</v>
      </c>
      <c r="B3582" s="50" t="s">
        <v>77</v>
      </c>
      <c r="C3582" s="50">
        <v>8</v>
      </c>
      <c r="D3582" s="279" t="s">
        <v>3470</v>
      </c>
      <c r="E3582" s="28">
        <v>0.3</v>
      </c>
      <c r="F3582" s="244">
        <f t="shared" si="57"/>
        <v>37.5</v>
      </c>
      <c r="G3582" s="50"/>
      <c r="H3582" s="73"/>
    </row>
    <row r="3583" spans="1:8">
      <c r="A3583" s="133" t="s">
        <v>73</v>
      </c>
      <c r="B3583" s="50" t="s">
        <v>77</v>
      </c>
      <c r="C3583" s="50">
        <v>9</v>
      </c>
      <c r="D3583" s="279" t="s">
        <v>3471</v>
      </c>
      <c r="E3583" s="28">
        <v>0.8</v>
      </c>
      <c r="F3583" s="244">
        <f t="shared" si="57"/>
        <v>100</v>
      </c>
      <c r="G3583" s="50"/>
      <c r="H3583" s="73"/>
    </row>
    <row r="3584" spans="1:8">
      <c r="A3584" s="133" t="s">
        <v>73</v>
      </c>
      <c r="B3584" s="50" t="s">
        <v>77</v>
      </c>
      <c r="C3584" s="50">
        <v>10</v>
      </c>
      <c r="D3584" s="279" t="s">
        <v>3461</v>
      </c>
      <c r="E3584" s="28">
        <v>0.8</v>
      </c>
      <c r="F3584" s="244">
        <f t="shared" si="57"/>
        <v>100</v>
      </c>
      <c r="G3584" s="50"/>
      <c r="H3584" s="73"/>
    </row>
    <row r="3585" spans="1:8">
      <c r="A3585" s="133" t="s">
        <v>73</v>
      </c>
      <c r="B3585" s="50" t="s">
        <v>77</v>
      </c>
      <c r="C3585" s="50">
        <v>11</v>
      </c>
      <c r="D3585" s="279" t="s">
        <v>3472</v>
      </c>
      <c r="E3585" s="28">
        <v>1</v>
      </c>
      <c r="F3585" s="244">
        <f t="shared" ref="F3585:F3648" si="58">E3585*125</f>
        <v>125</v>
      </c>
      <c r="G3585" s="50"/>
      <c r="H3585" s="73"/>
    </row>
    <row r="3586" spans="1:8">
      <c r="A3586" s="133" t="s">
        <v>73</v>
      </c>
      <c r="B3586" s="50" t="s">
        <v>77</v>
      </c>
      <c r="C3586" s="50">
        <v>11</v>
      </c>
      <c r="D3586" s="279" t="s">
        <v>3462</v>
      </c>
      <c r="E3586" s="28">
        <v>0.3</v>
      </c>
      <c r="F3586" s="244">
        <f t="shared" si="58"/>
        <v>37.5</v>
      </c>
      <c r="G3586" s="50"/>
      <c r="H3586" s="73"/>
    </row>
    <row r="3587" spans="1:8">
      <c r="A3587" s="133" t="s">
        <v>73</v>
      </c>
      <c r="B3587" s="50" t="s">
        <v>77</v>
      </c>
      <c r="C3587" s="50">
        <v>12</v>
      </c>
      <c r="D3587" s="279" t="s">
        <v>3473</v>
      </c>
      <c r="E3587" s="28">
        <v>1</v>
      </c>
      <c r="F3587" s="244">
        <f t="shared" si="58"/>
        <v>125</v>
      </c>
      <c r="G3587" s="50"/>
      <c r="H3587" s="73"/>
    </row>
    <row r="3588" spans="1:8">
      <c r="A3588" s="133" t="s">
        <v>73</v>
      </c>
      <c r="B3588" s="50" t="s">
        <v>77</v>
      </c>
      <c r="C3588" s="50">
        <v>12</v>
      </c>
      <c r="D3588" s="279" t="s">
        <v>3474</v>
      </c>
      <c r="E3588" s="28">
        <v>1</v>
      </c>
      <c r="F3588" s="244">
        <f t="shared" si="58"/>
        <v>125</v>
      </c>
      <c r="G3588" s="50"/>
      <c r="H3588" s="73"/>
    </row>
    <row r="3589" spans="1:8">
      <c r="A3589" s="133" t="s">
        <v>73</v>
      </c>
      <c r="B3589" s="50" t="s">
        <v>77</v>
      </c>
      <c r="C3589" s="50">
        <v>12</v>
      </c>
      <c r="D3589" s="279" t="s">
        <v>3475</v>
      </c>
      <c r="E3589" s="28">
        <v>0.1</v>
      </c>
      <c r="F3589" s="244">
        <f t="shared" si="58"/>
        <v>12.5</v>
      </c>
      <c r="G3589" s="50"/>
      <c r="H3589" s="73"/>
    </row>
    <row r="3590" spans="1:8">
      <c r="A3590" s="133" t="s">
        <v>73</v>
      </c>
      <c r="B3590" s="50" t="s">
        <v>77</v>
      </c>
      <c r="C3590" s="50">
        <v>13</v>
      </c>
      <c r="D3590" s="279" t="s">
        <v>3476</v>
      </c>
      <c r="E3590" s="28">
        <v>1.6</v>
      </c>
      <c r="F3590" s="244">
        <f t="shared" si="58"/>
        <v>200</v>
      </c>
      <c r="G3590" s="50"/>
      <c r="H3590" s="73"/>
    </row>
    <row r="3591" spans="1:8">
      <c r="A3591" s="133" t="s">
        <v>73</v>
      </c>
      <c r="B3591" s="50" t="s">
        <v>77</v>
      </c>
      <c r="C3591" s="50">
        <v>14</v>
      </c>
      <c r="D3591" s="279" t="s">
        <v>3477</v>
      </c>
      <c r="E3591" s="28">
        <v>2.4</v>
      </c>
      <c r="F3591" s="244">
        <f t="shared" si="58"/>
        <v>300</v>
      </c>
      <c r="G3591" s="50"/>
      <c r="H3591" s="73"/>
    </row>
    <row r="3592" spans="1:8">
      <c r="A3592" s="133" t="s">
        <v>73</v>
      </c>
      <c r="B3592" s="50" t="s">
        <v>77</v>
      </c>
      <c r="C3592" s="50">
        <v>15</v>
      </c>
      <c r="D3592" s="279" t="s">
        <v>3478</v>
      </c>
      <c r="E3592" s="28">
        <v>1</v>
      </c>
      <c r="F3592" s="244">
        <f t="shared" si="58"/>
        <v>125</v>
      </c>
      <c r="G3592" s="50"/>
      <c r="H3592" s="73"/>
    </row>
    <row r="3593" spans="1:8">
      <c r="A3593" s="133" t="s">
        <v>73</v>
      </c>
      <c r="B3593" s="50" t="s">
        <v>77</v>
      </c>
      <c r="C3593" s="50">
        <v>15</v>
      </c>
      <c r="D3593" s="279" t="s">
        <v>3479</v>
      </c>
      <c r="E3593" s="28">
        <v>1.3</v>
      </c>
      <c r="F3593" s="244">
        <f t="shared" si="58"/>
        <v>162.5</v>
      </c>
      <c r="G3593" s="50"/>
      <c r="H3593" s="73"/>
    </row>
    <row r="3594" spans="1:8">
      <c r="A3594" s="133" t="s">
        <v>73</v>
      </c>
      <c r="B3594" s="50" t="s">
        <v>77</v>
      </c>
      <c r="C3594" s="50">
        <v>15</v>
      </c>
      <c r="D3594" s="279" t="s">
        <v>3480</v>
      </c>
      <c r="E3594" s="28">
        <v>1</v>
      </c>
      <c r="F3594" s="244">
        <f t="shared" si="58"/>
        <v>125</v>
      </c>
      <c r="G3594" s="50"/>
      <c r="H3594" s="73"/>
    </row>
    <row r="3595" spans="1:8">
      <c r="A3595" s="133" t="s">
        <v>73</v>
      </c>
      <c r="B3595" s="50" t="s">
        <v>77</v>
      </c>
      <c r="C3595" s="50">
        <v>15</v>
      </c>
      <c r="D3595" s="279" t="s">
        <v>3481</v>
      </c>
      <c r="E3595" s="28">
        <v>1</v>
      </c>
      <c r="F3595" s="244">
        <f t="shared" si="58"/>
        <v>125</v>
      </c>
      <c r="G3595" s="50"/>
      <c r="H3595" s="73"/>
    </row>
    <row r="3596" spans="1:8">
      <c r="A3596" s="133" t="s">
        <v>73</v>
      </c>
      <c r="B3596" s="50" t="s">
        <v>77</v>
      </c>
      <c r="C3596" s="50">
        <v>15</v>
      </c>
      <c r="D3596" s="279" t="s">
        <v>3482</v>
      </c>
      <c r="E3596" s="28">
        <v>0.8</v>
      </c>
      <c r="F3596" s="244">
        <f t="shared" si="58"/>
        <v>100</v>
      </c>
      <c r="G3596" s="50"/>
      <c r="H3596" s="73"/>
    </row>
    <row r="3597" spans="1:8">
      <c r="A3597" s="133" t="s">
        <v>73</v>
      </c>
      <c r="B3597" s="50" t="s">
        <v>77</v>
      </c>
      <c r="C3597" s="50">
        <v>15</v>
      </c>
      <c r="D3597" s="279" t="s">
        <v>3468</v>
      </c>
      <c r="E3597" s="28">
        <v>1</v>
      </c>
      <c r="F3597" s="244">
        <f t="shared" si="58"/>
        <v>125</v>
      </c>
      <c r="G3597" s="50"/>
      <c r="H3597" s="73"/>
    </row>
    <row r="3598" spans="1:8">
      <c r="A3598" s="133" t="s">
        <v>73</v>
      </c>
      <c r="B3598" s="50" t="s">
        <v>77</v>
      </c>
      <c r="C3598" s="50">
        <v>15</v>
      </c>
      <c r="D3598" s="279" t="s">
        <v>3005</v>
      </c>
      <c r="E3598" s="28">
        <v>1.2</v>
      </c>
      <c r="F3598" s="244">
        <f t="shared" si="58"/>
        <v>150</v>
      </c>
      <c r="G3598" s="50"/>
      <c r="H3598" s="73"/>
    </row>
    <row r="3599" spans="1:8">
      <c r="A3599" s="133" t="s">
        <v>73</v>
      </c>
      <c r="B3599" s="50" t="s">
        <v>77</v>
      </c>
      <c r="C3599" s="50">
        <v>15</v>
      </c>
      <c r="D3599" s="279" t="s">
        <v>3483</v>
      </c>
      <c r="E3599" s="28">
        <v>0.8</v>
      </c>
      <c r="F3599" s="244">
        <f t="shared" si="58"/>
        <v>100</v>
      </c>
      <c r="G3599" s="50"/>
      <c r="H3599" s="73"/>
    </row>
    <row r="3600" spans="1:8">
      <c r="A3600" s="133" t="s">
        <v>73</v>
      </c>
      <c r="B3600" s="50" t="s">
        <v>77</v>
      </c>
      <c r="C3600" s="50">
        <v>15</v>
      </c>
      <c r="D3600" s="279" t="s">
        <v>833</v>
      </c>
      <c r="E3600" s="28">
        <v>1</v>
      </c>
      <c r="F3600" s="244">
        <f t="shared" si="58"/>
        <v>125</v>
      </c>
      <c r="G3600" s="50"/>
      <c r="H3600" s="73"/>
    </row>
    <row r="3601" spans="1:8">
      <c r="A3601" s="133" t="s">
        <v>73</v>
      </c>
      <c r="B3601" s="50" t="s">
        <v>77</v>
      </c>
      <c r="C3601" s="50">
        <v>15</v>
      </c>
      <c r="D3601" s="279" t="s">
        <v>3484</v>
      </c>
      <c r="E3601" s="28">
        <v>3</v>
      </c>
      <c r="F3601" s="244">
        <f t="shared" si="58"/>
        <v>375</v>
      </c>
      <c r="G3601" s="50"/>
      <c r="H3601" s="73"/>
    </row>
    <row r="3602" spans="1:8">
      <c r="A3602" s="133" t="s">
        <v>73</v>
      </c>
      <c r="B3602" s="50" t="s">
        <v>77</v>
      </c>
      <c r="C3602" s="50">
        <v>15</v>
      </c>
      <c r="D3602" s="279" t="s">
        <v>3485</v>
      </c>
      <c r="E3602" s="28">
        <v>1</v>
      </c>
      <c r="F3602" s="244">
        <f t="shared" si="58"/>
        <v>125</v>
      </c>
      <c r="G3602" s="50"/>
      <c r="H3602" s="73"/>
    </row>
    <row r="3603" spans="1:8">
      <c r="A3603" s="133" t="s">
        <v>73</v>
      </c>
      <c r="B3603" s="50" t="s">
        <v>77</v>
      </c>
      <c r="C3603" s="50">
        <v>15</v>
      </c>
      <c r="D3603" s="279" t="s">
        <v>3486</v>
      </c>
      <c r="E3603" s="28">
        <v>1</v>
      </c>
      <c r="F3603" s="244">
        <f t="shared" si="58"/>
        <v>125</v>
      </c>
      <c r="G3603" s="50"/>
      <c r="H3603" s="73"/>
    </row>
    <row r="3604" spans="1:8">
      <c r="A3604" s="133" t="s">
        <v>73</v>
      </c>
      <c r="B3604" s="50" t="s">
        <v>77</v>
      </c>
      <c r="C3604" s="50">
        <v>16</v>
      </c>
      <c r="D3604" s="279" t="s">
        <v>3487</v>
      </c>
      <c r="E3604" s="28">
        <v>1.5</v>
      </c>
      <c r="F3604" s="244">
        <f t="shared" si="58"/>
        <v>187.5</v>
      </c>
      <c r="G3604" s="50"/>
      <c r="H3604" s="73"/>
    </row>
    <row r="3605" spans="1:8">
      <c r="A3605" s="133" t="s">
        <v>73</v>
      </c>
      <c r="B3605" s="50" t="s">
        <v>77</v>
      </c>
      <c r="C3605" s="50">
        <v>16</v>
      </c>
      <c r="D3605" s="279" t="s">
        <v>3488</v>
      </c>
      <c r="E3605" s="28">
        <v>1.6</v>
      </c>
      <c r="F3605" s="244">
        <f t="shared" si="58"/>
        <v>200</v>
      </c>
      <c r="G3605" s="50"/>
      <c r="H3605" s="73"/>
    </row>
    <row r="3606" spans="1:8">
      <c r="A3606" s="133" t="s">
        <v>73</v>
      </c>
      <c r="B3606" s="50" t="s">
        <v>77</v>
      </c>
      <c r="C3606" s="50">
        <v>17</v>
      </c>
      <c r="D3606" s="279" t="s">
        <v>3489</v>
      </c>
      <c r="E3606" s="28">
        <v>0.8</v>
      </c>
      <c r="F3606" s="244">
        <f t="shared" si="58"/>
        <v>100</v>
      </c>
      <c r="G3606" s="50"/>
      <c r="H3606" s="73"/>
    </row>
    <row r="3607" spans="1:8">
      <c r="A3607" s="133" t="s">
        <v>73</v>
      </c>
      <c r="B3607" s="50" t="s">
        <v>77</v>
      </c>
      <c r="C3607" s="50">
        <v>17</v>
      </c>
      <c r="D3607" s="279" t="s">
        <v>3490</v>
      </c>
      <c r="E3607" s="28">
        <v>1.5</v>
      </c>
      <c r="F3607" s="244">
        <f t="shared" si="58"/>
        <v>187.5</v>
      </c>
      <c r="G3607" s="50"/>
      <c r="H3607" s="73"/>
    </row>
    <row r="3608" spans="1:8">
      <c r="A3608" s="133" t="s">
        <v>73</v>
      </c>
      <c r="B3608" s="50" t="s">
        <v>77</v>
      </c>
      <c r="C3608" s="50">
        <v>17</v>
      </c>
      <c r="D3608" s="279" t="s">
        <v>3491</v>
      </c>
      <c r="E3608" s="28">
        <v>0.3</v>
      </c>
      <c r="F3608" s="244">
        <f t="shared" si="58"/>
        <v>37.5</v>
      </c>
      <c r="G3608" s="50"/>
      <c r="H3608" s="73"/>
    </row>
    <row r="3609" spans="1:8">
      <c r="A3609" s="133" t="s">
        <v>73</v>
      </c>
      <c r="B3609" s="50" t="s">
        <v>77</v>
      </c>
      <c r="C3609" s="50">
        <v>17</v>
      </c>
      <c r="D3609" s="279" t="s">
        <v>3476</v>
      </c>
      <c r="E3609" s="28">
        <v>1.9</v>
      </c>
      <c r="F3609" s="244">
        <f t="shared" si="58"/>
        <v>237.5</v>
      </c>
      <c r="G3609" s="50"/>
      <c r="H3609" s="73"/>
    </row>
    <row r="3610" spans="1:8">
      <c r="A3610" s="133" t="s">
        <v>73</v>
      </c>
      <c r="B3610" s="50" t="s">
        <v>77</v>
      </c>
      <c r="C3610" s="50">
        <v>17</v>
      </c>
      <c r="D3610" s="279" t="s">
        <v>3492</v>
      </c>
      <c r="E3610" s="28">
        <v>0.5</v>
      </c>
      <c r="F3610" s="244">
        <f t="shared" si="58"/>
        <v>62.5</v>
      </c>
      <c r="G3610" s="50"/>
      <c r="H3610" s="73"/>
    </row>
    <row r="3611" spans="1:8">
      <c r="A3611" s="133" t="s">
        <v>73</v>
      </c>
      <c r="B3611" s="50" t="s">
        <v>77</v>
      </c>
      <c r="C3611" s="50">
        <v>17</v>
      </c>
      <c r="D3611" s="279" t="s">
        <v>3475</v>
      </c>
      <c r="E3611" s="28">
        <v>1</v>
      </c>
      <c r="F3611" s="244">
        <f t="shared" si="58"/>
        <v>125</v>
      </c>
      <c r="G3611" s="50"/>
      <c r="H3611" s="73"/>
    </row>
    <row r="3612" spans="1:8">
      <c r="A3612" s="133" t="s">
        <v>73</v>
      </c>
      <c r="B3612" s="50" t="s">
        <v>77</v>
      </c>
      <c r="C3612" s="50">
        <v>17</v>
      </c>
      <c r="D3612" s="279" t="s">
        <v>3493</v>
      </c>
      <c r="E3612" s="28">
        <v>1.3</v>
      </c>
      <c r="F3612" s="244">
        <f t="shared" si="58"/>
        <v>162.5</v>
      </c>
      <c r="G3612" s="50"/>
      <c r="H3612" s="73"/>
    </row>
    <row r="3613" spans="1:8">
      <c r="A3613" s="133" t="s">
        <v>73</v>
      </c>
      <c r="B3613" s="50" t="s">
        <v>77</v>
      </c>
      <c r="C3613" s="50">
        <v>17</v>
      </c>
      <c r="D3613" s="279" t="s">
        <v>3494</v>
      </c>
      <c r="E3613" s="28">
        <v>1.8</v>
      </c>
      <c r="F3613" s="244">
        <f t="shared" si="58"/>
        <v>225</v>
      </c>
      <c r="G3613" s="50"/>
      <c r="H3613" s="73"/>
    </row>
    <row r="3614" spans="1:8">
      <c r="A3614" s="133" t="s">
        <v>73</v>
      </c>
      <c r="B3614" s="50" t="s">
        <v>77</v>
      </c>
      <c r="C3614" s="50">
        <v>17</v>
      </c>
      <c r="D3614" s="279" t="s">
        <v>3495</v>
      </c>
      <c r="E3614" s="28">
        <v>0.5</v>
      </c>
      <c r="F3614" s="244">
        <f t="shared" si="58"/>
        <v>62.5</v>
      </c>
      <c r="G3614" s="50"/>
      <c r="H3614" s="73"/>
    </row>
    <row r="3615" spans="1:8">
      <c r="A3615" s="133" t="s">
        <v>73</v>
      </c>
      <c r="B3615" s="50" t="s">
        <v>77</v>
      </c>
      <c r="C3615" s="50">
        <v>17</v>
      </c>
      <c r="D3615" s="279" t="s">
        <v>3496</v>
      </c>
      <c r="E3615" s="28">
        <v>0.6</v>
      </c>
      <c r="F3615" s="244">
        <f t="shared" si="58"/>
        <v>75</v>
      </c>
      <c r="G3615" s="50"/>
      <c r="H3615" s="73"/>
    </row>
    <row r="3616" spans="1:8">
      <c r="A3616" s="133" t="s">
        <v>73</v>
      </c>
      <c r="B3616" s="50" t="s">
        <v>77</v>
      </c>
      <c r="C3616" s="50">
        <v>17</v>
      </c>
      <c r="D3616" s="279" t="s">
        <v>3497</v>
      </c>
      <c r="E3616" s="28">
        <v>0.7</v>
      </c>
      <c r="F3616" s="244">
        <f t="shared" si="58"/>
        <v>87.5</v>
      </c>
      <c r="G3616" s="50"/>
      <c r="H3616" s="73"/>
    </row>
    <row r="3617" spans="1:8">
      <c r="A3617" s="133" t="s">
        <v>73</v>
      </c>
      <c r="B3617" s="50" t="s">
        <v>77</v>
      </c>
      <c r="C3617" s="50">
        <v>17</v>
      </c>
      <c r="D3617" s="279" t="s">
        <v>3498</v>
      </c>
      <c r="E3617" s="28">
        <v>0.3</v>
      </c>
      <c r="F3617" s="244">
        <f t="shared" si="58"/>
        <v>37.5</v>
      </c>
      <c r="G3617" s="50"/>
      <c r="H3617" s="73"/>
    </row>
    <row r="3618" spans="1:8">
      <c r="A3618" s="133" t="s">
        <v>73</v>
      </c>
      <c r="B3618" s="50" t="s">
        <v>77</v>
      </c>
      <c r="C3618" s="50">
        <v>18</v>
      </c>
      <c r="D3618" s="279" t="s">
        <v>3475</v>
      </c>
      <c r="E3618" s="28">
        <v>0.9</v>
      </c>
      <c r="F3618" s="244">
        <f t="shared" si="58"/>
        <v>112.5</v>
      </c>
      <c r="G3618" s="50"/>
      <c r="H3618" s="73"/>
    </row>
    <row r="3619" spans="1:8">
      <c r="A3619" s="133" t="s">
        <v>73</v>
      </c>
      <c r="B3619" s="50" t="s">
        <v>77</v>
      </c>
      <c r="C3619" s="50">
        <v>20</v>
      </c>
      <c r="D3619" s="50" t="s">
        <v>639</v>
      </c>
      <c r="E3619" s="28">
        <v>0.5</v>
      </c>
      <c r="F3619" s="244">
        <f t="shared" si="58"/>
        <v>62.5</v>
      </c>
      <c r="G3619" s="50"/>
      <c r="H3619" s="73"/>
    </row>
    <row r="3620" spans="1:8">
      <c r="A3620" s="133" t="s">
        <v>73</v>
      </c>
      <c r="B3620" s="50" t="s">
        <v>77</v>
      </c>
      <c r="C3620" s="50">
        <v>20</v>
      </c>
      <c r="D3620" s="50" t="s">
        <v>3499</v>
      </c>
      <c r="E3620" s="28">
        <v>2.6</v>
      </c>
      <c r="F3620" s="244">
        <f t="shared" si="58"/>
        <v>325</v>
      </c>
      <c r="G3620" s="50"/>
      <c r="H3620" s="73"/>
    </row>
    <row r="3621" spans="1:8">
      <c r="A3621" s="133" t="s">
        <v>73</v>
      </c>
      <c r="B3621" s="50" t="s">
        <v>77</v>
      </c>
      <c r="C3621" s="50">
        <v>20</v>
      </c>
      <c r="D3621" s="50" t="s">
        <v>3500</v>
      </c>
      <c r="E3621" s="28">
        <v>2.7</v>
      </c>
      <c r="F3621" s="244">
        <f t="shared" si="58"/>
        <v>337.5</v>
      </c>
      <c r="G3621" s="50"/>
      <c r="H3621" s="73"/>
    </row>
    <row r="3622" spans="1:8">
      <c r="A3622" s="133" t="s">
        <v>73</v>
      </c>
      <c r="B3622" s="50" t="s">
        <v>77</v>
      </c>
      <c r="C3622" s="50">
        <v>20</v>
      </c>
      <c r="D3622" s="50" t="s">
        <v>3501</v>
      </c>
      <c r="E3622" s="28">
        <v>2</v>
      </c>
      <c r="F3622" s="244">
        <f t="shared" si="58"/>
        <v>250</v>
      </c>
      <c r="G3622" s="50"/>
      <c r="H3622" s="73"/>
    </row>
    <row r="3623" spans="1:8">
      <c r="A3623" s="133" t="s">
        <v>73</v>
      </c>
      <c r="B3623" s="50" t="s">
        <v>77</v>
      </c>
      <c r="C3623" s="50">
        <v>20</v>
      </c>
      <c r="D3623" s="50" t="s">
        <v>3502</v>
      </c>
      <c r="E3623" s="28">
        <v>3</v>
      </c>
      <c r="F3623" s="244">
        <f t="shared" si="58"/>
        <v>375</v>
      </c>
      <c r="G3623" s="50"/>
      <c r="H3623" s="73"/>
    </row>
    <row r="3624" spans="1:8">
      <c r="A3624" s="133" t="s">
        <v>73</v>
      </c>
      <c r="B3624" s="50" t="s">
        <v>77</v>
      </c>
      <c r="C3624" s="50">
        <v>21</v>
      </c>
      <c r="D3624" s="279" t="s">
        <v>3503</v>
      </c>
      <c r="E3624" s="28">
        <v>1</v>
      </c>
      <c r="F3624" s="244">
        <f t="shared" si="58"/>
        <v>125</v>
      </c>
      <c r="G3624" s="50"/>
      <c r="H3624" s="73"/>
    </row>
    <row r="3625" spans="1:8">
      <c r="A3625" s="133" t="s">
        <v>73</v>
      </c>
      <c r="B3625" s="50" t="s">
        <v>77</v>
      </c>
      <c r="C3625" s="50">
        <v>21</v>
      </c>
      <c r="D3625" s="279" t="s">
        <v>3504</v>
      </c>
      <c r="E3625" s="28">
        <v>0.5</v>
      </c>
      <c r="F3625" s="244">
        <f t="shared" si="58"/>
        <v>62.5</v>
      </c>
      <c r="G3625" s="50"/>
      <c r="H3625" s="73"/>
    </row>
    <row r="3626" spans="1:8">
      <c r="A3626" s="133" t="s">
        <v>73</v>
      </c>
      <c r="B3626" s="50" t="s">
        <v>77</v>
      </c>
      <c r="C3626" s="50">
        <v>21</v>
      </c>
      <c r="D3626" s="279" t="s">
        <v>3505</v>
      </c>
      <c r="E3626" s="28">
        <v>0.8</v>
      </c>
      <c r="F3626" s="244">
        <f t="shared" si="58"/>
        <v>100</v>
      </c>
      <c r="G3626" s="50"/>
      <c r="H3626" s="73"/>
    </row>
    <row r="3627" spans="1:8">
      <c r="A3627" s="133" t="s">
        <v>73</v>
      </c>
      <c r="B3627" s="50" t="s">
        <v>77</v>
      </c>
      <c r="C3627" s="50">
        <v>21</v>
      </c>
      <c r="D3627" s="279" t="s">
        <v>3492</v>
      </c>
      <c r="E3627" s="28">
        <v>0.5</v>
      </c>
      <c r="F3627" s="244">
        <f t="shared" si="58"/>
        <v>62.5</v>
      </c>
      <c r="G3627" s="50"/>
      <c r="H3627" s="73"/>
    </row>
    <row r="3628" spans="1:8">
      <c r="A3628" s="133" t="s">
        <v>73</v>
      </c>
      <c r="B3628" s="50" t="s">
        <v>77</v>
      </c>
      <c r="C3628" s="50">
        <v>22</v>
      </c>
      <c r="D3628" s="50" t="s">
        <v>3488</v>
      </c>
      <c r="E3628" s="28">
        <v>0.9</v>
      </c>
      <c r="F3628" s="244">
        <f t="shared" si="58"/>
        <v>112.5</v>
      </c>
      <c r="G3628" s="50"/>
      <c r="H3628" s="73"/>
    </row>
    <row r="3629" spans="1:8">
      <c r="A3629" s="133" t="s">
        <v>73</v>
      </c>
      <c r="B3629" s="50" t="s">
        <v>77</v>
      </c>
      <c r="C3629" s="50">
        <v>23</v>
      </c>
      <c r="D3629" s="279" t="s">
        <v>3506</v>
      </c>
      <c r="E3629" s="28">
        <v>0.8</v>
      </c>
      <c r="F3629" s="244">
        <f t="shared" si="58"/>
        <v>100</v>
      </c>
      <c r="G3629" s="50"/>
      <c r="H3629" s="73"/>
    </row>
    <row r="3630" spans="1:8">
      <c r="A3630" s="133" t="s">
        <v>73</v>
      </c>
      <c r="B3630" s="50" t="s">
        <v>77</v>
      </c>
      <c r="C3630" s="50">
        <v>24</v>
      </c>
      <c r="D3630" s="279" t="s">
        <v>3507</v>
      </c>
      <c r="E3630" s="28">
        <v>1</v>
      </c>
      <c r="F3630" s="244">
        <f t="shared" si="58"/>
        <v>125</v>
      </c>
      <c r="G3630" s="50"/>
      <c r="H3630" s="73"/>
    </row>
    <row r="3631" spans="1:8">
      <c r="A3631" s="133" t="s">
        <v>73</v>
      </c>
      <c r="B3631" s="50" t="s">
        <v>77</v>
      </c>
      <c r="C3631" s="50">
        <v>24</v>
      </c>
      <c r="D3631" s="279" t="s">
        <v>3508</v>
      </c>
      <c r="E3631" s="28">
        <v>1.2</v>
      </c>
      <c r="F3631" s="244">
        <f t="shared" si="58"/>
        <v>150</v>
      </c>
      <c r="G3631" s="50"/>
      <c r="H3631" s="73"/>
    </row>
    <row r="3632" spans="1:8">
      <c r="A3632" s="133" t="s">
        <v>73</v>
      </c>
      <c r="B3632" s="50" t="s">
        <v>77</v>
      </c>
      <c r="C3632" s="50">
        <v>25</v>
      </c>
      <c r="D3632" s="279" t="s">
        <v>3509</v>
      </c>
      <c r="E3632" s="28">
        <v>3</v>
      </c>
      <c r="F3632" s="244">
        <f t="shared" si="58"/>
        <v>375</v>
      </c>
      <c r="G3632" s="50"/>
      <c r="H3632" s="73"/>
    </row>
    <row r="3633" spans="1:8">
      <c r="A3633" s="133" t="s">
        <v>73</v>
      </c>
      <c r="B3633" s="50" t="s">
        <v>77</v>
      </c>
      <c r="C3633" s="50">
        <v>25</v>
      </c>
      <c r="D3633" s="279" t="s">
        <v>3491</v>
      </c>
      <c r="E3633" s="28">
        <v>0.5</v>
      </c>
      <c r="F3633" s="244">
        <f t="shared" si="58"/>
        <v>62.5</v>
      </c>
      <c r="G3633" s="50"/>
      <c r="H3633" s="73"/>
    </row>
    <row r="3634" spans="1:8">
      <c r="A3634" s="133" t="s">
        <v>73</v>
      </c>
      <c r="B3634" s="50" t="s">
        <v>77</v>
      </c>
      <c r="C3634" s="50">
        <v>26</v>
      </c>
      <c r="D3634" s="279" t="s">
        <v>3510</v>
      </c>
      <c r="E3634" s="28">
        <v>2.6</v>
      </c>
      <c r="F3634" s="244">
        <f t="shared" si="58"/>
        <v>325</v>
      </c>
      <c r="G3634" s="50"/>
      <c r="H3634" s="73"/>
    </row>
    <row r="3635" spans="1:8">
      <c r="A3635" s="133" t="s">
        <v>73</v>
      </c>
      <c r="B3635" s="50" t="s">
        <v>77</v>
      </c>
      <c r="C3635" s="50">
        <v>26</v>
      </c>
      <c r="D3635" s="279" t="s">
        <v>3511</v>
      </c>
      <c r="E3635" s="28">
        <v>4</v>
      </c>
      <c r="F3635" s="244">
        <f t="shared" si="58"/>
        <v>500</v>
      </c>
      <c r="G3635" s="50"/>
      <c r="H3635" s="73"/>
    </row>
    <row r="3636" spans="1:8">
      <c r="A3636" s="133" t="s">
        <v>73</v>
      </c>
      <c r="B3636" s="50" t="s">
        <v>77</v>
      </c>
      <c r="C3636" s="50">
        <v>26</v>
      </c>
      <c r="D3636" s="279" t="s">
        <v>3512</v>
      </c>
      <c r="E3636" s="28">
        <v>2</v>
      </c>
      <c r="F3636" s="244">
        <f t="shared" si="58"/>
        <v>250</v>
      </c>
      <c r="G3636" s="50"/>
      <c r="H3636" s="73"/>
    </row>
    <row r="3637" spans="1:8">
      <c r="A3637" s="133" t="s">
        <v>73</v>
      </c>
      <c r="B3637" s="50" t="s">
        <v>77</v>
      </c>
      <c r="C3637" s="50">
        <v>26</v>
      </c>
      <c r="D3637" s="279" t="s">
        <v>3513</v>
      </c>
      <c r="E3637" s="28">
        <v>0.8</v>
      </c>
      <c r="F3637" s="244">
        <f t="shared" si="58"/>
        <v>100</v>
      </c>
      <c r="G3637" s="50"/>
      <c r="H3637" s="73"/>
    </row>
    <row r="3638" spans="1:8">
      <c r="A3638" s="133" t="s">
        <v>73</v>
      </c>
      <c r="B3638" s="50" t="s">
        <v>77</v>
      </c>
      <c r="C3638" s="50">
        <v>26</v>
      </c>
      <c r="D3638" s="279" t="s">
        <v>3514</v>
      </c>
      <c r="E3638" s="28">
        <v>1.3</v>
      </c>
      <c r="F3638" s="244">
        <f t="shared" si="58"/>
        <v>162.5</v>
      </c>
      <c r="G3638" s="50"/>
      <c r="H3638" s="73"/>
    </row>
    <row r="3639" spans="1:8">
      <c r="A3639" s="133" t="s">
        <v>73</v>
      </c>
      <c r="B3639" s="50" t="s">
        <v>77</v>
      </c>
      <c r="C3639" s="50">
        <v>26</v>
      </c>
      <c r="D3639" s="50" t="s">
        <v>3515</v>
      </c>
      <c r="E3639" s="28">
        <v>0.9</v>
      </c>
      <c r="F3639" s="244">
        <f t="shared" si="58"/>
        <v>112.5</v>
      </c>
      <c r="G3639" s="50"/>
      <c r="H3639" s="73"/>
    </row>
    <row r="3640" spans="1:8">
      <c r="A3640" s="133" t="s">
        <v>73</v>
      </c>
      <c r="B3640" s="50" t="s">
        <v>77</v>
      </c>
      <c r="C3640" s="50">
        <v>27</v>
      </c>
      <c r="D3640" s="50" t="s">
        <v>3516</v>
      </c>
      <c r="E3640" s="28">
        <v>2</v>
      </c>
      <c r="F3640" s="244">
        <f t="shared" si="58"/>
        <v>250</v>
      </c>
      <c r="G3640" s="50"/>
      <c r="H3640" s="73"/>
    </row>
    <row r="3641" spans="1:8">
      <c r="A3641" s="133" t="s">
        <v>73</v>
      </c>
      <c r="B3641" s="50" t="s">
        <v>77</v>
      </c>
      <c r="C3641" s="50">
        <v>28</v>
      </c>
      <c r="D3641" s="50" t="s">
        <v>3517</v>
      </c>
      <c r="E3641" s="28">
        <v>1</v>
      </c>
      <c r="F3641" s="244">
        <f t="shared" si="58"/>
        <v>125</v>
      </c>
      <c r="G3641" s="50"/>
      <c r="H3641" s="73"/>
    </row>
    <row r="3642" spans="1:8">
      <c r="A3642" s="133" t="s">
        <v>73</v>
      </c>
      <c r="B3642" s="50" t="s">
        <v>77</v>
      </c>
      <c r="C3642" s="50">
        <v>28</v>
      </c>
      <c r="D3642" s="50" t="s">
        <v>3518</v>
      </c>
      <c r="E3642" s="28">
        <v>1.6</v>
      </c>
      <c r="F3642" s="244">
        <f t="shared" si="58"/>
        <v>200</v>
      </c>
      <c r="G3642" s="50"/>
      <c r="H3642" s="73"/>
    </row>
    <row r="3643" spans="1:8">
      <c r="A3643" s="133" t="s">
        <v>73</v>
      </c>
      <c r="B3643" s="50" t="s">
        <v>77</v>
      </c>
      <c r="C3643" s="50">
        <v>28</v>
      </c>
      <c r="D3643" s="50" t="s">
        <v>3519</v>
      </c>
      <c r="E3643" s="28">
        <v>1.5</v>
      </c>
      <c r="F3643" s="244">
        <f t="shared" si="58"/>
        <v>187.5</v>
      </c>
      <c r="G3643" s="50"/>
      <c r="H3643" s="73"/>
    </row>
    <row r="3644" spans="1:8">
      <c r="A3644" s="133" t="s">
        <v>73</v>
      </c>
      <c r="B3644" s="50" t="s">
        <v>77</v>
      </c>
      <c r="C3644" s="50">
        <v>28</v>
      </c>
      <c r="D3644" s="50" t="s">
        <v>3520</v>
      </c>
      <c r="E3644" s="28">
        <v>1.5</v>
      </c>
      <c r="F3644" s="244">
        <f t="shared" si="58"/>
        <v>187.5</v>
      </c>
      <c r="G3644" s="50"/>
      <c r="H3644" s="73"/>
    </row>
    <row r="3645" spans="1:8">
      <c r="A3645" s="133" t="s">
        <v>73</v>
      </c>
      <c r="B3645" s="50" t="s">
        <v>77</v>
      </c>
      <c r="C3645" s="50">
        <v>28</v>
      </c>
      <c r="D3645" s="50" t="s">
        <v>3521</v>
      </c>
      <c r="E3645" s="28">
        <v>2</v>
      </c>
      <c r="F3645" s="244">
        <f t="shared" si="58"/>
        <v>250</v>
      </c>
      <c r="G3645" s="50"/>
      <c r="H3645" s="73"/>
    </row>
    <row r="3646" spans="1:8">
      <c r="A3646" s="133" t="s">
        <v>73</v>
      </c>
      <c r="B3646" s="50" t="s">
        <v>77</v>
      </c>
      <c r="C3646" s="50">
        <v>29</v>
      </c>
      <c r="D3646" s="50" t="s">
        <v>3522</v>
      </c>
      <c r="E3646" s="28">
        <v>0.8</v>
      </c>
      <c r="F3646" s="244">
        <f t="shared" si="58"/>
        <v>100</v>
      </c>
      <c r="G3646" s="50"/>
      <c r="H3646" s="73"/>
    </row>
    <row r="3647" spans="1:8">
      <c r="A3647" s="133" t="s">
        <v>73</v>
      </c>
      <c r="B3647" s="50" t="s">
        <v>77</v>
      </c>
      <c r="C3647" s="50">
        <v>29</v>
      </c>
      <c r="D3647" s="50" t="s">
        <v>3502</v>
      </c>
      <c r="E3647" s="28">
        <v>1</v>
      </c>
      <c r="F3647" s="244">
        <f t="shared" si="58"/>
        <v>125</v>
      </c>
      <c r="G3647" s="50"/>
      <c r="H3647" s="73"/>
    </row>
    <row r="3648" spans="1:8">
      <c r="A3648" s="133" t="s">
        <v>73</v>
      </c>
      <c r="B3648" s="50" t="s">
        <v>77</v>
      </c>
      <c r="C3648" s="50">
        <v>30</v>
      </c>
      <c r="D3648" s="279" t="s">
        <v>3523</v>
      </c>
      <c r="E3648" s="28">
        <v>0.5</v>
      </c>
      <c r="F3648" s="244">
        <f t="shared" si="58"/>
        <v>62.5</v>
      </c>
      <c r="G3648" s="50"/>
      <c r="H3648" s="73"/>
    </row>
    <row r="3649" spans="1:8">
      <c r="A3649" s="133" t="s">
        <v>73</v>
      </c>
      <c r="B3649" s="50" t="s">
        <v>77</v>
      </c>
      <c r="C3649" s="50">
        <v>30</v>
      </c>
      <c r="D3649" s="279" t="s">
        <v>3524</v>
      </c>
      <c r="E3649" s="28">
        <v>0.3</v>
      </c>
      <c r="F3649" s="244">
        <f t="shared" ref="F3649:F3712" si="59">E3649*125</f>
        <v>37.5</v>
      </c>
      <c r="G3649" s="50"/>
      <c r="H3649" s="73"/>
    </row>
    <row r="3650" spans="1:8">
      <c r="A3650" s="133" t="s">
        <v>73</v>
      </c>
      <c r="B3650" s="50" t="s">
        <v>77</v>
      </c>
      <c r="C3650" s="50">
        <v>30</v>
      </c>
      <c r="D3650" s="279" t="s">
        <v>3525</v>
      </c>
      <c r="E3650" s="28">
        <v>0.3</v>
      </c>
      <c r="F3650" s="244">
        <f t="shared" si="59"/>
        <v>37.5</v>
      </c>
      <c r="G3650" s="50"/>
      <c r="H3650" s="73"/>
    </row>
    <row r="3651" spans="1:8">
      <c r="A3651" s="133" t="s">
        <v>73</v>
      </c>
      <c r="B3651" s="50" t="s">
        <v>77</v>
      </c>
      <c r="C3651" s="50">
        <v>30</v>
      </c>
      <c r="D3651" s="279" t="s">
        <v>3526</v>
      </c>
      <c r="E3651" s="28">
        <v>0.5</v>
      </c>
      <c r="F3651" s="244">
        <f t="shared" si="59"/>
        <v>62.5</v>
      </c>
      <c r="G3651" s="50"/>
      <c r="H3651" s="73"/>
    </row>
    <row r="3652" spans="1:8">
      <c r="A3652" s="133" t="s">
        <v>73</v>
      </c>
      <c r="B3652" s="50" t="s">
        <v>77</v>
      </c>
      <c r="C3652" s="50">
        <v>31</v>
      </c>
      <c r="D3652" s="279" t="s">
        <v>3527</v>
      </c>
      <c r="E3652" s="28">
        <v>2.7</v>
      </c>
      <c r="F3652" s="244">
        <f t="shared" si="59"/>
        <v>337.5</v>
      </c>
      <c r="G3652" s="50"/>
      <c r="H3652" s="73"/>
    </row>
    <row r="3653" spans="1:8">
      <c r="A3653" s="133" t="s">
        <v>73</v>
      </c>
      <c r="B3653" s="50" t="s">
        <v>77</v>
      </c>
      <c r="C3653" s="50">
        <v>31</v>
      </c>
      <c r="D3653" s="279" t="s">
        <v>3528</v>
      </c>
      <c r="E3653" s="28">
        <v>2</v>
      </c>
      <c r="F3653" s="244">
        <f t="shared" si="59"/>
        <v>250</v>
      </c>
      <c r="G3653" s="50"/>
      <c r="H3653" s="73"/>
    </row>
    <row r="3654" spans="1:8">
      <c r="A3654" s="133" t="s">
        <v>73</v>
      </c>
      <c r="B3654" s="50" t="s">
        <v>77</v>
      </c>
      <c r="C3654" s="50">
        <v>31</v>
      </c>
      <c r="D3654" s="279" t="s">
        <v>3529</v>
      </c>
      <c r="E3654" s="28">
        <v>2.6</v>
      </c>
      <c r="F3654" s="244">
        <f t="shared" si="59"/>
        <v>325</v>
      </c>
      <c r="G3654" s="50"/>
      <c r="H3654" s="73"/>
    </row>
    <row r="3655" spans="1:8">
      <c r="A3655" s="133" t="s">
        <v>73</v>
      </c>
      <c r="B3655" s="50" t="s">
        <v>77</v>
      </c>
      <c r="C3655" s="50">
        <v>31</v>
      </c>
      <c r="D3655" s="279" t="s">
        <v>3530</v>
      </c>
      <c r="E3655" s="28">
        <v>1.3</v>
      </c>
      <c r="F3655" s="244">
        <f t="shared" si="59"/>
        <v>162.5</v>
      </c>
      <c r="G3655" s="50"/>
      <c r="H3655" s="73"/>
    </row>
    <row r="3656" spans="1:8">
      <c r="A3656" s="133" t="s">
        <v>73</v>
      </c>
      <c r="B3656" s="50" t="s">
        <v>77</v>
      </c>
      <c r="C3656" s="50">
        <v>31</v>
      </c>
      <c r="D3656" s="279" t="s">
        <v>3531</v>
      </c>
      <c r="E3656" s="28">
        <v>0.4</v>
      </c>
      <c r="F3656" s="244">
        <f t="shared" si="59"/>
        <v>50</v>
      </c>
      <c r="G3656" s="50"/>
      <c r="H3656" s="73"/>
    </row>
    <row r="3657" spans="1:8">
      <c r="A3657" s="133" t="s">
        <v>73</v>
      </c>
      <c r="B3657" s="50" t="s">
        <v>77</v>
      </c>
      <c r="C3657" s="50">
        <v>32</v>
      </c>
      <c r="D3657" s="279" t="s">
        <v>3532</v>
      </c>
      <c r="E3657" s="28">
        <v>3.5</v>
      </c>
      <c r="F3657" s="244">
        <f t="shared" si="59"/>
        <v>437.5</v>
      </c>
      <c r="G3657" s="50"/>
      <c r="H3657" s="73"/>
    </row>
    <row r="3658" spans="1:8">
      <c r="A3658" s="133" t="s">
        <v>73</v>
      </c>
      <c r="B3658" s="50" t="s">
        <v>77</v>
      </c>
      <c r="C3658" s="50">
        <v>32</v>
      </c>
      <c r="D3658" s="279" t="s">
        <v>3533</v>
      </c>
      <c r="E3658" s="28">
        <v>1.5</v>
      </c>
      <c r="F3658" s="244">
        <f t="shared" si="59"/>
        <v>187.5</v>
      </c>
      <c r="G3658" s="50"/>
      <c r="H3658" s="73"/>
    </row>
    <row r="3659" spans="1:8">
      <c r="A3659" s="133" t="s">
        <v>73</v>
      </c>
      <c r="B3659" s="50" t="s">
        <v>77</v>
      </c>
      <c r="C3659" s="50">
        <v>32</v>
      </c>
      <c r="D3659" s="279" t="s">
        <v>3534</v>
      </c>
      <c r="E3659" s="28">
        <v>2</v>
      </c>
      <c r="F3659" s="244">
        <f t="shared" si="59"/>
        <v>250</v>
      </c>
      <c r="G3659" s="50"/>
      <c r="H3659" s="73"/>
    </row>
    <row r="3660" spans="1:8">
      <c r="A3660" s="133" t="s">
        <v>73</v>
      </c>
      <c r="B3660" s="50" t="s">
        <v>77</v>
      </c>
      <c r="C3660" s="50">
        <v>32</v>
      </c>
      <c r="D3660" s="279" t="s">
        <v>3535</v>
      </c>
      <c r="E3660" s="28">
        <v>0.8</v>
      </c>
      <c r="F3660" s="244">
        <f t="shared" si="59"/>
        <v>100</v>
      </c>
      <c r="G3660" s="50"/>
      <c r="H3660" s="73"/>
    </row>
    <row r="3661" spans="1:8">
      <c r="A3661" s="133" t="s">
        <v>73</v>
      </c>
      <c r="B3661" s="50" t="s">
        <v>77</v>
      </c>
      <c r="C3661" s="50">
        <v>32</v>
      </c>
      <c r="D3661" s="279" t="s">
        <v>3536</v>
      </c>
      <c r="E3661" s="28">
        <v>0.8</v>
      </c>
      <c r="F3661" s="244">
        <f t="shared" si="59"/>
        <v>100</v>
      </c>
      <c r="G3661" s="50"/>
      <c r="H3661" s="73"/>
    </row>
    <row r="3662" spans="1:8">
      <c r="A3662" s="133" t="s">
        <v>73</v>
      </c>
      <c r="B3662" s="50" t="s">
        <v>77</v>
      </c>
      <c r="C3662" s="50">
        <v>32</v>
      </c>
      <c r="D3662" s="279" t="s">
        <v>3537</v>
      </c>
      <c r="E3662" s="28">
        <v>2.1</v>
      </c>
      <c r="F3662" s="244">
        <f t="shared" si="59"/>
        <v>262.5</v>
      </c>
      <c r="G3662" s="50"/>
      <c r="H3662" s="73"/>
    </row>
    <row r="3663" spans="1:8">
      <c r="A3663" s="133" t="s">
        <v>73</v>
      </c>
      <c r="B3663" s="50" t="s">
        <v>77</v>
      </c>
      <c r="C3663" s="50">
        <v>32</v>
      </c>
      <c r="D3663" s="279" t="s">
        <v>3538</v>
      </c>
      <c r="E3663" s="28">
        <v>0.8</v>
      </c>
      <c r="F3663" s="244">
        <f t="shared" si="59"/>
        <v>100</v>
      </c>
      <c r="G3663" s="50"/>
      <c r="H3663" s="73"/>
    </row>
    <row r="3664" spans="1:8">
      <c r="A3664" s="133" t="s">
        <v>73</v>
      </c>
      <c r="B3664" s="50" t="s">
        <v>77</v>
      </c>
      <c r="C3664" s="50">
        <v>32</v>
      </c>
      <c r="D3664" s="279" t="s">
        <v>3539</v>
      </c>
      <c r="E3664" s="28">
        <v>1.3</v>
      </c>
      <c r="F3664" s="244">
        <f t="shared" si="59"/>
        <v>162.5</v>
      </c>
      <c r="G3664" s="50"/>
      <c r="H3664" s="73"/>
    </row>
    <row r="3665" spans="1:8">
      <c r="A3665" s="133" t="s">
        <v>73</v>
      </c>
      <c r="B3665" s="50" t="s">
        <v>77</v>
      </c>
      <c r="C3665" s="50">
        <v>33</v>
      </c>
      <c r="D3665" s="279" t="s">
        <v>3540</v>
      </c>
      <c r="E3665" s="28">
        <v>4</v>
      </c>
      <c r="F3665" s="244">
        <f t="shared" si="59"/>
        <v>500</v>
      </c>
      <c r="G3665" s="50"/>
      <c r="H3665" s="73"/>
    </row>
    <row r="3666" spans="1:8">
      <c r="A3666" s="133" t="s">
        <v>73</v>
      </c>
      <c r="B3666" s="50" t="s">
        <v>77</v>
      </c>
      <c r="C3666" s="50">
        <v>33</v>
      </c>
      <c r="D3666" s="279" t="s">
        <v>3541</v>
      </c>
      <c r="E3666" s="28">
        <v>3.1</v>
      </c>
      <c r="F3666" s="244">
        <f t="shared" si="59"/>
        <v>387.5</v>
      </c>
      <c r="G3666" s="50"/>
      <c r="H3666" s="73"/>
    </row>
    <row r="3667" spans="1:8">
      <c r="A3667" s="133" t="s">
        <v>73</v>
      </c>
      <c r="B3667" s="50" t="s">
        <v>77</v>
      </c>
      <c r="C3667" s="50">
        <v>33</v>
      </c>
      <c r="D3667" s="279" t="s">
        <v>3542</v>
      </c>
      <c r="E3667" s="28">
        <v>1.2</v>
      </c>
      <c r="F3667" s="244">
        <f t="shared" si="59"/>
        <v>150</v>
      </c>
      <c r="G3667" s="50"/>
      <c r="H3667" s="73"/>
    </row>
    <row r="3668" spans="1:8">
      <c r="A3668" s="133" t="s">
        <v>73</v>
      </c>
      <c r="B3668" s="50" t="s">
        <v>77</v>
      </c>
      <c r="C3668" s="50">
        <v>33</v>
      </c>
      <c r="D3668" s="279" t="s">
        <v>3543</v>
      </c>
      <c r="E3668" s="28">
        <v>2.5</v>
      </c>
      <c r="F3668" s="244">
        <f t="shared" si="59"/>
        <v>312.5</v>
      </c>
      <c r="G3668" s="50"/>
      <c r="H3668" s="73"/>
    </row>
    <row r="3669" spans="1:8">
      <c r="A3669" s="133" t="s">
        <v>73</v>
      </c>
      <c r="B3669" s="50" t="s">
        <v>77</v>
      </c>
      <c r="C3669" s="50">
        <v>33</v>
      </c>
      <c r="D3669" s="279" t="s">
        <v>3544</v>
      </c>
      <c r="E3669" s="28">
        <v>1.5</v>
      </c>
      <c r="F3669" s="244">
        <f t="shared" si="59"/>
        <v>187.5</v>
      </c>
      <c r="G3669" s="50"/>
      <c r="H3669" s="73"/>
    </row>
    <row r="3670" spans="1:8">
      <c r="A3670" s="133" t="s">
        <v>73</v>
      </c>
      <c r="B3670" s="50" t="s">
        <v>77</v>
      </c>
      <c r="C3670" s="50">
        <v>37</v>
      </c>
      <c r="D3670" s="279" t="s">
        <v>3465</v>
      </c>
      <c r="E3670" s="28">
        <v>1.3</v>
      </c>
      <c r="F3670" s="244">
        <f t="shared" si="59"/>
        <v>162.5</v>
      </c>
      <c r="G3670" s="50"/>
      <c r="H3670" s="73"/>
    </row>
    <row r="3671" spans="1:8">
      <c r="A3671" s="133" t="s">
        <v>73</v>
      </c>
      <c r="B3671" s="50" t="s">
        <v>77</v>
      </c>
      <c r="C3671" s="50">
        <v>38</v>
      </c>
      <c r="D3671" s="279" t="s">
        <v>3470</v>
      </c>
      <c r="E3671" s="28">
        <v>1</v>
      </c>
      <c r="F3671" s="244">
        <f t="shared" si="59"/>
        <v>125</v>
      </c>
      <c r="G3671" s="50"/>
      <c r="H3671" s="73"/>
    </row>
    <row r="3672" spans="1:8">
      <c r="A3672" s="133" t="s">
        <v>73</v>
      </c>
      <c r="B3672" s="50" t="s">
        <v>78</v>
      </c>
      <c r="C3672" s="50"/>
      <c r="D3672" s="50"/>
      <c r="E3672" s="35">
        <v>0.8</v>
      </c>
      <c r="F3672" s="244">
        <f t="shared" si="59"/>
        <v>100</v>
      </c>
      <c r="G3672" s="50"/>
      <c r="H3672" s="73"/>
    </row>
    <row r="3673" spans="1:8">
      <c r="A3673" s="133" t="s">
        <v>73</v>
      </c>
      <c r="B3673" s="50" t="s">
        <v>78</v>
      </c>
      <c r="C3673" s="50">
        <v>1</v>
      </c>
      <c r="D3673" s="38" t="s">
        <v>3545</v>
      </c>
      <c r="E3673" s="28">
        <v>0.8</v>
      </c>
      <c r="F3673" s="244">
        <f t="shared" si="59"/>
        <v>100</v>
      </c>
      <c r="G3673" s="50"/>
      <c r="H3673" s="73"/>
    </row>
    <row r="3674" spans="1:8">
      <c r="A3674" s="133" t="s">
        <v>73</v>
      </c>
      <c r="B3674" s="50" t="s">
        <v>79</v>
      </c>
      <c r="C3674" s="50"/>
      <c r="D3674" s="50"/>
      <c r="E3674" s="281">
        <f>SUM(E3675:E3737)</f>
        <v>88.5</v>
      </c>
      <c r="F3674" s="244">
        <f t="shared" si="59"/>
        <v>11062.5</v>
      </c>
      <c r="G3674" s="50"/>
      <c r="H3674" s="73"/>
    </row>
    <row r="3675" spans="1:8">
      <c r="A3675" s="133" t="s">
        <v>73</v>
      </c>
      <c r="B3675" s="50" t="s">
        <v>79</v>
      </c>
      <c r="C3675" s="50">
        <v>1</v>
      </c>
      <c r="D3675" s="50" t="s">
        <v>3546</v>
      </c>
      <c r="E3675" s="281">
        <v>0.8</v>
      </c>
      <c r="F3675" s="244">
        <f t="shared" si="59"/>
        <v>100</v>
      </c>
      <c r="G3675" s="50"/>
      <c r="H3675" s="73"/>
    </row>
    <row r="3676" spans="1:8">
      <c r="A3676" s="133" t="s">
        <v>73</v>
      </c>
      <c r="B3676" s="50" t="s">
        <v>79</v>
      </c>
      <c r="C3676" s="50">
        <v>2</v>
      </c>
      <c r="D3676" s="50" t="s">
        <v>3546</v>
      </c>
      <c r="E3676" s="281">
        <v>1</v>
      </c>
      <c r="F3676" s="244">
        <f t="shared" si="59"/>
        <v>125</v>
      </c>
      <c r="G3676" s="50"/>
      <c r="H3676" s="73"/>
    </row>
    <row r="3677" spans="1:8">
      <c r="A3677" s="133" t="s">
        <v>73</v>
      </c>
      <c r="B3677" s="50" t="s">
        <v>79</v>
      </c>
      <c r="C3677" s="50">
        <v>3</v>
      </c>
      <c r="D3677" s="50" t="s">
        <v>3546</v>
      </c>
      <c r="E3677" s="281">
        <v>1.2</v>
      </c>
      <c r="F3677" s="244">
        <f t="shared" si="59"/>
        <v>150</v>
      </c>
      <c r="G3677" s="50"/>
      <c r="H3677" s="73"/>
    </row>
    <row r="3678" spans="1:8">
      <c r="A3678" s="133" t="s">
        <v>73</v>
      </c>
      <c r="B3678" s="50" t="s">
        <v>79</v>
      </c>
      <c r="C3678" s="50">
        <v>4</v>
      </c>
      <c r="D3678" s="50" t="s">
        <v>3546</v>
      </c>
      <c r="E3678" s="281">
        <v>1.4</v>
      </c>
      <c r="F3678" s="244">
        <f t="shared" si="59"/>
        <v>175</v>
      </c>
      <c r="G3678" s="50"/>
      <c r="H3678" s="73"/>
    </row>
    <row r="3679" spans="1:8">
      <c r="A3679" s="133" t="s">
        <v>73</v>
      </c>
      <c r="B3679" s="50" t="s">
        <v>79</v>
      </c>
      <c r="C3679" s="50">
        <v>5</v>
      </c>
      <c r="D3679" s="50" t="s">
        <v>3546</v>
      </c>
      <c r="E3679" s="281">
        <v>0.5</v>
      </c>
      <c r="F3679" s="244">
        <f t="shared" si="59"/>
        <v>62.5</v>
      </c>
      <c r="G3679" s="50"/>
      <c r="H3679" s="73"/>
    </row>
    <row r="3680" spans="1:8">
      <c r="A3680" s="133" t="s">
        <v>73</v>
      </c>
      <c r="B3680" s="50" t="s">
        <v>79</v>
      </c>
      <c r="C3680" s="50">
        <v>6</v>
      </c>
      <c r="D3680" s="50" t="s">
        <v>3546</v>
      </c>
      <c r="E3680" s="281">
        <v>0.6</v>
      </c>
      <c r="F3680" s="244">
        <f t="shared" si="59"/>
        <v>75</v>
      </c>
      <c r="G3680" s="50"/>
      <c r="H3680" s="73"/>
    </row>
    <row r="3681" spans="1:8">
      <c r="A3681" s="133" t="s">
        <v>73</v>
      </c>
      <c r="B3681" s="50" t="s">
        <v>79</v>
      </c>
      <c r="C3681" s="50">
        <v>7</v>
      </c>
      <c r="D3681" s="50" t="s">
        <v>3546</v>
      </c>
      <c r="E3681" s="281">
        <v>0.5</v>
      </c>
      <c r="F3681" s="244">
        <f t="shared" si="59"/>
        <v>62.5</v>
      </c>
      <c r="G3681" s="50"/>
      <c r="H3681" s="73"/>
    </row>
    <row r="3682" spans="1:8">
      <c r="A3682" s="133" t="s">
        <v>73</v>
      </c>
      <c r="B3682" s="50" t="s">
        <v>79</v>
      </c>
      <c r="C3682" s="50">
        <v>8</v>
      </c>
      <c r="D3682" s="50" t="s">
        <v>3547</v>
      </c>
      <c r="E3682" s="281">
        <v>1</v>
      </c>
      <c r="F3682" s="244">
        <f t="shared" si="59"/>
        <v>125</v>
      </c>
      <c r="G3682" s="50"/>
      <c r="H3682" s="73"/>
    </row>
    <row r="3683" spans="1:8">
      <c r="A3683" s="133" t="s">
        <v>73</v>
      </c>
      <c r="B3683" s="50" t="s">
        <v>79</v>
      </c>
      <c r="C3683" s="50">
        <v>8</v>
      </c>
      <c r="D3683" s="50" t="s">
        <v>3548</v>
      </c>
      <c r="E3683" s="281">
        <v>4.8</v>
      </c>
      <c r="F3683" s="244">
        <f t="shared" si="59"/>
        <v>600</v>
      </c>
      <c r="G3683" s="50"/>
      <c r="H3683" s="73"/>
    </row>
    <row r="3684" spans="1:8">
      <c r="A3684" s="133" t="s">
        <v>73</v>
      </c>
      <c r="B3684" s="50" t="s">
        <v>79</v>
      </c>
      <c r="C3684" s="50">
        <v>8</v>
      </c>
      <c r="D3684" s="50" t="s">
        <v>3549</v>
      </c>
      <c r="E3684" s="281">
        <v>4.5</v>
      </c>
      <c r="F3684" s="244">
        <f t="shared" si="59"/>
        <v>562.5</v>
      </c>
      <c r="G3684" s="50"/>
      <c r="H3684" s="73"/>
    </row>
    <row r="3685" spans="1:8">
      <c r="A3685" s="133" t="s">
        <v>73</v>
      </c>
      <c r="B3685" s="50" t="s">
        <v>79</v>
      </c>
      <c r="C3685" s="50">
        <v>8</v>
      </c>
      <c r="D3685" s="38" t="s">
        <v>3550</v>
      </c>
      <c r="E3685" s="281">
        <v>4.5</v>
      </c>
      <c r="F3685" s="244">
        <f t="shared" si="59"/>
        <v>562.5</v>
      </c>
      <c r="G3685" s="50"/>
      <c r="H3685" s="73"/>
    </row>
    <row r="3686" spans="1:8">
      <c r="A3686" s="133" t="s">
        <v>73</v>
      </c>
      <c r="B3686" s="50" t="s">
        <v>79</v>
      </c>
      <c r="C3686" s="50">
        <v>8</v>
      </c>
      <c r="D3686" s="50" t="s">
        <v>716</v>
      </c>
      <c r="E3686" s="281">
        <v>4.5</v>
      </c>
      <c r="F3686" s="244">
        <f t="shared" si="59"/>
        <v>562.5</v>
      </c>
      <c r="G3686" s="50"/>
      <c r="H3686" s="73"/>
    </row>
    <row r="3687" spans="1:8">
      <c r="A3687" s="133" t="s">
        <v>73</v>
      </c>
      <c r="B3687" s="50" t="s">
        <v>79</v>
      </c>
      <c r="C3687" s="50">
        <v>11</v>
      </c>
      <c r="D3687" s="279" t="s">
        <v>3551</v>
      </c>
      <c r="E3687" s="281">
        <v>1.6</v>
      </c>
      <c r="F3687" s="244">
        <f t="shared" si="59"/>
        <v>200</v>
      </c>
      <c r="G3687" s="50"/>
      <c r="H3687" s="73"/>
    </row>
    <row r="3688" spans="1:8">
      <c r="A3688" s="133" t="s">
        <v>73</v>
      </c>
      <c r="B3688" s="50" t="s">
        <v>79</v>
      </c>
      <c r="C3688" s="50">
        <v>21</v>
      </c>
      <c r="D3688" s="279" t="s">
        <v>3547</v>
      </c>
      <c r="E3688" s="281">
        <v>0.4</v>
      </c>
      <c r="F3688" s="244">
        <f t="shared" si="59"/>
        <v>50</v>
      </c>
      <c r="G3688" s="50"/>
      <c r="H3688" s="73"/>
    </row>
    <row r="3689" spans="1:8">
      <c r="A3689" s="133" t="s">
        <v>73</v>
      </c>
      <c r="B3689" s="50" t="s">
        <v>79</v>
      </c>
      <c r="C3689" s="50">
        <v>22</v>
      </c>
      <c r="D3689" s="279" t="s">
        <v>3552</v>
      </c>
      <c r="E3689" s="281">
        <v>0.8</v>
      </c>
      <c r="F3689" s="244">
        <f t="shared" si="59"/>
        <v>100</v>
      </c>
      <c r="G3689" s="50"/>
      <c r="H3689" s="73"/>
    </row>
    <row r="3690" spans="1:8">
      <c r="A3690" s="133" t="s">
        <v>73</v>
      </c>
      <c r="B3690" s="50" t="s">
        <v>79</v>
      </c>
      <c r="C3690" s="50">
        <v>6</v>
      </c>
      <c r="D3690" s="50" t="s">
        <v>3553</v>
      </c>
      <c r="E3690" s="28">
        <v>0.5</v>
      </c>
      <c r="F3690" s="244">
        <f t="shared" si="59"/>
        <v>62.5</v>
      </c>
      <c r="G3690" s="50" t="s">
        <v>3554</v>
      </c>
      <c r="H3690" s="73"/>
    </row>
    <row r="3691" spans="1:8">
      <c r="A3691" s="133" t="s">
        <v>73</v>
      </c>
      <c r="B3691" s="50" t="s">
        <v>79</v>
      </c>
      <c r="C3691" s="50">
        <v>6</v>
      </c>
      <c r="D3691" s="50" t="s">
        <v>3555</v>
      </c>
      <c r="E3691" s="28">
        <v>0.6</v>
      </c>
      <c r="F3691" s="244">
        <f t="shared" si="59"/>
        <v>75</v>
      </c>
      <c r="G3691" s="50" t="s">
        <v>3554</v>
      </c>
      <c r="H3691" s="73"/>
    </row>
    <row r="3692" spans="1:8">
      <c r="A3692" s="133" t="s">
        <v>73</v>
      </c>
      <c r="B3692" s="50" t="s">
        <v>79</v>
      </c>
      <c r="C3692" s="50">
        <v>6</v>
      </c>
      <c r="D3692" s="50" t="s">
        <v>3556</v>
      </c>
      <c r="E3692" s="28">
        <v>1</v>
      </c>
      <c r="F3692" s="244">
        <f t="shared" si="59"/>
        <v>125</v>
      </c>
      <c r="G3692" s="50" t="s">
        <v>3554</v>
      </c>
      <c r="H3692" s="73"/>
    </row>
    <row r="3693" spans="1:8">
      <c r="A3693" s="133" t="s">
        <v>73</v>
      </c>
      <c r="B3693" s="50" t="s">
        <v>79</v>
      </c>
      <c r="C3693" s="50">
        <v>8</v>
      </c>
      <c r="D3693" s="50" t="s">
        <v>2720</v>
      </c>
      <c r="E3693" s="28">
        <v>0.9</v>
      </c>
      <c r="F3693" s="244">
        <f t="shared" si="59"/>
        <v>112.5</v>
      </c>
      <c r="G3693" s="50" t="s">
        <v>3554</v>
      </c>
      <c r="H3693" s="73"/>
    </row>
    <row r="3694" spans="1:8">
      <c r="A3694" s="133" t="s">
        <v>73</v>
      </c>
      <c r="B3694" s="50" t="s">
        <v>79</v>
      </c>
      <c r="C3694" s="50">
        <v>8</v>
      </c>
      <c r="D3694" s="50" t="s">
        <v>3557</v>
      </c>
      <c r="E3694" s="28">
        <v>0.9</v>
      </c>
      <c r="F3694" s="244">
        <f t="shared" si="59"/>
        <v>112.5</v>
      </c>
      <c r="G3694" s="50" t="s">
        <v>3554</v>
      </c>
      <c r="H3694" s="73"/>
    </row>
    <row r="3695" spans="1:8">
      <c r="A3695" s="133" t="s">
        <v>73</v>
      </c>
      <c r="B3695" s="50" t="s">
        <v>79</v>
      </c>
      <c r="C3695" s="50">
        <v>8</v>
      </c>
      <c r="D3695" s="50" t="s">
        <v>3558</v>
      </c>
      <c r="E3695" s="28">
        <v>0.7</v>
      </c>
      <c r="F3695" s="244">
        <f t="shared" si="59"/>
        <v>87.5</v>
      </c>
      <c r="G3695" s="50" t="s">
        <v>3554</v>
      </c>
      <c r="H3695" s="73"/>
    </row>
    <row r="3696" spans="1:8">
      <c r="A3696" s="133" t="s">
        <v>73</v>
      </c>
      <c r="B3696" s="50" t="s">
        <v>79</v>
      </c>
      <c r="C3696" s="50">
        <v>11</v>
      </c>
      <c r="D3696" s="50" t="s">
        <v>3120</v>
      </c>
      <c r="E3696" s="28">
        <v>1</v>
      </c>
      <c r="F3696" s="244">
        <f t="shared" si="59"/>
        <v>125</v>
      </c>
      <c r="G3696" s="50" t="s">
        <v>3554</v>
      </c>
      <c r="H3696" s="73"/>
    </row>
    <row r="3697" spans="1:8">
      <c r="A3697" s="133" t="s">
        <v>73</v>
      </c>
      <c r="B3697" s="50" t="s">
        <v>79</v>
      </c>
      <c r="C3697" s="50">
        <v>11</v>
      </c>
      <c r="D3697" s="50" t="s">
        <v>3559</v>
      </c>
      <c r="E3697" s="28">
        <v>0.7</v>
      </c>
      <c r="F3697" s="244">
        <f t="shared" si="59"/>
        <v>87.5</v>
      </c>
      <c r="G3697" s="50" t="s">
        <v>3554</v>
      </c>
      <c r="H3697" s="73"/>
    </row>
    <row r="3698" spans="1:8">
      <c r="A3698" s="133" t="s">
        <v>73</v>
      </c>
      <c r="B3698" s="50" t="s">
        <v>79</v>
      </c>
      <c r="C3698" s="50">
        <v>11</v>
      </c>
      <c r="D3698" s="50" t="s">
        <v>3560</v>
      </c>
      <c r="E3698" s="28">
        <v>0.3</v>
      </c>
      <c r="F3698" s="244">
        <f t="shared" si="59"/>
        <v>37.5</v>
      </c>
      <c r="G3698" s="50" t="s">
        <v>3554</v>
      </c>
      <c r="H3698" s="73"/>
    </row>
    <row r="3699" spans="1:8">
      <c r="A3699" s="133" t="s">
        <v>73</v>
      </c>
      <c r="B3699" s="50" t="s">
        <v>79</v>
      </c>
      <c r="C3699" s="50">
        <v>11</v>
      </c>
      <c r="D3699" s="50" t="s">
        <v>3561</v>
      </c>
      <c r="E3699" s="28">
        <v>0.5</v>
      </c>
      <c r="F3699" s="244">
        <f t="shared" si="59"/>
        <v>62.5</v>
      </c>
      <c r="G3699" s="50" t="s">
        <v>3554</v>
      </c>
      <c r="H3699" s="73"/>
    </row>
    <row r="3700" spans="1:8">
      <c r="A3700" s="133" t="s">
        <v>73</v>
      </c>
      <c r="B3700" s="50" t="s">
        <v>79</v>
      </c>
      <c r="C3700" s="50">
        <v>11</v>
      </c>
      <c r="D3700" s="50" t="s">
        <v>3562</v>
      </c>
      <c r="E3700" s="28">
        <v>0.6</v>
      </c>
      <c r="F3700" s="244">
        <f t="shared" si="59"/>
        <v>75</v>
      </c>
      <c r="G3700" s="50" t="s">
        <v>3554</v>
      </c>
      <c r="H3700" s="73"/>
    </row>
    <row r="3701" spans="1:8">
      <c r="A3701" s="133" t="s">
        <v>73</v>
      </c>
      <c r="B3701" s="50" t="s">
        <v>79</v>
      </c>
      <c r="C3701" s="50">
        <v>11</v>
      </c>
      <c r="D3701" s="50" t="s">
        <v>3563</v>
      </c>
      <c r="E3701" s="28">
        <v>0.4</v>
      </c>
      <c r="F3701" s="244">
        <f t="shared" si="59"/>
        <v>50</v>
      </c>
      <c r="G3701" s="50" t="s">
        <v>3554</v>
      </c>
      <c r="H3701" s="73"/>
    </row>
    <row r="3702" spans="1:8">
      <c r="A3702" s="133" t="s">
        <v>73</v>
      </c>
      <c r="B3702" s="50" t="s">
        <v>79</v>
      </c>
      <c r="C3702" s="50">
        <v>11</v>
      </c>
      <c r="D3702" s="50" t="s">
        <v>3564</v>
      </c>
      <c r="E3702" s="28">
        <v>0.4</v>
      </c>
      <c r="F3702" s="244">
        <f t="shared" si="59"/>
        <v>50</v>
      </c>
      <c r="G3702" s="50" t="s">
        <v>3554</v>
      </c>
      <c r="H3702" s="73"/>
    </row>
    <row r="3703" spans="1:8">
      <c r="A3703" s="133" t="s">
        <v>73</v>
      </c>
      <c r="B3703" s="50" t="s">
        <v>79</v>
      </c>
      <c r="C3703" s="50">
        <v>11</v>
      </c>
      <c r="D3703" s="50" t="s">
        <v>3565</v>
      </c>
      <c r="E3703" s="28">
        <v>0.3</v>
      </c>
      <c r="F3703" s="244">
        <f t="shared" si="59"/>
        <v>37.5</v>
      </c>
      <c r="G3703" s="50" t="s">
        <v>3554</v>
      </c>
      <c r="H3703" s="73"/>
    </row>
    <row r="3704" spans="1:8">
      <c r="A3704" s="133" t="s">
        <v>73</v>
      </c>
      <c r="B3704" s="50" t="s">
        <v>79</v>
      </c>
      <c r="C3704" s="50">
        <v>11</v>
      </c>
      <c r="D3704" s="50" t="s">
        <v>3566</v>
      </c>
      <c r="E3704" s="28">
        <v>0.5</v>
      </c>
      <c r="F3704" s="244">
        <f t="shared" si="59"/>
        <v>62.5</v>
      </c>
      <c r="G3704" s="50" t="s">
        <v>3554</v>
      </c>
      <c r="H3704" s="73"/>
    </row>
    <row r="3705" spans="1:8">
      <c r="A3705" s="133" t="s">
        <v>73</v>
      </c>
      <c r="B3705" s="50" t="s">
        <v>79</v>
      </c>
      <c r="C3705" s="50">
        <v>11</v>
      </c>
      <c r="D3705" s="50" t="s">
        <v>3567</v>
      </c>
      <c r="E3705" s="28">
        <v>3</v>
      </c>
      <c r="F3705" s="244">
        <f t="shared" si="59"/>
        <v>375</v>
      </c>
      <c r="G3705" s="50" t="s">
        <v>3554</v>
      </c>
      <c r="H3705" s="73"/>
    </row>
    <row r="3706" spans="1:8">
      <c r="A3706" s="133" t="s">
        <v>73</v>
      </c>
      <c r="B3706" s="50" t="s">
        <v>79</v>
      </c>
      <c r="C3706" s="50">
        <v>11</v>
      </c>
      <c r="D3706" s="50" t="s">
        <v>3568</v>
      </c>
      <c r="E3706" s="28">
        <v>1</v>
      </c>
      <c r="F3706" s="244">
        <f t="shared" si="59"/>
        <v>125</v>
      </c>
      <c r="G3706" s="50" t="s">
        <v>3554</v>
      </c>
      <c r="H3706" s="73"/>
    </row>
    <row r="3707" spans="1:8">
      <c r="A3707" s="133" t="s">
        <v>73</v>
      </c>
      <c r="B3707" s="50" t="s">
        <v>79</v>
      </c>
      <c r="C3707" s="50">
        <v>11</v>
      </c>
      <c r="D3707" s="50" t="s">
        <v>3569</v>
      </c>
      <c r="E3707" s="28">
        <v>1</v>
      </c>
      <c r="F3707" s="244">
        <f t="shared" si="59"/>
        <v>125</v>
      </c>
      <c r="G3707" s="50" t="s">
        <v>3554</v>
      </c>
      <c r="H3707" s="73"/>
    </row>
    <row r="3708" spans="1:8">
      <c r="A3708" s="133" t="s">
        <v>73</v>
      </c>
      <c r="B3708" s="50" t="s">
        <v>79</v>
      </c>
      <c r="C3708" s="50">
        <v>11</v>
      </c>
      <c r="D3708" s="50" t="s">
        <v>3570</v>
      </c>
      <c r="E3708" s="28">
        <v>1.4</v>
      </c>
      <c r="F3708" s="244">
        <f t="shared" si="59"/>
        <v>175</v>
      </c>
      <c r="G3708" s="50" t="s">
        <v>3554</v>
      </c>
      <c r="H3708" s="73"/>
    </row>
    <row r="3709" spans="1:8">
      <c r="A3709" s="133" t="s">
        <v>73</v>
      </c>
      <c r="B3709" s="50" t="s">
        <v>79</v>
      </c>
      <c r="C3709" s="50">
        <v>11</v>
      </c>
      <c r="D3709" s="50" t="s">
        <v>3571</v>
      </c>
      <c r="E3709" s="28">
        <v>1</v>
      </c>
      <c r="F3709" s="244">
        <f t="shared" si="59"/>
        <v>125</v>
      </c>
      <c r="G3709" s="50" t="s">
        <v>3554</v>
      </c>
      <c r="H3709" s="73"/>
    </row>
    <row r="3710" spans="1:8">
      <c r="A3710" s="133" t="s">
        <v>73</v>
      </c>
      <c r="B3710" s="50" t="s">
        <v>79</v>
      </c>
      <c r="C3710" s="50">
        <v>11</v>
      </c>
      <c r="D3710" s="50" t="s">
        <v>3572</v>
      </c>
      <c r="E3710" s="28">
        <v>1</v>
      </c>
      <c r="F3710" s="244">
        <f t="shared" si="59"/>
        <v>125</v>
      </c>
      <c r="G3710" s="50" t="s">
        <v>3554</v>
      </c>
      <c r="H3710" s="73"/>
    </row>
    <row r="3711" spans="1:8">
      <c r="A3711" s="133" t="s">
        <v>73</v>
      </c>
      <c r="B3711" s="50" t="s">
        <v>79</v>
      </c>
      <c r="C3711" s="50">
        <v>11</v>
      </c>
      <c r="D3711" s="50" t="s">
        <v>3573</v>
      </c>
      <c r="E3711" s="28">
        <v>1</v>
      </c>
      <c r="F3711" s="244">
        <f t="shared" si="59"/>
        <v>125</v>
      </c>
      <c r="G3711" s="50" t="s">
        <v>3554</v>
      </c>
      <c r="H3711" s="73"/>
    </row>
    <row r="3712" spans="1:8">
      <c r="A3712" s="133" t="s">
        <v>73</v>
      </c>
      <c r="B3712" s="50" t="s">
        <v>79</v>
      </c>
      <c r="C3712" s="50">
        <v>11</v>
      </c>
      <c r="D3712" s="50" t="s">
        <v>3574</v>
      </c>
      <c r="E3712" s="28">
        <v>0.8</v>
      </c>
      <c r="F3712" s="244">
        <f t="shared" si="59"/>
        <v>100</v>
      </c>
      <c r="G3712" s="50" t="s">
        <v>3554</v>
      </c>
      <c r="H3712" s="73"/>
    </row>
    <row r="3713" spans="1:8">
      <c r="A3713" s="133" t="s">
        <v>73</v>
      </c>
      <c r="B3713" s="50" t="s">
        <v>79</v>
      </c>
      <c r="C3713" s="50">
        <v>11</v>
      </c>
      <c r="D3713" s="50" t="s">
        <v>3575</v>
      </c>
      <c r="E3713" s="28">
        <v>0.7</v>
      </c>
      <c r="F3713" s="244">
        <f t="shared" ref="F3713:F3776" si="60">E3713*125</f>
        <v>87.5</v>
      </c>
      <c r="G3713" s="50" t="s">
        <v>3554</v>
      </c>
      <c r="H3713" s="73"/>
    </row>
    <row r="3714" spans="1:8">
      <c r="A3714" s="133" t="s">
        <v>73</v>
      </c>
      <c r="B3714" s="50" t="s">
        <v>79</v>
      </c>
      <c r="C3714" s="50">
        <v>12</v>
      </c>
      <c r="D3714" s="50" t="s">
        <v>3576</v>
      </c>
      <c r="E3714" s="28">
        <v>2.3</v>
      </c>
      <c r="F3714" s="244">
        <f t="shared" si="60"/>
        <v>287.5</v>
      </c>
      <c r="G3714" s="50" t="s">
        <v>3554</v>
      </c>
      <c r="H3714" s="73"/>
    </row>
    <row r="3715" spans="1:8">
      <c r="A3715" s="133" t="s">
        <v>73</v>
      </c>
      <c r="B3715" s="50" t="s">
        <v>79</v>
      </c>
      <c r="C3715" s="50">
        <v>12</v>
      </c>
      <c r="D3715" s="50" t="s">
        <v>3577</v>
      </c>
      <c r="E3715" s="28">
        <v>1</v>
      </c>
      <c r="F3715" s="244">
        <f t="shared" si="60"/>
        <v>125</v>
      </c>
      <c r="G3715" s="50" t="s">
        <v>3554</v>
      </c>
      <c r="H3715" s="73"/>
    </row>
    <row r="3716" spans="1:8">
      <c r="A3716" s="133" t="s">
        <v>73</v>
      </c>
      <c r="B3716" s="50" t="s">
        <v>79</v>
      </c>
      <c r="C3716" s="50">
        <v>12</v>
      </c>
      <c r="D3716" s="50" t="s">
        <v>3578</v>
      </c>
      <c r="E3716" s="28">
        <v>1.22</v>
      </c>
      <c r="F3716" s="244">
        <f t="shared" si="60"/>
        <v>152.5</v>
      </c>
      <c r="G3716" s="50" t="s">
        <v>3554</v>
      </c>
      <c r="H3716" s="73"/>
    </row>
    <row r="3717" spans="1:8">
      <c r="A3717" s="133" t="s">
        <v>73</v>
      </c>
      <c r="B3717" s="50" t="s">
        <v>79</v>
      </c>
      <c r="C3717" s="50">
        <v>12</v>
      </c>
      <c r="D3717" s="50" t="s">
        <v>3579</v>
      </c>
      <c r="E3717" s="28">
        <v>1</v>
      </c>
      <c r="F3717" s="244">
        <f t="shared" si="60"/>
        <v>125</v>
      </c>
      <c r="G3717" s="50" t="s">
        <v>3554</v>
      </c>
      <c r="H3717" s="73"/>
    </row>
    <row r="3718" spans="1:8">
      <c r="A3718" s="133" t="s">
        <v>73</v>
      </c>
      <c r="B3718" s="50" t="s">
        <v>79</v>
      </c>
      <c r="C3718" s="50">
        <v>12</v>
      </c>
      <c r="D3718" s="50" t="s">
        <v>3580</v>
      </c>
      <c r="E3718" s="28">
        <v>0.5</v>
      </c>
      <c r="F3718" s="244">
        <f t="shared" si="60"/>
        <v>62.5</v>
      </c>
      <c r="G3718" s="50" t="s">
        <v>3554</v>
      </c>
      <c r="H3718" s="73"/>
    </row>
    <row r="3719" spans="1:8">
      <c r="A3719" s="133" t="s">
        <v>73</v>
      </c>
      <c r="B3719" s="50" t="s">
        <v>79</v>
      </c>
      <c r="C3719" s="50">
        <v>12</v>
      </c>
      <c r="D3719" s="50" t="s">
        <v>3581</v>
      </c>
      <c r="E3719" s="28">
        <v>2.5</v>
      </c>
      <c r="F3719" s="244">
        <f t="shared" si="60"/>
        <v>312.5</v>
      </c>
      <c r="G3719" s="50" t="s">
        <v>3554</v>
      </c>
      <c r="H3719" s="73"/>
    </row>
    <row r="3720" spans="1:8">
      <c r="A3720" s="133" t="s">
        <v>73</v>
      </c>
      <c r="B3720" s="50" t="s">
        <v>79</v>
      </c>
      <c r="C3720" s="50">
        <v>12</v>
      </c>
      <c r="D3720" s="50" t="s">
        <v>2098</v>
      </c>
      <c r="E3720" s="28">
        <v>0.18</v>
      </c>
      <c r="F3720" s="244">
        <f t="shared" si="60"/>
        <v>22.5</v>
      </c>
      <c r="G3720" s="50" t="s">
        <v>3554</v>
      </c>
      <c r="H3720" s="73"/>
    </row>
    <row r="3721" spans="1:8">
      <c r="A3721" s="133" t="s">
        <v>73</v>
      </c>
      <c r="B3721" s="50" t="s">
        <v>79</v>
      </c>
      <c r="C3721" s="50">
        <v>13</v>
      </c>
      <c r="D3721" s="50" t="s">
        <v>2098</v>
      </c>
      <c r="E3721" s="28">
        <v>2.87</v>
      </c>
      <c r="F3721" s="244">
        <f t="shared" si="60"/>
        <v>358.75</v>
      </c>
      <c r="G3721" s="50" t="s">
        <v>3554</v>
      </c>
      <c r="H3721" s="73"/>
    </row>
    <row r="3722" spans="1:8">
      <c r="A3722" s="133" t="s">
        <v>73</v>
      </c>
      <c r="B3722" s="50" t="s">
        <v>79</v>
      </c>
      <c r="C3722" s="50">
        <v>13</v>
      </c>
      <c r="D3722" s="50" t="s">
        <v>3582</v>
      </c>
      <c r="E3722" s="28">
        <v>1.5</v>
      </c>
      <c r="F3722" s="244">
        <f t="shared" si="60"/>
        <v>187.5</v>
      </c>
      <c r="G3722" s="50" t="s">
        <v>3554</v>
      </c>
      <c r="H3722" s="73"/>
    </row>
    <row r="3723" spans="1:8">
      <c r="A3723" s="133" t="s">
        <v>73</v>
      </c>
      <c r="B3723" s="50" t="s">
        <v>79</v>
      </c>
      <c r="C3723" s="50">
        <v>13</v>
      </c>
      <c r="D3723" s="50" t="s">
        <v>3583</v>
      </c>
      <c r="E3723" s="28">
        <v>1.5</v>
      </c>
      <c r="F3723" s="244">
        <f t="shared" si="60"/>
        <v>187.5</v>
      </c>
      <c r="G3723" s="50" t="s">
        <v>3554</v>
      </c>
      <c r="H3723" s="73"/>
    </row>
    <row r="3724" spans="1:8">
      <c r="A3724" s="133" t="s">
        <v>73</v>
      </c>
      <c r="B3724" s="50" t="s">
        <v>79</v>
      </c>
      <c r="C3724" s="50">
        <v>13</v>
      </c>
      <c r="D3724" s="50" t="s">
        <v>3584</v>
      </c>
      <c r="E3724" s="28">
        <v>3.6</v>
      </c>
      <c r="F3724" s="244">
        <f t="shared" si="60"/>
        <v>450</v>
      </c>
      <c r="G3724" s="50" t="s">
        <v>3554</v>
      </c>
      <c r="H3724" s="73"/>
    </row>
    <row r="3725" spans="1:8">
      <c r="A3725" s="133" t="s">
        <v>73</v>
      </c>
      <c r="B3725" s="50" t="s">
        <v>79</v>
      </c>
      <c r="C3725" s="50">
        <v>13</v>
      </c>
      <c r="D3725" s="50" t="s">
        <v>3585</v>
      </c>
      <c r="E3725" s="28">
        <v>1.5</v>
      </c>
      <c r="F3725" s="244">
        <f t="shared" si="60"/>
        <v>187.5</v>
      </c>
      <c r="G3725" s="50" t="s">
        <v>3554</v>
      </c>
      <c r="H3725" s="73"/>
    </row>
    <row r="3726" spans="1:8">
      <c r="A3726" s="133" t="s">
        <v>73</v>
      </c>
      <c r="B3726" s="50" t="s">
        <v>79</v>
      </c>
      <c r="C3726" s="50">
        <v>13</v>
      </c>
      <c r="D3726" s="50" t="s">
        <v>3586</v>
      </c>
      <c r="E3726" s="28">
        <v>1</v>
      </c>
      <c r="F3726" s="244">
        <f t="shared" si="60"/>
        <v>125</v>
      </c>
      <c r="G3726" s="50" t="s">
        <v>3554</v>
      </c>
      <c r="H3726" s="73"/>
    </row>
    <row r="3727" spans="1:8">
      <c r="A3727" s="133" t="s">
        <v>73</v>
      </c>
      <c r="B3727" s="50" t="s">
        <v>79</v>
      </c>
      <c r="C3727" s="50">
        <v>13</v>
      </c>
      <c r="D3727" s="50" t="s">
        <v>3587</v>
      </c>
      <c r="E3727" s="28">
        <v>4</v>
      </c>
      <c r="F3727" s="244">
        <f t="shared" si="60"/>
        <v>500</v>
      </c>
      <c r="G3727" s="50" t="s">
        <v>3554</v>
      </c>
      <c r="H3727" s="73"/>
    </row>
    <row r="3728" spans="1:8">
      <c r="A3728" s="133" t="s">
        <v>73</v>
      </c>
      <c r="B3728" s="50" t="s">
        <v>79</v>
      </c>
      <c r="C3728" s="50">
        <v>13</v>
      </c>
      <c r="D3728" s="50" t="s">
        <v>3588</v>
      </c>
      <c r="E3728" s="28">
        <v>1.3</v>
      </c>
      <c r="F3728" s="244">
        <f t="shared" si="60"/>
        <v>162.5</v>
      </c>
      <c r="G3728" s="50" t="s">
        <v>3554</v>
      </c>
      <c r="H3728" s="73"/>
    </row>
    <row r="3729" spans="1:8">
      <c r="A3729" s="133" t="s">
        <v>73</v>
      </c>
      <c r="B3729" s="50" t="s">
        <v>79</v>
      </c>
      <c r="C3729" s="50">
        <v>13</v>
      </c>
      <c r="D3729" s="50" t="s">
        <v>3589</v>
      </c>
      <c r="E3729" s="28">
        <v>1</v>
      </c>
      <c r="F3729" s="244">
        <f t="shared" si="60"/>
        <v>125</v>
      </c>
      <c r="G3729" s="50" t="s">
        <v>3554</v>
      </c>
      <c r="H3729" s="73"/>
    </row>
    <row r="3730" spans="1:8">
      <c r="A3730" s="133" t="s">
        <v>73</v>
      </c>
      <c r="B3730" s="50" t="s">
        <v>79</v>
      </c>
      <c r="C3730" s="50">
        <v>13</v>
      </c>
      <c r="D3730" s="50" t="s">
        <v>3590</v>
      </c>
      <c r="E3730" s="28">
        <v>1.75</v>
      </c>
      <c r="F3730" s="244">
        <f t="shared" si="60"/>
        <v>218.75</v>
      </c>
      <c r="G3730" s="50" t="s">
        <v>3554</v>
      </c>
      <c r="H3730" s="73"/>
    </row>
    <row r="3731" spans="1:8">
      <c r="A3731" s="133" t="s">
        <v>73</v>
      </c>
      <c r="B3731" s="50" t="s">
        <v>79</v>
      </c>
      <c r="C3731" s="50">
        <v>13</v>
      </c>
      <c r="D3731" s="50" t="s">
        <v>3591</v>
      </c>
      <c r="E3731" s="28">
        <v>0.28</v>
      </c>
      <c r="F3731" s="244">
        <f t="shared" si="60"/>
        <v>35</v>
      </c>
      <c r="G3731" s="50" t="s">
        <v>3554</v>
      </c>
      <c r="H3731" s="73"/>
    </row>
    <row r="3732" spans="1:8">
      <c r="A3732" s="133" t="s">
        <v>73</v>
      </c>
      <c r="B3732" s="50" t="s">
        <v>79</v>
      </c>
      <c r="C3732" s="50">
        <v>15</v>
      </c>
      <c r="D3732" s="50" t="s">
        <v>3591</v>
      </c>
      <c r="E3732" s="28">
        <v>1.2</v>
      </c>
      <c r="F3732" s="244">
        <f t="shared" si="60"/>
        <v>150</v>
      </c>
      <c r="G3732" s="50" t="s">
        <v>3554</v>
      </c>
      <c r="H3732" s="73"/>
    </row>
    <row r="3733" spans="1:8">
      <c r="A3733" s="133" t="s">
        <v>73</v>
      </c>
      <c r="B3733" s="50" t="s">
        <v>79</v>
      </c>
      <c r="C3733" s="50">
        <v>15</v>
      </c>
      <c r="D3733" s="50" t="s">
        <v>3592</v>
      </c>
      <c r="E3733" s="28">
        <v>2</v>
      </c>
      <c r="F3733" s="244">
        <f t="shared" si="60"/>
        <v>250</v>
      </c>
      <c r="G3733" s="50" t="s">
        <v>3554</v>
      </c>
      <c r="H3733" s="73"/>
    </row>
    <row r="3734" spans="1:8">
      <c r="A3734" s="133" t="s">
        <v>73</v>
      </c>
      <c r="B3734" s="50" t="s">
        <v>79</v>
      </c>
      <c r="C3734" s="50">
        <v>15</v>
      </c>
      <c r="D3734" s="50" t="s">
        <v>3593</v>
      </c>
      <c r="E3734" s="28">
        <v>3</v>
      </c>
      <c r="F3734" s="244">
        <f t="shared" si="60"/>
        <v>375</v>
      </c>
      <c r="G3734" s="50" t="s">
        <v>3554</v>
      </c>
      <c r="H3734" s="73"/>
    </row>
    <row r="3735" spans="1:8">
      <c r="A3735" s="133" t="s">
        <v>73</v>
      </c>
      <c r="B3735" s="50" t="s">
        <v>79</v>
      </c>
      <c r="C3735" s="50">
        <v>15</v>
      </c>
      <c r="D3735" s="50" t="s">
        <v>3594</v>
      </c>
      <c r="E3735" s="28">
        <v>1.5</v>
      </c>
      <c r="F3735" s="244">
        <f t="shared" si="60"/>
        <v>187.5</v>
      </c>
      <c r="G3735" s="50" t="s">
        <v>3554</v>
      </c>
      <c r="H3735" s="73"/>
    </row>
    <row r="3736" spans="1:8">
      <c r="A3736" s="133" t="s">
        <v>73</v>
      </c>
      <c r="B3736" s="50" t="s">
        <v>79</v>
      </c>
      <c r="C3736" s="50">
        <v>15</v>
      </c>
      <c r="D3736" s="50" t="s">
        <v>3595</v>
      </c>
      <c r="E3736" s="28">
        <v>1</v>
      </c>
      <c r="F3736" s="244">
        <f t="shared" si="60"/>
        <v>125</v>
      </c>
      <c r="G3736" s="50" t="s">
        <v>3554</v>
      </c>
      <c r="H3736" s="73"/>
    </row>
    <row r="3737" spans="1:8">
      <c r="A3737" s="133" t="s">
        <v>73</v>
      </c>
      <c r="B3737" s="50" t="s">
        <v>79</v>
      </c>
      <c r="C3737" s="50">
        <v>15</v>
      </c>
      <c r="D3737" s="50" t="s">
        <v>3596</v>
      </c>
      <c r="E3737" s="28">
        <v>2.5</v>
      </c>
      <c r="F3737" s="244">
        <f t="shared" si="60"/>
        <v>312.5</v>
      </c>
      <c r="G3737" s="50" t="s">
        <v>3554</v>
      </c>
      <c r="H3737" s="73"/>
    </row>
    <row r="3738" spans="1:8">
      <c r="A3738" s="133" t="s">
        <v>73</v>
      </c>
      <c r="B3738" s="50" t="s">
        <v>80</v>
      </c>
      <c r="C3738" s="50"/>
      <c r="D3738" s="50"/>
      <c r="E3738" s="28">
        <f>SUM(E3739:E3921)</f>
        <v>176.39</v>
      </c>
      <c r="F3738" s="244">
        <f t="shared" si="60"/>
        <v>22048.75</v>
      </c>
      <c r="G3738" s="50"/>
      <c r="H3738" s="73"/>
    </row>
    <row r="3739" spans="1:8">
      <c r="A3739" s="133" t="s">
        <v>73</v>
      </c>
      <c r="B3739" s="50" t="s">
        <v>80</v>
      </c>
      <c r="C3739" s="50">
        <v>1</v>
      </c>
      <c r="D3739" s="38" t="s">
        <v>3597</v>
      </c>
      <c r="E3739" s="28">
        <v>1.1</v>
      </c>
      <c r="F3739" s="244">
        <f t="shared" si="60"/>
        <v>137.5</v>
      </c>
      <c r="G3739" s="50" t="s">
        <v>3598</v>
      </c>
      <c r="H3739" s="73"/>
    </row>
    <row r="3740" spans="1:8">
      <c r="A3740" s="133" t="s">
        <v>73</v>
      </c>
      <c r="B3740" s="50" t="s">
        <v>80</v>
      </c>
      <c r="C3740" s="50">
        <v>1</v>
      </c>
      <c r="D3740" s="279" t="s">
        <v>3599</v>
      </c>
      <c r="E3740" s="28">
        <v>1.8</v>
      </c>
      <c r="F3740" s="244">
        <f t="shared" si="60"/>
        <v>225</v>
      </c>
      <c r="G3740" s="50" t="s">
        <v>3598</v>
      </c>
      <c r="H3740" s="73"/>
    </row>
    <row r="3741" spans="1:8">
      <c r="A3741" s="133" t="s">
        <v>73</v>
      </c>
      <c r="B3741" s="50" t="s">
        <v>80</v>
      </c>
      <c r="C3741" s="50">
        <v>1</v>
      </c>
      <c r="D3741" s="279" t="s">
        <v>3600</v>
      </c>
      <c r="E3741" s="28">
        <v>2</v>
      </c>
      <c r="F3741" s="244">
        <f t="shared" si="60"/>
        <v>250</v>
      </c>
      <c r="G3741" s="50" t="s">
        <v>3598</v>
      </c>
      <c r="H3741" s="73"/>
    </row>
    <row r="3742" spans="1:8">
      <c r="A3742" s="133" t="s">
        <v>73</v>
      </c>
      <c r="B3742" s="50" t="s">
        <v>80</v>
      </c>
      <c r="C3742" s="50">
        <v>1</v>
      </c>
      <c r="D3742" s="38" t="s">
        <v>3601</v>
      </c>
      <c r="E3742" s="28">
        <v>2</v>
      </c>
      <c r="F3742" s="244">
        <f t="shared" si="60"/>
        <v>250</v>
      </c>
      <c r="G3742" s="50" t="s">
        <v>3598</v>
      </c>
      <c r="H3742" s="73"/>
    </row>
    <row r="3743" spans="1:8">
      <c r="A3743" s="133" t="s">
        <v>73</v>
      </c>
      <c r="B3743" s="50" t="s">
        <v>80</v>
      </c>
      <c r="C3743" s="50">
        <v>1</v>
      </c>
      <c r="D3743" s="279" t="s">
        <v>3602</v>
      </c>
      <c r="E3743" s="28">
        <v>2.9</v>
      </c>
      <c r="F3743" s="244">
        <f t="shared" si="60"/>
        <v>362.5</v>
      </c>
      <c r="G3743" s="50" t="s">
        <v>3598</v>
      </c>
      <c r="H3743" s="73"/>
    </row>
    <row r="3744" spans="1:8">
      <c r="A3744" s="133" t="s">
        <v>73</v>
      </c>
      <c r="B3744" s="50" t="s">
        <v>80</v>
      </c>
      <c r="C3744" s="50">
        <v>1</v>
      </c>
      <c r="D3744" s="279" t="s">
        <v>3603</v>
      </c>
      <c r="E3744" s="28">
        <v>1</v>
      </c>
      <c r="F3744" s="244">
        <f t="shared" si="60"/>
        <v>125</v>
      </c>
      <c r="G3744" s="50" t="s">
        <v>3598</v>
      </c>
      <c r="H3744" s="73"/>
    </row>
    <row r="3745" spans="1:8">
      <c r="A3745" s="133" t="s">
        <v>73</v>
      </c>
      <c r="B3745" s="50" t="s">
        <v>80</v>
      </c>
      <c r="C3745" s="50">
        <v>1</v>
      </c>
      <c r="D3745" s="279" t="s">
        <v>3604</v>
      </c>
      <c r="E3745" s="28">
        <v>1.8</v>
      </c>
      <c r="F3745" s="244">
        <f t="shared" si="60"/>
        <v>225</v>
      </c>
      <c r="G3745" s="50" t="s">
        <v>3598</v>
      </c>
      <c r="H3745" s="73"/>
    </row>
    <row r="3746" spans="1:8">
      <c r="A3746" s="133" t="s">
        <v>73</v>
      </c>
      <c r="B3746" s="50" t="s">
        <v>80</v>
      </c>
      <c r="C3746" s="50">
        <v>1</v>
      </c>
      <c r="D3746" s="279" t="s">
        <v>3605</v>
      </c>
      <c r="E3746" s="28">
        <v>0.6</v>
      </c>
      <c r="F3746" s="244">
        <f t="shared" si="60"/>
        <v>75</v>
      </c>
      <c r="G3746" s="50" t="s">
        <v>3598</v>
      </c>
      <c r="H3746" s="73"/>
    </row>
    <row r="3747" spans="1:8">
      <c r="A3747" s="133" t="s">
        <v>73</v>
      </c>
      <c r="B3747" s="50" t="s">
        <v>80</v>
      </c>
      <c r="C3747" s="50">
        <v>1</v>
      </c>
      <c r="D3747" s="279" t="s">
        <v>3606</v>
      </c>
      <c r="E3747" s="28">
        <v>1.3</v>
      </c>
      <c r="F3747" s="244">
        <f t="shared" si="60"/>
        <v>162.5</v>
      </c>
      <c r="G3747" s="50" t="s">
        <v>3598</v>
      </c>
      <c r="H3747" s="73"/>
    </row>
    <row r="3748" spans="1:8">
      <c r="A3748" s="133" t="s">
        <v>73</v>
      </c>
      <c r="B3748" s="50" t="s">
        <v>80</v>
      </c>
      <c r="C3748" s="50">
        <v>1</v>
      </c>
      <c r="D3748" s="279" t="s">
        <v>3607</v>
      </c>
      <c r="E3748" s="28">
        <v>1.1</v>
      </c>
      <c r="F3748" s="244">
        <f t="shared" si="60"/>
        <v>137.5</v>
      </c>
      <c r="G3748" s="50" t="s">
        <v>3598</v>
      </c>
      <c r="H3748" s="73"/>
    </row>
    <row r="3749" spans="1:8">
      <c r="A3749" s="133" t="s">
        <v>73</v>
      </c>
      <c r="B3749" s="50" t="s">
        <v>80</v>
      </c>
      <c r="C3749" s="50">
        <v>1</v>
      </c>
      <c r="D3749" s="279" t="s">
        <v>3608</v>
      </c>
      <c r="E3749" s="28">
        <v>1</v>
      </c>
      <c r="F3749" s="244">
        <f t="shared" si="60"/>
        <v>125</v>
      </c>
      <c r="G3749" s="50" t="s">
        <v>3598</v>
      </c>
      <c r="H3749" s="73"/>
    </row>
    <row r="3750" spans="1:8">
      <c r="A3750" s="133" t="s">
        <v>73</v>
      </c>
      <c r="B3750" s="50" t="s">
        <v>80</v>
      </c>
      <c r="C3750" s="50">
        <v>1</v>
      </c>
      <c r="D3750" s="279" t="s">
        <v>3609</v>
      </c>
      <c r="E3750" s="28">
        <v>0.5</v>
      </c>
      <c r="F3750" s="244">
        <f t="shared" si="60"/>
        <v>62.5</v>
      </c>
      <c r="G3750" s="50" t="s">
        <v>3598</v>
      </c>
      <c r="H3750" s="73"/>
    </row>
    <row r="3751" spans="1:8">
      <c r="A3751" s="133" t="s">
        <v>73</v>
      </c>
      <c r="B3751" s="50" t="s">
        <v>80</v>
      </c>
      <c r="C3751" s="50">
        <v>1</v>
      </c>
      <c r="D3751" s="279" t="s">
        <v>3610</v>
      </c>
      <c r="E3751" s="28">
        <v>1.4</v>
      </c>
      <c r="F3751" s="244">
        <f t="shared" si="60"/>
        <v>175</v>
      </c>
      <c r="G3751" s="50" t="s">
        <v>3598</v>
      </c>
      <c r="H3751" s="73"/>
    </row>
    <row r="3752" spans="1:8">
      <c r="A3752" s="133" t="s">
        <v>73</v>
      </c>
      <c r="B3752" s="50" t="s">
        <v>80</v>
      </c>
      <c r="C3752" s="50">
        <v>1</v>
      </c>
      <c r="D3752" s="279" t="s">
        <v>3611</v>
      </c>
      <c r="E3752" s="28">
        <v>1.6</v>
      </c>
      <c r="F3752" s="244">
        <f t="shared" si="60"/>
        <v>200</v>
      </c>
      <c r="G3752" s="50" t="s">
        <v>3598</v>
      </c>
      <c r="H3752" s="73"/>
    </row>
    <row r="3753" spans="1:8">
      <c r="A3753" s="133" t="s">
        <v>73</v>
      </c>
      <c r="B3753" s="50" t="s">
        <v>80</v>
      </c>
      <c r="C3753" s="50">
        <v>1</v>
      </c>
      <c r="D3753" s="279" t="s">
        <v>3612</v>
      </c>
      <c r="E3753" s="28">
        <v>1.8</v>
      </c>
      <c r="F3753" s="244">
        <f t="shared" si="60"/>
        <v>225</v>
      </c>
      <c r="G3753" s="50" t="s">
        <v>3598</v>
      </c>
      <c r="H3753" s="73"/>
    </row>
    <row r="3754" spans="1:8">
      <c r="A3754" s="133" t="s">
        <v>73</v>
      </c>
      <c r="B3754" s="50" t="s">
        <v>80</v>
      </c>
      <c r="C3754" s="50">
        <v>1</v>
      </c>
      <c r="D3754" s="279" t="s">
        <v>3613</v>
      </c>
      <c r="E3754" s="28">
        <v>2.2</v>
      </c>
      <c r="F3754" s="244">
        <f t="shared" si="60"/>
        <v>275</v>
      </c>
      <c r="G3754" s="50" t="s">
        <v>3598</v>
      </c>
      <c r="H3754" s="73"/>
    </row>
    <row r="3755" spans="1:8">
      <c r="A3755" s="133" t="s">
        <v>73</v>
      </c>
      <c r="B3755" s="50" t="s">
        <v>80</v>
      </c>
      <c r="C3755" s="50">
        <v>1</v>
      </c>
      <c r="D3755" s="279" t="s">
        <v>3614</v>
      </c>
      <c r="E3755" s="28">
        <v>1.6</v>
      </c>
      <c r="F3755" s="244">
        <f t="shared" si="60"/>
        <v>200</v>
      </c>
      <c r="G3755" s="50" t="s">
        <v>3598</v>
      </c>
      <c r="H3755" s="73"/>
    </row>
    <row r="3756" spans="1:8">
      <c r="A3756" s="133" t="s">
        <v>73</v>
      </c>
      <c r="B3756" s="50" t="s">
        <v>80</v>
      </c>
      <c r="C3756" s="50">
        <v>1</v>
      </c>
      <c r="D3756" s="279" t="s">
        <v>3615</v>
      </c>
      <c r="E3756" s="28">
        <v>4</v>
      </c>
      <c r="F3756" s="244">
        <f t="shared" si="60"/>
        <v>500</v>
      </c>
      <c r="G3756" s="50" t="s">
        <v>3598</v>
      </c>
      <c r="H3756" s="73"/>
    </row>
    <row r="3757" spans="1:8">
      <c r="A3757" s="133" t="s">
        <v>73</v>
      </c>
      <c r="B3757" s="50" t="s">
        <v>80</v>
      </c>
      <c r="C3757" s="50">
        <v>1</v>
      </c>
      <c r="D3757" s="279" t="s">
        <v>3616</v>
      </c>
      <c r="E3757" s="28">
        <v>0.7</v>
      </c>
      <c r="F3757" s="244">
        <f t="shared" si="60"/>
        <v>87.5</v>
      </c>
      <c r="G3757" s="50" t="s">
        <v>3598</v>
      </c>
      <c r="H3757" s="73"/>
    </row>
    <row r="3758" spans="1:8">
      <c r="A3758" s="133" t="s">
        <v>73</v>
      </c>
      <c r="B3758" s="50" t="s">
        <v>80</v>
      </c>
      <c r="C3758" s="50">
        <v>1</v>
      </c>
      <c r="D3758" s="279" t="s">
        <v>3617</v>
      </c>
      <c r="E3758" s="28">
        <v>0.7</v>
      </c>
      <c r="F3758" s="244">
        <f t="shared" si="60"/>
        <v>87.5</v>
      </c>
      <c r="G3758" s="50" t="s">
        <v>3598</v>
      </c>
      <c r="H3758" s="73"/>
    </row>
    <row r="3759" spans="1:8">
      <c r="A3759" s="133" t="s">
        <v>73</v>
      </c>
      <c r="B3759" s="50" t="s">
        <v>80</v>
      </c>
      <c r="C3759" s="50">
        <v>1</v>
      </c>
      <c r="D3759" s="279" t="s">
        <v>3618</v>
      </c>
      <c r="E3759" s="28">
        <v>1.7</v>
      </c>
      <c r="F3759" s="244">
        <f t="shared" si="60"/>
        <v>212.5</v>
      </c>
      <c r="G3759" s="50" t="s">
        <v>3598</v>
      </c>
      <c r="H3759" s="73"/>
    </row>
    <row r="3760" spans="1:8">
      <c r="A3760" s="133" t="s">
        <v>73</v>
      </c>
      <c r="B3760" s="50" t="s">
        <v>80</v>
      </c>
      <c r="C3760" s="50">
        <v>1</v>
      </c>
      <c r="D3760" s="279" t="s">
        <v>3619</v>
      </c>
      <c r="E3760" s="28">
        <v>1.8</v>
      </c>
      <c r="F3760" s="244">
        <f t="shared" si="60"/>
        <v>225</v>
      </c>
      <c r="G3760" s="50" t="s">
        <v>3598</v>
      </c>
      <c r="H3760" s="73"/>
    </row>
    <row r="3761" spans="1:8">
      <c r="A3761" s="133" t="s">
        <v>73</v>
      </c>
      <c r="B3761" s="50" t="s">
        <v>80</v>
      </c>
      <c r="C3761" s="50">
        <v>1</v>
      </c>
      <c r="D3761" s="279" t="s">
        <v>3620</v>
      </c>
      <c r="E3761" s="28">
        <v>0.4</v>
      </c>
      <c r="F3761" s="244">
        <f t="shared" si="60"/>
        <v>50</v>
      </c>
      <c r="G3761" s="50" t="s">
        <v>3598</v>
      </c>
      <c r="H3761" s="73"/>
    </row>
    <row r="3762" spans="1:8">
      <c r="A3762" s="133" t="s">
        <v>73</v>
      </c>
      <c r="B3762" s="50" t="s">
        <v>80</v>
      </c>
      <c r="C3762" s="50">
        <v>1</v>
      </c>
      <c r="D3762" s="279" t="s">
        <v>3621</v>
      </c>
      <c r="E3762" s="28">
        <v>0.8</v>
      </c>
      <c r="F3762" s="244">
        <f t="shared" si="60"/>
        <v>100</v>
      </c>
      <c r="G3762" s="50" t="s">
        <v>3598</v>
      </c>
      <c r="H3762" s="73"/>
    </row>
    <row r="3763" spans="1:8">
      <c r="A3763" s="133" t="s">
        <v>73</v>
      </c>
      <c r="B3763" s="50" t="s">
        <v>80</v>
      </c>
      <c r="C3763" s="50">
        <v>1</v>
      </c>
      <c r="D3763" s="279" t="s">
        <v>3622</v>
      </c>
      <c r="E3763" s="28">
        <v>0.2</v>
      </c>
      <c r="F3763" s="244">
        <f t="shared" si="60"/>
        <v>25</v>
      </c>
      <c r="G3763" s="50" t="s">
        <v>3598</v>
      </c>
      <c r="H3763" s="73"/>
    </row>
    <row r="3764" spans="1:8">
      <c r="A3764" s="133" t="s">
        <v>73</v>
      </c>
      <c r="B3764" s="50" t="s">
        <v>80</v>
      </c>
      <c r="C3764" s="50">
        <v>1</v>
      </c>
      <c r="D3764" s="279" t="s">
        <v>3623</v>
      </c>
      <c r="E3764" s="28">
        <v>0.3</v>
      </c>
      <c r="F3764" s="244">
        <f t="shared" si="60"/>
        <v>37.5</v>
      </c>
      <c r="G3764" s="50" t="s">
        <v>3598</v>
      </c>
      <c r="H3764" s="73"/>
    </row>
    <row r="3765" spans="1:8">
      <c r="A3765" s="133" t="s">
        <v>73</v>
      </c>
      <c r="B3765" s="50" t="s">
        <v>80</v>
      </c>
      <c r="C3765" s="50">
        <v>1</v>
      </c>
      <c r="D3765" s="279" t="s">
        <v>3624</v>
      </c>
      <c r="E3765" s="28">
        <v>1.8</v>
      </c>
      <c r="F3765" s="244">
        <f t="shared" si="60"/>
        <v>225</v>
      </c>
      <c r="G3765" s="50" t="s">
        <v>3598</v>
      </c>
      <c r="H3765" s="73"/>
    </row>
    <row r="3766" spans="1:8">
      <c r="A3766" s="133" t="s">
        <v>73</v>
      </c>
      <c r="B3766" s="50" t="s">
        <v>80</v>
      </c>
      <c r="C3766" s="50">
        <v>1</v>
      </c>
      <c r="D3766" s="279" t="s">
        <v>3625</v>
      </c>
      <c r="E3766" s="28">
        <v>0.8</v>
      </c>
      <c r="F3766" s="244">
        <f t="shared" si="60"/>
        <v>100</v>
      </c>
      <c r="G3766" s="50" t="s">
        <v>3598</v>
      </c>
      <c r="H3766" s="73"/>
    </row>
    <row r="3767" spans="1:8">
      <c r="A3767" s="133" t="s">
        <v>73</v>
      </c>
      <c r="B3767" s="50" t="s">
        <v>80</v>
      </c>
      <c r="C3767" s="50">
        <v>1</v>
      </c>
      <c r="D3767" s="279" t="s">
        <v>3626</v>
      </c>
      <c r="E3767" s="28">
        <v>2.1</v>
      </c>
      <c r="F3767" s="244">
        <f t="shared" si="60"/>
        <v>262.5</v>
      </c>
      <c r="G3767" s="50" t="s">
        <v>3598</v>
      </c>
      <c r="H3767" s="73"/>
    </row>
    <row r="3768" spans="1:8">
      <c r="A3768" s="133" t="s">
        <v>73</v>
      </c>
      <c r="B3768" s="50" t="s">
        <v>80</v>
      </c>
      <c r="C3768" s="50">
        <v>2</v>
      </c>
      <c r="D3768" s="279" t="s">
        <v>3627</v>
      </c>
      <c r="E3768" s="28">
        <v>2</v>
      </c>
      <c r="F3768" s="244">
        <f t="shared" si="60"/>
        <v>250</v>
      </c>
      <c r="G3768" s="50" t="s">
        <v>3598</v>
      </c>
      <c r="H3768" s="73"/>
    </row>
    <row r="3769" spans="1:8">
      <c r="A3769" s="133" t="s">
        <v>73</v>
      </c>
      <c r="B3769" s="50" t="s">
        <v>80</v>
      </c>
      <c r="C3769" s="50">
        <v>2</v>
      </c>
      <c r="D3769" s="279" t="s">
        <v>3628</v>
      </c>
      <c r="E3769" s="28">
        <v>0.5</v>
      </c>
      <c r="F3769" s="244">
        <f t="shared" si="60"/>
        <v>62.5</v>
      </c>
      <c r="G3769" s="50" t="s">
        <v>3598</v>
      </c>
      <c r="H3769" s="73"/>
    </row>
    <row r="3770" spans="1:8">
      <c r="A3770" s="133" t="s">
        <v>73</v>
      </c>
      <c r="B3770" s="50" t="s">
        <v>80</v>
      </c>
      <c r="C3770" s="50">
        <v>2</v>
      </c>
      <c r="D3770" s="279" t="s">
        <v>3629</v>
      </c>
      <c r="E3770" s="28">
        <v>1</v>
      </c>
      <c r="F3770" s="244">
        <f t="shared" si="60"/>
        <v>125</v>
      </c>
      <c r="G3770" s="50" t="s">
        <v>3598</v>
      </c>
      <c r="H3770" s="73"/>
    </row>
    <row r="3771" spans="1:8">
      <c r="A3771" s="133" t="s">
        <v>73</v>
      </c>
      <c r="B3771" s="50" t="s">
        <v>80</v>
      </c>
      <c r="C3771" s="50">
        <v>2</v>
      </c>
      <c r="D3771" s="279" t="s">
        <v>3630</v>
      </c>
      <c r="E3771" s="28">
        <v>1</v>
      </c>
      <c r="F3771" s="244">
        <f t="shared" si="60"/>
        <v>125</v>
      </c>
      <c r="G3771" s="50" t="s">
        <v>3598</v>
      </c>
      <c r="H3771" s="73"/>
    </row>
    <row r="3772" spans="1:8">
      <c r="A3772" s="133" t="s">
        <v>73</v>
      </c>
      <c r="B3772" s="50" t="s">
        <v>80</v>
      </c>
      <c r="C3772" s="50">
        <v>2</v>
      </c>
      <c r="D3772" s="279" t="s">
        <v>3631</v>
      </c>
      <c r="E3772" s="28">
        <v>1</v>
      </c>
      <c r="F3772" s="244">
        <f t="shared" si="60"/>
        <v>125</v>
      </c>
      <c r="G3772" s="50" t="s">
        <v>3598</v>
      </c>
      <c r="H3772" s="73"/>
    </row>
    <row r="3773" spans="1:8">
      <c r="A3773" s="133" t="s">
        <v>73</v>
      </c>
      <c r="B3773" s="50" t="s">
        <v>80</v>
      </c>
      <c r="C3773" s="50">
        <v>2</v>
      </c>
      <c r="D3773" s="279" t="s">
        <v>3632</v>
      </c>
      <c r="E3773" s="28">
        <v>1</v>
      </c>
      <c r="F3773" s="244">
        <f t="shared" si="60"/>
        <v>125</v>
      </c>
      <c r="G3773" s="50" t="s">
        <v>3598</v>
      </c>
      <c r="H3773" s="73"/>
    </row>
    <row r="3774" spans="1:8">
      <c r="A3774" s="133" t="s">
        <v>73</v>
      </c>
      <c r="B3774" s="50" t="s">
        <v>80</v>
      </c>
      <c r="C3774" s="50">
        <v>7</v>
      </c>
      <c r="D3774" s="279" t="s">
        <v>3633</v>
      </c>
      <c r="E3774" s="28">
        <v>2.9</v>
      </c>
      <c r="F3774" s="244">
        <f t="shared" si="60"/>
        <v>362.5</v>
      </c>
      <c r="G3774" s="50" t="s">
        <v>3598</v>
      </c>
      <c r="H3774" s="73"/>
    </row>
    <row r="3775" spans="1:8">
      <c r="A3775" s="133" t="s">
        <v>73</v>
      </c>
      <c r="B3775" s="50" t="s">
        <v>80</v>
      </c>
      <c r="C3775" s="50">
        <v>7</v>
      </c>
      <c r="D3775" s="279" t="s">
        <v>3634</v>
      </c>
      <c r="E3775" s="28">
        <v>3</v>
      </c>
      <c r="F3775" s="244">
        <f t="shared" si="60"/>
        <v>375</v>
      </c>
      <c r="G3775" s="50" t="s">
        <v>3598</v>
      </c>
      <c r="H3775" s="73"/>
    </row>
    <row r="3776" spans="1:8">
      <c r="A3776" s="133" t="s">
        <v>73</v>
      </c>
      <c r="B3776" s="50" t="s">
        <v>80</v>
      </c>
      <c r="C3776" s="50">
        <v>7</v>
      </c>
      <c r="D3776" s="279" t="s">
        <v>3635</v>
      </c>
      <c r="E3776" s="28">
        <v>1</v>
      </c>
      <c r="F3776" s="244">
        <f t="shared" si="60"/>
        <v>125</v>
      </c>
      <c r="G3776" s="50" t="s">
        <v>3598</v>
      </c>
      <c r="H3776" s="73"/>
    </row>
    <row r="3777" spans="1:8">
      <c r="A3777" s="133" t="s">
        <v>73</v>
      </c>
      <c r="B3777" s="50" t="s">
        <v>80</v>
      </c>
      <c r="C3777" s="50">
        <v>7</v>
      </c>
      <c r="D3777" s="279" t="s">
        <v>3636</v>
      </c>
      <c r="E3777" s="28">
        <v>2.4</v>
      </c>
      <c r="F3777" s="244">
        <f t="shared" ref="F3777:F3840" si="61">E3777*125</f>
        <v>300</v>
      </c>
      <c r="G3777" s="50" t="s">
        <v>3598</v>
      </c>
      <c r="H3777" s="73"/>
    </row>
    <row r="3778" spans="1:8">
      <c r="A3778" s="133" t="s">
        <v>73</v>
      </c>
      <c r="B3778" s="50" t="s">
        <v>80</v>
      </c>
      <c r="C3778" s="50">
        <v>7</v>
      </c>
      <c r="D3778" s="279" t="s">
        <v>3637</v>
      </c>
      <c r="E3778" s="28">
        <v>1.2</v>
      </c>
      <c r="F3778" s="244">
        <f t="shared" si="61"/>
        <v>150</v>
      </c>
      <c r="G3778" s="50" t="s">
        <v>3598</v>
      </c>
      <c r="H3778" s="73"/>
    </row>
    <row r="3779" spans="1:8">
      <c r="A3779" s="133" t="s">
        <v>73</v>
      </c>
      <c r="B3779" s="50" t="s">
        <v>80</v>
      </c>
      <c r="C3779" s="50">
        <v>7</v>
      </c>
      <c r="D3779" s="279" t="s">
        <v>3608</v>
      </c>
      <c r="E3779" s="28">
        <v>1.3</v>
      </c>
      <c r="F3779" s="244">
        <f t="shared" si="61"/>
        <v>162.5</v>
      </c>
      <c r="G3779" s="50" t="s">
        <v>3598</v>
      </c>
      <c r="H3779" s="73"/>
    </row>
    <row r="3780" spans="1:8">
      <c r="A3780" s="133" t="s">
        <v>73</v>
      </c>
      <c r="B3780" s="50" t="s">
        <v>80</v>
      </c>
      <c r="C3780" s="50">
        <v>7</v>
      </c>
      <c r="D3780" s="279" t="s">
        <v>3638</v>
      </c>
      <c r="E3780" s="28">
        <v>1.7</v>
      </c>
      <c r="F3780" s="244">
        <f t="shared" si="61"/>
        <v>212.5</v>
      </c>
      <c r="G3780" s="50" t="s">
        <v>3598</v>
      </c>
      <c r="H3780" s="73"/>
    </row>
    <row r="3781" spans="1:8">
      <c r="A3781" s="133" t="s">
        <v>73</v>
      </c>
      <c r="B3781" s="50" t="s">
        <v>80</v>
      </c>
      <c r="C3781" s="50">
        <v>8</v>
      </c>
      <c r="D3781" s="279" t="s">
        <v>3639</v>
      </c>
      <c r="E3781" s="28">
        <v>0.5</v>
      </c>
      <c r="F3781" s="244">
        <f t="shared" si="61"/>
        <v>62.5</v>
      </c>
      <c r="G3781" s="50" t="s">
        <v>3598</v>
      </c>
      <c r="H3781" s="73"/>
    </row>
    <row r="3782" spans="1:8">
      <c r="A3782" s="133" t="s">
        <v>73</v>
      </c>
      <c r="B3782" s="50" t="s">
        <v>80</v>
      </c>
      <c r="C3782" s="50">
        <v>8</v>
      </c>
      <c r="D3782" s="279" t="s">
        <v>3640</v>
      </c>
      <c r="E3782" s="28">
        <v>0.4</v>
      </c>
      <c r="F3782" s="244">
        <f t="shared" si="61"/>
        <v>50</v>
      </c>
      <c r="G3782" s="50" t="s">
        <v>3598</v>
      </c>
      <c r="H3782" s="73"/>
    </row>
    <row r="3783" spans="1:8">
      <c r="A3783" s="133" t="s">
        <v>73</v>
      </c>
      <c r="B3783" s="50" t="s">
        <v>80</v>
      </c>
      <c r="C3783" s="50">
        <v>8</v>
      </c>
      <c r="D3783" s="279" t="s">
        <v>3641</v>
      </c>
      <c r="E3783" s="28">
        <v>0.9</v>
      </c>
      <c r="F3783" s="244">
        <f t="shared" si="61"/>
        <v>112.5</v>
      </c>
      <c r="G3783" s="50" t="s">
        <v>3598</v>
      </c>
      <c r="H3783" s="73"/>
    </row>
    <row r="3784" spans="1:8">
      <c r="A3784" s="133" t="s">
        <v>73</v>
      </c>
      <c r="B3784" s="50" t="s">
        <v>80</v>
      </c>
      <c r="C3784" s="50">
        <v>8</v>
      </c>
      <c r="D3784" s="279" t="s">
        <v>3642</v>
      </c>
      <c r="E3784" s="28">
        <v>0.5</v>
      </c>
      <c r="F3784" s="244">
        <f t="shared" si="61"/>
        <v>62.5</v>
      </c>
      <c r="G3784" s="50" t="s">
        <v>3598</v>
      </c>
      <c r="H3784" s="73"/>
    </row>
    <row r="3785" spans="1:8">
      <c r="A3785" s="133" t="s">
        <v>73</v>
      </c>
      <c r="B3785" s="50" t="s">
        <v>80</v>
      </c>
      <c r="C3785" s="50">
        <v>8</v>
      </c>
      <c r="D3785" s="279" t="s">
        <v>3643</v>
      </c>
      <c r="E3785" s="28">
        <v>1.2</v>
      </c>
      <c r="F3785" s="244">
        <f t="shared" si="61"/>
        <v>150</v>
      </c>
      <c r="G3785" s="50" t="s">
        <v>3598</v>
      </c>
      <c r="H3785" s="73"/>
    </row>
    <row r="3786" spans="1:8">
      <c r="A3786" s="133" t="s">
        <v>73</v>
      </c>
      <c r="B3786" s="50" t="s">
        <v>80</v>
      </c>
      <c r="C3786" s="50">
        <v>8</v>
      </c>
      <c r="D3786" s="279" t="s">
        <v>3644</v>
      </c>
      <c r="E3786" s="28">
        <v>0.3</v>
      </c>
      <c r="F3786" s="244">
        <f t="shared" si="61"/>
        <v>37.5</v>
      </c>
      <c r="G3786" s="50" t="s">
        <v>3598</v>
      </c>
      <c r="H3786" s="73"/>
    </row>
    <row r="3787" spans="1:8">
      <c r="A3787" s="133" t="s">
        <v>73</v>
      </c>
      <c r="B3787" s="50" t="s">
        <v>80</v>
      </c>
      <c r="C3787" s="50">
        <v>8</v>
      </c>
      <c r="D3787" s="279" t="s">
        <v>3645</v>
      </c>
      <c r="E3787" s="28">
        <v>0.2</v>
      </c>
      <c r="F3787" s="244">
        <f t="shared" si="61"/>
        <v>25</v>
      </c>
      <c r="G3787" s="50" t="s">
        <v>3598</v>
      </c>
      <c r="H3787" s="73"/>
    </row>
    <row r="3788" spans="1:8">
      <c r="A3788" s="133" t="s">
        <v>73</v>
      </c>
      <c r="B3788" s="50" t="s">
        <v>80</v>
      </c>
      <c r="C3788" s="50">
        <v>8</v>
      </c>
      <c r="D3788" s="279" t="s">
        <v>3646</v>
      </c>
      <c r="E3788" s="28">
        <v>1.9</v>
      </c>
      <c r="F3788" s="244">
        <f t="shared" si="61"/>
        <v>237.5</v>
      </c>
      <c r="G3788" s="50" t="s">
        <v>3598</v>
      </c>
      <c r="H3788" s="73"/>
    </row>
    <row r="3789" spans="1:8">
      <c r="A3789" s="133" t="s">
        <v>73</v>
      </c>
      <c r="B3789" s="50" t="s">
        <v>80</v>
      </c>
      <c r="C3789" s="50">
        <v>8</v>
      </c>
      <c r="D3789" s="279" t="s">
        <v>3647</v>
      </c>
      <c r="E3789" s="28">
        <v>1</v>
      </c>
      <c r="F3789" s="244">
        <f t="shared" si="61"/>
        <v>125</v>
      </c>
      <c r="G3789" s="50" t="s">
        <v>3598</v>
      </c>
      <c r="H3789" s="73"/>
    </row>
    <row r="3790" spans="1:8">
      <c r="A3790" s="133" t="s">
        <v>73</v>
      </c>
      <c r="B3790" s="50" t="s">
        <v>80</v>
      </c>
      <c r="C3790" s="50">
        <v>8</v>
      </c>
      <c r="D3790" s="279" t="s">
        <v>3648</v>
      </c>
      <c r="E3790" s="28">
        <v>0.3</v>
      </c>
      <c r="F3790" s="244">
        <f t="shared" si="61"/>
        <v>37.5</v>
      </c>
      <c r="G3790" s="50" t="s">
        <v>3598</v>
      </c>
      <c r="H3790" s="73"/>
    </row>
    <row r="3791" spans="1:8">
      <c r="A3791" s="133" t="s">
        <v>73</v>
      </c>
      <c r="B3791" s="50" t="s">
        <v>80</v>
      </c>
      <c r="C3791" s="50">
        <v>8</v>
      </c>
      <c r="D3791" s="279" t="s">
        <v>3649</v>
      </c>
      <c r="E3791" s="28">
        <v>1.1</v>
      </c>
      <c r="F3791" s="244">
        <f t="shared" si="61"/>
        <v>137.5</v>
      </c>
      <c r="G3791" s="50" t="s">
        <v>3598</v>
      </c>
      <c r="H3791" s="73"/>
    </row>
    <row r="3792" spans="1:8">
      <c r="A3792" s="133" t="s">
        <v>73</v>
      </c>
      <c r="B3792" s="50" t="s">
        <v>80</v>
      </c>
      <c r="C3792" s="50">
        <v>8</v>
      </c>
      <c r="D3792" s="279" t="s">
        <v>3650</v>
      </c>
      <c r="E3792" s="28">
        <v>1.7</v>
      </c>
      <c r="F3792" s="244">
        <f t="shared" si="61"/>
        <v>212.5</v>
      </c>
      <c r="G3792" s="50" t="s">
        <v>3598</v>
      </c>
      <c r="H3792" s="73"/>
    </row>
    <row r="3793" spans="1:8">
      <c r="A3793" s="133" t="s">
        <v>73</v>
      </c>
      <c r="B3793" s="50" t="s">
        <v>80</v>
      </c>
      <c r="C3793" s="50">
        <v>11</v>
      </c>
      <c r="D3793" s="279" t="s">
        <v>3651</v>
      </c>
      <c r="E3793" s="28">
        <v>1</v>
      </c>
      <c r="F3793" s="244">
        <f t="shared" si="61"/>
        <v>125</v>
      </c>
      <c r="G3793" s="50" t="s">
        <v>3598</v>
      </c>
      <c r="H3793" s="73"/>
    </row>
    <row r="3794" spans="1:8">
      <c r="A3794" s="133" t="s">
        <v>73</v>
      </c>
      <c r="B3794" s="50" t="s">
        <v>80</v>
      </c>
      <c r="C3794" s="50">
        <v>11</v>
      </c>
      <c r="D3794" s="279" t="s">
        <v>3626</v>
      </c>
      <c r="E3794" s="28">
        <v>0.9</v>
      </c>
      <c r="F3794" s="244">
        <f t="shared" si="61"/>
        <v>112.5</v>
      </c>
      <c r="G3794" s="50" t="s">
        <v>3598</v>
      </c>
      <c r="H3794" s="73"/>
    </row>
    <row r="3795" spans="1:8">
      <c r="A3795" s="133" t="s">
        <v>73</v>
      </c>
      <c r="B3795" s="50" t="s">
        <v>80</v>
      </c>
      <c r="C3795" s="50">
        <v>12</v>
      </c>
      <c r="D3795" s="279" t="s">
        <v>3652</v>
      </c>
      <c r="E3795" s="28">
        <v>0.7</v>
      </c>
      <c r="F3795" s="244">
        <f t="shared" si="61"/>
        <v>87.5</v>
      </c>
      <c r="G3795" s="50" t="s">
        <v>3598</v>
      </c>
      <c r="H3795" s="73"/>
    </row>
    <row r="3796" spans="1:8">
      <c r="A3796" s="133" t="s">
        <v>73</v>
      </c>
      <c r="B3796" s="50" t="s">
        <v>80</v>
      </c>
      <c r="C3796" s="50">
        <v>12</v>
      </c>
      <c r="D3796" s="279" t="s">
        <v>3653</v>
      </c>
      <c r="E3796" s="28">
        <v>0.8</v>
      </c>
      <c r="F3796" s="244">
        <f t="shared" si="61"/>
        <v>100</v>
      </c>
      <c r="G3796" s="50" t="s">
        <v>3598</v>
      </c>
      <c r="H3796" s="73"/>
    </row>
    <row r="3797" spans="1:8">
      <c r="A3797" s="133" t="s">
        <v>73</v>
      </c>
      <c r="B3797" s="50" t="s">
        <v>80</v>
      </c>
      <c r="C3797" s="50">
        <v>12</v>
      </c>
      <c r="D3797" s="279" t="s">
        <v>3654</v>
      </c>
      <c r="E3797" s="28">
        <v>1.6</v>
      </c>
      <c r="F3797" s="244">
        <f t="shared" si="61"/>
        <v>200</v>
      </c>
      <c r="G3797" s="50" t="s">
        <v>3598</v>
      </c>
      <c r="H3797" s="73"/>
    </row>
    <row r="3798" spans="1:8">
      <c r="A3798" s="133" t="s">
        <v>73</v>
      </c>
      <c r="B3798" s="50" t="s">
        <v>80</v>
      </c>
      <c r="C3798" s="50">
        <v>12</v>
      </c>
      <c r="D3798" s="279" t="s">
        <v>3638</v>
      </c>
      <c r="E3798" s="28">
        <v>0.6</v>
      </c>
      <c r="F3798" s="244">
        <f t="shared" si="61"/>
        <v>75</v>
      </c>
      <c r="G3798" s="50" t="s">
        <v>3598</v>
      </c>
      <c r="H3798" s="73"/>
    </row>
    <row r="3799" spans="1:8">
      <c r="A3799" s="133" t="s">
        <v>73</v>
      </c>
      <c r="B3799" s="50" t="s">
        <v>80</v>
      </c>
      <c r="C3799" s="50">
        <v>12</v>
      </c>
      <c r="D3799" s="279" t="s">
        <v>3655</v>
      </c>
      <c r="E3799" s="28">
        <v>2.1</v>
      </c>
      <c r="F3799" s="244">
        <f t="shared" si="61"/>
        <v>262.5</v>
      </c>
      <c r="G3799" s="50" t="s">
        <v>3598</v>
      </c>
      <c r="H3799" s="73"/>
    </row>
    <row r="3800" spans="1:8">
      <c r="A3800" s="133" t="s">
        <v>73</v>
      </c>
      <c r="B3800" s="50" t="s">
        <v>80</v>
      </c>
      <c r="C3800" s="50">
        <v>13</v>
      </c>
      <c r="D3800" s="279" t="s">
        <v>3656</v>
      </c>
      <c r="E3800" s="28">
        <v>0.4</v>
      </c>
      <c r="F3800" s="244">
        <f t="shared" si="61"/>
        <v>50</v>
      </c>
      <c r="G3800" s="50" t="s">
        <v>3598</v>
      </c>
      <c r="H3800" s="73"/>
    </row>
    <row r="3801" spans="1:8">
      <c r="A3801" s="133" t="s">
        <v>73</v>
      </c>
      <c r="B3801" s="50" t="s">
        <v>80</v>
      </c>
      <c r="C3801" s="50">
        <v>13</v>
      </c>
      <c r="D3801" s="279" t="s">
        <v>3657</v>
      </c>
      <c r="E3801" s="28">
        <v>1.2</v>
      </c>
      <c r="F3801" s="244">
        <f t="shared" si="61"/>
        <v>150</v>
      </c>
      <c r="G3801" s="50" t="s">
        <v>3598</v>
      </c>
      <c r="H3801" s="73"/>
    </row>
    <row r="3802" spans="1:8">
      <c r="A3802" s="133" t="s">
        <v>73</v>
      </c>
      <c r="B3802" s="50" t="s">
        <v>80</v>
      </c>
      <c r="C3802" s="50">
        <v>13</v>
      </c>
      <c r="D3802" s="279" t="s">
        <v>3658</v>
      </c>
      <c r="E3802" s="28">
        <v>1.6</v>
      </c>
      <c r="F3802" s="244">
        <f t="shared" si="61"/>
        <v>200</v>
      </c>
      <c r="G3802" s="50" t="s">
        <v>3598</v>
      </c>
      <c r="H3802" s="73"/>
    </row>
    <row r="3803" spans="1:8">
      <c r="A3803" s="133" t="s">
        <v>73</v>
      </c>
      <c r="B3803" s="50" t="s">
        <v>80</v>
      </c>
      <c r="C3803" s="50">
        <v>15</v>
      </c>
      <c r="D3803" s="50" t="s">
        <v>3659</v>
      </c>
      <c r="E3803" s="28">
        <v>0.4</v>
      </c>
      <c r="F3803" s="244">
        <f t="shared" si="61"/>
        <v>50</v>
      </c>
      <c r="G3803" s="50" t="s">
        <v>3598</v>
      </c>
      <c r="H3803" s="73"/>
    </row>
    <row r="3804" spans="1:8">
      <c r="A3804" s="133" t="s">
        <v>73</v>
      </c>
      <c r="B3804" s="50" t="s">
        <v>80</v>
      </c>
      <c r="C3804" s="50">
        <v>15</v>
      </c>
      <c r="D3804" s="50" t="s">
        <v>3660</v>
      </c>
      <c r="E3804" s="28">
        <v>0.7</v>
      </c>
      <c r="F3804" s="244">
        <f t="shared" si="61"/>
        <v>87.5</v>
      </c>
      <c r="G3804" s="50" t="s">
        <v>3598</v>
      </c>
      <c r="H3804" s="73"/>
    </row>
    <row r="3805" spans="1:8">
      <c r="A3805" s="133" t="s">
        <v>73</v>
      </c>
      <c r="B3805" s="50" t="s">
        <v>80</v>
      </c>
      <c r="C3805" s="50">
        <v>15</v>
      </c>
      <c r="D3805" s="50" t="s">
        <v>3661</v>
      </c>
      <c r="E3805" s="28">
        <v>0.8</v>
      </c>
      <c r="F3805" s="244">
        <f t="shared" si="61"/>
        <v>100</v>
      </c>
      <c r="G3805" s="50" t="s">
        <v>3598</v>
      </c>
      <c r="H3805" s="73"/>
    </row>
    <row r="3806" spans="1:8">
      <c r="A3806" s="133" t="s">
        <v>73</v>
      </c>
      <c r="B3806" s="50" t="s">
        <v>80</v>
      </c>
      <c r="C3806" s="50">
        <v>16</v>
      </c>
      <c r="D3806" s="279" t="s">
        <v>3662</v>
      </c>
      <c r="E3806" s="28">
        <v>0.8</v>
      </c>
      <c r="F3806" s="244">
        <f t="shared" si="61"/>
        <v>100</v>
      </c>
      <c r="G3806" s="50" t="s">
        <v>3598</v>
      </c>
      <c r="H3806" s="73"/>
    </row>
    <row r="3807" spans="1:8">
      <c r="A3807" s="133" t="s">
        <v>73</v>
      </c>
      <c r="B3807" s="50" t="s">
        <v>80</v>
      </c>
      <c r="C3807" s="50">
        <v>18</v>
      </c>
      <c r="D3807" s="279" t="s">
        <v>3663</v>
      </c>
      <c r="E3807" s="28">
        <v>0.5</v>
      </c>
      <c r="F3807" s="244">
        <f t="shared" si="61"/>
        <v>62.5</v>
      </c>
      <c r="G3807" s="50" t="s">
        <v>3598</v>
      </c>
      <c r="H3807" s="73"/>
    </row>
    <row r="3808" spans="1:8">
      <c r="A3808" s="133" t="s">
        <v>73</v>
      </c>
      <c r="B3808" s="50" t="s">
        <v>80</v>
      </c>
      <c r="C3808" s="50">
        <v>18</v>
      </c>
      <c r="D3808" s="279" t="s">
        <v>3664</v>
      </c>
      <c r="E3808" s="28">
        <v>0.9</v>
      </c>
      <c r="F3808" s="244">
        <f t="shared" si="61"/>
        <v>112.5</v>
      </c>
      <c r="G3808" s="50" t="s">
        <v>3598</v>
      </c>
      <c r="H3808" s="73"/>
    </row>
    <row r="3809" spans="1:8">
      <c r="A3809" s="133" t="s">
        <v>73</v>
      </c>
      <c r="B3809" s="50" t="s">
        <v>80</v>
      </c>
      <c r="C3809" s="50">
        <v>18</v>
      </c>
      <c r="D3809" s="279" t="s">
        <v>3665</v>
      </c>
      <c r="E3809" s="28">
        <v>0.4</v>
      </c>
      <c r="F3809" s="244">
        <f t="shared" si="61"/>
        <v>50</v>
      </c>
      <c r="G3809" s="50" t="s">
        <v>3598</v>
      </c>
      <c r="H3809" s="73"/>
    </row>
    <row r="3810" spans="1:8">
      <c r="A3810" s="133" t="s">
        <v>73</v>
      </c>
      <c r="B3810" s="50" t="s">
        <v>80</v>
      </c>
      <c r="C3810" s="50">
        <v>18</v>
      </c>
      <c r="D3810" s="279" t="s">
        <v>3666</v>
      </c>
      <c r="E3810" s="28">
        <v>1.5</v>
      </c>
      <c r="F3810" s="244">
        <f t="shared" si="61"/>
        <v>187.5</v>
      </c>
      <c r="G3810" s="50" t="s">
        <v>3598</v>
      </c>
      <c r="H3810" s="73"/>
    </row>
    <row r="3811" spans="1:8">
      <c r="A3811" s="133" t="s">
        <v>73</v>
      </c>
      <c r="B3811" s="50" t="s">
        <v>80</v>
      </c>
      <c r="C3811" s="50">
        <v>18</v>
      </c>
      <c r="D3811" s="279" t="s">
        <v>3667</v>
      </c>
      <c r="E3811" s="28">
        <v>0.6</v>
      </c>
      <c r="F3811" s="244">
        <f t="shared" si="61"/>
        <v>75</v>
      </c>
      <c r="G3811" s="50" t="s">
        <v>3598</v>
      </c>
      <c r="H3811" s="73"/>
    </row>
    <row r="3812" spans="1:8">
      <c r="A3812" s="133" t="s">
        <v>73</v>
      </c>
      <c r="B3812" s="50" t="s">
        <v>80</v>
      </c>
      <c r="C3812" s="50">
        <v>18</v>
      </c>
      <c r="D3812" s="279" t="s">
        <v>3668</v>
      </c>
      <c r="E3812" s="28">
        <v>1</v>
      </c>
      <c r="F3812" s="244">
        <f t="shared" si="61"/>
        <v>125</v>
      </c>
      <c r="G3812" s="50" t="s">
        <v>3598</v>
      </c>
      <c r="H3812" s="73"/>
    </row>
    <row r="3813" spans="1:8">
      <c r="A3813" s="133" t="s">
        <v>73</v>
      </c>
      <c r="B3813" s="50" t="s">
        <v>80</v>
      </c>
      <c r="C3813" s="50">
        <v>18</v>
      </c>
      <c r="D3813" s="279" t="s">
        <v>3669</v>
      </c>
      <c r="E3813" s="28">
        <v>0.4</v>
      </c>
      <c r="F3813" s="244">
        <f t="shared" si="61"/>
        <v>50</v>
      </c>
      <c r="G3813" s="50" t="s">
        <v>3598</v>
      </c>
      <c r="H3813" s="73"/>
    </row>
    <row r="3814" spans="1:8">
      <c r="A3814" s="133" t="s">
        <v>73</v>
      </c>
      <c r="B3814" s="50" t="s">
        <v>80</v>
      </c>
      <c r="C3814" s="50">
        <v>18</v>
      </c>
      <c r="D3814" s="279" t="s">
        <v>3670</v>
      </c>
      <c r="E3814" s="28">
        <v>0.2</v>
      </c>
      <c r="F3814" s="244">
        <f t="shared" si="61"/>
        <v>25</v>
      </c>
      <c r="G3814" s="50" t="s">
        <v>3598</v>
      </c>
      <c r="H3814" s="73"/>
    </row>
    <row r="3815" spans="1:8">
      <c r="A3815" s="133" t="s">
        <v>73</v>
      </c>
      <c r="B3815" s="50" t="s">
        <v>80</v>
      </c>
      <c r="C3815" s="50">
        <v>18</v>
      </c>
      <c r="D3815" s="279" t="s">
        <v>3671</v>
      </c>
      <c r="E3815" s="28">
        <v>0.7</v>
      </c>
      <c r="F3815" s="244">
        <f t="shared" si="61"/>
        <v>87.5</v>
      </c>
      <c r="G3815" s="50" t="s">
        <v>3598</v>
      </c>
      <c r="H3815" s="73"/>
    </row>
    <row r="3816" spans="1:8">
      <c r="A3816" s="133" t="s">
        <v>73</v>
      </c>
      <c r="B3816" s="50" t="s">
        <v>80</v>
      </c>
      <c r="C3816" s="50">
        <v>18</v>
      </c>
      <c r="D3816" s="279" t="s">
        <v>3672</v>
      </c>
      <c r="E3816" s="28">
        <v>0.2</v>
      </c>
      <c r="F3816" s="244">
        <f t="shared" si="61"/>
        <v>25</v>
      </c>
      <c r="G3816" s="50" t="s">
        <v>3598</v>
      </c>
      <c r="H3816" s="73"/>
    </row>
    <row r="3817" spans="1:8">
      <c r="A3817" s="133" t="s">
        <v>73</v>
      </c>
      <c r="B3817" s="50" t="s">
        <v>80</v>
      </c>
      <c r="C3817" s="50">
        <v>18</v>
      </c>
      <c r="D3817" s="279" t="s">
        <v>3673</v>
      </c>
      <c r="E3817" s="28">
        <v>0.3</v>
      </c>
      <c r="F3817" s="244">
        <f t="shared" si="61"/>
        <v>37.5</v>
      </c>
      <c r="G3817" s="50" t="s">
        <v>3598</v>
      </c>
      <c r="H3817" s="73"/>
    </row>
    <row r="3818" spans="1:8">
      <c r="A3818" s="133" t="s">
        <v>73</v>
      </c>
      <c r="B3818" s="50" t="s">
        <v>80</v>
      </c>
      <c r="C3818" s="50">
        <v>18</v>
      </c>
      <c r="D3818" s="279" t="s">
        <v>3662</v>
      </c>
      <c r="E3818" s="28">
        <v>0.1</v>
      </c>
      <c r="F3818" s="244">
        <f t="shared" si="61"/>
        <v>12.5</v>
      </c>
      <c r="G3818" s="50" t="s">
        <v>3598</v>
      </c>
      <c r="H3818" s="73"/>
    </row>
    <row r="3819" spans="1:8">
      <c r="A3819" s="133" t="s">
        <v>73</v>
      </c>
      <c r="B3819" s="50" t="s">
        <v>80</v>
      </c>
      <c r="C3819" s="50">
        <v>20</v>
      </c>
      <c r="D3819" s="279" t="s">
        <v>3674</v>
      </c>
      <c r="E3819" s="28">
        <v>1.7</v>
      </c>
      <c r="F3819" s="244">
        <f t="shared" si="61"/>
        <v>212.5</v>
      </c>
      <c r="G3819" s="50" t="s">
        <v>3598</v>
      </c>
      <c r="H3819" s="73"/>
    </row>
    <row r="3820" spans="1:8">
      <c r="A3820" s="133" t="s">
        <v>73</v>
      </c>
      <c r="B3820" s="50" t="s">
        <v>80</v>
      </c>
      <c r="C3820" s="50">
        <v>20</v>
      </c>
      <c r="D3820" s="279" t="s">
        <v>3675</v>
      </c>
      <c r="E3820" s="28">
        <v>2.5</v>
      </c>
      <c r="F3820" s="244">
        <f t="shared" si="61"/>
        <v>312.5</v>
      </c>
      <c r="G3820" s="50" t="s">
        <v>3598</v>
      </c>
      <c r="H3820" s="73"/>
    </row>
    <row r="3821" spans="1:8">
      <c r="A3821" s="133" t="s">
        <v>73</v>
      </c>
      <c r="B3821" s="50" t="s">
        <v>80</v>
      </c>
      <c r="C3821" s="50">
        <v>20</v>
      </c>
      <c r="D3821" s="279" t="s">
        <v>3671</v>
      </c>
      <c r="E3821" s="28">
        <v>0.3</v>
      </c>
      <c r="F3821" s="244">
        <f t="shared" si="61"/>
        <v>37.5</v>
      </c>
      <c r="G3821" s="50" t="s">
        <v>3598</v>
      </c>
      <c r="H3821" s="73"/>
    </row>
    <row r="3822" spans="1:8">
      <c r="A3822" s="133" t="s">
        <v>73</v>
      </c>
      <c r="B3822" s="50" t="s">
        <v>80</v>
      </c>
      <c r="C3822" s="50">
        <v>21</v>
      </c>
      <c r="D3822" s="50" t="s">
        <v>3676</v>
      </c>
      <c r="E3822" s="28">
        <v>1.8</v>
      </c>
      <c r="F3822" s="244">
        <f t="shared" si="61"/>
        <v>225</v>
      </c>
      <c r="G3822" s="50" t="s">
        <v>3598</v>
      </c>
      <c r="H3822" s="73"/>
    </row>
    <row r="3823" spans="1:8">
      <c r="A3823" s="133" t="s">
        <v>73</v>
      </c>
      <c r="B3823" s="50" t="s">
        <v>80</v>
      </c>
      <c r="C3823" s="50">
        <v>21</v>
      </c>
      <c r="D3823" s="50" t="s">
        <v>3677</v>
      </c>
      <c r="E3823" s="28">
        <v>0.8</v>
      </c>
      <c r="F3823" s="244">
        <f t="shared" si="61"/>
        <v>100</v>
      </c>
      <c r="G3823" s="50" t="s">
        <v>3598</v>
      </c>
      <c r="H3823" s="73"/>
    </row>
    <row r="3824" spans="1:8">
      <c r="A3824" s="133" t="s">
        <v>73</v>
      </c>
      <c r="B3824" s="50" t="s">
        <v>80</v>
      </c>
      <c r="C3824" s="50">
        <v>21</v>
      </c>
      <c r="D3824" s="50" t="s">
        <v>3678</v>
      </c>
      <c r="E3824" s="28">
        <v>0.7</v>
      </c>
      <c r="F3824" s="244">
        <f t="shared" si="61"/>
        <v>87.5</v>
      </c>
      <c r="G3824" s="50" t="s">
        <v>3598</v>
      </c>
      <c r="H3824" s="73"/>
    </row>
    <row r="3825" spans="1:8">
      <c r="A3825" s="133" t="s">
        <v>73</v>
      </c>
      <c r="B3825" s="50" t="s">
        <v>80</v>
      </c>
      <c r="C3825" s="50">
        <v>21</v>
      </c>
      <c r="D3825" s="50" t="s">
        <v>3679</v>
      </c>
      <c r="E3825" s="28">
        <v>0.4</v>
      </c>
      <c r="F3825" s="244">
        <f t="shared" si="61"/>
        <v>50</v>
      </c>
      <c r="G3825" s="50" t="s">
        <v>3598</v>
      </c>
      <c r="H3825" s="73"/>
    </row>
    <row r="3826" spans="1:8">
      <c r="A3826" s="133" t="s">
        <v>73</v>
      </c>
      <c r="B3826" s="50" t="s">
        <v>80</v>
      </c>
      <c r="C3826" s="50">
        <v>21</v>
      </c>
      <c r="D3826" s="50" t="s">
        <v>3662</v>
      </c>
      <c r="E3826" s="28">
        <v>0.1</v>
      </c>
      <c r="F3826" s="244">
        <f t="shared" si="61"/>
        <v>12.5</v>
      </c>
      <c r="G3826" s="50" t="s">
        <v>3598</v>
      </c>
      <c r="H3826" s="73"/>
    </row>
    <row r="3827" spans="1:8">
      <c r="A3827" s="133" t="s">
        <v>73</v>
      </c>
      <c r="B3827" s="50" t="s">
        <v>80</v>
      </c>
      <c r="C3827" s="50">
        <v>22</v>
      </c>
      <c r="D3827" s="279" t="s">
        <v>3680</v>
      </c>
      <c r="E3827" s="28">
        <v>1.4</v>
      </c>
      <c r="F3827" s="244">
        <f t="shared" si="61"/>
        <v>175</v>
      </c>
      <c r="G3827" s="50" t="s">
        <v>3598</v>
      </c>
      <c r="H3827" s="73"/>
    </row>
    <row r="3828" spans="1:8">
      <c r="A3828" s="133" t="s">
        <v>73</v>
      </c>
      <c r="B3828" s="50" t="s">
        <v>80</v>
      </c>
      <c r="C3828" s="50">
        <v>22</v>
      </c>
      <c r="D3828" s="279" t="s">
        <v>3681</v>
      </c>
      <c r="E3828" s="28">
        <v>0.8</v>
      </c>
      <c r="F3828" s="244">
        <f t="shared" si="61"/>
        <v>100</v>
      </c>
      <c r="G3828" s="50" t="s">
        <v>3598</v>
      </c>
      <c r="H3828" s="73"/>
    </row>
    <row r="3829" spans="1:8">
      <c r="A3829" s="133" t="s">
        <v>73</v>
      </c>
      <c r="B3829" s="50" t="s">
        <v>80</v>
      </c>
      <c r="C3829" s="50">
        <v>22</v>
      </c>
      <c r="D3829" s="279" t="s">
        <v>3682</v>
      </c>
      <c r="E3829" s="28">
        <v>2.8</v>
      </c>
      <c r="F3829" s="244">
        <f t="shared" si="61"/>
        <v>350</v>
      </c>
      <c r="G3829" s="50" t="s">
        <v>3598</v>
      </c>
      <c r="H3829" s="73"/>
    </row>
    <row r="3830" spans="1:8">
      <c r="A3830" s="133" t="s">
        <v>73</v>
      </c>
      <c r="B3830" s="50" t="s">
        <v>80</v>
      </c>
      <c r="C3830" s="50">
        <v>22</v>
      </c>
      <c r="D3830" s="279" t="s">
        <v>3683</v>
      </c>
      <c r="E3830" s="28">
        <v>0.7</v>
      </c>
      <c r="F3830" s="244">
        <f t="shared" si="61"/>
        <v>87.5</v>
      </c>
      <c r="G3830" s="50" t="s">
        <v>3598</v>
      </c>
      <c r="H3830" s="73"/>
    </row>
    <row r="3831" spans="1:8">
      <c r="A3831" s="133" t="s">
        <v>73</v>
      </c>
      <c r="B3831" s="50" t="s">
        <v>80</v>
      </c>
      <c r="C3831" s="50">
        <v>22</v>
      </c>
      <c r="D3831" s="279" t="s">
        <v>3684</v>
      </c>
      <c r="E3831" s="28">
        <v>1.2</v>
      </c>
      <c r="F3831" s="244">
        <f t="shared" si="61"/>
        <v>150</v>
      </c>
      <c r="G3831" s="50" t="s">
        <v>3598</v>
      </c>
      <c r="H3831" s="73"/>
    </row>
    <row r="3832" spans="1:8">
      <c r="A3832" s="133" t="s">
        <v>73</v>
      </c>
      <c r="B3832" s="50" t="s">
        <v>80</v>
      </c>
      <c r="C3832" s="50">
        <v>22</v>
      </c>
      <c r="D3832" s="279" t="s">
        <v>3685</v>
      </c>
      <c r="E3832" s="28">
        <v>1.2</v>
      </c>
      <c r="F3832" s="244">
        <f t="shared" si="61"/>
        <v>150</v>
      </c>
      <c r="G3832" s="50" t="s">
        <v>3598</v>
      </c>
      <c r="H3832" s="73"/>
    </row>
    <row r="3833" spans="1:8">
      <c r="A3833" s="133" t="s">
        <v>73</v>
      </c>
      <c r="B3833" s="50" t="s">
        <v>80</v>
      </c>
      <c r="C3833" s="50">
        <v>22</v>
      </c>
      <c r="D3833" s="279" t="s">
        <v>3686</v>
      </c>
      <c r="E3833" s="28">
        <v>1.3</v>
      </c>
      <c r="F3833" s="244">
        <f t="shared" si="61"/>
        <v>162.5</v>
      </c>
      <c r="G3833" s="50" t="s">
        <v>3598</v>
      </c>
      <c r="H3833" s="73"/>
    </row>
    <row r="3834" spans="1:8">
      <c r="A3834" s="133" t="s">
        <v>73</v>
      </c>
      <c r="B3834" s="50" t="s">
        <v>80</v>
      </c>
      <c r="C3834" s="50">
        <v>22</v>
      </c>
      <c r="D3834" s="279" t="s">
        <v>3687</v>
      </c>
      <c r="E3834" s="28">
        <v>1</v>
      </c>
      <c r="F3834" s="244">
        <f t="shared" si="61"/>
        <v>125</v>
      </c>
      <c r="G3834" s="50" t="s">
        <v>3598</v>
      </c>
      <c r="H3834" s="73"/>
    </row>
    <row r="3835" spans="1:8">
      <c r="A3835" s="133" t="s">
        <v>73</v>
      </c>
      <c r="B3835" s="50" t="s">
        <v>80</v>
      </c>
      <c r="C3835" s="50">
        <v>22</v>
      </c>
      <c r="D3835" s="279" t="s">
        <v>3688</v>
      </c>
      <c r="E3835" s="28">
        <v>0.4</v>
      </c>
      <c r="F3835" s="244">
        <f t="shared" si="61"/>
        <v>50</v>
      </c>
      <c r="G3835" s="50" t="s">
        <v>3598</v>
      </c>
      <c r="H3835" s="73"/>
    </row>
    <row r="3836" spans="1:8">
      <c r="A3836" s="133" t="s">
        <v>73</v>
      </c>
      <c r="B3836" s="50" t="s">
        <v>80</v>
      </c>
      <c r="C3836" s="50">
        <v>22</v>
      </c>
      <c r="D3836" s="279" t="s">
        <v>3689</v>
      </c>
      <c r="E3836" s="28">
        <v>2.5</v>
      </c>
      <c r="F3836" s="244">
        <f t="shared" si="61"/>
        <v>312.5</v>
      </c>
      <c r="G3836" s="50" t="s">
        <v>3598</v>
      </c>
      <c r="H3836" s="73"/>
    </row>
    <row r="3837" spans="1:8">
      <c r="A3837" s="133" t="s">
        <v>73</v>
      </c>
      <c r="B3837" s="50" t="s">
        <v>80</v>
      </c>
      <c r="C3837" s="50">
        <v>22</v>
      </c>
      <c r="D3837" s="279" t="s">
        <v>3690</v>
      </c>
      <c r="E3837" s="28">
        <v>1.4</v>
      </c>
      <c r="F3837" s="244">
        <f t="shared" si="61"/>
        <v>175</v>
      </c>
      <c r="G3837" s="50" t="s">
        <v>3598</v>
      </c>
      <c r="H3837" s="73"/>
    </row>
    <row r="3838" spans="1:8">
      <c r="A3838" s="133" t="s">
        <v>73</v>
      </c>
      <c r="B3838" s="50" t="s">
        <v>80</v>
      </c>
      <c r="C3838" s="50">
        <v>22</v>
      </c>
      <c r="D3838" s="50" t="s">
        <v>3691</v>
      </c>
      <c r="E3838" s="28">
        <v>1</v>
      </c>
      <c r="F3838" s="244">
        <f t="shared" si="61"/>
        <v>125</v>
      </c>
      <c r="G3838" s="50" t="s">
        <v>3598</v>
      </c>
      <c r="H3838" s="73"/>
    </row>
    <row r="3839" spans="1:8">
      <c r="A3839" s="133" t="s">
        <v>73</v>
      </c>
      <c r="B3839" s="50" t="s">
        <v>80</v>
      </c>
      <c r="C3839" s="50">
        <v>22</v>
      </c>
      <c r="D3839" s="279" t="s">
        <v>3626</v>
      </c>
      <c r="E3839" s="28">
        <v>1</v>
      </c>
      <c r="F3839" s="244">
        <f t="shared" si="61"/>
        <v>125</v>
      </c>
      <c r="G3839" s="50" t="s">
        <v>3598</v>
      </c>
      <c r="H3839" s="73"/>
    </row>
    <row r="3840" spans="1:8">
      <c r="A3840" s="133" t="s">
        <v>73</v>
      </c>
      <c r="B3840" s="50" t="s">
        <v>80</v>
      </c>
      <c r="C3840" s="50">
        <v>22</v>
      </c>
      <c r="D3840" s="279" t="s">
        <v>3692</v>
      </c>
      <c r="E3840" s="28">
        <v>1.2</v>
      </c>
      <c r="F3840" s="244">
        <f t="shared" si="61"/>
        <v>150</v>
      </c>
      <c r="G3840" s="50" t="s">
        <v>3598</v>
      </c>
      <c r="H3840" s="73"/>
    </row>
    <row r="3841" spans="1:8">
      <c r="A3841" s="133" t="s">
        <v>73</v>
      </c>
      <c r="B3841" s="50" t="s">
        <v>80</v>
      </c>
      <c r="C3841" s="50">
        <v>23</v>
      </c>
      <c r="D3841" s="279" t="s">
        <v>3693</v>
      </c>
      <c r="E3841" s="28">
        <v>1.8</v>
      </c>
      <c r="F3841" s="244">
        <f t="shared" ref="F3841:F3904" si="62">E3841*125</f>
        <v>225</v>
      </c>
      <c r="G3841" s="50" t="s">
        <v>3598</v>
      </c>
      <c r="H3841" s="73"/>
    </row>
    <row r="3842" spans="1:8">
      <c r="A3842" s="133" t="s">
        <v>73</v>
      </c>
      <c r="B3842" s="50" t="s">
        <v>80</v>
      </c>
      <c r="C3842" s="50">
        <v>23</v>
      </c>
      <c r="D3842" s="279" t="s">
        <v>3694</v>
      </c>
      <c r="E3842" s="28">
        <v>0.5</v>
      </c>
      <c r="F3842" s="244">
        <f t="shared" si="62"/>
        <v>62.5</v>
      </c>
      <c r="G3842" s="50" t="s">
        <v>3598</v>
      </c>
      <c r="H3842" s="73"/>
    </row>
    <row r="3843" spans="1:8">
      <c r="A3843" s="133" t="s">
        <v>73</v>
      </c>
      <c r="B3843" s="50" t="s">
        <v>80</v>
      </c>
      <c r="C3843" s="50">
        <v>23</v>
      </c>
      <c r="D3843" s="279" t="s">
        <v>3695</v>
      </c>
      <c r="E3843" s="28">
        <v>0.8</v>
      </c>
      <c r="F3843" s="244">
        <f t="shared" si="62"/>
        <v>100</v>
      </c>
      <c r="G3843" s="50" t="s">
        <v>3598</v>
      </c>
      <c r="H3843" s="73"/>
    </row>
    <row r="3844" spans="1:8">
      <c r="A3844" s="133" t="s">
        <v>73</v>
      </c>
      <c r="B3844" s="50" t="s">
        <v>80</v>
      </c>
      <c r="C3844" s="50">
        <v>23</v>
      </c>
      <c r="D3844" s="279" t="s">
        <v>3696</v>
      </c>
      <c r="E3844" s="28">
        <v>1.6</v>
      </c>
      <c r="F3844" s="244">
        <f t="shared" si="62"/>
        <v>200</v>
      </c>
      <c r="G3844" s="50" t="s">
        <v>3598</v>
      </c>
      <c r="H3844" s="73"/>
    </row>
    <row r="3845" spans="1:8">
      <c r="A3845" s="133" t="s">
        <v>73</v>
      </c>
      <c r="B3845" s="50" t="s">
        <v>80</v>
      </c>
      <c r="C3845" s="50">
        <v>23</v>
      </c>
      <c r="D3845" s="279" t="s">
        <v>3697</v>
      </c>
      <c r="E3845" s="28">
        <v>1.3</v>
      </c>
      <c r="F3845" s="244">
        <f t="shared" si="62"/>
        <v>162.5</v>
      </c>
      <c r="G3845" s="50" t="s">
        <v>3598</v>
      </c>
      <c r="H3845" s="73"/>
    </row>
    <row r="3846" spans="1:8">
      <c r="A3846" s="133" t="s">
        <v>73</v>
      </c>
      <c r="B3846" s="50" t="s">
        <v>80</v>
      </c>
      <c r="C3846" s="50">
        <v>23</v>
      </c>
      <c r="D3846" s="279" t="s">
        <v>3698</v>
      </c>
      <c r="E3846" s="28">
        <v>1.8</v>
      </c>
      <c r="F3846" s="244">
        <f t="shared" si="62"/>
        <v>225</v>
      </c>
      <c r="G3846" s="50" t="s">
        <v>3598</v>
      </c>
      <c r="H3846" s="73"/>
    </row>
    <row r="3847" spans="1:8">
      <c r="A3847" s="133" t="s">
        <v>73</v>
      </c>
      <c r="B3847" s="50" t="s">
        <v>80</v>
      </c>
      <c r="C3847" s="50">
        <v>23</v>
      </c>
      <c r="D3847" s="279" t="s">
        <v>3699</v>
      </c>
      <c r="E3847" s="28">
        <v>0.8</v>
      </c>
      <c r="F3847" s="244">
        <f t="shared" si="62"/>
        <v>100</v>
      </c>
      <c r="G3847" s="50" t="s">
        <v>3598</v>
      </c>
      <c r="H3847" s="73"/>
    </row>
    <row r="3848" spans="1:8">
      <c r="A3848" s="133" t="s">
        <v>73</v>
      </c>
      <c r="B3848" s="50" t="s">
        <v>80</v>
      </c>
      <c r="C3848" s="50">
        <v>23</v>
      </c>
      <c r="D3848" s="279" t="s">
        <v>3700</v>
      </c>
      <c r="E3848" s="28">
        <v>0.4</v>
      </c>
      <c r="F3848" s="244">
        <f t="shared" si="62"/>
        <v>50</v>
      </c>
      <c r="G3848" s="50" t="s">
        <v>3598</v>
      </c>
      <c r="H3848" s="73"/>
    </row>
    <row r="3849" spans="1:8">
      <c r="A3849" s="133" t="s">
        <v>73</v>
      </c>
      <c r="B3849" s="50" t="s">
        <v>80</v>
      </c>
      <c r="C3849" s="50">
        <v>23</v>
      </c>
      <c r="D3849" s="279" t="s">
        <v>3701</v>
      </c>
      <c r="E3849" s="28">
        <v>2.4</v>
      </c>
      <c r="F3849" s="244">
        <f t="shared" si="62"/>
        <v>300</v>
      </c>
      <c r="G3849" s="50" t="s">
        <v>3598</v>
      </c>
      <c r="H3849" s="73"/>
    </row>
    <row r="3850" spans="1:8">
      <c r="A3850" s="133" t="s">
        <v>73</v>
      </c>
      <c r="B3850" s="50" t="s">
        <v>80</v>
      </c>
      <c r="C3850" s="50">
        <v>23</v>
      </c>
      <c r="D3850" s="279" t="s">
        <v>3702</v>
      </c>
      <c r="E3850" s="28">
        <v>1.1</v>
      </c>
      <c r="F3850" s="244">
        <f t="shared" si="62"/>
        <v>137.5</v>
      </c>
      <c r="G3850" s="50" t="s">
        <v>3598</v>
      </c>
      <c r="H3850" s="73"/>
    </row>
    <row r="3851" spans="1:8">
      <c r="A3851" s="133" t="s">
        <v>73</v>
      </c>
      <c r="B3851" s="50" t="s">
        <v>80</v>
      </c>
      <c r="C3851" s="50">
        <v>23</v>
      </c>
      <c r="D3851" s="279" t="s">
        <v>3694</v>
      </c>
      <c r="E3851" s="28">
        <v>0.5</v>
      </c>
      <c r="F3851" s="244">
        <f t="shared" si="62"/>
        <v>62.5</v>
      </c>
      <c r="G3851" s="50" t="s">
        <v>3598</v>
      </c>
      <c r="H3851" s="73"/>
    </row>
    <row r="3852" spans="1:8">
      <c r="A3852" s="133" t="s">
        <v>73</v>
      </c>
      <c r="B3852" s="50" t="s">
        <v>80</v>
      </c>
      <c r="C3852" s="50">
        <v>23</v>
      </c>
      <c r="D3852" s="279" t="s">
        <v>3703</v>
      </c>
      <c r="E3852" s="28">
        <v>0.8</v>
      </c>
      <c r="F3852" s="244">
        <f t="shared" si="62"/>
        <v>100</v>
      </c>
      <c r="G3852" s="50" t="s">
        <v>3598</v>
      </c>
      <c r="H3852" s="73"/>
    </row>
    <row r="3853" spans="1:8">
      <c r="A3853" s="133" t="s">
        <v>73</v>
      </c>
      <c r="B3853" s="50" t="s">
        <v>80</v>
      </c>
      <c r="C3853" s="50">
        <v>23</v>
      </c>
      <c r="D3853" s="279" t="s">
        <v>3704</v>
      </c>
      <c r="E3853" s="28">
        <v>0.8</v>
      </c>
      <c r="F3853" s="244">
        <f t="shared" si="62"/>
        <v>100</v>
      </c>
      <c r="G3853" s="50" t="s">
        <v>3598</v>
      </c>
      <c r="H3853" s="73"/>
    </row>
    <row r="3854" spans="1:8">
      <c r="A3854" s="133" t="s">
        <v>73</v>
      </c>
      <c r="B3854" s="50" t="s">
        <v>80</v>
      </c>
      <c r="C3854" s="50">
        <v>23</v>
      </c>
      <c r="D3854" s="279" t="s">
        <v>3705</v>
      </c>
      <c r="E3854" s="28">
        <v>1.5</v>
      </c>
      <c r="F3854" s="244">
        <f t="shared" si="62"/>
        <v>187.5</v>
      </c>
      <c r="G3854" s="50" t="s">
        <v>3598</v>
      </c>
      <c r="H3854" s="73"/>
    </row>
    <row r="3855" spans="1:8">
      <c r="A3855" s="133" t="s">
        <v>73</v>
      </c>
      <c r="B3855" s="50" t="s">
        <v>80</v>
      </c>
      <c r="C3855" s="50">
        <v>24</v>
      </c>
      <c r="D3855" s="279" t="s">
        <v>3706</v>
      </c>
      <c r="E3855" s="28">
        <v>2.2</v>
      </c>
      <c r="F3855" s="244">
        <f t="shared" si="62"/>
        <v>275</v>
      </c>
      <c r="G3855" s="50" t="s">
        <v>3598</v>
      </c>
      <c r="H3855" s="73"/>
    </row>
    <row r="3856" spans="1:8">
      <c r="A3856" s="133" t="s">
        <v>73</v>
      </c>
      <c r="B3856" s="50" t="s">
        <v>80</v>
      </c>
      <c r="C3856" s="50">
        <v>24</v>
      </c>
      <c r="D3856" s="279" t="s">
        <v>3648</v>
      </c>
      <c r="E3856" s="28">
        <v>1.1</v>
      </c>
      <c r="F3856" s="244">
        <f t="shared" si="62"/>
        <v>137.5</v>
      </c>
      <c r="G3856" s="50" t="s">
        <v>3598</v>
      </c>
      <c r="H3856" s="73"/>
    </row>
    <row r="3857" spans="1:8">
      <c r="A3857" s="133" t="s">
        <v>73</v>
      </c>
      <c r="B3857" s="50" t="s">
        <v>80</v>
      </c>
      <c r="C3857" s="50">
        <v>25</v>
      </c>
      <c r="D3857" s="279" t="s">
        <v>3707</v>
      </c>
      <c r="E3857" s="28">
        <v>2.2</v>
      </c>
      <c r="F3857" s="244">
        <f t="shared" si="62"/>
        <v>275</v>
      </c>
      <c r="G3857" s="50" t="s">
        <v>3598</v>
      </c>
      <c r="H3857" s="73"/>
    </row>
    <row r="3858" spans="1:8">
      <c r="A3858" s="133" t="s">
        <v>73</v>
      </c>
      <c r="B3858" s="50" t="s">
        <v>80</v>
      </c>
      <c r="C3858" s="50">
        <v>25</v>
      </c>
      <c r="D3858" s="279" t="s">
        <v>3708</v>
      </c>
      <c r="E3858" s="28">
        <v>0.8</v>
      </c>
      <c r="F3858" s="244">
        <f t="shared" si="62"/>
        <v>100</v>
      </c>
      <c r="G3858" s="50" t="s">
        <v>3598</v>
      </c>
      <c r="H3858" s="73"/>
    </row>
    <row r="3859" spans="1:8">
      <c r="A3859" s="133" t="s">
        <v>73</v>
      </c>
      <c r="B3859" s="50" t="s">
        <v>80</v>
      </c>
      <c r="C3859" s="50">
        <v>25</v>
      </c>
      <c r="D3859" s="279" t="s">
        <v>3709</v>
      </c>
      <c r="E3859" s="28">
        <v>2.1</v>
      </c>
      <c r="F3859" s="244">
        <f t="shared" si="62"/>
        <v>262.5</v>
      </c>
      <c r="G3859" s="50" t="s">
        <v>3598</v>
      </c>
      <c r="H3859" s="73"/>
    </row>
    <row r="3860" spans="1:8">
      <c r="A3860" s="133" t="s">
        <v>73</v>
      </c>
      <c r="B3860" s="50" t="s">
        <v>80</v>
      </c>
      <c r="C3860" s="50">
        <v>25</v>
      </c>
      <c r="D3860" s="279" t="s">
        <v>3675</v>
      </c>
      <c r="E3860" s="28">
        <v>1</v>
      </c>
      <c r="F3860" s="244">
        <f t="shared" si="62"/>
        <v>125</v>
      </c>
      <c r="G3860" s="50" t="s">
        <v>3598</v>
      </c>
      <c r="H3860" s="73"/>
    </row>
    <row r="3861" spans="1:8">
      <c r="A3861" s="133" t="s">
        <v>73</v>
      </c>
      <c r="B3861" s="50" t="s">
        <v>80</v>
      </c>
      <c r="C3861" s="50">
        <v>25</v>
      </c>
      <c r="D3861" s="279" t="s">
        <v>3710</v>
      </c>
      <c r="E3861" s="28">
        <v>0.8</v>
      </c>
      <c r="F3861" s="244">
        <f t="shared" si="62"/>
        <v>100</v>
      </c>
      <c r="G3861" s="50" t="s">
        <v>3598</v>
      </c>
      <c r="H3861" s="73"/>
    </row>
    <row r="3862" spans="1:8">
      <c r="A3862" s="133" t="s">
        <v>73</v>
      </c>
      <c r="B3862" s="50" t="s">
        <v>80</v>
      </c>
      <c r="C3862" s="50">
        <v>25</v>
      </c>
      <c r="D3862" s="279" t="s">
        <v>3618</v>
      </c>
      <c r="E3862" s="28">
        <v>0.7</v>
      </c>
      <c r="F3862" s="244">
        <f t="shared" si="62"/>
        <v>87.5</v>
      </c>
      <c r="G3862" s="50" t="s">
        <v>3598</v>
      </c>
      <c r="H3862" s="73"/>
    </row>
    <row r="3863" spans="1:8">
      <c r="A3863" s="133" t="s">
        <v>73</v>
      </c>
      <c r="B3863" s="50" t="s">
        <v>80</v>
      </c>
      <c r="C3863" s="50">
        <v>26</v>
      </c>
      <c r="D3863" s="279" t="s">
        <v>3711</v>
      </c>
      <c r="E3863" s="28">
        <v>1.3</v>
      </c>
      <c r="F3863" s="244">
        <f t="shared" si="62"/>
        <v>162.5</v>
      </c>
      <c r="G3863" s="50" t="s">
        <v>3598</v>
      </c>
      <c r="H3863" s="73"/>
    </row>
    <row r="3864" spans="1:8">
      <c r="A3864" s="133" t="s">
        <v>73</v>
      </c>
      <c r="B3864" s="50" t="s">
        <v>80</v>
      </c>
      <c r="C3864" s="50">
        <v>26</v>
      </c>
      <c r="D3864" s="279" t="s">
        <v>3712</v>
      </c>
      <c r="E3864" s="28">
        <v>1.5</v>
      </c>
      <c r="F3864" s="244">
        <f t="shared" si="62"/>
        <v>187.5</v>
      </c>
      <c r="G3864" s="50" t="s">
        <v>3598</v>
      </c>
      <c r="H3864" s="73"/>
    </row>
    <row r="3865" spans="1:8">
      <c r="A3865" s="133" t="s">
        <v>73</v>
      </c>
      <c r="B3865" s="50" t="s">
        <v>80</v>
      </c>
      <c r="C3865" s="50">
        <v>26</v>
      </c>
      <c r="D3865" s="279" t="s">
        <v>3713</v>
      </c>
      <c r="E3865" s="28">
        <v>0.7</v>
      </c>
      <c r="F3865" s="244">
        <f t="shared" si="62"/>
        <v>87.5</v>
      </c>
      <c r="G3865" s="50" t="s">
        <v>3598</v>
      </c>
      <c r="H3865" s="73"/>
    </row>
    <row r="3866" spans="1:8">
      <c r="A3866" s="133" t="s">
        <v>73</v>
      </c>
      <c r="B3866" s="50" t="s">
        <v>80</v>
      </c>
      <c r="C3866" s="50">
        <v>26</v>
      </c>
      <c r="D3866" s="279" t="s">
        <v>3714</v>
      </c>
      <c r="E3866" s="28">
        <v>0.3</v>
      </c>
      <c r="F3866" s="244">
        <f t="shared" si="62"/>
        <v>37.5</v>
      </c>
      <c r="G3866" s="50" t="s">
        <v>3598</v>
      </c>
      <c r="H3866" s="73"/>
    </row>
    <row r="3867" spans="1:8">
      <c r="A3867" s="133" t="s">
        <v>73</v>
      </c>
      <c r="B3867" s="50" t="s">
        <v>80</v>
      </c>
      <c r="C3867" s="50">
        <v>26</v>
      </c>
      <c r="D3867" s="279" t="s">
        <v>3715</v>
      </c>
      <c r="E3867" s="28">
        <v>0.7</v>
      </c>
      <c r="F3867" s="244">
        <f t="shared" si="62"/>
        <v>87.5</v>
      </c>
      <c r="G3867" s="50" t="s">
        <v>3598</v>
      </c>
      <c r="H3867" s="73"/>
    </row>
    <row r="3868" spans="1:8">
      <c r="A3868" s="133" t="s">
        <v>73</v>
      </c>
      <c r="B3868" s="50" t="s">
        <v>80</v>
      </c>
      <c r="C3868" s="50">
        <v>26</v>
      </c>
      <c r="D3868" s="279" t="s">
        <v>3716</v>
      </c>
      <c r="E3868" s="28">
        <v>1.1</v>
      </c>
      <c r="F3868" s="244">
        <f t="shared" si="62"/>
        <v>137.5</v>
      </c>
      <c r="G3868" s="50" t="s">
        <v>3598</v>
      </c>
      <c r="H3868" s="73"/>
    </row>
    <row r="3869" spans="1:8">
      <c r="A3869" s="133" t="s">
        <v>73</v>
      </c>
      <c r="B3869" s="50" t="s">
        <v>80</v>
      </c>
      <c r="C3869" s="50">
        <v>27</v>
      </c>
      <c r="D3869" s="279" t="s">
        <v>3717</v>
      </c>
      <c r="E3869" s="28">
        <v>1.2</v>
      </c>
      <c r="F3869" s="244">
        <f t="shared" si="62"/>
        <v>150</v>
      </c>
      <c r="G3869" s="50" t="s">
        <v>3598</v>
      </c>
      <c r="H3869" s="73"/>
    </row>
    <row r="3870" spans="1:8">
      <c r="A3870" s="133" t="s">
        <v>73</v>
      </c>
      <c r="B3870" s="50" t="s">
        <v>80</v>
      </c>
      <c r="C3870" s="50">
        <v>27</v>
      </c>
      <c r="D3870" s="279" t="s">
        <v>3704</v>
      </c>
      <c r="E3870" s="28">
        <v>1</v>
      </c>
      <c r="F3870" s="244">
        <f t="shared" si="62"/>
        <v>125</v>
      </c>
      <c r="G3870" s="50" t="s">
        <v>3598</v>
      </c>
      <c r="H3870" s="73"/>
    </row>
    <row r="3871" spans="1:8">
      <c r="A3871" s="133" t="s">
        <v>73</v>
      </c>
      <c r="B3871" s="50" t="s">
        <v>80</v>
      </c>
      <c r="C3871" s="50">
        <v>1</v>
      </c>
      <c r="D3871" s="279" t="s">
        <v>3718</v>
      </c>
      <c r="E3871" s="28">
        <v>0.43</v>
      </c>
      <c r="F3871" s="244">
        <f t="shared" si="62"/>
        <v>53.75</v>
      </c>
      <c r="G3871" s="50" t="s">
        <v>3719</v>
      </c>
      <c r="H3871" s="73"/>
    </row>
    <row r="3872" spans="1:8">
      <c r="A3872" s="133" t="s">
        <v>73</v>
      </c>
      <c r="B3872" s="50" t="s">
        <v>80</v>
      </c>
      <c r="C3872" s="50">
        <v>1</v>
      </c>
      <c r="D3872" s="279" t="s">
        <v>3720</v>
      </c>
      <c r="E3872" s="28">
        <v>0.53</v>
      </c>
      <c r="F3872" s="244">
        <f t="shared" si="62"/>
        <v>66.25</v>
      </c>
      <c r="G3872" s="50" t="s">
        <v>3719</v>
      </c>
      <c r="H3872" s="73"/>
    </row>
    <row r="3873" spans="1:8">
      <c r="A3873" s="133" t="s">
        <v>73</v>
      </c>
      <c r="B3873" s="50" t="s">
        <v>80</v>
      </c>
      <c r="C3873" s="50">
        <v>1</v>
      </c>
      <c r="D3873" s="279" t="s">
        <v>3721</v>
      </c>
      <c r="E3873" s="28">
        <v>0.1</v>
      </c>
      <c r="F3873" s="244">
        <f t="shared" si="62"/>
        <v>12.5</v>
      </c>
      <c r="G3873" s="50" t="s">
        <v>3719</v>
      </c>
      <c r="H3873" s="73"/>
    </row>
    <row r="3874" spans="1:8">
      <c r="A3874" s="133" t="s">
        <v>73</v>
      </c>
      <c r="B3874" s="50" t="s">
        <v>80</v>
      </c>
      <c r="C3874" s="50">
        <v>1</v>
      </c>
      <c r="D3874" s="279" t="s">
        <v>3722</v>
      </c>
      <c r="E3874" s="28">
        <v>0.17</v>
      </c>
      <c r="F3874" s="244">
        <f t="shared" si="62"/>
        <v>21.25</v>
      </c>
      <c r="G3874" s="50" t="s">
        <v>3719</v>
      </c>
      <c r="H3874" s="73"/>
    </row>
    <row r="3875" spans="1:8">
      <c r="A3875" s="133" t="s">
        <v>73</v>
      </c>
      <c r="B3875" s="50" t="s">
        <v>80</v>
      </c>
      <c r="C3875" s="50">
        <v>1</v>
      </c>
      <c r="D3875" s="279" t="s">
        <v>3723</v>
      </c>
      <c r="E3875" s="28">
        <v>0.33</v>
      </c>
      <c r="F3875" s="244">
        <f t="shared" si="62"/>
        <v>41.25</v>
      </c>
      <c r="G3875" s="50" t="s">
        <v>3719</v>
      </c>
      <c r="H3875" s="73"/>
    </row>
    <row r="3876" spans="1:8">
      <c r="A3876" s="133" t="s">
        <v>73</v>
      </c>
      <c r="B3876" s="50" t="s">
        <v>80</v>
      </c>
      <c r="C3876" s="50">
        <v>1</v>
      </c>
      <c r="D3876" s="279" t="s">
        <v>3724</v>
      </c>
      <c r="E3876" s="28">
        <v>0.31</v>
      </c>
      <c r="F3876" s="244">
        <f t="shared" si="62"/>
        <v>38.75</v>
      </c>
      <c r="G3876" s="50" t="s">
        <v>3719</v>
      </c>
      <c r="H3876" s="73"/>
    </row>
    <row r="3877" spans="1:8">
      <c r="A3877" s="133" t="s">
        <v>73</v>
      </c>
      <c r="B3877" s="50" t="s">
        <v>80</v>
      </c>
      <c r="C3877" s="50">
        <v>1</v>
      </c>
      <c r="D3877" s="279" t="s">
        <v>1557</v>
      </c>
      <c r="E3877" s="28">
        <v>0.24</v>
      </c>
      <c r="F3877" s="244">
        <f t="shared" si="62"/>
        <v>30</v>
      </c>
      <c r="G3877" s="50" t="s">
        <v>3719</v>
      </c>
      <c r="H3877" s="73"/>
    </row>
    <row r="3878" spans="1:8">
      <c r="A3878" s="133" t="s">
        <v>73</v>
      </c>
      <c r="B3878" s="50" t="s">
        <v>80</v>
      </c>
      <c r="C3878" s="50">
        <v>1</v>
      </c>
      <c r="D3878" s="279" t="s">
        <v>3725</v>
      </c>
      <c r="E3878" s="28">
        <v>0.86</v>
      </c>
      <c r="F3878" s="244">
        <f t="shared" si="62"/>
        <v>107.5</v>
      </c>
      <c r="G3878" s="50" t="s">
        <v>3719</v>
      </c>
      <c r="H3878" s="73"/>
    </row>
    <row r="3879" spans="1:8">
      <c r="A3879" s="133" t="s">
        <v>73</v>
      </c>
      <c r="B3879" s="50" t="s">
        <v>80</v>
      </c>
      <c r="C3879" s="50">
        <v>1</v>
      </c>
      <c r="D3879" s="279" t="s">
        <v>3726</v>
      </c>
      <c r="E3879" s="28">
        <v>0.1</v>
      </c>
      <c r="F3879" s="244">
        <f t="shared" si="62"/>
        <v>12.5</v>
      </c>
      <c r="G3879" s="50" t="s">
        <v>3719</v>
      </c>
      <c r="H3879" s="73"/>
    </row>
    <row r="3880" spans="1:8">
      <c r="A3880" s="133" t="s">
        <v>73</v>
      </c>
      <c r="B3880" s="50" t="s">
        <v>80</v>
      </c>
      <c r="C3880" s="50">
        <v>1</v>
      </c>
      <c r="D3880" s="279" t="s">
        <v>3727</v>
      </c>
      <c r="E3880" s="28">
        <v>0.33</v>
      </c>
      <c r="F3880" s="244">
        <f t="shared" si="62"/>
        <v>41.25</v>
      </c>
      <c r="G3880" s="50" t="s">
        <v>3719</v>
      </c>
      <c r="H3880" s="73"/>
    </row>
    <row r="3881" spans="1:8">
      <c r="A3881" s="133" t="s">
        <v>73</v>
      </c>
      <c r="B3881" s="50" t="s">
        <v>80</v>
      </c>
      <c r="C3881" s="50">
        <v>3</v>
      </c>
      <c r="D3881" s="50" t="s">
        <v>3728</v>
      </c>
      <c r="E3881" s="28">
        <v>0.53</v>
      </c>
      <c r="F3881" s="244">
        <f t="shared" si="62"/>
        <v>66.25</v>
      </c>
      <c r="G3881" s="50" t="s">
        <v>3719</v>
      </c>
      <c r="H3881" s="73"/>
    </row>
    <row r="3882" spans="1:8">
      <c r="A3882" s="133" t="s">
        <v>73</v>
      </c>
      <c r="B3882" s="50" t="s">
        <v>80</v>
      </c>
      <c r="C3882" s="50">
        <v>10</v>
      </c>
      <c r="D3882" s="279" t="s">
        <v>3729</v>
      </c>
      <c r="E3882" s="28">
        <v>0.8</v>
      </c>
      <c r="F3882" s="244">
        <f t="shared" si="62"/>
        <v>100</v>
      </c>
      <c r="G3882" s="50" t="s">
        <v>3719</v>
      </c>
      <c r="H3882" s="73"/>
    </row>
    <row r="3883" spans="1:8">
      <c r="A3883" s="133" t="s">
        <v>73</v>
      </c>
      <c r="B3883" s="50" t="s">
        <v>80</v>
      </c>
      <c r="C3883" s="50">
        <v>10</v>
      </c>
      <c r="D3883" s="279" t="s">
        <v>3730</v>
      </c>
      <c r="E3883" s="28">
        <v>0.75</v>
      </c>
      <c r="F3883" s="244">
        <f t="shared" si="62"/>
        <v>93.75</v>
      </c>
      <c r="G3883" s="50" t="s">
        <v>3719</v>
      </c>
      <c r="H3883" s="73"/>
    </row>
    <row r="3884" spans="1:8">
      <c r="A3884" s="133" t="s">
        <v>73</v>
      </c>
      <c r="B3884" s="50" t="s">
        <v>80</v>
      </c>
      <c r="C3884" s="50">
        <v>10</v>
      </c>
      <c r="D3884" s="279" t="s">
        <v>3731</v>
      </c>
      <c r="E3884" s="28">
        <v>0.4</v>
      </c>
      <c r="F3884" s="244">
        <f t="shared" si="62"/>
        <v>50</v>
      </c>
      <c r="G3884" s="50" t="s">
        <v>3719</v>
      </c>
      <c r="H3884" s="73"/>
    </row>
    <row r="3885" spans="1:8">
      <c r="A3885" s="133" t="s">
        <v>73</v>
      </c>
      <c r="B3885" s="50" t="s">
        <v>80</v>
      </c>
      <c r="C3885" s="50">
        <v>10</v>
      </c>
      <c r="D3885" s="38" t="s">
        <v>3732</v>
      </c>
      <c r="E3885" s="28">
        <v>0.4</v>
      </c>
      <c r="F3885" s="244">
        <f t="shared" si="62"/>
        <v>50</v>
      </c>
      <c r="G3885" s="50" t="s">
        <v>3719</v>
      </c>
      <c r="H3885" s="73"/>
    </row>
    <row r="3886" spans="1:8">
      <c r="A3886" s="133" t="s">
        <v>73</v>
      </c>
      <c r="B3886" s="50" t="s">
        <v>80</v>
      </c>
      <c r="C3886" s="50">
        <v>10</v>
      </c>
      <c r="D3886" s="279" t="s">
        <v>3733</v>
      </c>
      <c r="E3886" s="28">
        <v>0.85</v>
      </c>
      <c r="F3886" s="244">
        <f t="shared" si="62"/>
        <v>106.25</v>
      </c>
      <c r="G3886" s="50" t="s">
        <v>3719</v>
      </c>
      <c r="H3886" s="73"/>
    </row>
    <row r="3887" spans="1:8">
      <c r="A3887" s="133" t="s">
        <v>73</v>
      </c>
      <c r="B3887" s="50" t="s">
        <v>80</v>
      </c>
      <c r="C3887" s="50">
        <v>11</v>
      </c>
      <c r="D3887" s="279" t="s">
        <v>3734</v>
      </c>
      <c r="E3887" s="135">
        <v>0.4</v>
      </c>
      <c r="F3887" s="244">
        <f t="shared" si="62"/>
        <v>50</v>
      </c>
      <c r="G3887" s="50" t="s">
        <v>3719</v>
      </c>
      <c r="H3887" s="73"/>
    </row>
    <row r="3888" spans="1:8">
      <c r="A3888" s="133" t="s">
        <v>73</v>
      </c>
      <c r="B3888" s="50" t="s">
        <v>80</v>
      </c>
      <c r="C3888" s="50">
        <v>11</v>
      </c>
      <c r="D3888" s="279" t="s">
        <v>3735</v>
      </c>
      <c r="E3888" s="135">
        <v>0.2</v>
      </c>
      <c r="F3888" s="244">
        <f t="shared" si="62"/>
        <v>25</v>
      </c>
      <c r="G3888" s="50" t="s">
        <v>3719</v>
      </c>
      <c r="H3888" s="73"/>
    </row>
    <row r="3889" spans="1:8">
      <c r="A3889" s="133" t="s">
        <v>73</v>
      </c>
      <c r="B3889" s="50" t="s">
        <v>80</v>
      </c>
      <c r="C3889" s="50">
        <v>11</v>
      </c>
      <c r="D3889" s="279" t="s">
        <v>3736</v>
      </c>
      <c r="E3889" s="135">
        <v>0.4</v>
      </c>
      <c r="F3889" s="244">
        <f t="shared" si="62"/>
        <v>50</v>
      </c>
      <c r="G3889" s="50" t="s">
        <v>3719</v>
      </c>
      <c r="H3889" s="73"/>
    </row>
    <row r="3890" spans="1:8">
      <c r="A3890" s="133" t="s">
        <v>73</v>
      </c>
      <c r="B3890" s="50" t="s">
        <v>80</v>
      </c>
      <c r="C3890" s="50">
        <v>11</v>
      </c>
      <c r="D3890" s="279" t="s">
        <v>3737</v>
      </c>
      <c r="E3890" s="135">
        <v>0.53</v>
      </c>
      <c r="F3890" s="244">
        <f t="shared" si="62"/>
        <v>66.25</v>
      </c>
      <c r="G3890" s="50" t="s">
        <v>3719</v>
      </c>
      <c r="H3890" s="73"/>
    </row>
    <row r="3891" spans="1:8">
      <c r="A3891" s="133" t="s">
        <v>73</v>
      </c>
      <c r="B3891" s="50" t="s">
        <v>80</v>
      </c>
      <c r="C3891" s="50">
        <v>11</v>
      </c>
      <c r="D3891" s="279" t="s">
        <v>3738</v>
      </c>
      <c r="E3891" s="135">
        <v>0.93</v>
      </c>
      <c r="F3891" s="244">
        <f t="shared" si="62"/>
        <v>116.25</v>
      </c>
      <c r="G3891" s="50" t="s">
        <v>3719</v>
      </c>
      <c r="H3891" s="73"/>
    </row>
    <row r="3892" spans="1:8">
      <c r="A3892" s="133" t="s">
        <v>73</v>
      </c>
      <c r="B3892" s="50" t="s">
        <v>80</v>
      </c>
      <c r="C3892" s="50">
        <v>11</v>
      </c>
      <c r="D3892" s="279" t="s">
        <v>3739</v>
      </c>
      <c r="E3892" s="135">
        <v>0.8</v>
      </c>
      <c r="F3892" s="244">
        <f t="shared" si="62"/>
        <v>100</v>
      </c>
      <c r="G3892" s="50" t="s">
        <v>3719</v>
      </c>
      <c r="H3892" s="73"/>
    </row>
    <row r="3893" spans="1:8">
      <c r="A3893" s="133" t="s">
        <v>73</v>
      </c>
      <c r="B3893" s="50" t="s">
        <v>80</v>
      </c>
      <c r="C3893" s="50">
        <v>11</v>
      </c>
      <c r="D3893" s="279" t="s">
        <v>3740</v>
      </c>
      <c r="E3893" s="135">
        <v>0.11</v>
      </c>
      <c r="F3893" s="244">
        <f t="shared" si="62"/>
        <v>13.75</v>
      </c>
      <c r="G3893" s="50" t="s">
        <v>3719</v>
      </c>
      <c r="H3893" s="73"/>
    </row>
    <row r="3894" spans="1:8">
      <c r="A3894" s="133" t="s">
        <v>73</v>
      </c>
      <c r="B3894" s="50" t="s">
        <v>80</v>
      </c>
      <c r="C3894" s="50">
        <v>11</v>
      </c>
      <c r="D3894" s="279" t="s">
        <v>3741</v>
      </c>
      <c r="E3894" s="135">
        <v>0.7</v>
      </c>
      <c r="F3894" s="244">
        <f t="shared" si="62"/>
        <v>87.5</v>
      </c>
      <c r="G3894" s="50" t="s">
        <v>3719</v>
      </c>
      <c r="H3894" s="73"/>
    </row>
    <row r="3895" spans="1:8">
      <c r="A3895" s="133" t="s">
        <v>73</v>
      </c>
      <c r="B3895" s="50" t="s">
        <v>80</v>
      </c>
      <c r="C3895" s="50">
        <v>11</v>
      </c>
      <c r="D3895" s="279" t="s">
        <v>3742</v>
      </c>
      <c r="E3895" s="135">
        <v>0.26</v>
      </c>
      <c r="F3895" s="244">
        <f t="shared" si="62"/>
        <v>32.5</v>
      </c>
      <c r="G3895" s="50" t="s">
        <v>3719</v>
      </c>
      <c r="H3895" s="73"/>
    </row>
    <row r="3896" spans="1:8">
      <c r="A3896" s="133" t="s">
        <v>73</v>
      </c>
      <c r="B3896" s="50" t="s">
        <v>80</v>
      </c>
      <c r="C3896" s="50">
        <v>11</v>
      </c>
      <c r="D3896" s="279" t="s">
        <v>3743</v>
      </c>
      <c r="E3896" s="135">
        <v>1.15</v>
      </c>
      <c r="F3896" s="244">
        <f t="shared" si="62"/>
        <v>143.75</v>
      </c>
      <c r="G3896" s="50" t="s">
        <v>3719</v>
      </c>
      <c r="H3896" s="73"/>
    </row>
    <row r="3897" spans="1:8">
      <c r="A3897" s="133" t="s">
        <v>73</v>
      </c>
      <c r="B3897" s="50" t="s">
        <v>80</v>
      </c>
      <c r="C3897" s="50">
        <v>11</v>
      </c>
      <c r="D3897" s="279" t="s">
        <v>3744</v>
      </c>
      <c r="E3897" s="135">
        <v>0.64</v>
      </c>
      <c r="F3897" s="244">
        <f t="shared" si="62"/>
        <v>80</v>
      </c>
      <c r="G3897" s="50" t="s">
        <v>3719</v>
      </c>
      <c r="H3897" s="73"/>
    </row>
    <row r="3898" spans="1:8">
      <c r="A3898" s="133" t="s">
        <v>73</v>
      </c>
      <c r="B3898" s="50" t="s">
        <v>80</v>
      </c>
      <c r="C3898" s="50">
        <v>11</v>
      </c>
      <c r="D3898" s="279" t="s">
        <v>3745</v>
      </c>
      <c r="E3898" s="135">
        <v>0.7</v>
      </c>
      <c r="F3898" s="244">
        <f t="shared" si="62"/>
        <v>87.5</v>
      </c>
      <c r="G3898" s="50" t="s">
        <v>3719</v>
      </c>
      <c r="H3898" s="73"/>
    </row>
    <row r="3899" spans="1:8">
      <c r="A3899" s="133" t="s">
        <v>73</v>
      </c>
      <c r="B3899" s="50" t="s">
        <v>80</v>
      </c>
      <c r="C3899" s="50">
        <v>11</v>
      </c>
      <c r="D3899" s="279" t="s">
        <v>3746</v>
      </c>
      <c r="E3899" s="135">
        <v>0.7</v>
      </c>
      <c r="F3899" s="244">
        <f t="shared" si="62"/>
        <v>87.5</v>
      </c>
      <c r="G3899" s="50" t="s">
        <v>3719</v>
      </c>
      <c r="H3899" s="73"/>
    </row>
    <row r="3900" spans="1:8">
      <c r="A3900" s="133" t="s">
        <v>73</v>
      </c>
      <c r="B3900" s="50" t="s">
        <v>80</v>
      </c>
      <c r="C3900" s="50">
        <v>13</v>
      </c>
      <c r="D3900" s="279" t="s">
        <v>3747</v>
      </c>
      <c r="E3900" s="28">
        <v>0.8</v>
      </c>
      <c r="F3900" s="244">
        <f t="shared" si="62"/>
        <v>100</v>
      </c>
      <c r="G3900" s="50" t="s">
        <v>3719</v>
      </c>
      <c r="H3900" s="73"/>
    </row>
    <row r="3901" spans="1:8">
      <c r="A3901" s="133" t="s">
        <v>73</v>
      </c>
      <c r="B3901" s="50" t="s">
        <v>80</v>
      </c>
      <c r="C3901" s="50">
        <v>13</v>
      </c>
      <c r="D3901" s="279" t="s">
        <v>3748</v>
      </c>
      <c r="E3901" s="28">
        <v>0.26</v>
      </c>
      <c r="F3901" s="244">
        <f t="shared" si="62"/>
        <v>32.5</v>
      </c>
      <c r="G3901" s="50" t="s">
        <v>3719</v>
      </c>
      <c r="H3901" s="73"/>
    </row>
    <row r="3902" spans="1:8">
      <c r="A3902" s="133" t="s">
        <v>73</v>
      </c>
      <c r="B3902" s="50" t="s">
        <v>80</v>
      </c>
      <c r="C3902" s="50">
        <v>13</v>
      </c>
      <c r="D3902" s="279" t="s">
        <v>3732</v>
      </c>
      <c r="E3902" s="28">
        <v>0.35</v>
      </c>
      <c r="F3902" s="244">
        <f t="shared" si="62"/>
        <v>43.75</v>
      </c>
      <c r="G3902" s="50" t="s">
        <v>3719</v>
      </c>
      <c r="H3902" s="73"/>
    </row>
    <row r="3903" spans="1:8">
      <c r="A3903" s="133" t="s">
        <v>73</v>
      </c>
      <c r="B3903" s="50" t="s">
        <v>80</v>
      </c>
      <c r="C3903" s="50">
        <v>16</v>
      </c>
      <c r="D3903" s="279" t="s">
        <v>3749</v>
      </c>
      <c r="E3903" s="28">
        <v>0.35</v>
      </c>
      <c r="F3903" s="244">
        <f t="shared" si="62"/>
        <v>43.75</v>
      </c>
      <c r="G3903" s="50" t="s">
        <v>3719</v>
      </c>
      <c r="H3903" s="73"/>
    </row>
    <row r="3904" spans="1:8">
      <c r="A3904" s="133" t="s">
        <v>73</v>
      </c>
      <c r="B3904" s="50" t="s">
        <v>80</v>
      </c>
      <c r="C3904" s="50">
        <v>16</v>
      </c>
      <c r="D3904" s="279" t="s">
        <v>3750</v>
      </c>
      <c r="E3904" s="28">
        <v>0.5</v>
      </c>
      <c r="F3904" s="244">
        <f t="shared" si="62"/>
        <v>62.5</v>
      </c>
      <c r="G3904" s="50" t="s">
        <v>3719</v>
      </c>
      <c r="H3904" s="73"/>
    </row>
    <row r="3905" spans="1:8">
      <c r="A3905" s="133" t="s">
        <v>73</v>
      </c>
      <c r="B3905" s="50" t="s">
        <v>80</v>
      </c>
      <c r="C3905" s="50">
        <v>16</v>
      </c>
      <c r="D3905" s="279" t="s">
        <v>3751</v>
      </c>
      <c r="E3905" s="28">
        <v>0.8</v>
      </c>
      <c r="F3905" s="244">
        <f t="shared" ref="F3905:F3968" si="63">E3905*125</f>
        <v>100</v>
      </c>
      <c r="G3905" s="50" t="s">
        <v>3719</v>
      </c>
      <c r="H3905" s="73"/>
    </row>
    <row r="3906" spans="1:8">
      <c r="A3906" s="133" t="s">
        <v>73</v>
      </c>
      <c r="B3906" s="50" t="s">
        <v>80</v>
      </c>
      <c r="C3906" s="50">
        <v>17</v>
      </c>
      <c r="D3906" s="38" t="s">
        <v>3752</v>
      </c>
      <c r="E3906" s="28">
        <v>0.1</v>
      </c>
      <c r="F3906" s="244">
        <f t="shared" si="63"/>
        <v>12.5</v>
      </c>
      <c r="G3906" s="50" t="s">
        <v>3719</v>
      </c>
      <c r="H3906" s="73"/>
    </row>
    <row r="3907" spans="1:8">
      <c r="A3907" s="133" t="s">
        <v>73</v>
      </c>
      <c r="B3907" s="50" t="s">
        <v>80</v>
      </c>
      <c r="C3907" s="50">
        <v>17</v>
      </c>
      <c r="D3907" s="279" t="s">
        <v>3733</v>
      </c>
      <c r="E3907" s="28">
        <v>0.35</v>
      </c>
      <c r="F3907" s="244">
        <f t="shared" si="63"/>
        <v>43.75</v>
      </c>
      <c r="G3907" s="50" t="s">
        <v>3719</v>
      </c>
      <c r="H3907" s="73"/>
    </row>
    <row r="3908" spans="1:8">
      <c r="A3908" s="133" t="s">
        <v>73</v>
      </c>
      <c r="B3908" s="50" t="s">
        <v>80</v>
      </c>
      <c r="C3908" s="50">
        <v>17</v>
      </c>
      <c r="D3908" s="279" t="s">
        <v>3753</v>
      </c>
      <c r="E3908" s="28">
        <v>1</v>
      </c>
      <c r="F3908" s="244">
        <f t="shared" si="63"/>
        <v>125</v>
      </c>
      <c r="G3908" s="50" t="s">
        <v>3719</v>
      </c>
      <c r="H3908" s="73"/>
    </row>
    <row r="3909" spans="1:8">
      <c r="A3909" s="133" t="s">
        <v>73</v>
      </c>
      <c r="B3909" s="50" t="s">
        <v>80</v>
      </c>
      <c r="C3909" s="50">
        <v>17</v>
      </c>
      <c r="D3909" s="279" t="s">
        <v>3754</v>
      </c>
      <c r="E3909" s="28">
        <v>0.15</v>
      </c>
      <c r="F3909" s="244">
        <f t="shared" si="63"/>
        <v>18.75</v>
      </c>
      <c r="G3909" s="50" t="s">
        <v>3719</v>
      </c>
      <c r="H3909" s="73"/>
    </row>
    <row r="3910" spans="1:8">
      <c r="A3910" s="133" t="s">
        <v>73</v>
      </c>
      <c r="B3910" s="50" t="s">
        <v>80</v>
      </c>
      <c r="C3910" s="50">
        <v>17</v>
      </c>
      <c r="D3910" s="279" t="s">
        <v>3278</v>
      </c>
      <c r="E3910" s="28">
        <v>0.8</v>
      </c>
      <c r="F3910" s="244">
        <f t="shared" si="63"/>
        <v>100</v>
      </c>
      <c r="G3910" s="50" t="s">
        <v>3719</v>
      </c>
      <c r="H3910" s="73"/>
    </row>
    <row r="3911" spans="1:8">
      <c r="A3911" s="133" t="s">
        <v>73</v>
      </c>
      <c r="B3911" s="50" t="s">
        <v>80</v>
      </c>
      <c r="C3911" s="50">
        <v>17</v>
      </c>
      <c r="D3911" s="279" t="s">
        <v>3755</v>
      </c>
      <c r="E3911" s="28">
        <v>0.2</v>
      </c>
      <c r="F3911" s="244">
        <f t="shared" si="63"/>
        <v>25</v>
      </c>
      <c r="G3911" s="50" t="s">
        <v>3719</v>
      </c>
      <c r="H3911" s="73"/>
    </row>
    <row r="3912" spans="1:8">
      <c r="A3912" s="133" t="s">
        <v>73</v>
      </c>
      <c r="B3912" s="50" t="s">
        <v>80</v>
      </c>
      <c r="C3912" s="50">
        <v>17</v>
      </c>
      <c r="D3912" s="279" t="s">
        <v>3756</v>
      </c>
      <c r="E3912" s="28">
        <v>0.2</v>
      </c>
      <c r="F3912" s="244">
        <f t="shared" si="63"/>
        <v>25</v>
      </c>
      <c r="G3912" s="50" t="s">
        <v>3719</v>
      </c>
      <c r="H3912" s="73"/>
    </row>
    <row r="3913" spans="1:8">
      <c r="A3913" s="133" t="s">
        <v>73</v>
      </c>
      <c r="B3913" s="50" t="s">
        <v>80</v>
      </c>
      <c r="C3913" s="50">
        <v>18</v>
      </c>
      <c r="D3913" s="279" t="s">
        <v>3757</v>
      </c>
      <c r="E3913" s="28">
        <v>0.2</v>
      </c>
      <c r="F3913" s="244">
        <f t="shared" si="63"/>
        <v>25</v>
      </c>
      <c r="G3913" s="50" t="s">
        <v>3719</v>
      </c>
      <c r="H3913" s="73"/>
    </row>
    <row r="3914" spans="1:8">
      <c r="A3914" s="133" t="s">
        <v>73</v>
      </c>
      <c r="B3914" s="50" t="s">
        <v>80</v>
      </c>
      <c r="C3914" s="50">
        <v>18</v>
      </c>
      <c r="D3914" s="279" t="s">
        <v>3758</v>
      </c>
      <c r="E3914" s="28">
        <v>0.31</v>
      </c>
      <c r="F3914" s="244">
        <f t="shared" si="63"/>
        <v>38.75</v>
      </c>
      <c r="G3914" s="50" t="s">
        <v>3719</v>
      </c>
      <c r="H3914" s="73"/>
    </row>
    <row r="3915" spans="1:8">
      <c r="A3915" s="133" t="s">
        <v>73</v>
      </c>
      <c r="B3915" s="50" t="s">
        <v>80</v>
      </c>
      <c r="C3915" s="50">
        <v>18</v>
      </c>
      <c r="D3915" s="279" t="s">
        <v>3759</v>
      </c>
      <c r="E3915" s="28">
        <v>0.62</v>
      </c>
      <c r="F3915" s="244">
        <f t="shared" si="63"/>
        <v>77.5</v>
      </c>
      <c r="G3915" s="50" t="s">
        <v>3719</v>
      </c>
      <c r="H3915" s="73"/>
    </row>
    <row r="3916" spans="1:8">
      <c r="A3916" s="133" t="s">
        <v>73</v>
      </c>
      <c r="B3916" s="50" t="s">
        <v>80</v>
      </c>
      <c r="C3916" s="50">
        <v>18</v>
      </c>
      <c r="D3916" s="38" t="s">
        <v>3760</v>
      </c>
      <c r="E3916" s="28">
        <v>0.17</v>
      </c>
      <c r="F3916" s="244">
        <f t="shared" si="63"/>
        <v>21.25</v>
      </c>
      <c r="G3916" s="50" t="s">
        <v>3719</v>
      </c>
      <c r="H3916" s="73"/>
    </row>
    <row r="3917" spans="1:8">
      <c r="A3917" s="133" t="s">
        <v>73</v>
      </c>
      <c r="B3917" s="50" t="s">
        <v>80</v>
      </c>
      <c r="C3917" s="50">
        <v>18</v>
      </c>
      <c r="D3917" s="279" t="s">
        <v>3761</v>
      </c>
      <c r="E3917" s="28">
        <v>0.88</v>
      </c>
      <c r="F3917" s="244">
        <f t="shared" si="63"/>
        <v>110</v>
      </c>
      <c r="G3917" s="50" t="s">
        <v>3719</v>
      </c>
      <c r="H3917" s="73"/>
    </row>
    <row r="3918" spans="1:8">
      <c r="A3918" s="133" t="s">
        <v>73</v>
      </c>
      <c r="B3918" s="50" t="s">
        <v>80</v>
      </c>
      <c r="C3918" s="50">
        <v>18</v>
      </c>
      <c r="D3918" s="279" t="s">
        <v>3762</v>
      </c>
      <c r="E3918" s="28">
        <v>0.35</v>
      </c>
      <c r="F3918" s="244">
        <f t="shared" si="63"/>
        <v>43.75</v>
      </c>
      <c r="G3918" s="50" t="s">
        <v>3719</v>
      </c>
      <c r="H3918" s="73"/>
    </row>
    <row r="3919" spans="1:8">
      <c r="A3919" s="133" t="s">
        <v>73</v>
      </c>
      <c r="B3919" s="50" t="s">
        <v>80</v>
      </c>
      <c r="C3919" s="50">
        <v>18</v>
      </c>
      <c r="D3919" s="279" t="s">
        <v>3763</v>
      </c>
      <c r="E3919" s="28">
        <v>0.15</v>
      </c>
      <c r="F3919" s="244">
        <f t="shared" si="63"/>
        <v>18.75</v>
      </c>
      <c r="G3919" s="50" t="s">
        <v>3719</v>
      </c>
      <c r="H3919" s="73"/>
    </row>
    <row r="3920" spans="1:8">
      <c r="A3920" s="133" t="s">
        <v>73</v>
      </c>
      <c r="B3920" s="50" t="s">
        <v>80</v>
      </c>
      <c r="C3920" s="50">
        <v>18</v>
      </c>
      <c r="D3920" s="279" t="s">
        <v>3764</v>
      </c>
      <c r="E3920" s="28">
        <v>0.3</v>
      </c>
      <c r="F3920" s="244">
        <f t="shared" si="63"/>
        <v>37.5</v>
      </c>
      <c r="G3920" s="50" t="s">
        <v>3719</v>
      </c>
      <c r="H3920" s="73"/>
    </row>
    <row r="3921" spans="1:8">
      <c r="A3921" s="133" t="s">
        <v>73</v>
      </c>
      <c r="B3921" s="50" t="s">
        <v>80</v>
      </c>
      <c r="C3921" s="50">
        <v>18</v>
      </c>
      <c r="D3921" s="279" t="s">
        <v>3765</v>
      </c>
      <c r="E3921" s="28">
        <v>0.5</v>
      </c>
      <c r="F3921" s="244">
        <f t="shared" si="63"/>
        <v>62.5</v>
      </c>
      <c r="G3921" s="50" t="s">
        <v>3719</v>
      </c>
      <c r="H3921" s="73"/>
    </row>
    <row r="3922" spans="1:8">
      <c r="A3922" s="133" t="s">
        <v>73</v>
      </c>
      <c r="B3922" s="50" t="s">
        <v>85</v>
      </c>
      <c r="C3922" s="282"/>
      <c r="D3922" s="282"/>
      <c r="E3922" s="135">
        <f>SUM(E3923:E3937)</f>
        <v>34.3</v>
      </c>
      <c r="F3922" s="244">
        <f t="shared" si="63"/>
        <v>4287.5</v>
      </c>
      <c r="G3922" s="50"/>
      <c r="H3922" s="73"/>
    </row>
    <row r="3923" spans="1:8">
      <c r="A3923" s="133" t="s">
        <v>73</v>
      </c>
      <c r="B3923" s="50" t="s">
        <v>85</v>
      </c>
      <c r="C3923" s="50">
        <v>1</v>
      </c>
      <c r="D3923" s="283" t="s">
        <v>3766</v>
      </c>
      <c r="E3923" s="135">
        <v>2.2</v>
      </c>
      <c r="F3923" s="244">
        <f t="shared" si="63"/>
        <v>275</v>
      </c>
      <c r="G3923" s="50"/>
      <c r="H3923" s="73"/>
    </row>
    <row r="3924" spans="1:8">
      <c r="A3924" s="133" t="s">
        <v>73</v>
      </c>
      <c r="B3924" s="50" t="s">
        <v>85</v>
      </c>
      <c r="C3924" s="50">
        <v>1</v>
      </c>
      <c r="D3924" s="283" t="s">
        <v>3767</v>
      </c>
      <c r="E3924" s="135">
        <v>2.2</v>
      </c>
      <c r="F3924" s="244">
        <f t="shared" si="63"/>
        <v>275</v>
      </c>
      <c r="G3924" s="50"/>
      <c r="H3924" s="73"/>
    </row>
    <row r="3925" spans="1:8">
      <c r="A3925" s="133" t="s">
        <v>73</v>
      </c>
      <c r="B3925" s="50" t="s">
        <v>85</v>
      </c>
      <c r="C3925" s="50">
        <v>1</v>
      </c>
      <c r="D3925" s="283" t="s">
        <v>3768</v>
      </c>
      <c r="E3925" s="135">
        <v>2</v>
      </c>
      <c r="F3925" s="244">
        <f t="shared" si="63"/>
        <v>250</v>
      </c>
      <c r="G3925" s="50"/>
      <c r="H3925" s="73"/>
    </row>
    <row r="3926" spans="1:8">
      <c r="A3926" s="133" t="s">
        <v>73</v>
      </c>
      <c r="B3926" s="50" t="s">
        <v>85</v>
      </c>
      <c r="C3926" s="50">
        <v>1</v>
      </c>
      <c r="D3926" s="283" t="s">
        <v>3769</v>
      </c>
      <c r="E3926" s="135">
        <v>1.1</v>
      </c>
      <c r="F3926" s="244">
        <f t="shared" si="63"/>
        <v>137.5</v>
      </c>
      <c r="G3926" s="50"/>
      <c r="H3926" s="73"/>
    </row>
    <row r="3927" spans="1:8">
      <c r="A3927" s="133" t="s">
        <v>73</v>
      </c>
      <c r="B3927" s="50" t="s">
        <v>85</v>
      </c>
      <c r="C3927" s="50">
        <v>1</v>
      </c>
      <c r="D3927" s="283" t="s">
        <v>3770</v>
      </c>
      <c r="E3927" s="135">
        <v>1.3</v>
      </c>
      <c r="F3927" s="244">
        <f t="shared" si="63"/>
        <v>162.5</v>
      </c>
      <c r="G3927" s="50"/>
      <c r="H3927" s="73"/>
    </row>
    <row r="3928" spans="1:8">
      <c r="A3928" s="133" t="s">
        <v>73</v>
      </c>
      <c r="B3928" s="50" t="s">
        <v>85</v>
      </c>
      <c r="C3928" s="50">
        <v>1</v>
      </c>
      <c r="D3928" s="283" t="s">
        <v>3771</v>
      </c>
      <c r="E3928" s="135">
        <v>3.2</v>
      </c>
      <c r="F3928" s="244">
        <f t="shared" si="63"/>
        <v>400</v>
      </c>
      <c r="G3928" s="50"/>
      <c r="H3928" s="73"/>
    </row>
    <row r="3929" spans="1:8">
      <c r="A3929" s="133" t="s">
        <v>73</v>
      </c>
      <c r="B3929" s="50" t="s">
        <v>85</v>
      </c>
      <c r="C3929" s="50">
        <v>1</v>
      </c>
      <c r="D3929" s="283" t="s">
        <v>3772</v>
      </c>
      <c r="E3929" s="135">
        <v>0.9</v>
      </c>
      <c r="F3929" s="244">
        <f t="shared" si="63"/>
        <v>112.5</v>
      </c>
      <c r="G3929" s="50"/>
      <c r="H3929" s="73"/>
    </row>
    <row r="3930" spans="1:8">
      <c r="A3930" s="133" t="s">
        <v>73</v>
      </c>
      <c r="B3930" s="50" t="s">
        <v>85</v>
      </c>
      <c r="C3930" s="50">
        <v>1</v>
      </c>
      <c r="D3930" s="283" t="s">
        <v>3773</v>
      </c>
      <c r="E3930" s="135">
        <v>3.4</v>
      </c>
      <c r="F3930" s="244">
        <f t="shared" si="63"/>
        <v>425</v>
      </c>
      <c r="G3930" s="50"/>
      <c r="H3930" s="73"/>
    </row>
    <row r="3931" spans="1:8">
      <c r="A3931" s="133" t="s">
        <v>73</v>
      </c>
      <c r="B3931" s="50" t="s">
        <v>85</v>
      </c>
      <c r="C3931" s="50">
        <v>1</v>
      </c>
      <c r="D3931" s="283" t="s">
        <v>3774</v>
      </c>
      <c r="E3931" s="135">
        <v>2.3</v>
      </c>
      <c r="F3931" s="244">
        <f t="shared" si="63"/>
        <v>287.5</v>
      </c>
      <c r="G3931" s="50"/>
      <c r="H3931" s="73"/>
    </row>
    <row r="3932" spans="1:8">
      <c r="A3932" s="133" t="s">
        <v>73</v>
      </c>
      <c r="B3932" s="50" t="s">
        <v>85</v>
      </c>
      <c r="C3932" s="50">
        <v>1</v>
      </c>
      <c r="D3932" s="283" t="s">
        <v>3775</v>
      </c>
      <c r="E3932" s="135">
        <v>2.5</v>
      </c>
      <c r="F3932" s="244">
        <f t="shared" si="63"/>
        <v>312.5</v>
      </c>
      <c r="G3932" s="50"/>
      <c r="H3932" s="73"/>
    </row>
    <row r="3933" spans="1:8">
      <c r="A3933" s="133" t="s">
        <v>73</v>
      </c>
      <c r="B3933" s="50" t="s">
        <v>85</v>
      </c>
      <c r="C3933" s="50">
        <v>1</v>
      </c>
      <c r="D3933" s="283" t="s">
        <v>3776</v>
      </c>
      <c r="E3933" s="135">
        <v>1.7</v>
      </c>
      <c r="F3933" s="244">
        <f t="shared" si="63"/>
        <v>212.5</v>
      </c>
      <c r="G3933" s="50"/>
      <c r="H3933" s="73"/>
    </row>
    <row r="3934" spans="1:8">
      <c r="A3934" s="133" t="s">
        <v>73</v>
      </c>
      <c r="B3934" s="50" t="s">
        <v>85</v>
      </c>
      <c r="C3934" s="50">
        <v>4</v>
      </c>
      <c r="D3934" s="50" t="s">
        <v>3777</v>
      </c>
      <c r="E3934" s="135">
        <v>1.5</v>
      </c>
      <c r="F3934" s="244">
        <f t="shared" si="63"/>
        <v>187.5</v>
      </c>
      <c r="G3934" s="50"/>
      <c r="H3934" s="73"/>
    </row>
    <row r="3935" spans="1:8">
      <c r="A3935" s="133" t="s">
        <v>73</v>
      </c>
      <c r="B3935" s="50" t="s">
        <v>85</v>
      </c>
      <c r="C3935" s="50">
        <v>5</v>
      </c>
      <c r="D3935" s="50" t="s">
        <v>3778</v>
      </c>
      <c r="E3935" s="135">
        <v>3.5</v>
      </c>
      <c r="F3935" s="244">
        <f t="shared" si="63"/>
        <v>437.5</v>
      </c>
      <c r="G3935" s="50"/>
      <c r="H3935" s="73"/>
    </row>
    <row r="3936" spans="1:8">
      <c r="A3936" s="133" t="s">
        <v>73</v>
      </c>
      <c r="B3936" s="50" t="s">
        <v>85</v>
      </c>
      <c r="C3936" s="50">
        <v>5</v>
      </c>
      <c r="D3936" s="50" t="s">
        <v>3779</v>
      </c>
      <c r="E3936" s="135">
        <v>3.8</v>
      </c>
      <c r="F3936" s="244">
        <f t="shared" si="63"/>
        <v>475</v>
      </c>
      <c r="G3936" s="50"/>
      <c r="H3936" s="73"/>
    </row>
    <row r="3937" spans="1:8">
      <c r="A3937" s="133" t="s">
        <v>73</v>
      </c>
      <c r="B3937" s="50" t="s">
        <v>85</v>
      </c>
      <c r="C3937" s="50">
        <v>5</v>
      </c>
      <c r="D3937" s="50" t="s">
        <v>3780</v>
      </c>
      <c r="E3937" s="135">
        <v>2.7</v>
      </c>
      <c r="F3937" s="244">
        <f t="shared" si="63"/>
        <v>337.5</v>
      </c>
      <c r="G3937" s="50"/>
      <c r="H3937" s="73"/>
    </row>
    <row r="3938" s="1" customFormat="1" spans="1:8">
      <c r="A3938" s="20" t="s">
        <v>87</v>
      </c>
      <c r="B3938" s="45"/>
      <c r="C3938" s="20"/>
      <c r="D3938" s="21"/>
      <c r="E3938" s="21">
        <f>SUM(E3939:E4170)/2</f>
        <v>291.9</v>
      </c>
      <c r="F3938" s="237">
        <f t="shared" si="63"/>
        <v>36487.5</v>
      </c>
      <c r="G3938" s="20">
        <v>291.9</v>
      </c>
      <c r="H3938" s="71"/>
    </row>
    <row r="3939" spans="1:8">
      <c r="A3939" s="16" t="s">
        <v>87</v>
      </c>
      <c r="B3939" s="16" t="s">
        <v>88</v>
      </c>
      <c r="C3939" s="16"/>
      <c r="D3939" s="16"/>
      <c r="E3939" s="17">
        <f>SUM(E3940:E3942)</f>
        <v>8.8</v>
      </c>
      <c r="F3939" s="244">
        <f t="shared" si="63"/>
        <v>1100</v>
      </c>
      <c r="G3939" s="16"/>
      <c r="H3939" s="73"/>
    </row>
    <row r="3940" spans="1:8">
      <c r="A3940" s="16" t="s">
        <v>87</v>
      </c>
      <c r="B3940" s="16" t="s">
        <v>88</v>
      </c>
      <c r="C3940" s="18">
        <v>1</v>
      </c>
      <c r="D3940" s="18" t="s">
        <v>3781</v>
      </c>
      <c r="E3940" s="17">
        <v>5.9</v>
      </c>
      <c r="F3940" s="244">
        <f t="shared" si="63"/>
        <v>737.5</v>
      </c>
      <c r="G3940" s="18" t="s">
        <v>3782</v>
      </c>
      <c r="H3940" s="73"/>
    </row>
    <row r="3941" spans="1:8">
      <c r="A3941" s="16" t="s">
        <v>87</v>
      </c>
      <c r="B3941" s="16" t="s">
        <v>88</v>
      </c>
      <c r="C3941" s="18">
        <v>2</v>
      </c>
      <c r="D3941" s="18" t="s">
        <v>3783</v>
      </c>
      <c r="E3941" s="17">
        <v>1.3</v>
      </c>
      <c r="F3941" s="244">
        <f t="shared" si="63"/>
        <v>162.5</v>
      </c>
      <c r="G3941" s="18" t="s">
        <v>3782</v>
      </c>
      <c r="H3941" s="73"/>
    </row>
    <row r="3942" spans="1:8">
      <c r="A3942" s="16" t="s">
        <v>87</v>
      </c>
      <c r="B3942" s="16" t="s">
        <v>88</v>
      </c>
      <c r="C3942" s="18">
        <v>3</v>
      </c>
      <c r="D3942" s="18" t="s">
        <v>3783</v>
      </c>
      <c r="E3942" s="17">
        <v>1.6</v>
      </c>
      <c r="F3942" s="244">
        <f t="shared" si="63"/>
        <v>200</v>
      </c>
      <c r="G3942" s="18" t="s">
        <v>3782</v>
      </c>
      <c r="H3942" s="73"/>
    </row>
    <row r="3943" spans="1:8">
      <c r="A3943" s="16" t="s">
        <v>87</v>
      </c>
      <c r="B3943" s="15"/>
      <c r="C3943" s="18"/>
      <c r="D3943" s="18"/>
      <c r="E3943" s="17"/>
      <c r="F3943" s="244">
        <f t="shared" si="63"/>
        <v>0</v>
      </c>
      <c r="G3943" s="18"/>
      <c r="H3943" s="73"/>
    </row>
    <row r="3944" spans="1:8">
      <c r="A3944" s="16" t="s">
        <v>87</v>
      </c>
      <c r="B3944" s="15" t="s">
        <v>89</v>
      </c>
      <c r="C3944" s="15"/>
      <c r="D3944" s="16"/>
      <c r="E3944" s="17">
        <f>SUM(E3945)</f>
        <v>2.3</v>
      </c>
      <c r="F3944" s="244">
        <f t="shared" si="63"/>
        <v>287.5</v>
      </c>
      <c r="G3944" s="18"/>
      <c r="H3944" s="73"/>
    </row>
    <row r="3945" spans="1:8">
      <c r="A3945" s="16" t="s">
        <v>87</v>
      </c>
      <c r="B3945" s="15" t="s">
        <v>89</v>
      </c>
      <c r="C3945" s="15">
        <v>1</v>
      </c>
      <c r="D3945" s="18" t="s">
        <v>3784</v>
      </c>
      <c r="E3945" s="130">
        <v>2.3</v>
      </c>
      <c r="F3945" s="244">
        <f t="shared" si="63"/>
        <v>287.5</v>
      </c>
      <c r="G3945" s="18" t="s">
        <v>3782</v>
      </c>
      <c r="H3945" s="73"/>
    </row>
    <row r="3946" spans="1:8">
      <c r="A3946" s="16" t="s">
        <v>87</v>
      </c>
      <c r="B3946" s="15"/>
      <c r="C3946" s="15"/>
      <c r="D3946" s="18"/>
      <c r="E3946" s="130"/>
      <c r="F3946" s="244">
        <f t="shared" si="63"/>
        <v>0</v>
      </c>
      <c r="G3946" s="18"/>
      <c r="H3946" s="73"/>
    </row>
    <row r="3947" spans="1:8">
      <c r="A3947" s="16" t="s">
        <v>87</v>
      </c>
      <c r="B3947" s="40" t="s">
        <v>90</v>
      </c>
      <c r="C3947" s="40"/>
      <c r="D3947" s="16"/>
      <c r="E3947" s="17">
        <v>56.6</v>
      </c>
      <c r="F3947" s="244">
        <f t="shared" si="63"/>
        <v>7075</v>
      </c>
      <c r="G3947" s="40"/>
      <c r="H3947" s="73"/>
    </row>
    <row r="3948" spans="1:8">
      <c r="A3948" s="16" t="s">
        <v>87</v>
      </c>
      <c r="B3948" s="40" t="s">
        <v>90</v>
      </c>
      <c r="C3948" s="40">
        <v>20</v>
      </c>
      <c r="D3948" s="133" t="s">
        <v>3785</v>
      </c>
      <c r="E3948" s="284">
        <v>1.1</v>
      </c>
      <c r="F3948" s="244">
        <f t="shared" si="63"/>
        <v>137.5</v>
      </c>
      <c r="G3948" s="40"/>
      <c r="H3948" s="73"/>
    </row>
    <row r="3949" spans="1:8">
      <c r="A3949" s="16" t="s">
        <v>87</v>
      </c>
      <c r="B3949" s="40" t="s">
        <v>90</v>
      </c>
      <c r="C3949" s="40">
        <v>21</v>
      </c>
      <c r="D3949" s="133" t="s">
        <v>3786</v>
      </c>
      <c r="E3949" s="284">
        <v>4.7</v>
      </c>
      <c r="F3949" s="244">
        <f t="shared" si="63"/>
        <v>587.5</v>
      </c>
      <c r="G3949" s="40"/>
      <c r="H3949" s="73"/>
    </row>
    <row r="3950" spans="1:8">
      <c r="A3950" s="16" t="s">
        <v>87</v>
      </c>
      <c r="B3950" s="40" t="s">
        <v>90</v>
      </c>
      <c r="C3950" s="40">
        <v>25</v>
      </c>
      <c r="D3950" s="133" t="s">
        <v>3787</v>
      </c>
      <c r="E3950" s="285">
        <v>0.9</v>
      </c>
      <c r="F3950" s="244">
        <f t="shared" si="63"/>
        <v>112.5</v>
      </c>
      <c r="G3950" s="40"/>
      <c r="H3950" s="73"/>
    </row>
    <row r="3951" spans="1:8">
      <c r="A3951" s="16" t="s">
        <v>87</v>
      </c>
      <c r="B3951" s="40" t="s">
        <v>90</v>
      </c>
      <c r="C3951" s="40">
        <v>25</v>
      </c>
      <c r="D3951" s="133" t="s">
        <v>3788</v>
      </c>
      <c r="E3951" s="285">
        <v>2.06</v>
      </c>
      <c r="F3951" s="244">
        <f t="shared" si="63"/>
        <v>257.5</v>
      </c>
      <c r="G3951" s="40"/>
      <c r="H3951" s="73"/>
    </row>
    <row r="3952" spans="1:8">
      <c r="A3952" s="16" t="s">
        <v>87</v>
      </c>
      <c r="B3952" s="40" t="s">
        <v>90</v>
      </c>
      <c r="C3952" s="40">
        <v>25</v>
      </c>
      <c r="D3952" s="133" t="s">
        <v>3789</v>
      </c>
      <c r="E3952" s="285">
        <v>1.55</v>
      </c>
      <c r="F3952" s="244">
        <f t="shared" si="63"/>
        <v>193.75</v>
      </c>
      <c r="G3952" s="40"/>
      <c r="H3952" s="73"/>
    </row>
    <row r="3953" spans="1:8">
      <c r="A3953" s="16" t="s">
        <v>87</v>
      </c>
      <c r="B3953" s="40" t="s">
        <v>90</v>
      </c>
      <c r="C3953" s="40">
        <v>25</v>
      </c>
      <c r="D3953" s="133" t="s">
        <v>3790</v>
      </c>
      <c r="E3953" s="285">
        <v>1.38</v>
      </c>
      <c r="F3953" s="244">
        <f t="shared" si="63"/>
        <v>172.5</v>
      </c>
      <c r="G3953" s="40"/>
      <c r="H3953" s="73"/>
    </row>
    <row r="3954" spans="1:8">
      <c r="A3954" s="16" t="s">
        <v>87</v>
      </c>
      <c r="B3954" s="40" t="s">
        <v>90</v>
      </c>
      <c r="C3954" s="40">
        <v>25</v>
      </c>
      <c r="D3954" s="133" t="s">
        <v>3791</v>
      </c>
      <c r="E3954" s="285">
        <v>0.01</v>
      </c>
      <c r="F3954" s="244">
        <f t="shared" si="63"/>
        <v>1.25</v>
      </c>
      <c r="G3954" s="40"/>
      <c r="H3954" s="73"/>
    </row>
    <row r="3955" spans="1:8">
      <c r="A3955" s="16" t="s">
        <v>87</v>
      </c>
      <c r="B3955" s="40" t="s">
        <v>90</v>
      </c>
      <c r="C3955" s="40">
        <v>3</v>
      </c>
      <c r="D3955" s="133" t="s">
        <v>3792</v>
      </c>
      <c r="E3955" s="285">
        <v>1.43</v>
      </c>
      <c r="F3955" s="244">
        <f t="shared" si="63"/>
        <v>178.75</v>
      </c>
      <c r="G3955" s="40"/>
      <c r="H3955" s="73"/>
    </row>
    <row r="3956" spans="1:8">
      <c r="A3956" s="16" t="s">
        <v>87</v>
      </c>
      <c r="B3956" s="40" t="s">
        <v>90</v>
      </c>
      <c r="C3956" s="40"/>
      <c r="D3956" s="133" t="s">
        <v>3793</v>
      </c>
      <c r="E3956" s="285">
        <v>3.62</v>
      </c>
      <c r="F3956" s="244">
        <f t="shared" si="63"/>
        <v>452.5</v>
      </c>
      <c r="G3956" s="40"/>
      <c r="H3956" s="73"/>
    </row>
    <row r="3957" spans="1:8">
      <c r="A3957" s="16" t="s">
        <v>87</v>
      </c>
      <c r="B3957" s="40" t="s">
        <v>90</v>
      </c>
      <c r="C3957" s="40"/>
      <c r="D3957" s="133" t="s">
        <v>3794</v>
      </c>
      <c r="E3957" s="285">
        <v>3.06</v>
      </c>
      <c r="F3957" s="244">
        <f t="shared" si="63"/>
        <v>382.5</v>
      </c>
      <c r="G3957" s="40"/>
      <c r="H3957" s="73"/>
    </row>
    <row r="3958" spans="1:8">
      <c r="A3958" s="16" t="s">
        <v>87</v>
      </c>
      <c r="B3958" s="40" t="s">
        <v>90</v>
      </c>
      <c r="C3958" s="40"/>
      <c r="D3958" s="133" t="s">
        <v>3795</v>
      </c>
      <c r="E3958" s="285">
        <v>3.44</v>
      </c>
      <c r="F3958" s="244">
        <f t="shared" si="63"/>
        <v>430</v>
      </c>
      <c r="G3958" s="40"/>
      <c r="H3958" s="73"/>
    </row>
    <row r="3959" spans="1:8">
      <c r="A3959" s="16" t="s">
        <v>87</v>
      </c>
      <c r="B3959" s="40" t="s">
        <v>90</v>
      </c>
      <c r="C3959" s="40"/>
      <c r="D3959" s="133" t="s">
        <v>3796</v>
      </c>
      <c r="E3959" s="285">
        <v>1.05</v>
      </c>
      <c r="F3959" s="244">
        <f t="shared" si="63"/>
        <v>131.25</v>
      </c>
      <c r="G3959" s="40"/>
      <c r="H3959" s="73"/>
    </row>
    <row r="3960" spans="1:8">
      <c r="A3960" s="16" t="s">
        <v>87</v>
      </c>
      <c r="B3960" s="40" t="s">
        <v>90</v>
      </c>
      <c r="C3960" s="40"/>
      <c r="D3960" s="133" t="s">
        <v>3790</v>
      </c>
      <c r="E3960" s="285">
        <v>3.52</v>
      </c>
      <c r="F3960" s="244">
        <f t="shared" si="63"/>
        <v>440</v>
      </c>
      <c r="G3960" s="40"/>
      <c r="H3960" s="73"/>
    </row>
    <row r="3961" spans="1:8">
      <c r="A3961" s="16" t="s">
        <v>87</v>
      </c>
      <c r="B3961" s="40" t="s">
        <v>90</v>
      </c>
      <c r="C3961" s="40"/>
      <c r="D3961" s="133" t="s">
        <v>3797</v>
      </c>
      <c r="E3961" s="285">
        <v>4.06</v>
      </c>
      <c r="F3961" s="244">
        <f t="shared" si="63"/>
        <v>507.5</v>
      </c>
      <c r="G3961" s="40"/>
      <c r="H3961" s="73"/>
    </row>
    <row r="3962" spans="1:8">
      <c r="A3962" s="16" t="s">
        <v>87</v>
      </c>
      <c r="B3962" s="40" t="s">
        <v>90</v>
      </c>
      <c r="C3962" s="40"/>
      <c r="D3962" s="133" t="s">
        <v>3798</v>
      </c>
      <c r="E3962" s="285">
        <v>7.69</v>
      </c>
      <c r="F3962" s="244">
        <f t="shared" si="63"/>
        <v>961.25</v>
      </c>
      <c r="G3962" s="40"/>
      <c r="H3962" s="73"/>
    </row>
    <row r="3963" spans="1:8">
      <c r="A3963" s="16" t="s">
        <v>87</v>
      </c>
      <c r="B3963" s="40" t="s">
        <v>90</v>
      </c>
      <c r="C3963" s="40"/>
      <c r="D3963" s="133" t="s">
        <v>3799</v>
      </c>
      <c r="E3963" s="285">
        <v>0.9</v>
      </c>
      <c r="F3963" s="244">
        <f t="shared" si="63"/>
        <v>112.5</v>
      </c>
      <c r="G3963" s="40"/>
      <c r="H3963" s="73"/>
    </row>
    <row r="3964" spans="1:8">
      <c r="A3964" s="16" t="s">
        <v>87</v>
      </c>
      <c r="B3964" s="40" t="s">
        <v>90</v>
      </c>
      <c r="C3964" s="40"/>
      <c r="D3964" s="133" t="s">
        <v>3800</v>
      </c>
      <c r="E3964" s="285">
        <v>1.09</v>
      </c>
      <c r="F3964" s="244">
        <f t="shared" si="63"/>
        <v>136.25</v>
      </c>
      <c r="G3964" s="40"/>
      <c r="H3964" s="73"/>
    </row>
    <row r="3965" spans="1:8">
      <c r="A3965" s="16" t="s">
        <v>87</v>
      </c>
      <c r="B3965" s="40" t="s">
        <v>90</v>
      </c>
      <c r="C3965" s="40"/>
      <c r="D3965" s="133" t="s">
        <v>3801</v>
      </c>
      <c r="E3965" s="285">
        <v>3.06</v>
      </c>
      <c r="F3965" s="244">
        <f t="shared" si="63"/>
        <v>382.5</v>
      </c>
      <c r="G3965" s="40"/>
      <c r="H3965" s="73"/>
    </row>
    <row r="3966" spans="1:8">
      <c r="A3966" s="16" t="s">
        <v>87</v>
      </c>
      <c r="B3966" s="40" t="s">
        <v>90</v>
      </c>
      <c r="C3966" s="40"/>
      <c r="D3966" s="133" t="s">
        <v>3802</v>
      </c>
      <c r="E3966" s="285">
        <v>4.07</v>
      </c>
      <c r="F3966" s="244">
        <f t="shared" si="63"/>
        <v>508.75</v>
      </c>
      <c r="G3966" s="40"/>
      <c r="H3966" s="73"/>
    </row>
    <row r="3967" spans="1:8">
      <c r="A3967" s="16" t="s">
        <v>87</v>
      </c>
      <c r="B3967" s="40" t="s">
        <v>90</v>
      </c>
      <c r="C3967" s="40"/>
      <c r="D3967" s="133" t="s">
        <v>3803</v>
      </c>
      <c r="E3967" s="285">
        <v>1.76</v>
      </c>
      <c r="F3967" s="244">
        <f t="shared" si="63"/>
        <v>220</v>
      </c>
      <c r="G3967" s="40"/>
      <c r="H3967" s="73"/>
    </row>
    <row r="3968" spans="1:8">
      <c r="A3968" s="16" t="s">
        <v>87</v>
      </c>
      <c r="B3968" s="40" t="s">
        <v>90</v>
      </c>
      <c r="C3968" s="40"/>
      <c r="D3968" s="133" t="s">
        <v>3804</v>
      </c>
      <c r="E3968" s="285">
        <v>2.2</v>
      </c>
      <c r="F3968" s="244">
        <f t="shared" si="63"/>
        <v>275</v>
      </c>
      <c r="G3968" s="40"/>
      <c r="H3968" s="73"/>
    </row>
    <row r="3969" spans="1:8">
      <c r="A3969" s="16" t="s">
        <v>87</v>
      </c>
      <c r="B3969" s="40" t="s">
        <v>90</v>
      </c>
      <c r="C3969" s="40"/>
      <c r="D3969" s="133" t="s">
        <v>3805</v>
      </c>
      <c r="E3969" s="285">
        <v>1.05</v>
      </c>
      <c r="F3969" s="244">
        <f t="shared" ref="F3969:F4032" si="64">E3969*125</f>
        <v>131.25</v>
      </c>
      <c r="G3969" s="133" t="s">
        <v>3806</v>
      </c>
      <c r="H3969" s="73"/>
    </row>
    <row r="3970" spans="1:8">
      <c r="A3970" s="16" t="s">
        <v>87</v>
      </c>
      <c r="B3970" s="40" t="s">
        <v>90</v>
      </c>
      <c r="C3970" s="40">
        <v>7</v>
      </c>
      <c r="D3970" s="40" t="s">
        <v>3807</v>
      </c>
      <c r="E3970" s="284">
        <v>2.9</v>
      </c>
      <c r="F3970" s="244">
        <f t="shared" si="64"/>
        <v>362.5</v>
      </c>
      <c r="G3970" s="40"/>
      <c r="H3970" s="73"/>
    </row>
    <row r="3971" spans="1:8">
      <c r="A3971" s="16" t="s">
        <v>87</v>
      </c>
      <c r="B3971" s="40"/>
      <c r="C3971" s="40"/>
      <c r="D3971" s="40"/>
      <c r="E3971" s="284"/>
      <c r="F3971" s="244">
        <f t="shared" si="64"/>
        <v>0</v>
      </c>
      <c r="G3971" s="40"/>
      <c r="H3971" s="73"/>
    </row>
    <row r="3972" spans="1:8">
      <c r="A3972" s="16" t="s">
        <v>87</v>
      </c>
      <c r="B3972" s="16" t="s">
        <v>91</v>
      </c>
      <c r="C3972" s="46"/>
      <c r="D3972" s="16"/>
      <c r="E3972" s="17">
        <f>SUM(E3973:E4053)</f>
        <v>90.9999999999999</v>
      </c>
      <c r="F3972" s="244">
        <f t="shared" si="64"/>
        <v>11375</v>
      </c>
      <c r="G3972" s="16"/>
      <c r="H3972" s="73"/>
    </row>
    <row r="3973" spans="1:8">
      <c r="A3973" s="16" t="s">
        <v>87</v>
      </c>
      <c r="B3973" s="16" t="s">
        <v>91</v>
      </c>
      <c r="C3973" s="46">
        <v>1</v>
      </c>
      <c r="D3973" s="16" t="s">
        <v>3808</v>
      </c>
      <c r="E3973" s="17">
        <v>4.6</v>
      </c>
      <c r="F3973" s="244">
        <f t="shared" si="64"/>
        <v>575</v>
      </c>
      <c r="G3973" s="16" t="s">
        <v>3809</v>
      </c>
      <c r="H3973" s="73"/>
    </row>
    <row r="3974" spans="1:8">
      <c r="A3974" s="16" t="s">
        <v>87</v>
      </c>
      <c r="B3974" s="16" t="s">
        <v>91</v>
      </c>
      <c r="C3974" s="46"/>
      <c r="D3974" s="16" t="s">
        <v>3810</v>
      </c>
      <c r="E3974" s="17">
        <v>2.2</v>
      </c>
      <c r="F3974" s="244">
        <f t="shared" si="64"/>
        <v>275</v>
      </c>
      <c r="G3974" s="16" t="s">
        <v>3809</v>
      </c>
      <c r="H3974" s="73"/>
    </row>
    <row r="3975" spans="1:8">
      <c r="A3975" s="16" t="s">
        <v>87</v>
      </c>
      <c r="B3975" s="16" t="s">
        <v>91</v>
      </c>
      <c r="C3975" s="46">
        <v>3</v>
      </c>
      <c r="D3975" s="16" t="s">
        <v>3811</v>
      </c>
      <c r="E3975" s="17">
        <v>2.7</v>
      </c>
      <c r="F3975" s="244">
        <f t="shared" si="64"/>
        <v>337.5</v>
      </c>
      <c r="G3975" s="16"/>
      <c r="H3975" s="73"/>
    </row>
    <row r="3976" spans="1:8">
      <c r="A3976" s="16" t="s">
        <v>87</v>
      </c>
      <c r="B3976" s="16" t="s">
        <v>91</v>
      </c>
      <c r="C3976" s="16">
        <v>4</v>
      </c>
      <c r="D3976" s="16" t="s">
        <v>3143</v>
      </c>
      <c r="E3976" s="17">
        <v>5.6</v>
      </c>
      <c r="F3976" s="244">
        <f t="shared" si="64"/>
        <v>700</v>
      </c>
      <c r="G3976" s="16" t="s">
        <v>3809</v>
      </c>
      <c r="H3976" s="73"/>
    </row>
    <row r="3977" spans="1:8">
      <c r="A3977" s="16" t="s">
        <v>87</v>
      </c>
      <c r="B3977" s="16" t="s">
        <v>91</v>
      </c>
      <c r="C3977" s="16"/>
      <c r="D3977" s="16" t="s">
        <v>3810</v>
      </c>
      <c r="E3977" s="17">
        <v>3.6</v>
      </c>
      <c r="F3977" s="244">
        <f t="shared" si="64"/>
        <v>450</v>
      </c>
      <c r="G3977" s="16"/>
      <c r="H3977" s="73"/>
    </row>
    <row r="3978" spans="1:8">
      <c r="A3978" s="16" t="s">
        <v>87</v>
      </c>
      <c r="B3978" s="16" t="s">
        <v>91</v>
      </c>
      <c r="C3978" s="16"/>
      <c r="D3978" s="16" t="s">
        <v>3812</v>
      </c>
      <c r="E3978" s="17">
        <v>5.5</v>
      </c>
      <c r="F3978" s="244">
        <f t="shared" si="64"/>
        <v>687.5</v>
      </c>
      <c r="G3978" s="16" t="s">
        <v>3809</v>
      </c>
      <c r="H3978" s="73"/>
    </row>
    <row r="3979" spans="1:8">
      <c r="A3979" s="16" t="s">
        <v>87</v>
      </c>
      <c r="B3979" s="16" t="s">
        <v>91</v>
      </c>
      <c r="C3979" s="16"/>
      <c r="D3979" s="16" t="s">
        <v>3813</v>
      </c>
      <c r="E3979" s="17">
        <v>4.5</v>
      </c>
      <c r="F3979" s="244">
        <f t="shared" si="64"/>
        <v>562.5</v>
      </c>
      <c r="G3979" s="16" t="s">
        <v>3809</v>
      </c>
      <c r="H3979" s="73"/>
    </row>
    <row r="3980" spans="1:8">
      <c r="A3980" s="16" t="s">
        <v>87</v>
      </c>
      <c r="B3980" s="16" t="s">
        <v>91</v>
      </c>
      <c r="C3980" s="16"/>
      <c r="D3980" s="16" t="s">
        <v>3814</v>
      </c>
      <c r="E3980" s="17">
        <v>3</v>
      </c>
      <c r="F3980" s="244">
        <f t="shared" si="64"/>
        <v>375</v>
      </c>
      <c r="G3980" s="16" t="s">
        <v>3809</v>
      </c>
      <c r="H3980" s="73"/>
    </row>
    <row r="3981" spans="1:8">
      <c r="A3981" s="16" t="s">
        <v>87</v>
      </c>
      <c r="B3981" s="16" t="s">
        <v>91</v>
      </c>
      <c r="C3981" s="16"/>
      <c r="D3981" s="16" t="s">
        <v>3811</v>
      </c>
      <c r="E3981" s="17">
        <v>0.5</v>
      </c>
      <c r="F3981" s="244">
        <f t="shared" si="64"/>
        <v>62.5</v>
      </c>
      <c r="G3981" s="16" t="s">
        <v>3809</v>
      </c>
      <c r="H3981" s="73"/>
    </row>
    <row r="3982" spans="1:8">
      <c r="A3982" s="16" t="s">
        <v>87</v>
      </c>
      <c r="B3982" s="16" t="s">
        <v>91</v>
      </c>
      <c r="C3982" s="16"/>
      <c r="D3982" s="16" t="s">
        <v>3815</v>
      </c>
      <c r="E3982" s="17">
        <v>3.5</v>
      </c>
      <c r="F3982" s="244">
        <f t="shared" si="64"/>
        <v>437.5</v>
      </c>
      <c r="G3982" s="16" t="s">
        <v>3809</v>
      </c>
      <c r="H3982" s="73"/>
    </row>
    <row r="3983" spans="1:8">
      <c r="A3983" s="16" t="s">
        <v>87</v>
      </c>
      <c r="B3983" s="16" t="s">
        <v>91</v>
      </c>
      <c r="C3983" s="16">
        <v>4</v>
      </c>
      <c r="D3983" s="16" t="s">
        <v>3814</v>
      </c>
      <c r="E3983" s="17">
        <v>2.6</v>
      </c>
      <c r="F3983" s="244">
        <f t="shared" si="64"/>
        <v>325</v>
      </c>
      <c r="G3983" s="16" t="s">
        <v>3809</v>
      </c>
      <c r="H3983" s="73"/>
    </row>
    <row r="3984" spans="1:8">
      <c r="A3984" s="16" t="s">
        <v>87</v>
      </c>
      <c r="B3984" s="16" t="s">
        <v>91</v>
      </c>
      <c r="C3984" s="16">
        <v>5</v>
      </c>
      <c r="D3984" s="16" t="s">
        <v>3811</v>
      </c>
      <c r="E3984" s="17">
        <v>1.3</v>
      </c>
      <c r="F3984" s="244">
        <f t="shared" si="64"/>
        <v>162.5</v>
      </c>
      <c r="G3984" s="16"/>
      <c r="H3984" s="73"/>
    </row>
    <row r="3985" spans="1:8">
      <c r="A3985" s="16" t="s">
        <v>87</v>
      </c>
      <c r="B3985" s="16" t="s">
        <v>91</v>
      </c>
      <c r="C3985" s="16">
        <v>9</v>
      </c>
      <c r="D3985" s="16" t="s">
        <v>3816</v>
      </c>
      <c r="E3985" s="17">
        <v>1.9</v>
      </c>
      <c r="F3985" s="244">
        <f t="shared" si="64"/>
        <v>237.5</v>
      </c>
      <c r="G3985" s="16" t="s">
        <v>2860</v>
      </c>
      <c r="H3985" s="73"/>
    </row>
    <row r="3986" spans="1:8">
      <c r="A3986" s="16" t="s">
        <v>87</v>
      </c>
      <c r="B3986" s="16" t="s">
        <v>91</v>
      </c>
      <c r="C3986" s="16"/>
      <c r="D3986" s="16" t="s">
        <v>2860</v>
      </c>
      <c r="E3986" s="17">
        <v>1.8</v>
      </c>
      <c r="F3986" s="244">
        <f t="shared" si="64"/>
        <v>225</v>
      </c>
      <c r="G3986" s="16" t="s">
        <v>2860</v>
      </c>
      <c r="H3986" s="73"/>
    </row>
    <row r="3987" spans="1:8">
      <c r="A3987" s="16" t="s">
        <v>87</v>
      </c>
      <c r="B3987" s="16" t="s">
        <v>91</v>
      </c>
      <c r="C3987" s="16"/>
      <c r="D3987" s="16" t="s">
        <v>3817</v>
      </c>
      <c r="E3987" s="17">
        <v>1.4</v>
      </c>
      <c r="F3987" s="244">
        <f t="shared" si="64"/>
        <v>175</v>
      </c>
      <c r="G3987" s="16" t="s">
        <v>2860</v>
      </c>
      <c r="H3987" s="73"/>
    </row>
    <row r="3988" spans="1:8">
      <c r="A3988" s="16" t="s">
        <v>87</v>
      </c>
      <c r="B3988" s="16" t="s">
        <v>91</v>
      </c>
      <c r="C3988" s="16">
        <v>10</v>
      </c>
      <c r="D3988" s="16" t="s">
        <v>3818</v>
      </c>
      <c r="E3988" s="17">
        <v>1</v>
      </c>
      <c r="F3988" s="244">
        <f t="shared" si="64"/>
        <v>125</v>
      </c>
      <c r="G3988" s="16" t="s">
        <v>2860</v>
      </c>
      <c r="H3988" s="73"/>
    </row>
    <row r="3989" spans="1:8">
      <c r="A3989" s="16" t="s">
        <v>87</v>
      </c>
      <c r="B3989" s="16" t="s">
        <v>91</v>
      </c>
      <c r="C3989" s="40">
        <v>11</v>
      </c>
      <c r="D3989" s="284" t="s">
        <v>3819</v>
      </c>
      <c r="E3989" s="284">
        <v>0.74</v>
      </c>
      <c r="F3989" s="244">
        <f t="shared" si="64"/>
        <v>92.5</v>
      </c>
      <c r="G3989" s="16" t="s">
        <v>3820</v>
      </c>
      <c r="H3989" s="73"/>
    </row>
    <row r="3990" spans="1:8">
      <c r="A3990" s="16" t="s">
        <v>87</v>
      </c>
      <c r="B3990" s="16" t="s">
        <v>91</v>
      </c>
      <c r="C3990" s="40"/>
      <c r="D3990" s="284" t="s">
        <v>3821</v>
      </c>
      <c r="E3990" s="284">
        <v>0.91</v>
      </c>
      <c r="F3990" s="244">
        <f t="shared" si="64"/>
        <v>113.75</v>
      </c>
      <c r="G3990" s="16" t="s">
        <v>3822</v>
      </c>
      <c r="H3990" s="73"/>
    </row>
    <row r="3991" spans="1:8">
      <c r="A3991" s="16" t="s">
        <v>87</v>
      </c>
      <c r="B3991" s="16" t="s">
        <v>91</v>
      </c>
      <c r="C3991" s="40"/>
      <c r="D3991" s="284" t="s">
        <v>3823</v>
      </c>
      <c r="E3991" s="284">
        <v>1.09</v>
      </c>
      <c r="F3991" s="244">
        <f t="shared" si="64"/>
        <v>136.25</v>
      </c>
      <c r="G3991" s="16" t="s">
        <v>3820</v>
      </c>
      <c r="H3991" s="73"/>
    </row>
    <row r="3992" spans="1:8">
      <c r="A3992" s="16" t="s">
        <v>87</v>
      </c>
      <c r="B3992" s="16" t="s">
        <v>91</v>
      </c>
      <c r="C3992" s="40"/>
      <c r="D3992" s="284" t="s">
        <v>3824</v>
      </c>
      <c r="E3992" s="284">
        <v>1.38</v>
      </c>
      <c r="F3992" s="244">
        <f t="shared" si="64"/>
        <v>172.5</v>
      </c>
      <c r="G3992" s="16" t="s">
        <v>3820</v>
      </c>
      <c r="H3992" s="73"/>
    </row>
    <row r="3993" spans="1:8">
      <c r="A3993" s="16" t="s">
        <v>87</v>
      </c>
      <c r="B3993" s="16" t="s">
        <v>91</v>
      </c>
      <c r="C3993" s="40"/>
      <c r="D3993" s="284" t="s">
        <v>3825</v>
      </c>
      <c r="E3993" s="284">
        <v>0.89</v>
      </c>
      <c r="F3993" s="244">
        <f t="shared" si="64"/>
        <v>111.25</v>
      </c>
      <c r="G3993" s="16" t="s">
        <v>3820</v>
      </c>
      <c r="H3993" s="73"/>
    </row>
    <row r="3994" spans="1:8">
      <c r="A3994" s="16" t="s">
        <v>87</v>
      </c>
      <c r="B3994" s="16" t="s">
        <v>91</v>
      </c>
      <c r="C3994" s="40"/>
      <c r="D3994" s="284" t="s">
        <v>3826</v>
      </c>
      <c r="E3994" s="284">
        <v>0.56</v>
      </c>
      <c r="F3994" s="244">
        <f t="shared" si="64"/>
        <v>70</v>
      </c>
      <c r="G3994" s="16" t="s">
        <v>3820</v>
      </c>
      <c r="H3994" s="73"/>
    </row>
    <row r="3995" spans="1:8">
      <c r="A3995" s="16" t="s">
        <v>87</v>
      </c>
      <c r="B3995" s="16" t="s">
        <v>91</v>
      </c>
      <c r="C3995" s="40"/>
      <c r="D3995" s="284" t="s">
        <v>3827</v>
      </c>
      <c r="E3995" s="284">
        <v>0.76</v>
      </c>
      <c r="F3995" s="244">
        <f t="shared" si="64"/>
        <v>95</v>
      </c>
      <c r="G3995" s="16" t="s">
        <v>3820</v>
      </c>
      <c r="H3995" s="73"/>
    </row>
    <row r="3996" spans="1:8">
      <c r="A3996" s="16" t="s">
        <v>87</v>
      </c>
      <c r="B3996" s="16" t="s">
        <v>91</v>
      </c>
      <c r="C3996" s="40"/>
      <c r="D3996" s="284" t="s">
        <v>3828</v>
      </c>
      <c r="E3996" s="284">
        <v>0.73</v>
      </c>
      <c r="F3996" s="244">
        <f t="shared" si="64"/>
        <v>91.25</v>
      </c>
      <c r="G3996" s="16" t="s">
        <v>3820</v>
      </c>
      <c r="H3996" s="73"/>
    </row>
    <row r="3997" spans="1:8">
      <c r="A3997" s="16" t="s">
        <v>87</v>
      </c>
      <c r="B3997" s="16" t="s">
        <v>91</v>
      </c>
      <c r="C3997" s="40"/>
      <c r="D3997" s="284" t="s">
        <v>3820</v>
      </c>
      <c r="E3997" s="284">
        <v>0.66</v>
      </c>
      <c r="F3997" s="244">
        <f t="shared" si="64"/>
        <v>82.5</v>
      </c>
      <c r="G3997" s="16" t="s">
        <v>3820</v>
      </c>
      <c r="H3997" s="73"/>
    </row>
    <row r="3998" spans="1:8">
      <c r="A3998" s="16" t="s">
        <v>87</v>
      </c>
      <c r="B3998" s="16" t="s">
        <v>91</v>
      </c>
      <c r="C3998" s="40"/>
      <c r="D3998" s="284" t="s">
        <v>3829</v>
      </c>
      <c r="E3998" s="284">
        <v>0.73</v>
      </c>
      <c r="F3998" s="244">
        <f t="shared" si="64"/>
        <v>91.25</v>
      </c>
      <c r="G3998" s="284" t="s">
        <v>3830</v>
      </c>
      <c r="H3998" s="73"/>
    </row>
    <row r="3999" spans="1:8">
      <c r="A3999" s="16" t="s">
        <v>87</v>
      </c>
      <c r="B3999" s="16" t="s">
        <v>91</v>
      </c>
      <c r="C3999" s="40"/>
      <c r="D3999" s="284" t="s">
        <v>3831</v>
      </c>
      <c r="E3999" s="284">
        <v>1.22</v>
      </c>
      <c r="F3999" s="244">
        <f t="shared" si="64"/>
        <v>152.5</v>
      </c>
      <c r="G3999" s="16" t="s">
        <v>3820</v>
      </c>
      <c r="H3999" s="73"/>
    </row>
    <row r="4000" spans="1:8">
      <c r="A4000" s="16" t="s">
        <v>87</v>
      </c>
      <c r="B4000" s="16" t="s">
        <v>91</v>
      </c>
      <c r="C4000" s="40"/>
      <c r="D4000" s="284" t="s">
        <v>3832</v>
      </c>
      <c r="E4000" s="284">
        <v>0.78</v>
      </c>
      <c r="F4000" s="244">
        <f t="shared" si="64"/>
        <v>97.5</v>
      </c>
      <c r="G4000" s="16" t="s">
        <v>3820</v>
      </c>
      <c r="H4000" s="73"/>
    </row>
    <row r="4001" spans="1:8">
      <c r="A4001" s="16" t="s">
        <v>87</v>
      </c>
      <c r="B4001" s="16" t="s">
        <v>91</v>
      </c>
      <c r="C4001" s="40"/>
      <c r="D4001" s="284" t="s">
        <v>3833</v>
      </c>
      <c r="E4001" s="284">
        <v>0.93</v>
      </c>
      <c r="F4001" s="244">
        <f t="shared" si="64"/>
        <v>116.25</v>
      </c>
      <c r="G4001" s="16" t="s">
        <v>3820</v>
      </c>
      <c r="H4001" s="73"/>
    </row>
    <row r="4002" spans="1:8">
      <c r="A4002" s="16" t="s">
        <v>87</v>
      </c>
      <c r="B4002" s="16" t="s">
        <v>91</v>
      </c>
      <c r="C4002" s="40"/>
      <c r="D4002" s="284" t="s">
        <v>3834</v>
      </c>
      <c r="E4002" s="284">
        <v>0.93</v>
      </c>
      <c r="F4002" s="244">
        <f t="shared" si="64"/>
        <v>116.25</v>
      </c>
      <c r="G4002" s="16" t="s">
        <v>3820</v>
      </c>
      <c r="H4002" s="73"/>
    </row>
    <row r="4003" spans="1:8">
      <c r="A4003" s="16" t="s">
        <v>87</v>
      </c>
      <c r="B4003" s="16" t="s">
        <v>91</v>
      </c>
      <c r="C4003" s="40"/>
      <c r="D4003" s="284" t="s">
        <v>3835</v>
      </c>
      <c r="E4003" s="284">
        <v>0.6</v>
      </c>
      <c r="F4003" s="244">
        <f t="shared" si="64"/>
        <v>75</v>
      </c>
      <c r="G4003" s="16" t="s">
        <v>3820</v>
      </c>
      <c r="H4003" s="73"/>
    </row>
    <row r="4004" spans="1:8">
      <c r="A4004" s="16" t="s">
        <v>87</v>
      </c>
      <c r="B4004" s="16" t="s">
        <v>91</v>
      </c>
      <c r="C4004" s="40"/>
      <c r="D4004" s="284" t="s">
        <v>3836</v>
      </c>
      <c r="E4004" s="284">
        <v>0.6</v>
      </c>
      <c r="F4004" s="244">
        <f t="shared" si="64"/>
        <v>75</v>
      </c>
      <c r="G4004" s="16" t="s">
        <v>3820</v>
      </c>
      <c r="H4004" s="73"/>
    </row>
    <row r="4005" spans="1:8">
      <c r="A4005" s="16" t="s">
        <v>87</v>
      </c>
      <c r="B4005" s="16" t="s">
        <v>91</v>
      </c>
      <c r="C4005" s="40"/>
      <c r="D4005" s="284" t="s">
        <v>3837</v>
      </c>
      <c r="E4005" s="284">
        <v>1.49</v>
      </c>
      <c r="F4005" s="244">
        <f t="shared" si="64"/>
        <v>186.25</v>
      </c>
      <c r="G4005" s="284" t="s">
        <v>3838</v>
      </c>
      <c r="H4005" s="73"/>
    </row>
    <row r="4006" spans="1:8">
      <c r="A4006" s="16" t="s">
        <v>87</v>
      </c>
      <c r="B4006" s="16" t="s">
        <v>91</v>
      </c>
      <c r="C4006" s="40">
        <v>16</v>
      </c>
      <c r="D4006" s="284" t="s">
        <v>3839</v>
      </c>
      <c r="E4006" s="284">
        <v>0.5</v>
      </c>
      <c r="F4006" s="244">
        <f t="shared" si="64"/>
        <v>62.5</v>
      </c>
      <c r="G4006" s="16" t="s">
        <v>3840</v>
      </c>
      <c r="H4006" s="73"/>
    </row>
    <row r="4007" spans="1:8">
      <c r="A4007" s="16" t="s">
        <v>87</v>
      </c>
      <c r="B4007" s="16" t="s">
        <v>91</v>
      </c>
      <c r="C4007" s="40">
        <v>17</v>
      </c>
      <c r="D4007" s="284" t="s">
        <v>3839</v>
      </c>
      <c r="E4007" s="284">
        <v>0.39</v>
      </c>
      <c r="F4007" s="244">
        <f t="shared" si="64"/>
        <v>48.75</v>
      </c>
      <c r="G4007" s="16" t="s">
        <v>3840</v>
      </c>
      <c r="H4007" s="73"/>
    </row>
    <row r="4008" spans="1:8">
      <c r="A4008" s="16" t="s">
        <v>87</v>
      </c>
      <c r="B4008" s="16" t="s">
        <v>91</v>
      </c>
      <c r="C4008" s="40"/>
      <c r="D4008" s="284" t="s">
        <v>2046</v>
      </c>
      <c r="E4008" s="284">
        <v>1.06</v>
      </c>
      <c r="F4008" s="244">
        <f t="shared" si="64"/>
        <v>132.5</v>
      </c>
      <c r="G4008" s="16" t="s">
        <v>3840</v>
      </c>
      <c r="H4008" s="73"/>
    </row>
    <row r="4009" spans="1:8">
      <c r="A4009" s="16" t="s">
        <v>87</v>
      </c>
      <c r="B4009" s="16" t="s">
        <v>91</v>
      </c>
      <c r="C4009" s="40"/>
      <c r="D4009" s="284" t="s">
        <v>3841</v>
      </c>
      <c r="E4009" s="284">
        <v>1.25</v>
      </c>
      <c r="F4009" s="244">
        <f t="shared" si="64"/>
        <v>156.25</v>
      </c>
      <c r="G4009" s="16" t="s">
        <v>3840</v>
      </c>
      <c r="H4009" s="73"/>
    </row>
    <row r="4010" spans="1:8">
      <c r="A4010" s="16" t="s">
        <v>87</v>
      </c>
      <c r="B4010" s="16" t="s">
        <v>91</v>
      </c>
      <c r="C4010" s="40"/>
      <c r="D4010" s="284" t="s">
        <v>3842</v>
      </c>
      <c r="E4010" s="284">
        <v>0.7</v>
      </c>
      <c r="F4010" s="244">
        <f t="shared" si="64"/>
        <v>87.5</v>
      </c>
      <c r="G4010" s="16" t="s">
        <v>3840</v>
      </c>
      <c r="H4010" s="73"/>
    </row>
    <row r="4011" spans="1:8">
      <c r="A4011" s="16" t="s">
        <v>87</v>
      </c>
      <c r="B4011" s="16" t="s">
        <v>91</v>
      </c>
      <c r="C4011" s="40"/>
      <c r="D4011" s="284" t="s">
        <v>3843</v>
      </c>
      <c r="E4011" s="284">
        <v>1.06</v>
      </c>
      <c r="F4011" s="244">
        <f t="shared" si="64"/>
        <v>132.5</v>
      </c>
      <c r="G4011" s="16" t="s">
        <v>3840</v>
      </c>
      <c r="H4011" s="73"/>
    </row>
    <row r="4012" spans="1:8">
      <c r="A4012" s="16" t="s">
        <v>87</v>
      </c>
      <c r="B4012" s="16" t="s">
        <v>91</v>
      </c>
      <c r="C4012" s="40"/>
      <c r="D4012" s="284" t="s">
        <v>3844</v>
      </c>
      <c r="E4012" s="284">
        <v>0.04</v>
      </c>
      <c r="F4012" s="244">
        <f t="shared" si="64"/>
        <v>5</v>
      </c>
      <c r="G4012" s="16" t="s">
        <v>3840</v>
      </c>
      <c r="H4012" s="73"/>
    </row>
    <row r="4013" spans="1:8">
      <c r="A4013" s="16" t="s">
        <v>87</v>
      </c>
      <c r="B4013" s="16" t="s">
        <v>91</v>
      </c>
      <c r="C4013" s="40">
        <v>18</v>
      </c>
      <c r="D4013" s="284" t="s">
        <v>3838</v>
      </c>
      <c r="E4013" s="284">
        <v>0.08</v>
      </c>
      <c r="F4013" s="244">
        <f t="shared" si="64"/>
        <v>10</v>
      </c>
      <c r="G4013" s="16" t="s">
        <v>3820</v>
      </c>
      <c r="H4013" s="73"/>
    </row>
    <row r="4014" spans="1:8">
      <c r="A4014" s="16" t="s">
        <v>87</v>
      </c>
      <c r="B4014" s="16" t="s">
        <v>91</v>
      </c>
      <c r="C4014" s="40"/>
      <c r="D4014" s="284" t="s">
        <v>3845</v>
      </c>
      <c r="E4014" s="284">
        <v>1.18</v>
      </c>
      <c r="F4014" s="244">
        <f t="shared" si="64"/>
        <v>147.5</v>
      </c>
      <c r="G4014" s="16" t="s">
        <v>3820</v>
      </c>
      <c r="H4014" s="73"/>
    </row>
    <row r="4015" spans="1:8">
      <c r="A4015" s="16" t="s">
        <v>87</v>
      </c>
      <c r="B4015" s="16" t="s">
        <v>91</v>
      </c>
      <c r="C4015" s="40"/>
      <c r="D4015" s="284" t="s">
        <v>3846</v>
      </c>
      <c r="E4015" s="284">
        <v>0.74</v>
      </c>
      <c r="F4015" s="244">
        <f t="shared" si="64"/>
        <v>92.5</v>
      </c>
      <c r="G4015" s="16" t="s">
        <v>3820</v>
      </c>
      <c r="H4015" s="73"/>
    </row>
    <row r="4016" spans="1:8">
      <c r="A4016" s="16" t="s">
        <v>87</v>
      </c>
      <c r="B4016" s="16" t="s">
        <v>91</v>
      </c>
      <c r="C4016" s="40">
        <v>19</v>
      </c>
      <c r="D4016" s="284" t="s">
        <v>3847</v>
      </c>
      <c r="E4016" s="284">
        <v>0.66</v>
      </c>
      <c r="F4016" s="244">
        <f t="shared" si="64"/>
        <v>82.5</v>
      </c>
      <c r="G4016" s="16" t="s">
        <v>3848</v>
      </c>
      <c r="H4016" s="73"/>
    </row>
    <row r="4017" spans="1:8">
      <c r="A4017" s="16" t="s">
        <v>87</v>
      </c>
      <c r="B4017" s="16" t="s">
        <v>91</v>
      </c>
      <c r="C4017" s="40"/>
      <c r="D4017" s="284" t="s">
        <v>3849</v>
      </c>
      <c r="E4017" s="284">
        <v>0.82</v>
      </c>
      <c r="F4017" s="244">
        <f t="shared" si="64"/>
        <v>102.5</v>
      </c>
      <c r="G4017" s="16" t="s">
        <v>3848</v>
      </c>
      <c r="H4017" s="73"/>
    </row>
    <row r="4018" spans="1:8">
      <c r="A4018" s="16" t="s">
        <v>87</v>
      </c>
      <c r="B4018" s="16" t="s">
        <v>91</v>
      </c>
      <c r="C4018" s="40"/>
      <c r="D4018" s="284" t="s">
        <v>3848</v>
      </c>
      <c r="E4018" s="284">
        <v>0.02</v>
      </c>
      <c r="F4018" s="244">
        <f t="shared" si="64"/>
        <v>2.5</v>
      </c>
      <c r="G4018" s="16" t="s">
        <v>3848</v>
      </c>
      <c r="H4018" s="73"/>
    </row>
    <row r="4019" spans="1:8">
      <c r="A4019" s="16" t="s">
        <v>87</v>
      </c>
      <c r="B4019" s="16" t="s">
        <v>91</v>
      </c>
      <c r="C4019" s="16"/>
      <c r="D4019" s="284" t="s">
        <v>3848</v>
      </c>
      <c r="E4019" s="284">
        <v>1.46</v>
      </c>
      <c r="F4019" s="244">
        <f t="shared" si="64"/>
        <v>182.5</v>
      </c>
      <c r="G4019" s="16" t="s">
        <v>3848</v>
      </c>
      <c r="H4019" s="73"/>
    </row>
    <row r="4020" spans="1:8">
      <c r="A4020" s="16" t="s">
        <v>87</v>
      </c>
      <c r="B4020" s="16" t="s">
        <v>91</v>
      </c>
      <c r="C4020" s="40"/>
      <c r="D4020" s="284" t="s">
        <v>3850</v>
      </c>
      <c r="E4020" s="284">
        <v>0.98</v>
      </c>
      <c r="F4020" s="244">
        <f t="shared" si="64"/>
        <v>122.5</v>
      </c>
      <c r="G4020" s="16" t="s">
        <v>3848</v>
      </c>
      <c r="H4020" s="73"/>
    </row>
    <row r="4021" spans="1:8">
      <c r="A4021" s="16" t="s">
        <v>87</v>
      </c>
      <c r="B4021" s="16" t="s">
        <v>91</v>
      </c>
      <c r="C4021" s="40"/>
      <c r="D4021" s="284" t="s">
        <v>3851</v>
      </c>
      <c r="E4021" s="284">
        <v>0.33</v>
      </c>
      <c r="F4021" s="244">
        <f t="shared" si="64"/>
        <v>41.25</v>
      </c>
      <c r="G4021" s="16" t="s">
        <v>3848</v>
      </c>
      <c r="H4021" s="73"/>
    </row>
    <row r="4022" spans="1:8">
      <c r="A4022" s="16" t="s">
        <v>87</v>
      </c>
      <c r="B4022" s="16" t="s">
        <v>91</v>
      </c>
      <c r="C4022" s="40"/>
      <c r="D4022" s="284" t="s">
        <v>3342</v>
      </c>
      <c r="E4022" s="284">
        <v>0.23</v>
      </c>
      <c r="F4022" s="244">
        <f t="shared" si="64"/>
        <v>28.75</v>
      </c>
      <c r="G4022" s="16" t="s">
        <v>3848</v>
      </c>
      <c r="H4022" s="73"/>
    </row>
    <row r="4023" spans="1:8">
      <c r="A4023" s="16" t="s">
        <v>87</v>
      </c>
      <c r="B4023" s="16" t="s">
        <v>91</v>
      </c>
      <c r="C4023" s="40">
        <v>20</v>
      </c>
      <c r="D4023" s="284" t="s">
        <v>3844</v>
      </c>
      <c r="E4023" s="284">
        <v>0.84</v>
      </c>
      <c r="F4023" s="244">
        <f t="shared" si="64"/>
        <v>105</v>
      </c>
      <c r="G4023" s="16" t="s">
        <v>3840</v>
      </c>
      <c r="H4023" s="73"/>
    </row>
    <row r="4024" spans="1:8">
      <c r="A4024" s="16" t="s">
        <v>87</v>
      </c>
      <c r="B4024" s="16" t="s">
        <v>91</v>
      </c>
      <c r="C4024" s="40"/>
      <c r="D4024" s="284" t="s">
        <v>3055</v>
      </c>
      <c r="E4024" s="284">
        <v>0.88</v>
      </c>
      <c r="F4024" s="244">
        <f t="shared" si="64"/>
        <v>110</v>
      </c>
      <c r="G4024" s="16" t="s">
        <v>3840</v>
      </c>
      <c r="H4024" s="73"/>
    </row>
    <row r="4025" spans="1:8">
      <c r="A4025" s="16" t="s">
        <v>87</v>
      </c>
      <c r="B4025" s="16" t="s">
        <v>91</v>
      </c>
      <c r="C4025" s="40"/>
      <c r="D4025" s="284" t="s">
        <v>3852</v>
      </c>
      <c r="E4025" s="284">
        <v>0.88</v>
      </c>
      <c r="F4025" s="244">
        <f t="shared" si="64"/>
        <v>110</v>
      </c>
      <c r="G4025" s="16" t="s">
        <v>3840</v>
      </c>
      <c r="H4025" s="73"/>
    </row>
    <row r="4026" spans="1:8">
      <c r="A4026" s="16" t="s">
        <v>87</v>
      </c>
      <c r="B4026" s="16" t="s">
        <v>91</v>
      </c>
      <c r="C4026" s="40"/>
      <c r="D4026" s="284" t="s">
        <v>3853</v>
      </c>
      <c r="E4026" s="284">
        <v>0.53</v>
      </c>
      <c r="F4026" s="244">
        <f t="shared" si="64"/>
        <v>66.25</v>
      </c>
      <c r="G4026" s="16" t="s">
        <v>3840</v>
      </c>
      <c r="H4026" s="73"/>
    </row>
    <row r="4027" spans="1:8">
      <c r="A4027" s="16" t="s">
        <v>87</v>
      </c>
      <c r="B4027" s="16" t="s">
        <v>91</v>
      </c>
      <c r="C4027" s="40"/>
      <c r="D4027" s="284" t="s">
        <v>3854</v>
      </c>
      <c r="E4027" s="284">
        <v>0.7</v>
      </c>
      <c r="F4027" s="244">
        <f t="shared" si="64"/>
        <v>87.5</v>
      </c>
      <c r="G4027" s="16" t="s">
        <v>3840</v>
      </c>
      <c r="H4027" s="73"/>
    </row>
    <row r="4028" spans="1:8">
      <c r="A4028" s="16" t="s">
        <v>87</v>
      </c>
      <c r="B4028" s="16" t="s">
        <v>91</v>
      </c>
      <c r="C4028" s="40"/>
      <c r="D4028" s="284" t="s">
        <v>3840</v>
      </c>
      <c r="E4028" s="284">
        <v>1.23</v>
      </c>
      <c r="F4028" s="244">
        <f t="shared" si="64"/>
        <v>153.75</v>
      </c>
      <c r="G4028" s="16" t="s">
        <v>3840</v>
      </c>
      <c r="H4028" s="73"/>
    </row>
    <row r="4029" spans="1:8">
      <c r="A4029" s="16" t="s">
        <v>87</v>
      </c>
      <c r="B4029" s="16" t="s">
        <v>91</v>
      </c>
      <c r="C4029" s="40"/>
      <c r="D4029" s="284" t="s">
        <v>3855</v>
      </c>
      <c r="E4029" s="284">
        <v>0.88</v>
      </c>
      <c r="F4029" s="244">
        <f t="shared" si="64"/>
        <v>110</v>
      </c>
      <c r="G4029" s="16" t="s">
        <v>3840</v>
      </c>
      <c r="H4029" s="73"/>
    </row>
    <row r="4030" spans="1:8">
      <c r="A4030" s="16" t="s">
        <v>87</v>
      </c>
      <c r="B4030" s="16" t="s">
        <v>91</v>
      </c>
      <c r="C4030" s="40"/>
      <c r="D4030" s="284" t="s">
        <v>3856</v>
      </c>
      <c r="E4030" s="284">
        <v>0.06</v>
      </c>
      <c r="F4030" s="244">
        <f t="shared" si="64"/>
        <v>7.5</v>
      </c>
      <c r="G4030" s="16" t="s">
        <v>3840</v>
      </c>
      <c r="H4030" s="73"/>
    </row>
    <row r="4031" spans="1:8">
      <c r="A4031" s="16" t="s">
        <v>87</v>
      </c>
      <c r="B4031" s="16" t="s">
        <v>91</v>
      </c>
      <c r="C4031" s="16">
        <v>21</v>
      </c>
      <c r="D4031" s="284" t="s">
        <v>3342</v>
      </c>
      <c r="E4031" s="284">
        <v>0.26</v>
      </c>
      <c r="F4031" s="244">
        <f t="shared" si="64"/>
        <v>32.5</v>
      </c>
      <c r="G4031" s="16" t="s">
        <v>3848</v>
      </c>
      <c r="H4031" s="73"/>
    </row>
    <row r="4032" spans="1:8">
      <c r="A4032" s="16" t="s">
        <v>87</v>
      </c>
      <c r="B4032" s="16" t="s">
        <v>91</v>
      </c>
      <c r="C4032" s="40"/>
      <c r="D4032" s="284" t="s">
        <v>3857</v>
      </c>
      <c r="E4032" s="284">
        <v>0.49</v>
      </c>
      <c r="F4032" s="244">
        <f t="shared" si="64"/>
        <v>61.25</v>
      </c>
      <c r="G4032" s="16" t="s">
        <v>3848</v>
      </c>
      <c r="H4032" s="73"/>
    </row>
    <row r="4033" spans="1:8">
      <c r="A4033" s="16" t="s">
        <v>87</v>
      </c>
      <c r="B4033" s="16" t="s">
        <v>91</v>
      </c>
      <c r="C4033" s="40"/>
      <c r="D4033" s="284" t="s">
        <v>3858</v>
      </c>
      <c r="E4033" s="284">
        <v>0.25</v>
      </c>
      <c r="F4033" s="244">
        <f t="shared" ref="F4033:F4096" si="65">E4033*125</f>
        <v>31.25</v>
      </c>
      <c r="G4033" s="16" t="s">
        <v>3848</v>
      </c>
      <c r="H4033" s="73"/>
    </row>
    <row r="4034" spans="1:8">
      <c r="A4034" s="16" t="s">
        <v>87</v>
      </c>
      <c r="B4034" s="16" t="s">
        <v>91</v>
      </c>
      <c r="C4034" s="16">
        <v>22</v>
      </c>
      <c r="D4034" s="284" t="s">
        <v>3858</v>
      </c>
      <c r="E4034" s="284">
        <v>0.41</v>
      </c>
      <c r="F4034" s="244">
        <f t="shared" si="65"/>
        <v>51.25</v>
      </c>
      <c r="G4034" s="16" t="s">
        <v>3848</v>
      </c>
      <c r="H4034" s="73"/>
    </row>
    <row r="4035" spans="1:8">
      <c r="A4035" s="16" t="s">
        <v>87</v>
      </c>
      <c r="B4035" s="16" t="s">
        <v>91</v>
      </c>
      <c r="C4035" s="40"/>
      <c r="D4035" s="284" t="s">
        <v>3837</v>
      </c>
      <c r="E4035" s="284">
        <v>0.66</v>
      </c>
      <c r="F4035" s="244">
        <f t="shared" si="65"/>
        <v>82.5</v>
      </c>
      <c r="G4035" s="16" t="s">
        <v>3848</v>
      </c>
      <c r="H4035" s="73"/>
    </row>
    <row r="4036" spans="1:8">
      <c r="A4036" s="16" t="s">
        <v>87</v>
      </c>
      <c r="B4036" s="16" t="s">
        <v>91</v>
      </c>
      <c r="C4036" s="40"/>
      <c r="D4036" s="284" t="s">
        <v>3859</v>
      </c>
      <c r="E4036" s="284">
        <v>0.33</v>
      </c>
      <c r="F4036" s="244">
        <f t="shared" si="65"/>
        <v>41.25</v>
      </c>
      <c r="G4036" s="16" t="s">
        <v>3848</v>
      </c>
      <c r="H4036" s="73"/>
    </row>
    <row r="4037" spans="1:8">
      <c r="A4037" s="16" t="s">
        <v>87</v>
      </c>
      <c r="B4037" s="16" t="s">
        <v>91</v>
      </c>
      <c r="C4037" s="16"/>
      <c r="D4037" s="284" t="s">
        <v>3859</v>
      </c>
      <c r="E4037" s="284">
        <v>1.31</v>
      </c>
      <c r="F4037" s="244">
        <f t="shared" si="65"/>
        <v>163.75</v>
      </c>
      <c r="G4037" s="16" t="s">
        <v>3848</v>
      </c>
      <c r="H4037" s="73"/>
    </row>
    <row r="4038" spans="1:8">
      <c r="A4038" s="16" t="s">
        <v>87</v>
      </c>
      <c r="B4038" s="16" t="s">
        <v>91</v>
      </c>
      <c r="C4038" s="40"/>
      <c r="D4038" s="284" t="s">
        <v>3860</v>
      </c>
      <c r="E4038" s="284">
        <v>0.99</v>
      </c>
      <c r="F4038" s="244">
        <f t="shared" si="65"/>
        <v>123.75</v>
      </c>
      <c r="G4038" s="16" t="s">
        <v>3848</v>
      </c>
      <c r="H4038" s="73"/>
    </row>
    <row r="4039" spans="1:8">
      <c r="A4039" s="16" t="s">
        <v>87</v>
      </c>
      <c r="B4039" s="16" t="s">
        <v>91</v>
      </c>
      <c r="C4039" s="40"/>
      <c r="D4039" s="284" t="s">
        <v>3861</v>
      </c>
      <c r="E4039" s="284">
        <v>0.49</v>
      </c>
      <c r="F4039" s="244">
        <f t="shared" si="65"/>
        <v>61.25</v>
      </c>
      <c r="G4039" s="16" t="s">
        <v>3848</v>
      </c>
      <c r="H4039" s="73"/>
    </row>
    <row r="4040" spans="1:8">
      <c r="A4040" s="16" t="s">
        <v>87</v>
      </c>
      <c r="B4040" s="16" t="s">
        <v>91</v>
      </c>
      <c r="C4040" s="40"/>
      <c r="D4040" s="284" t="s">
        <v>3862</v>
      </c>
      <c r="E4040" s="284">
        <v>0.33</v>
      </c>
      <c r="F4040" s="244">
        <f t="shared" si="65"/>
        <v>41.25</v>
      </c>
      <c r="G4040" s="16" t="s">
        <v>3848</v>
      </c>
      <c r="H4040" s="73"/>
    </row>
    <row r="4041" spans="1:8">
      <c r="A4041" s="16" t="s">
        <v>87</v>
      </c>
      <c r="B4041" s="16" t="s">
        <v>91</v>
      </c>
      <c r="C4041" s="40"/>
      <c r="D4041" s="284" t="s">
        <v>3863</v>
      </c>
      <c r="E4041" s="284">
        <v>0.28</v>
      </c>
      <c r="F4041" s="244">
        <f t="shared" si="65"/>
        <v>35</v>
      </c>
      <c r="G4041" s="16" t="s">
        <v>3848</v>
      </c>
      <c r="H4041" s="73"/>
    </row>
    <row r="4042" spans="1:8">
      <c r="A4042" s="16" t="s">
        <v>87</v>
      </c>
      <c r="B4042" s="16" t="s">
        <v>91</v>
      </c>
      <c r="C4042" s="40">
        <v>25</v>
      </c>
      <c r="D4042" s="284" t="s">
        <v>3856</v>
      </c>
      <c r="E4042" s="284">
        <v>0.96</v>
      </c>
      <c r="F4042" s="244">
        <f t="shared" si="65"/>
        <v>120</v>
      </c>
      <c r="G4042" s="16" t="s">
        <v>3840</v>
      </c>
      <c r="H4042" s="73"/>
    </row>
    <row r="4043" spans="1:8">
      <c r="A4043" s="16" t="s">
        <v>87</v>
      </c>
      <c r="B4043" s="16" t="s">
        <v>91</v>
      </c>
      <c r="C4043" s="40"/>
      <c r="D4043" s="284" t="s">
        <v>3864</v>
      </c>
      <c r="E4043" s="284">
        <v>0.52</v>
      </c>
      <c r="F4043" s="244">
        <f t="shared" si="65"/>
        <v>65</v>
      </c>
      <c r="G4043" s="16" t="s">
        <v>3840</v>
      </c>
      <c r="H4043" s="73"/>
    </row>
    <row r="4044" spans="1:8">
      <c r="A4044" s="16" t="s">
        <v>87</v>
      </c>
      <c r="B4044" s="16" t="s">
        <v>91</v>
      </c>
      <c r="C4044" s="40"/>
      <c r="D4044" s="284" t="s">
        <v>3865</v>
      </c>
      <c r="E4044" s="284">
        <v>0.52</v>
      </c>
      <c r="F4044" s="244">
        <f t="shared" si="65"/>
        <v>65</v>
      </c>
      <c r="G4044" s="16" t="s">
        <v>3840</v>
      </c>
      <c r="H4044" s="73"/>
    </row>
    <row r="4045" spans="1:8">
      <c r="A4045" s="16" t="s">
        <v>87</v>
      </c>
      <c r="B4045" s="16" t="s">
        <v>91</v>
      </c>
      <c r="C4045" s="40">
        <v>26</v>
      </c>
      <c r="D4045" s="284" t="s">
        <v>3863</v>
      </c>
      <c r="E4045" s="284">
        <v>0.38</v>
      </c>
      <c r="F4045" s="244">
        <f t="shared" si="65"/>
        <v>47.5</v>
      </c>
      <c r="G4045" s="16" t="s">
        <v>3848</v>
      </c>
      <c r="H4045" s="73"/>
    </row>
    <row r="4046" spans="1:8">
      <c r="A4046" s="16" t="s">
        <v>87</v>
      </c>
      <c r="B4046" s="16" t="s">
        <v>91</v>
      </c>
      <c r="C4046" s="40"/>
      <c r="D4046" s="284" t="s">
        <v>3866</v>
      </c>
      <c r="E4046" s="284">
        <v>0.33</v>
      </c>
      <c r="F4046" s="244">
        <f t="shared" si="65"/>
        <v>41.25</v>
      </c>
      <c r="G4046" s="16" t="s">
        <v>3848</v>
      </c>
      <c r="H4046" s="73"/>
    </row>
    <row r="4047" spans="1:8">
      <c r="A4047" s="16" t="s">
        <v>87</v>
      </c>
      <c r="B4047" s="16" t="s">
        <v>91</v>
      </c>
      <c r="C4047" s="40"/>
      <c r="D4047" s="284" t="s">
        <v>3867</v>
      </c>
      <c r="E4047" s="284">
        <v>1.32</v>
      </c>
      <c r="F4047" s="244">
        <f t="shared" si="65"/>
        <v>165</v>
      </c>
      <c r="G4047" s="16" t="s">
        <v>3848</v>
      </c>
      <c r="H4047" s="73"/>
    </row>
    <row r="4048" spans="1:8">
      <c r="A4048" s="16" t="s">
        <v>87</v>
      </c>
      <c r="B4048" s="16" t="s">
        <v>91</v>
      </c>
      <c r="C4048" s="40"/>
      <c r="D4048" s="284" t="s">
        <v>3868</v>
      </c>
      <c r="E4048" s="284">
        <v>0.66</v>
      </c>
      <c r="F4048" s="244">
        <f t="shared" si="65"/>
        <v>82.5</v>
      </c>
      <c r="G4048" s="16" t="s">
        <v>3848</v>
      </c>
      <c r="H4048" s="73"/>
    </row>
    <row r="4049" spans="1:8">
      <c r="A4049" s="16" t="s">
        <v>87</v>
      </c>
      <c r="B4049" s="16" t="s">
        <v>91</v>
      </c>
      <c r="C4049" s="40"/>
      <c r="D4049" s="284" t="s">
        <v>3869</v>
      </c>
      <c r="E4049" s="284">
        <v>0.82</v>
      </c>
      <c r="F4049" s="244">
        <f t="shared" si="65"/>
        <v>102.5</v>
      </c>
      <c r="G4049" s="16" t="s">
        <v>3848</v>
      </c>
      <c r="H4049" s="73"/>
    </row>
    <row r="4050" spans="1:8">
      <c r="A4050" s="16" t="s">
        <v>87</v>
      </c>
      <c r="B4050" s="16" t="s">
        <v>91</v>
      </c>
      <c r="C4050" s="40"/>
      <c r="D4050" s="284" t="s">
        <v>3870</v>
      </c>
      <c r="E4050" s="284">
        <v>0.17</v>
      </c>
      <c r="F4050" s="244">
        <f t="shared" si="65"/>
        <v>21.25</v>
      </c>
      <c r="G4050" s="16" t="s">
        <v>3848</v>
      </c>
      <c r="H4050" s="73"/>
    </row>
    <row r="4051" spans="1:8">
      <c r="A4051" s="16" t="s">
        <v>87</v>
      </c>
      <c r="B4051" s="16" t="s">
        <v>91</v>
      </c>
      <c r="C4051" s="40"/>
      <c r="D4051" s="286" t="s">
        <v>3871</v>
      </c>
      <c r="E4051" s="284">
        <v>0.28</v>
      </c>
      <c r="F4051" s="244">
        <f t="shared" si="65"/>
        <v>35</v>
      </c>
      <c r="G4051" s="16" t="s">
        <v>3848</v>
      </c>
      <c r="H4051" s="73"/>
    </row>
    <row r="4052" spans="1:8">
      <c r="A4052" s="16" t="s">
        <v>87</v>
      </c>
      <c r="B4052" s="16" t="s">
        <v>91</v>
      </c>
      <c r="C4052" s="40"/>
      <c r="D4052" s="284" t="s">
        <v>3872</v>
      </c>
      <c r="E4052" s="284">
        <v>0.38</v>
      </c>
      <c r="F4052" s="244">
        <f t="shared" si="65"/>
        <v>47.5</v>
      </c>
      <c r="G4052" s="16" t="s">
        <v>3848</v>
      </c>
      <c r="H4052" s="73"/>
    </row>
    <row r="4053" spans="1:8">
      <c r="A4053" s="16" t="s">
        <v>87</v>
      </c>
      <c r="B4053" s="16" t="s">
        <v>91</v>
      </c>
      <c r="C4053" s="40"/>
      <c r="D4053" s="284" t="s">
        <v>3873</v>
      </c>
      <c r="E4053" s="284">
        <v>0.66</v>
      </c>
      <c r="F4053" s="244">
        <f t="shared" si="65"/>
        <v>82.5</v>
      </c>
      <c r="G4053" s="16" t="s">
        <v>3848</v>
      </c>
      <c r="H4053" s="73"/>
    </row>
    <row r="4054" spans="1:8">
      <c r="A4054" s="16" t="s">
        <v>87</v>
      </c>
      <c r="B4054" s="16"/>
      <c r="C4054" s="40"/>
      <c r="D4054" s="284"/>
      <c r="E4054" s="284"/>
      <c r="F4054" s="244">
        <f t="shared" si="65"/>
        <v>0</v>
      </c>
      <c r="G4054" s="16"/>
      <c r="H4054" s="73"/>
    </row>
    <row r="4055" spans="1:8">
      <c r="A4055" s="16" t="s">
        <v>87</v>
      </c>
      <c r="B4055" s="16" t="s">
        <v>92</v>
      </c>
      <c r="C4055" s="16"/>
      <c r="D4055" s="16"/>
      <c r="E4055" s="17">
        <f>SUM(E4056:E4170)</f>
        <v>133.2</v>
      </c>
      <c r="F4055" s="244">
        <f t="shared" si="65"/>
        <v>16650</v>
      </c>
      <c r="G4055" s="16"/>
      <c r="H4055" s="73"/>
    </row>
    <row r="4056" spans="1:8">
      <c r="A4056" s="16" t="s">
        <v>87</v>
      </c>
      <c r="B4056" s="16" t="s">
        <v>92</v>
      </c>
      <c r="C4056" s="16">
        <v>1</v>
      </c>
      <c r="D4056" s="133" t="s">
        <v>3874</v>
      </c>
      <c r="E4056" s="17">
        <v>2.8</v>
      </c>
      <c r="F4056" s="244">
        <f t="shared" si="65"/>
        <v>350</v>
      </c>
      <c r="G4056" s="133" t="s">
        <v>3875</v>
      </c>
      <c r="H4056" s="73"/>
    </row>
    <row r="4057" spans="1:8">
      <c r="A4057" s="16" t="s">
        <v>87</v>
      </c>
      <c r="B4057" s="16" t="s">
        <v>92</v>
      </c>
      <c r="C4057" s="16"/>
      <c r="D4057" s="133" t="s">
        <v>3876</v>
      </c>
      <c r="E4057" s="17">
        <v>2</v>
      </c>
      <c r="F4057" s="244">
        <f t="shared" si="65"/>
        <v>250</v>
      </c>
      <c r="G4057" s="16" t="s">
        <v>3822</v>
      </c>
      <c r="H4057" s="73"/>
    </row>
    <row r="4058" spans="1:8">
      <c r="A4058" s="16" t="s">
        <v>87</v>
      </c>
      <c r="B4058" s="16" t="s">
        <v>92</v>
      </c>
      <c r="C4058" s="16"/>
      <c r="D4058" s="133" t="s">
        <v>3877</v>
      </c>
      <c r="E4058" s="17">
        <v>1</v>
      </c>
      <c r="F4058" s="244">
        <f t="shared" si="65"/>
        <v>125</v>
      </c>
      <c r="G4058" s="16" t="s">
        <v>3878</v>
      </c>
      <c r="H4058" s="73"/>
    </row>
    <row r="4059" spans="1:8">
      <c r="A4059" s="16" t="s">
        <v>87</v>
      </c>
      <c r="B4059" s="16" t="s">
        <v>92</v>
      </c>
      <c r="C4059" s="16"/>
      <c r="D4059" s="133" t="s">
        <v>3879</v>
      </c>
      <c r="E4059" s="17">
        <v>0.6</v>
      </c>
      <c r="F4059" s="244">
        <f t="shared" si="65"/>
        <v>75</v>
      </c>
      <c r="G4059" s="16" t="s">
        <v>3878</v>
      </c>
      <c r="H4059" s="73"/>
    </row>
    <row r="4060" spans="1:8">
      <c r="A4060" s="16" t="s">
        <v>87</v>
      </c>
      <c r="B4060" s="16" t="s">
        <v>92</v>
      </c>
      <c r="C4060" s="16"/>
      <c r="D4060" s="133" t="s">
        <v>3880</v>
      </c>
      <c r="E4060" s="17">
        <v>1</v>
      </c>
      <c r="F4060" s="244">
        <f t="shared" si="65"/>
        <v>125</v>
      </c>
      <c r="G4060" s="16" t="s">
        <v>3822</v>
      </c>
      <c r="H4060" s="73"/>
    </row>
    <row r="4061" spans="1:8">
      <c r="A4061" s="16" t="s">
        <v>87</v>
      </c>
      <c r="B4061" s="16" t="s">
        <v>92</v>
      </c>
      <c r="C4061" s="16"/>
      <c r="D4061" s="133" t="s">
        <v>3767</v>
      </c>
      <c r="E4061" s="17">
        <v>1.4</v>
      </c>
      <c r="F4061" s="244">
        <f t="shared" si="65"/>
        <v>175</v>
      </c>
      <c r="G4061" s="16" t="s">
        <v>3878</v>
      </c>
      <c r="H4061" s="73"/>
    </row>
    <row r="4062" spans="1:8">
      <c r="A4062" s="16" t="s">
        <v>87</v>
      </c>
      <c r="B4062" s="16" t="s">
        <v>92</v>
      </c>
      <c r="C4062" s="16"/>
      <c r="D4062" s="133" t="s">
        <v>3881</v>
      </c>
      <c r="E4062" s="17">
        <v>0.6</v>
      </c>
      <c r="F4062" s="244">
        <f t="shared" si="65"/>
        <v>75</v>
      </c>
      <c r="G4062" s="16" t="s">
        <v>3878</v>
      </c>
      <c r="H4062" s="73"/>
    </row>
    <row r="4063" spans="1:8">
      <c r="A4063" s="16" t="s">
        <v>87</v>
      </c>
      <c r="B4063" s="16" t="s">
        <v>92</v>
      </c>
      <c r="C4063" s="16"/>
      <c r="D4063" s="133" t="s">
        <v>3882</v>
      </c>
      <c r="E4063" s="17">
        <v>1.5</v>
      </c>
      <c r="F4063" s="244">
        <f t="shared" si="65"/>
        <v>187.5</v>
      </c>
      <c r="G4063" s="16" t="s">
        <v>3878</v>
      </c>
      <c r="H4063" s="73"/>
    </row>
    <row r="4064" spans="1:8">
      <c r="A4064" s="16" t="s">
        <v>87</v>
      </c>
      <c r="B4064" s="16" t="s">
        <v>92</v>
      </c>
      <c r="C4064" s="16"/>
      <c r="D4064" s="133" t="s">
        <v>3883</v>
      </c>
      <c r="E4064" s="17">
        <v>0.7</v>
      </c>
      <c r="F4064" s="244">
        <f t="shared" si="65"/>
        <v>87.5</v>
      </c>
      <c r="G4064" s="16" t="s">
        <v>3878</v>
      </c>
      <c r="H4064" s="73"/>
    </row>
    <row r="4065" spans="1:8">
      <c r="A4065" s="16" t="s">
        <v>87</v>
      </c>
      <c r="B4065" s="16" t="s">
        <v>92</v>
      </c>
      <c r="C4065" s="16"/>
      <c r="D4065" s="133" t="s">
        <v>3884</v>
      </c>
      <c r="E4065" s="17">
        <v>2.7</v>
      </c>
      <c r="F4065" s="244">
        <f t="shared" si="65"/>
        <v>337.5</v>
      </c>
      <c r="G4065" s="16" t="s">
        <v>3878</v>
      </c>
      <c r="H4065" s="73"/>
    </row>
    <row r="4066" spans="1:8">
      <c r="A4066" s="16" t="s">
        <v>87</v>
      </c>
      <c r="B4066" s="16" t="s">
        <v>92</v>
      </c>
      <c r="C4066" s="16"/>
      <c r="D4066" s="133" t="s">
        <v>3885</v>
      </c>
      <c r="E4066" s="17">
        <v>0.8</v>
      </c>
      <c r="F4066" s="244">
        <f t="shared" si="65"/>
        <v>100</v>
      </c>
      <c r="G4066" s="16" t="s">
        <v>3878</v>
      </c>
      <c r="H4066" s="73"/>
    </row>
    <row r="4067" spans="1:8">
      <c r="A4067" s="16" t="s">
        <v>87</v>
      </c>
      <c r="B4067" s="16" t="s">
        <v>92</v>
      </c>
      <c r="C4067" s="16"/>
      <c r="D4067" s="133" t="s">
        <v>3886</v>
      </c>
      <c r="E4067" s="17">
        <v>1.8</v>
      </c>
      <c r="F4067" s="244">
        <f t="shared" si="65"/>
        <v>225</v>
      </c>
      <c r="G4067" s="16" t="s">
        <v>3878</v>
      </c>
      <c r="H4067" s="73"/>
    </row>
    <row r="4068" spans="1:8">
      <c r="A4068" s="16" t="s">
        <v>87</v>
      </c>
      <c r="B4068" s="16" t="s">
        <v>92</v>
      </c>
      <c r="C4068" s="16"/>
      <c r="D4068" s="133" t="s">
        <v>3887</v>
      </c>
      <c r="E4068" s="17">
        <v>1.5</v>
      </c>
      <c r="F4068" s="244">
        <f t="shared" si="65"/>
        <v>187.5</v>
      </c>
      <c r="G4068" s="133" t="s">
        <v>3888</v>
      </c>
      <c r="H4068" s="73"/>
    </row>
    <row r="4069" spans="1:8">
      <c r="A4069" s="16" t="s">
        <v>87</v>
      </c>
      <c r="B4069" s="16" t="s">
        <v>92</v>
      </c>
      <c r="C4069" s="16"/>
      <c r="D4069" s="133" t="s">
        <v>3889</v>
      </c>
      <c r="E4069" s="17">
        <v>3.2</v>
      </c>
      <c r="F4069" s="244">
        <f t="shared" si="65"/>
        <v>400</v>
      </c>
      <c r="G4069" s="16" t="s">
        <v>3878</v>
      </c>
      <c r="H4069" s="73"/>
    </row>
    <row r="4070" spans="1:8">
      <c r="A4070" s="16" t="s">
        <v>87</v>
      </c>
      <c r="B4070" s="16" t="s">
        <v>92</v>
      </c>
      <c r="C4070" s="16"/>
      <c r="D4070" s="133" t="s">
        <v>3890</v>
      </c>
      <c r="E4070" s="17">
        <v>1.4</v>
      </c>
      <c r="F4070" s="244">
        <f t="shared" si="65"/>
        <v>175</v>
      </c>
      <c r="G4070" s="16" t="s">
        <v>3878</v>
      </c>
      <c r="H4070" s="73"/>
    </row>
    <row r="4071" spans="1:8">
      <c r="A4071" s="16" t="s">
        <v>87</v>
      </c>
      <c r="B4071" s="16" t="s">
        <v>92</v>
      </c>
      <c r="C4071" s="16"/>
      <c r="D4071" s="133" t="s">
        <v>3878</v>
      </c>
      <c r="E4071" s="17">
        <v>3</v>
      </c>
      <c r="F4071" s="244">
        <f t="shared" si="65"/>
        <v>375</v>
      </c>
      <c r="G4071" s="133" t="s">
        <v>3891</v>
      </c>
      <c r="H4071" s="73"/>
    </row>
    <row r="4072" spans="1:8">
      <c r="A4072" s="16" t="s">
        <v>87</v>
      </c>
      <c r="B4072" s="16" t="s">
        <v>92</v>
      </c>
      <c r="C4072" s="16">
        <v>2</v>
      </c>
      <c r="D4072" s="133" t="s">
        <v>3892</v>
      </c>
      <c r="E4072" s="17">
        <v>3.26</v>
      </c>
      <c r="F4072" s="244">
        <f t="shared" si="65"/>
        <v>407.5</v>
      </c>
      <c r="G4072" s="133" t="s">
        <v>3893</v>
      </c>
      <c r="H4072" s="73"/>
    </row>
    <row r="4073" spans="1:8">
      <c r="A4073" s="16" t="s">
        <v>87</v>
      </c>
      <c r="B4073" s="16" t="s">
        <v>92</v>
      </c>
      <c r="C4073" s="16"/>
      <c r="D4073" s="133" t="s">
        <v>3894</v>
      </c>
      <c r="E4073" s="17">
        <v>1.94</v>
      </c>
      <c r="F4073" s="244">
        <f t="shared" si="65"/>
        <v>242.5</v>
      </c>
      <c r="G4073" s="16"/>
      <c r="H4073" s="73"/>
    </row>
    <row r="4074" spans="1:8">
      <c r="A4074" s="16" t="s">
        <v>87</v>
      </c>
      <c r="B4074" s="16" t="s">
        <v>92</v>
      </c>
      <c r="C4074" s="16"/>
      <c r="D4074" s="133" t="s">
        <v>3895</v>
      </c>
      <c r="E4074" s="17">
        <v>0.88</v>
      </c>
      <c r="F4074" s="244">
        <f t="shared" si="65"/>
        <v>110</v>
      </c>
      <c r="G4074" s="16"/>
      <c r="H4074" s="73"/>
    </row>
    <row r="4075" spans="1:8">
      <c r="A4075" s="16" t="s">
        <v>87</v>
      </c>
      <c r="B4075" s="16" t="s">
        <v>92</v>
      </c>
      <c r="C4075" s="16"/>
      <c r="D4075" s="133" t="s">
        <v>3896</v>
      </c>
      <c r="E4075" s="17">
        <v>2.22</v>
      </c>
      <c r="F4075" s="244">
        <f t="shared" si="65"/>
        <v>277.5</v>
      </c>
      <c r="G4075" s="16"/>
      <c r="H4075" s="73"/>
    </row>
    <row r="4076" spans="1:8">
      <c r="A4076" s="16" t="s">
        <v>87</v>
      </c>
      <c r="B4076" s="16" t="s">
        <v>92</v>
      </c>
      <c r="C4076" s="16">
        <v>4</v>
      </c>
      <c r="D4076" s="133" t="s">
        <v>3897</v>
      </c>
      <c r="E4076" s="17">
        <v>3.51</v>
      </c>
      <c r="F4076" s="244">
        <f t="shared" si="65"/>
        <v>438.75</v>
      </c>
      <c r="G4076" s="16"/>
      <c r="H4076" s="73"/>
    </row>
    <row r="4077" spans="1:8">
      <c r="A4077" s="16" t="s">
        <v>87</v>
      </c>
      <c r="B4077" s="16" t="s">
        <v>92</v>
      </c>
      <c r="C4077" s="16"/>
      <c r="D4077" s="133" t="s">
        <v>3898</v>
      </c>
      <c r="E4077" s="17">
        <v>0.52</v>
      </c>
      <c r="F4077" s="244">
        <f t="shared" si="65"/>
        <v>65</v>
      </c>
      <c r="G4077" s="15" t="s">
        <v>3899</v>
      </c>
      <c r="H4077" s="73"/>
    </row>
    <row r="4078" spans="1:8">
      <c r="A4078" s="16" t="s">
        <v>87</v>
      </c>
      <c r="B4078" s="16" t="s">
        <v>92</v>
      </c>
      <c r="C4078" s="16"/>
      <c r="D4078" s="133" t="s">
        <v>3900</v>
      </c>
      <c r="E4078" s="17">
        <v>0.44</v>
      </c>
      <c r="F4078" s="244">
        <f t="shared" si="65"/>
        <v>55</v>
      </c>
      <c r="G4078" s="16"/>
      <c r="H4078" s="73"/>
    </row>
    <row r="4079" spans="1:8">
      <c r="A4079" s="16" t="s">
        <v>87</v>
      </c>
      <c r="B4079" s="16" t="s">
        <v>92</v>
      </c>
      <c r="C4079" s="16"/>
      <c r="D4079" s="133" t="s">
        <v>3901</v>
      </c>
      <c r="E4079" s="17">
        <v>0.03</v>
      </c>
      <c r="F4079" s="244">
        <f t="shared" si="65"/>
        <v>3.75</v>
      </c>
      <c r="G4079" s="16"/>
      <c r="H4079" s="73"/>
    </row>
    <row r="4080" spans="1:8">
      <c r="A4080" s="16" t="s">
        <v>87</v>
      </c>
      <c r="B4080" s="16" t="s">
        <v>92</v>
      </c>
      <c r="C4080" s="16">
        <v>5</v>
      </c>
      <c r="D4080" s="133" t="s">
        <v>3893</v>
      </c>
      <c r="E4080" s="17">
        <v>1.8</v>
      </c>
      <c r="F4080" s="244">
        <f t="shared" si="65"/>
        <v>225</v>
      </c>
      <c r="G4080" s="16"/>
      <c r="H4080" s="73"/>
    </row>
    <row r="4081" spans="1:8">
      <c r="A4081" s="16" t="s">
        <v>87</v>
      </c>
      <c r="B4081" s="16" t="s">
        <v>92</v>
      </c>
      <c r="C4081" s="16">
        <v>12</v>
      </c>
      <c r="D4081" s="133" t="s">
        <v>3902</v>
      </c>
      <c r="E4081" s="17">
        <v>1.45</v>
      </c>
      <c r="F4081" s="244">
        <f t="shared" si="65"/>
        <v>181.25</v>
      </c>
      <c r="G4081" s="16" t="s">
        <v>3822</v>
      </c>
      <c r="H4081" s="73"/>
    </row>
    <row r="4082" spans="1:8">
      <c r="A4082" s="16" t="s">
        <v>87</v>
      </c>
      <c r="B4082" s="16" t="s">
        <v>92</v>
      </c>
      <c r="C4082" s="16"/>
      <c r="D4082" s="133" t="s">
        <v>3903</v>
      </c>
      <c r="E4082" s="17">
        <v>1.1</v>
      </c>
      <c r="F4082" s="244">
        <f t="shared" si="65"/>
        <v>137.5</v>
      </c>
      <c r="G4082" s="16"/>
      <c r="H4082" s="73"/>
    </row>
    <row r="4083" spans="1:8">
      <c r="A4083" s="16" t="s">
        <v>87</v>
      </c>
      <c r="B4083" s="16" t="s">
        <v>92</v>
      </c>
      <c r="C4083" s="16"/>
      <c r="D4083" s="133" t="s">
        <v>3904</v>
      </c>
      <c r="E4083" s="17">
        <v>1.39</v>
      </c>
      <c r="F4083" s="244">
        <f t="shared" si="65"/>
        <v>173.75</v>
      </c>
      <c r="G4083" s="133" t="s">
        <v>3905</v>
      </c>
      <c r="H4083" s="73"/>
    </row>
    <row r="4084" spans="1:8">
      <c r="A4084" s="16" t="s">
        <v>87</v>
      </c>
      <c r="B4084" s="16" t="s">
        <v>92</v>
      </c>
      <c r="C4084" s="16"/>
      <c r="D4084" s="133" t="s">
        <v>3906</v>
      </c>
      <c r="E4084" s="17">
        <v>1.39</v>
      </c>
      <c r="F4084" s="244">
        <f t="shared" si="65"/>
        <v>173.75</v>
      </c>
      <c r="G4084" s="16"/>
      <c r="H4084" s="73"/>
    </row>
    <row r="4085" spans="1:8">
      <c r="A4085" s="16" t="s">
        <v>87</v>
      </c>
      <c r="B4085" s="16" t="s">
        <v>92</v>
      </c>
      <c r="C4085" s="16"/>
      <c r="D4085" s="133" t="s">
        <v>3907</v>
      </c>
      <c r="E4085" s="17">
        <v>2.14</v>
      </c>
      <c r="F4085" s="244">
        <f t="shared" si="65"/>
        <v>267.5</v>
      </c>
      <c r="G4085" s="16"/>
      <c r="H4085" s="73"/>
    </row>
    <row r="4086" spans="1:8">
      <c r="A4086" s="16" t="s">
        <v>87</v>
      </c>
      <c r="B4086" s="16" t="s">
        <v>92</v>
      </c>
      <c r="C4086" s="16"/>
      <c r="D4086" s="133" t="s">
        <v>3908</v>
      </c>
      <c r="E4086" s="17">
        <v>1.76</v>
      </c>
      <c r="F4086" s="244">
        <f t="shared" si="65"/>
        <v>220</v>
      </c>
      <c r="G4086" s="16"/>
      <c r="H4086" s="73"/>
    </row>
    <row r="4087" spans="1:8">
      <c r="A4087" s="16" t="s">
        <v>87</v>
      </c>
      <c r="B4087" s="16" t="s">
        <v>92</v>
      </c>
      <c r="C4087" s="16"/>
      <c r="D4087" s="133" t="s">
        <v>3909</v>
      </c>
      <c r="E4087" s="17">
        <v>1.47</v>
      </c>
      <c r="F4087" s="244">
        <f t="shared" si="65"/>
        <v>183.75</v>
      </c>
      <c r="G4087" s="16"/>
      <c r="H4087" s="73"/>
    </row>
    <row r="4088" spans="1:8">
      <c r="A4088" s="16" t="s">
        <v>87</v>
      </c>
      <c r="B4088" s="16" t="s">
        <v>92</v>
      </c>
      <c r="C4088" s="16">
        <v>13</v>
      </c>
      <c r="D4088" s="16" t="s">
        <v>3910</v>
      </c>
      <c r="E4088" s="17">
        <v>2.9</v>
      </c>
      <c r="F4088" s="244">
        <f t="shared" si="65"/>
        <v>362.5</v>
      </c>
      <c r="G4088" s="133" t="s">
        <v>3822</v>
      </c>
      <c r="H4088" s="73"/>
    </row>
    <row r="4089" spans="1:8">
      <c r="A4089" s="16" t="s">
        <v>87</v>
      </c>
      <c r="B4089" s="16" t="s">
        <v>92</v>
      </c>
      <c r="C4089" s="16">
        <v>1</v>
      </c>
      <c r="D4089" s="133" t="s">
        <v>3911</v>
      </c>
      <c r="E4089" s="17">
        <v>1.23</v>
      </c>
      <c r="F4089" s="244">
        <f t="shared" si="65"/>
        <v>153.75</v>
      </c>
      <c r="G4089" s="133" t="s">
        <v>3911</v>
      </c>
      <c r="H4089" s="73"/>
    </row>
    <row r="4090" spans="1:8">
      <c r="A4090" s="16" t="s">
        <v>87</v>
      </c>
      <c r="B4090" s="16" t="s">
        <v>92</v>
      </c>
      <c r="C4090" s="16"/>
      <c r="D4090" s="133" t="s">
        <v>3912</v>
      </c>
      <c r="E4090" s="17">
        <v>0.46</v>
      </c>
      <c r="F4090" s="244">
        <f t="shared" si="65"/>
        <v>57.5</v>
      </c>
      <c r="G4090" s="16"/>
      <c r="H4090" s="73"/>
    </row>
    <row r="4091" spans="1:8">
      <c r="A4091" s="16" t="s">
        <v>87</v>
      </c>
      <c r="B4091" s="16" t="s">
        <v>92</v>
      </c>
      <c r="C4091" s="16"/>
      <c r="D4091" s="133" t="s">
        <v>3913</v>
      </c>
      <c r="E4091" s="17">
        <v>0.46</v>
      </c>
      <c r="F4091" s="244">
        <f t="shared" si="65"/>
        <v>57.5</v>
      </c>
      <c r="G4091" s="16"/>
      <c r="H4091" s="73"/>
    </row>
    <row r="4092" spans="1:8">
      <c r="A4092" s="16" t="s">
        <v>87</v>
      </c>
      <c r="B4092" s="16" t="s">
        <v>92</v>
      </c>
      <c r="C4092" s="16"/>
      <c r="D4092" s="133" t="s">
        <v>3914</v>
      </c>
      <c r="E4092" s="17">
        <v>1.7</v>
      </c>
      <c r="F4092" s="244">
        <f t="shared" si="65"/>
        <v>212.5</v>
      </c>
      <c r="G4092" s="16"/>
      <c r="H4092" s="73"/>
    </row>
    <row r="4093" spans="1:8">
      <c r="A4093" s="16" t="s">
        <v>87</v>
      </c>
      <c r="B4093" s="16" t="s">
        <v>92</v>
      </c>
      <c r="C4093" s="16"/>
      <c r="D4093" s="133" t="s">
        <v>3915</v>
      </c>
      <c r="E4093" s="17">
        <v>0.62</v>
      </c>
      <c r="F4093" s="244">
        <f t="shared" si="65"/>
        <v>77.5</v>
      </c>
      <c r="G4093" s="16"/>
      <c r="H4093" s="73"/>
    </row>
    <row r="4094" spans="1:8">
      <c r="A4094" s="16" t="s">
        <v>87</v>
      </c>
      <c r="B4094" s="16" t="s">
        <v>92</v>
      </c>
      <c r="C4094" s="16"/>
      <c r="D4094" s="133" t="s">
        <v>3916</v>
      </c>
      <c r="E4094" s="17">
        <v>0.3</v>
      </c>
      <c r="F4094" s="244">
        <f t="shared" si="65"/>
        <v>37.5</v>
      </c>
      <c r="G4094" s="16"/>
      <c r="H4094" s="73"/>
    </row>
    <row r="4095" spans="1:8">
      <c r="A4095" s="16" t="s">
        <v>87</v>
      </c>
      <c r="B4095" s="16" t="s">
        <v>92</v>
      </c>
      <c r="C4095" s="16"/>
      <c r="D4095" s="133" t="s">
        <v>3917</v>
      </c>
      <c r="E4095" s="17">
        <v>0.13</v>
      </c>
      <c r="F4095" s="244">
        <f t="shared" si="65"/>
        <v>16.25</v>
      </c>
      <c r="G4095" s="16"/>
      <c r="H4095" s="73"/>
    </row>
    <row r="4096" spans="1:8">
      <c r="A4096" s="16" t="s">
        <v>87</v>
      </c>
      <c r="B4096" s="16" t="s">
        <v>92</v>
      </c>
      <c r="C4096" s="16"/>
      <c r="D4096" s="133" t="s">
        <v>3918</v>
      </c>
      <c r="E4096" s="17">
        <v>0.1</v>
      </c>
      <c r="F4096" s="244">
        <f t="shared" si="65"/>
        <v>12.5</v>
      </c>
      <c r="G4096" s="16"/>
      <c r="H4096" s="73"/>
    </row>
    <row r="4097" spans="1:8">
      <c r="A4097" s="16" t="s">
        <v>87</v>
      </c>
      <c r="B4097" s="16" t="s">
        <v>92</v>
      </c>
      <c r="C4097" s="16">
        <v>2</v>
      </c>
      <c r="D4097" s="133" t="s">
        <v>3216</v>
      </c>
      <c r="E4097" s="17">
        <v>3.72</v>
      </c>
      <c r="F4097" s="244">
        <f t="shared" ref="F4097:F4160" si="66">E4097*125</f>
        <v>465</v>
      </c>
      <c r="G4097" s="133" t="s">
        <v>3919</v>
      </c>
      <c r="H4097" s="73"/>
    </row>
    <row r="4098" spans="1:8">
      <c r="A4098" s="16" t="s">
        <v>87</v>
      </c>
      <c r="B4098" s="16" t="s">
        <v>92</v>
      </c>
      <c r="C4098" s="16"/>
      <c r="D4098" s="133" t="s">
        <v>3920</v>
      </c>
      <c r="E4098" s="17">
        <v>0.48</v>
      </c>
      <c r="F4098" s="244">
        <f t="shared" si="66"/>
        <v>60</v>
      </c>
      <c r="G4098" s="16"/>
      <c r="H4098" s="73"/>
    </row>
    <row r="4099" spans="1:8">
      <c r="A4099" s="16" t="s">
        <v>87</v>
      </c>
      <c r="B4099" s="16" t="s">
        <v>92</v>
      </c>
      <c r="C4099" s="16">
        <v>5</v>
      </c>
      <c r="D4099" s="133" t="s">
        <v>3921</v>
      </c>
      <c r="E4099" s="285">
        <v>0.48</v>
      </c>
      <c r="F4099" s="244">
        <f t="shared" si="66"/>
        <v>60</v>
      </c>
      <c r="G4099" s="16"/>
      <c r="H4099" s="73"/>
    </row>
    <row r="4100" spans="1:8">
      <c r="A4100" s="16" t="s">
        <v>87</v>
      </c>
      <c r="B4100" s="16" t="s">
        <v>92</v>
      </c>
      <c r="C4100" s="16"/>
      <c r="D4100" s="133" t="s">
        <v>3922</v>
      </c>
      <c r="E4100" s="285">
        <v>0.6</v>
      </c>
      <c r="F4100" s="244">
        <f t="shared" si="66"/>
        <v>75</v>
      </c>
      <c r="G4100" s="16"/>
      <c r="H4100" s="73"/>
    </row>
    <row r="4101" spans="1:8">
      <c r="A4101" s="16" t="s">
        <v>87</v>
      </c>
      <c r="B4101" s="16" t="s">
        <v>92</v>
      </c>
      <c r="C4101" s="16"/>
      <c r="D4101" s="133" t="s">
        <v>3923</v>
      </c>
      <c r="E4101" s="285">
        <v>1.86</v>
      </c>
      <c r="F4101" s="244">
        <f t="shared" si="66"/>
        <v>232.5</v>
      </c>
      <c r="G4101" s="16"/>
      <c r="H4101" s="73"/>
    </row>
    <row r="4102" spans="1:8">
      <c r="A4102" s="16" t="s">
        <v>87</v>
      </c>
      <c r="B4102" s="16" t="s">
        <v>92</v>
      </c>
      <c r="C4102" s="16"/>
      <c r="D4102" s="133" t="s">
        <v>3924</v>
      </c>
      <c r="E4102" s="285">
        <v>0.84</v>
      </c>
      <c r="F4102" s="244">
        <f t="shared" si="66"/>
        <v>105</v>
      </c>
      <c r="G4102" s="16"/>
      <c r="H4102" s="73"/>
    </row>
    <row r="4103" spans="1:8">
      <c r="A4103" s="16" t="s">
        <v>87</v>
      </c>
      <c r="B4103" s="16" t="s">
        <v>92</v>
      </c>
      <c r="C4103" s="16"/>
      <c r="D4103" s="133" t="s">
        <v>3925</v>
      </c>
      <c r="E4103" s="285">
        <v>0.78</v>
      </c>
      <c r="F4103" s="244">
        <f t="shared" si="66"/>
        <v>97.5</v>
      </c>
      <c r="G4103" s="16"/>
      <c r="H4103" s="73"/>
    </row>
    <row r="4104" spans="1:8">
      <c r="A4104" s="16" t="s">
        <v>87</v>
      </c>
      <c r="B4104" s="16" t="s">
        <v>92</v>
      </c>
      <c r="C4104" s="16"/>
      <c r="D4104" s="133" t="s">
        <v>1868</v>
      </c>
      <c r="E4104" s="285">
        <v>0.66</v>
      </c>
      <c r="F4104" s="244">
        <f t="shared" si="66"/>
        <v>82.5</v>
      </c>
      <c r="G4104" s="16"/>
      <c r="H4104" s="73"/>
    </row>
    <row r="4105" spans="1:8">
      <c r="A4105" s="16" t="s">
        <v>87</v>
      </c>
      <c r="B4105" s="16" t="s">
        <v>92</v>
      </c>
      <c r="C4105" s="16"/>
      <c r="D4105" s="133" t="s">
        <v>3926</v>
      </c>
      <c r="E4105" s="285">
        <v>0.28</v>
      </c>
      <c r="F4105" s="244">
        <f t="shared" si="66"/>
        <v>35</v>
      </c>
      <c r="G4105" s="16"/>
      <c r="H4105" s="73"/>
    </row>
    <row r="4106" spans="1:8">
      <c r="A4106" s="16" t="s">
        <v>87</v>
      </c>
      <c r="B4106" s="16" t="s">
        <v>92</v>
      </c>
      <c r="C4106" s="16">
        <v>6</v>
      </c>
      <c r="D4106" s="133" t="s">
        <v>3927</v>
      </c>
      <c r="E4106" s="17">
        <v>2</v>
      </c>
      <c r="F4106" s="244">
        <f t="shared" si="66"/>
        <v>250</v>
      </c>
      <c r="G4106" s="16"/>
      <c r="H4106" s="73"/>
    </row>
    <row r="4107" spans="1:8">
      <c r="A4107" s="16" t="s">
        <v>87</v>
      </c>
      <c r="B4107" s="16" t="s">
        <v>92</v>
      </c>
      <c r="C4107" s="16"/>
      <c r="D4107" s="133" t="s">
        <v>3918</v>
      </c>
      <c r="E4107" s="17">
        <v>1</v>
      </c>
      <c r="F4107" s="244">
        <f t="shared" si="66"/>
        <v>125</v>
      </c>
      <c r="G4107" s="16"/>
      <c r="H4107" s="73"/>
    </row>
    <row r="4108" spans="1:8">
      <c r="A4108" s="16" t="s">
        <v>87</v>
      </c>
      <c r="B4108" s="16" t="s">
        <v>92</v>
      </c>
      <c r="C4108" s="16">
        <v>7</v>
      </c>
      <c r="D4108" s="133" t="s">
        <v>3917</v>
      </c>
      <c r="E4108" s="285">
        <v>1.73</v>
      </c>
      <c r="F4108" s="244">
        <f t="shared" si="66"/>
        <v>216.25</v>
      </c>
      <c r="G4108" s="16"/>
      <c r="H4108" s="73"/>
    </row>
    <row r="4109" spans="1:8">
      <c r="A4109" s="16" t="s">
        <v>87</v>
      </c>
      <c r="B4109" s="16" t="s">
        <v>92</v>
      </c>
      <c r="C4109" s="16"/>
      <c r="D4109" s="133" t="s">
        <v>3928</v>
      </c>
      <c r="E4109" s="285">
        <v>1.17</v>
      </c>
      <c r="F4109" s="244">
        <f t="shared" si="66"/>
        <v>146.25</v>
      </c>
      <c r="G4109" s="133" t="s">
        <v>3929</v>
      </c>
      <c r="H4109" s="73"/>
    </row>
    <row r="4110" spans="1:8">
      <c r="A4110" s="16" t="s">
        <v>87</v>
      </c>
      <c r="B4110" s="16" t="s">
        <v>92</v>
      </c>
      <c r="C4110" s="16"/>
      <c r="D4110" s="133" t="s">
        <v>3930</v>
      </c>
      <c r="E4110" s="285">
        <v>1.46</v>
      </c>
      <c r="F4110" s="244">
        <f t="shared" si="66"/>
        <v>182.5</v>
      </c>
      <c r="G4110" s="133" t="s">
        <v>3931</v>
      </c>
      <c r="H4110" s="73"/>
    </row>
    <row r="4111" spans="1:8">
      <c r="A4111" s="16" t="s">
        <v>87</v>
      </c>
      <c r="B4111" s="16" t="s">
        <v>92</v>
      </c>
      <c r="C4111" s="16"/>
      <c r="D4111" s="133" t="s">
        <v>3932</v>
      </c>
      <c r="E4111" s="285">
        <v>0.62</v>
      </c>
      <c r="F4111" s="244">
        <f t="shared" si="66"/>
        <v>77.5</v>
      </c>
      <c r="G4111" s="133" t="s">
        <v>3929</v>
      </c>
      <c r="H4111" s="73"/>
    </row>
    <row r="4112" spans="1:8">
      <c r="A4112" s="16" t="s">
        <v>87</v>
      </c>
      <c r="B4112" s="16" t="s">
        <v>92</v>
      </c>
      <c r="C4112" s="16"/>
      <c r="D4112" s="133" t="s">
        <v>3933</v>
      </c>
      <c r="E4112" s="285">
        <v>0.62</v>
      </c>
      <c r="F4112" s="244">
        <f t="shared" si="66"/>
        <v>77.5</v>
      </c>
      <c r="G4112" s="133" t="s">
        <v>3929</v>
      </c>
      <c r="H4112" s="73"/>
    </row>
    <row r="4113" spans="1:8">
      <c r="A4113" s="16" t="s">
        <v>87</v>
      </c>
      <c r="B4113" s="16" t="s">
        <v>92</v>
      </c>
      <c r="C4113" s="16"/>
      <c r="D4113" s="133" t="s">
        <v>3934</v>
      </c>
      <c r="E4113" s="285">
        <v>2.2</v>
      </c>
      <c r="F4113" s="244">
        <f t="shared" si="66"/>
        <v>275</v>
      </c>
      <c r="G4113" s="133" t="s">
        <v>3929</v>
      </c>
      <c r="H4113" s="73"/>
    </row>
    <row r="4114" spans="1:8">
      <c r="A4114" s="16" t="s">
        <v>87</v>
      </c>
      <c r="B4114" s="16" t="s">
        <v>92</v>
      </c>
      <c r="C4114" s="16"/>
      <c r="D4114" s="133" t="s">
        <v>3935</v>
      </c>
      <c r="E4114" s="285">
        <v>0.7</v>
      </c>
      <c r="F4114" s="244">
        <f t="shared" si="66"/>
        <v>87.5</v>
      </c>
      <c r="G4114" s="133" t="s">
        <v>3929</v>
      </c>
      <c r="H4114" s="73"/>
    </row>
    <row r="4115" spans="1:8">
      <c r="A4115" s="16" t="s">
        <v>87</v>
      </c>
      <c r="B4115" s="16" t="s">
        <v>92</v>
      </c>
      <c r="C4115" s="16"/>
      <c r="D4115" s="133" t="s">
        <v>3936</v>
      </c>
      <c r="E4115" s="285">
        <v>0.29</v>
      </c>
      <c r="F4115" s="244">
        <f t="shared" si="66"/>
        <v>36.25</v>
      </c>
      <c r="G4115" s="133" t="s">
        <v>3937</v>
      </c>
      <c r="H4115" s="73"/>
    </row>
    <row r="4116" spans="1:8">
      <c r="A4116" s="16" t="s">
        <v>87</v>
      </c>
      <c r="B4116" s="16" t="s">
        <v>92</v>
      </c>
      <c r="C4116" s="16"/>
      <c r="D4116" s="133" t="s">
        <v>3938</v>
      </c>
      <c r="E4116" s="285">
        <v>0.26</v>
      </c>
      <c r="F4116" s="244">
        <f t="shared" si="66"/>
        <v>32.5</v>
      </c>
      <c r="G4116" s="133" t="s">
        <v>3929</v>
      </c>
      <c r="H4116" s="73"/>
    </row>
    <row r="4117" spans="1:8">
      <c r="A4117" s="16" t="s">
        <v>87</v>
      </c>
      <c r="B4117" s="16" t="s">
        <v>92</v>
      </c>
      <c r="C4117" s="16"/>
      <c r="D4117" s="133" t="s">
        <v>3706</v>
      </c>
      <c r="E4117" s="285">
        <v>0.712</v>
      </c>
      <c r="F4117" s="244">
        <f t="shared" si="66"/>
        <v>89</v>
      </c>
      <c r="G4117" s="133" t="s">
        <v>3929</v>
      </c>
      <c r="H4117" s="73"/>
    </row>
    <row r="4118" spans="1:8">
      <c r="A4118" s="16" t="s">
        <v>87</v>
      </c>
      <c r="B4118" s="16" t="s">
        <v>92</v>
      </c>
      <c r="C4118" s="16"/>
      <c r="D4118" s="133" t="s">
        <v>3939</v>
      </c>
      <c r="E4118" s="285">
        <v>0.23</v>
      </c>
      <c r="F4118" s="244">
        <f t="shared" si="66"/>
        <v>28.75</v>
      </c>
      <c r="G4118" s="133" t="s">
        <v>3929</v>
      </c>
      <c r="H4118" s="73"/>
    </row>
    <row r="4119" spans="1:8">
      <c r="A4119" s="16" t="s">
        <v>87</v>
      </c>
      <c r="B4119" s="16" t="s">
        <v>92</v>
      </c>
      <c r="C4119" s="16"/>
      <c r="D4119" s="133" t="s">
        <v>3940</v>
      </c>
      <c r="E4119" s="285">
        <v>0.54</v>
      </c>
      <c r="F4119" s="244">
        <f t="shared" si="66"/>
        <v>67.5</v>
      </c>
      <c r="G4119" s="133" t="s">
        <v>3929</v>
      </c>
      <c r="H4119" s="73"/>
    </row>
    <row r="4120" spans="1:8">
      <c r="A4120" s="16" t="s">
        <v>87</v>
      </c>
      <c r="B4120" s="16" t="s">
        <v>92</v>
      </c>
      <c r="C4120" s="16"/>
      <c r="D4120" s="133" t="s">
        <v>3868</v>
      </c>
      <c r="E4120" s="285">
        <v>0.48</v>
      </c>
      <c r="F4120" s="244">
        <f t="shared" si="66"/>
        <v>60</v>
      </c>
      <c r="G4120" s="133" t="s">
        <v>3929</v>
      </c>
      <c r="H4120" s="73"/>
    </row>
    <row r="4121" spans="1:8">
      <c r="A4121" s="16" t="s">
        <v>87</v>
      </c>
      <c r="B4121" s="16" t="s">
        <v>92</v>
      </c>
      <c r="C4121" s="16"/>
      <c r="D4121" s="133" t="s">
        <v>3941</v>
      </c>
      <c r="E4121" s="285">
        <v>0.48</v>
      </c>
      <c r="F4121" s="244">
        <f t="shared" si="66"/>
        <v>60</v>
      </c>
      <c r="G4121" s="133" t="s">
        <v>3929</v>
      </c>
      <c r="H4121" s="73"/>
    </row>
    <row r="4122" spans="1:8">
      <c r="A4122" s="16" t="s">
        <v>87</v>
      </c>
      <c r="B4122" s="16" t="s">
        <v>92</v>
      </c>
      <c r="C4122" s="16"/>
      <c r="D4122" s="133" t="s">
        <v>3942</v>
      </c>
      <c r="E4122" s="285">
        <v>0.95</v>
      </c>
      <c r="F4122" s="244">
        <f t="shared" si="66"/>
        <v>118.75</v>
      </c>
      <c r="G4122" s="133" t="s">
        <v>3929</v>
      </c>
      <c r="H4122" s="73"/>
    </row>
    <row r="4123" spans="1:8">
      <c r="A4123" s="16" t="s">
        <v>87</v>
      </c>
      <c r="B4123" s="16" t="s">
        <v>92</v>
      </c>
      <c r="C4123" s="16"/>
      <c r="D4123" s="133" t="s">
        <v>3943</v>
      </c>
      <c r="E4123" s="285">
        <v>0.816</v>
      </c>
      <c r="F4123" s="244">
        <f t="shared" si="66"/>
        <v>102</v>
      </c>
      <c r="G4123" s="133" t="s">
        <v>3929</v>
      </c>
      <c r="H4123" s="73"/>
    </row>
    <row r="4124" spans="1:8">
      <c r="A4124" s="16" t="s">
        <v>87</v>
      </c>
      <c r="B4124" s="16" t="s">
        <v>92</v>
      </c>
      <c r="C4124" s="16"/>
      <c r="D4124" s="133" t="s">
        <v>3944</v>
      </c>
      <c r="E4124" s="285">
        <v>0.616</v>
      </c>
      <c r="F4124" s="244">
        <f t="shared" si="66"/>
        <v>77</v>
      </c>
      <c r="G4124" s="133" t="s">
        <v>3929</v>
      </c>
      <c r="H4124" s="73"/>
    </row>
    <row r="4125" spans="1:8">
      <c r="A4125" s="16" t="s">
        <v>87</v>
      </c>
      <c r="B4125" s="16" t="s">
        <v>92</v>
      </c>
      <c r="C4125" s="16"/>
      <c r="D4125" s="133" t="s">
        <v>3945</v>
      </c>
      <c r="E4125" s="285">
        <v>0.616</v>
      </c>
      <c r="F4125" s="244">
        <f t="shared" si="66"/>
        <v>77</v>
      </c>
      <c r="G4125" s="133" t="s">
        <v>3929</v>
      </c>
      <c r="H4125" s="73"/>
    </row>
    <row r="4126" spans="1:8">
      <c r="A4126" s="16" t="s">
        <v>87</v>
      </c>
      <c r="B4126" s="16" t="s">
        <v>92</v>
      </c>
      <c r="C4126" s="16"/>
      <c r="D4126" s="133" t="s">
        <v>3946</v>
      </c>
      <c r="E4126" s="285">
        <v>0.95</v>
      </c>
      <c r="F4126" s="244">
        <f t="shared" si="66"/>
        <v>118.75</v>
      </c>
      <c r="G4126" s="133" t="s">
        <v>3929</v>
      </c>
      <c r="H4126" s="73"/>
    </row>
    <row r="4127" spans="1:8">
      <c r="A4127" s="16" t="s">
        <v>87</v>
      </c>
      <c r="B4127" s="16" t="s">
        <v>92</v>
      </c>
      <c r="C4127" s="16"/>
      <c r="D4127" s="133" t="s">
        <v>3947</v>
      </c>
      <c r="E4127" s="285">
        <v>1.52</v>
      </c>
      <c r="F4127" s="244">
        <f t="shared" si="66"/>
        <v>190</v>
      </c>
      <c r="G4127" s="133" t="s">
        <v>3929</v>
      </c>
      <c r="H4127" s="73"/>
    </row>
    <row r="4128" spans="1:8">
      <c r="A4128" s="16" t="s">
        <v>87</v>
      </c>
      <c r="B4128" s="16" t="s">
        <v>92</v>
      </c>
      <c r="C4128" s="16"/>
      <c r="D4128" s="133" t="s">
        <v>3948</v>
      </c>
      <c r="E4128" s="285">
        <v>0.45</v>
      </c>
      <c r="F4128" s="244">
        <f t="shared" si="66"/>
        <v>56.25</v>
      </c>
      <c r="G4128" s="133" t="s">
        <v>3929</v>
      </c>
      <c r="H4128" s="73"/>
    </row>
    <row r="4129" spans="1:8">
      <c r="A4129" s="16" t="s">
        <v>87</v>
      </c>
      <c r="B4129" s="16" t="s">
        <v>92</v>
      </c>
      <c r="C4129" s="16"/>
      <c r="D4129" s="133" t="s">
        <v>3949</v>
      </c>
      <c r="E4129" s="285">
        <v>0.38</v>
      </c>
      <c r="F4129" s="244">
        <f t="shared" si="66"/>
        <v>47.5</v>
      </c>
      <c r="G4129" s="133" t="s">
        <v>3929</v>
      </c>
      <c r="H4129" s="73"/>
    </row>
    <row r="4130" spans="1:8">
      <c r="A4130" s="16" t="s">
        <v>87</v>
      </c>
      <c r="B4130" s="16" t="s">
        <v>92</v>
      </c>
      <c r="C4130" s="16"/>
      <c r="D4130" s="133" t="s">
        <v>3950</v>
      </c>
      <c r="E4130" s="285">
        <v>0.57</v>
      </c>
      <c r="F4130" s="244">
        <f t="shared" si="66"/>
        <v>71.25</v>
      </c>
      <c r="G4130" s="133" t="s">
        <v>3929</v>
      </c>
      <c r="H4130" s="73"/>
    </row>
    <row r="4131" spans="1:8">
      <c r="A4131" s="16" t="s">
        <v>87</v>
      </c>
      <c r="B4131" s="16" t="s">
        <v>92</v>
      </c>
      <c r="C4131" s="16"/>
      <c r="D4131" s="133" t="s">
        <v>3951</v>
      </c>
      <c r="E4131" s="285">
        <v>0.65</v>
      </c>
      <c r="F4131" s="244">
        <f t="shared" si="66"/>
        <v>81.25</v>
      </c>
      <c r="G4131" s="133" t="s">
        <v>3929</v>
      </c>
      <c r="H4131" s="73"/>
    </row>
    <row r="4132" spans="1:8">
      <c r="A4132" s="16" t="s">
        <v>87</v>
      </c>
      <c r="B4132" s="16" t="s">
        <v>92</v>
      </c>
      <c r="C4132" s="16"/>
      <c r="D4132" s="133" t="s">
        <v>3938</v>
      </c>
      <c r="E4132" s="285">
        <v>1.38</v>
      </c>
      <c r="F4132" s="244">
        <f t="shared" si="66"/>
        <v>172.5</v>
      </c>
      <c r="G4132" s="133" t="s">
        <v>3929</v>
      </c>
      <c r="H4132" s="73"/>
    </row>
    <row r="4133" spans="1:8">
      <c r="A4133" s="16" t="s">
        <v>87</v>
      </c>
      <c r="B4133" s="16" t="s">
        <v>92</v>
      </c>
      <c r="C4133" s="16"/>
      <c r="D4133" s="133" t="s">
        <v>3952</v>
      </c>
      <c r="E4133" s="285">
        <v>0.53</v>
      </c>
      <c r="F4133" s="244">
        <f t="shared" si="66"/>
        <v>66.25</v>
      </c>
      <c r="G4133" s="133" t="s">
        <v>3929</v>
      </c>
      <c r="H4133" s="73"/>
    </row>
    <row r="4134" spans="1:8">
      <c r="A4134" s="16" t="s">
        <v>87</v>
      </c>
      <c r="B4134" s="16" t="s">
        <v>92</v>
      </c>
      <c r="C4134" s="16"/>
      <c r="D4134" s="133" t="s">
        <v>3953</v>
      </c>
      <c r="E4134" s="285">
        <v>0.55</v>
      </c>
      <c r="F4134" s="244">
        <f t="shared" si="66"/>
        <v>68.75</v>
      </c>
      <c r="G4134" s="133" t="s">
        <v>3929</v>
      </c>
      <c r="H4134" s="73"/>
    </row>
    <row r="4135" spans="1:8">
      <c r="A4135" s="16" t="s">
        <v>87</v>
      </c>
      <c r="B4135" s="16" t="s">
        <v>92</v>
      </c>
      <c r="C4135" s="16"/>
      <c r="D4135" s="133" t="s">
        <v>3681</v>
      </c>
      <c r="E4135" s="285">
        <v>0.47</v>
      </c>
      <c r="F4135" s="244">
        <f t="shared" si="66"/>
        <v>58.75</v>
      </c>
      <c r="G4135" s="133" t="s">
        <v>3929</v>
      </c>
      <c r="H4135" s="73"/>
    </row>
    <row r="4136" spans="1:8">
      <c r="A4136" s="16" t="s">
        <v>87</v>
      </c>
      <c r="B4136" s="16" t="s">
        <v>92</v>
      </c>
      <c r="C4136" s="16"/>
      <c r="D4136" s="133" t="s">
        <v>3954</v>
      </c>
      <c r="E4136" s="285">
        <v>0.47</v>
      </c>
      <c r="F4136" s="244">
        <f t="shared" si="66"/>
        <v>58.75</v>
      </c>
      <c r="G4136" s="133" t="s">
        <v>3955</v>
      </c>
      <c r="H4136" s="73"/>
    </row>
    <row r="4137" spans="1:8">
      <c r="A4137" s="16" t="s">
        <v>87</v>
      </c>
      <c r="B4137" s="16" t="s">
        <v>92</v>
      </c>
      <c r="C4137" s="16"/>
      <c r="D4137" s="133" t="s">
        <v>3956</v>
      </c>
      <c r="E4137" s="285">
        <v>0.66</v>
      </c>
      <c r="F4137" s="244">
        <f t="shared" si="66"/>
        <v>82.5</v>
      </c>
      <c r="G4137" s="133" t="s">
        <v>3955</v>
      </c>
      <c r="H4137" s="73"/>
    </row>
    <row r="4138" spans="1:8">
      <c r="A4138" s="16" t="s">
        <v>87</v>
      </c>
      <c r="B4138" s="16" t="s">
        <v>92</v>
      </c>
      <c r="C4138" s="16"/>
      <c r="D4138" s="133" t="s">
        <v>3957</v>
      </c>
      <c r="E4138" s="285">
        <v>0.47</v>
      </c>
      <c r="F4138" s="244">
        <f t="shared" si="66"/>
        <v>58.75</v>
      </c>
      <c r="G4138" s="133" t="s">
        <v>3955</v>
      </c>
      <c r="H4138" s="73"/>
    </row>
    <row r="4139" spans="1:8">
      <c r="A4139" s="16" t="s">
        <v>87</v>
      </c>
      <c r="B4139" s="16" t="s">
        <v>92</v>
      </c>
      <c r="C4139" s="16"/>
      <c r="D4139" s="133" t="s">
        <v>3958</v>
      </c>
      <c r="E4139" s="285">
        <v>0.95</v>
      </c>
      <c r="F4139" s="244">
        <f t="shared" si="66"/>
        <v>118.75</v>
      </c>
      <c r="G4139" s="133" t="s">
        <v>3955</v>
      </c>
      <c r="H4139" s="73"/>
    </row>
    <row r="4140" spans="1:8">
      <c r="A4140" s="16" t="s">
        <v>87</v>
      </c>
      <c r="B4140" s="16" t="s">
        <v>92</v>
      </c>
      <c r="C4140" s="18"/>
      <c r="D4140" s="133" t="s">
        <v>3959</v>
      </c>
      <c r="E4140" s="285">
        <v>0.56</v>
      </c>
      <c r="F4140" s="244">
        <f t="shared" si="66"/>
        <v>70</v>
      </c>
      <c r="G4140" s="133" t="s">
        <v>3955</v>
      </c>
      <c r="H4140" s="73"/>
    </row>
    <row r="4141" spans="1:8">
      <c r="A4141" s="16" t="s">
        <v>87</v>
      </c>
      <c r="B4141" s="16" t="s">
        <v>92</v>
      </c>
      <c r="C4141" s="18"/>
      <c r="D4141" s="133" t="s">
        <v>3949</v>
      </c>
      <c r="E4141" s="285">
        <v>1.25</v>
      </c>
      <c r="F4141" s="244">
        <f t="shared" si="66"/>
        <v>156.25</v>
      </c>
      <c r="G4141" s="133" t="s">
        <v>3955</v>
      </c>
      <c r="H4141" s="73"/>
    </row>
    <row r="4142" spans="1:8">
      <c r="A4142" s="16" t="s">
        <v>87</v>
      </c>
      <c r="B4142" s="16" t="s">
        <v>92</v>
      </c>
      <c r="C4142" s="18"/>
      <c r="D4142" s="133" t="s">
        <v>3926</v>
      </c>
      <c r="E4142" s="285">
        <v>0.56</v>
      </c>
      <c r="F4142" s="244">
        <f t="shared" si="66"/>
        <v>70</v>
      </c>
      <c r="G4142" s="133" t="s">
        <v>3955</v>
      </c>
      <c r="H4142" s="73"/>
    </row>
    <row r="4143" spans="1:8">
      <c r="A4143" s="16" t="s">
        <v>87</v>
      </c>
      <c r="B4143" s="16" t="s">
        <v>92</v>
      </c>
      <c r="C4143" s="18"/>
      <c r="D4143" s="133" t="s">
        <v>3960</v>
      </c>
      <c r="E4143" s="285">
        <v>0.6</v>
      </c>
      <c r="F4143" s="244">
        <f t="shared" si="66"/>
        <v>75</v>
      </c>
      <c r="G4143" s="133" t="s">
        <v>3955</v>
      </c>
      <c r="H4143" s="73"/>
    </row>
    <row r="4144" spans="1:8">
      <c r="A4144" s="16" t="s">
        <v>87</v>
      </c>
      <c r="B4144" s="16" t="s">
        <v>92</v>
      </c>
      <c r="C4144" s="16"/>
      <c r="D4144" s="133" t="s">
        <v>3961</v>
      </c>
      <c r="E4144" s="285">
        <v>0.84</v>
      </c>
      <c r="F4144" s="244">
        <f t="shared" si="66"/>
        <v>105</v>
      </c>
      <c r="G4144" s="133" t="s">
        <v>3955</v>
      </c>
      <c r="H4144" s="73"/>
    </row>
    <row r="4145" spans="1:8">
      <c r="A4145" s="16" t="s">
        <v>87</v>
      </c>
      <c r="B4145" s="16" t="s">
        <v>92</v>
      </c>
      <c r="C4145" s="16"/>
      <c r="D4145" s="133" t="s">
        <v>3962</v>
      </c>
      <c r="E4145" s="285">
        <v>2.04</v>
      </c>
      <c r="F4145" s="244">
        <f t="shared" si="66"/>
        <v>255</v>
      </c>
      <c r="G4145" s="133" t="s">
        <v>3955</v>
      </c>
      <c r="H4145" s="73"/>
    </row>
    <row r="4146" spans="1:8">
      <c r="A4146" s="16" t="s">
        <v>87</v>
      </c>
      <c r="B4146" s="16" t="s">
        <v>92</v>
      </c>
      <c r="C4146" s="18"/>
      <c r="D4146" s="133" t="s">
        <v>3963</v>
      </c>
      <c r="E4146" s="285">
        <v>0.47</v>
      </c>
      <c r="F4146" s="244">
        <f t="shared" si="66"/>
        <v>58.75</v>
      </c>
      <c r="G4146" s="133" t="s">
        <v>3964</v>
      </c>
      <c r="H4146" s="73"/>
    </row>
    <row r="4147" spans="1:8">
      <c r="A4147" s="16" t="s">
        <v>87</v>
      </c>
      <c r="B4147" s="16" t="s">
        <v>92</v>
      </c>
      <c r="C4147" s="18"/>
      <c r="D4147" s="133" t="s">
        <v>3965</v>
      </c>
      <c r="E4147" s="285">
        <v>0.48</v>
      </c>
      <c r="F4147" s="244">
        <f t="shared" si="66"/>
        <v>60</v>
      </c>
      <c r="G4147" s="133" t="s">
        <v>3966</v>
      </c>
      <c r="H4147" s="73"/>
    </row>
    <row r="4148" spans="1:8">
      <c r="A4148" s="16" t="s">
        <v>87</v>
      </c>
      <c r="B4148" s="16" t="s">
        <v>92</v>
      </c>
      <c r="C4148" s="18"/>
      <c r="D4148" s="133" t="s">
        <v>3967</v>
      </c>
      <c r="E4148" s="285">
        <v>1.59</v>
      </c>
      <c r="F4148" s="244">
        <f t="shared" si="66"/>
        <v>198.75</v>
      </c>
      <c r="G4148" s="133"/>
      <c r="H4148" s="73"/>
    </row>
    <row r="4149" spans="1:8">
      <c r="A4149" s="16" t="s">
        <v>87</v>
      </c>
      <c r="B4149" s="16" t="s">
        <v>92</v>
      </c>
      <c r="C4149" s="18"/>
      <c r="D4149" s="133" t="s">
        <v>3968</v>
      </c>
      <c r="E4149" s="285">
        <v>1.5</v>
      </c>
      <c r="F4149" s="244">
        <f t="shared" si="66"/>
        <v>187.5</v>
      </c>
      <c r="G4149" s="133" t="s">
        <v>3969</v>
      </c>
      <c r="H4149" s="73"/>
    </row>
    <row r="4150" spans="1:8">
      <c r="A4150" s="16" t="s">
        <v>87</v>
      </c>
      <c r="B4150" s="16" t="s">
        <v>92</v>
      </c>
      <c r="C4150" s="18"/>
      <c r="D4150" s="133" t="s">
        <v>3970</v>
      </c>
      <c r="E4150" s="285">
        <v>1.32</v>
      </c>
      <c r="F4150" s="244">
        <f t="shared" si="66"/>
        <v>165</v>
      </c>
      <c r="G4150" s="133" t="s">
        <v>3971</v>
      </c>
      <c r="H4150" s="73"/>
    </row>
    <row r="4151" spans="1:8">
      <c r="A4151" s="16" t="s">
        <v>87</v>
      </c>
      <c r="B4151" s="16" t="s">
        <v>92</v>
      </c>
      <c r="C4151" s="18"/>
      <c r="D4151" s="133" t="s">
        <v>3972</v>
      </c>
      <c r="E4151" s="285">
        <v>1.09</v>
      </c>
      <c r="F4151" s="244">
        <f t="shared" si="66"/>
        <v>136.25</v>
      </c>
      <c r="G4151" s="133"/>
      <c r="H4151" s="73"/>
    </row>
    <row r="4152" spans="1:8">
      <c r="A4152" s="16" t="s">
        <v>87</v>
      </c>
      <c r="B4152" s="16" t="s">
        <v>92</v>
      </c>
      <c r="C4152" s="18"/>
      <c r="D4152" s="133" t="s">
        <v>3973</v>
      </c>
      <c r="E4152" s="285">
        <v>0.2</v>
      </c>
      <c r="F4152" s="244">
        <f t="shared" si="66"/>
        <v>25</v>
      </c>
      <c r="G4152" s="133"/>
      <c r="H4152" s="73"/>
    </row>
    <row r="4153" spans="1:8">
      <c r="A4153" s="16" t="s">
        <v>87</v>
      </c>
      <c r="B4153" s="16" t="s">
        <v>92</v>
      </c>
      <c r="C4153" s="18"/>
      <c r="D4153" s="133" t="s">
        <v>3972</v>
      </c>
      <c r="E4153" s="17">
        <v>0.41</v>
      </c>
      <c r="F4153" s="244">
        <f t="shared" si="66"/>
        <v>51.25</v>
      </c>
      <c r="G4153" s="133"/>
      <c r="H4153" s="73"/>
    </row>
    <row r="4154" spans="1:8">
      <c r="A4154" s="16" t="s">
        <v>87</v>
      </c>
      <c r="B4154" s="16" t="s">
        <v>92</v>
      </c>
      <c r="C4154" s="18">
        <v>8</v>
      </c>
      <c r="D4154" s="133" t="s">
        <v>3972</v>
      </c>
      <c r="E4154" s="285">
        <v>0.66</v>
      </c>
      <c r="F4154" s="244">
        <f t="shared" si="66"/>
        <v>82.5</v>
      </c>
      <c r="G4154" s="18"/>
      <c r="H4154" s="73"/>
    </row>
    <row r="4155" spans="1:8">
      <c r="A4155" s="16" t="s">
        <v>87</v>
      </c>
      <c r="B4155" s="16" t="s">
        <v>92</v>
      </c>
      <c r="C4155" s="40"/>
      <c r="D4155" s="133" t="s">
        <v>3974</v>
      </c>
      <c r="E4155" s="285">
        <v>2.91</v>
      </c>
      <c r="F4155" s="244">
        <f t="shared" si="66"/>
        <v>363.75</v>
      </c>
      <c r="G4155" s="16" t="s">
        <v>3822</v>
      </c>
      <c r="H4155" s="73"/>
    </row>
    <row r="4156" spans="1:8">
      <c r="A4156" s="16" t="s">
        <v>87</v>
      </c>
      <c r="B4156" s="16" t="s">
        <v>92</v>
      </c>
      <c r="C4156" s="40"/>
      <c r="D4156" s="133" t="s">
        <v>3975</v>
      </c>
      <c r="E4156" s="285">
        <v>1.69</v>
      </c>
      <c r="F4156" s="244">
        <f t="shared" si="66"/>
        <v>211.25</v>
      </c>
      <c r="G4156" s="40"/>
      <c r="H4156" s="73"/>
    </row>
    <row r="4157" spans="1:8">
      <c r="A4157" s="16" t="s">
        <v>87</v>
      </c>
      <c r="B4157" s="16" t="s">
        <v>92</v>
      </c>
      <c r="C4157" s="40"/>
      <c r="D4157" s="133" t="s">
        <v>3976</v>
      </c>
      <c r="E4157" s="285">
        <v>1.88</v>
      </c>
      <c r="F4157" s="244">
        <f t="shared" si="66"/>
        <v>235</v>
      </c>
      <c r="G4157" s="40"/>
      <c r="H4157" s="73"/>
    </row>
    <row r="4158" spans="1:8">
      <c r="A4158" s="16" t="s">
        <v>87</v>
      </c>
      <c r="B4158" s="16" t="s">
        <v>92</v>
      </c>
      <c r="C4158" s="40"/>
      <c r="D4158" s="133" t="s">
        <v>3977</v>
      </c>
      <c r="E4158" s="285">
        <v>1.78</v>
      </c>
      <c r="F4158" s="244">
        <f t="shared" si="66"/>
        <v>222.5</v>
      </c>
      <c r="G4158" s="40"/>
      <c r="H4158" s="73"/>
    </row>
    <row r="4159" spans="1:8">
      <c r="A4159" s="16" t="s">
        <v>87</v>
      </c>
      <c r="B4159" s="16" t="s">
        <v>92</v>
      </c>
      <c r="C4159" s="40"/>
      <c r="D4159" s="133" t="s">
        <v>3978</v>
      </c>
      <c r="E4159" s="285">
        <v>1.59</v>
      </c>
      <c r="F4159" s="244">
        <f t="shared" si="66"/>
        <v>198.75</v>
      </c>
      <c r="G4159" s="40"/>
      <c r="H4159" s="73"/>
    </row>
    <row r="4160" spans="1:8">
      <c r="A4160" s="16" t="s">
        <v>87</v>
      </c>
      <c r="B4160" s="16" t="s">
        <v>92</v>
      </c>
      <c r="C4160" s="40"/>
      <c r="D4160" s="133" t="s">
        <v>3979</v>
      </c>
      <c r="E4160" s="285">
        <v>1.78</v>
      </c>
      <c r="F4160" s="244">
        <f t="shared" si="66"/>
        <v>222.5</v>
      </c>
      <c r="G4160" s="40"/>
      <c r="H4160" s="73"/>
    </row>
    <row r="4161" spans="1:8">
      <c r="A4161" s="16" t="s">
        <v>87</v>
      </c>
      <c r="B4161" s="16" t="s">
        <v>92</v>
      </c>
      <c r="C4161" s="40"/>
      <c r="D4161" s="133" t="s">
        <v>3980</v>
      </c>
      <c r="E4161" s="285">
        <v>1.03</v>
      </c>
      <c r="F4161" s="244">
        <f t="shared" ref="F4161:F4223" si="67">E4161*125</f>
        <v>128.75</v>
      </c>
      <c r="G4161" s="133" t="s">
        <v>3981</v>
      </c>
      <c r="H4161" s="73"/>
    </row>
    <row r="4162" spans="1:8">
      <c r="A4162" s="16" t="s">
        <v>87</v>
      </c>
      <c r="B4162" s="16" t="s">
        <v>92</v>
      </c>
      <c r="C4162" s="40"/>
      <c r="D4162" s="133" t="s">
        <v>3982</v>
      </c>
      <c r="E4162" s="285">
        <v>1.95</v>
      </c>
      <c r="F4162" s="244">
        <f t="shared" si="67"/>
        <v>243.75</v>
      </c>
      <c r="G4162" s="40"/>
      <c r="H4162" s="73"/>
    </row>
    <row r="4163" spans="1:8">
      <c r="A4163" s="16" t="s">
        <v>87</v>
      </c>
      <c r="B4163" s="16" t="s">
        <v>92</v>
      </c>
      <c r="C4163" s="40"/>
      <c r="D4163" s="133" t="s">
        <v>3983</v>
      </c>
      <c r="E4163" s="285">
        <v>3.62</v>
      </c>
      <c r="F4163" s="244">
        <f t="shared" si="67"/>
        <v>452.5</v>
      </c>
      <c r="G4163" s="40"/>
      <c r="H4163" s="73"/>
    </row>
    <row r="4164" spans="1:8">
      <c r="A4164" s="16" t="s">
        <v>87</v>
      </c>
      <c r="B4164" s="16" t="s">
        <v>92</v>
      </c>
      <c r="C4164" s="40"/>
      <c r="D4164" s="133" t="s">
        <v>3984</v>
      </c>
      <c r="E4164" s="285">
        <v>1.41</v>
      </c>
      <c r="F4164" s="244">
        <f t="shared" si="67"/>
        <v>176.25</v>
      </c>
      <c r="G4164" s="40"/>
      <c r="H4164" s="73"/>
    </row>
    <row r="4165" spans="1:8">
      <c r="A4165" s="16" t="s">
        <v>87</v>
      </c>
      <c r="B4165" s="16" t="s">
        <v>92</v>
      </c>
      <c r="C4165" s="40">
        <v>10</v>
      </c>
      <c r="D4165" s="18" t="s">
        <v>3985</v>
      </c>
      <c r="E4165" s="17">
        <v>0.66</v>
      </c>
      <c r="F4165" s="244">
        <f t="shared" si="67"/>
        <v>82.5</v>
      </c>
      <c r="G4165" s="133" t="s">
        <v>3919</v>
      </c>
      <c r="H4165" s="73"/>
    </row>
    <row r="4166" spans="1:8">
      <c r="A4166" s="16" t="s">
        <v>87</v>
      </c>
      <c r="B4166" s="16" t="s">
        <v>92</v>
      </c>
      <c r="C4166" s="40"/>
      <c r="D4166" s="18" t="s">
        <v>3986</v>
      </c>
      <c r="E4166" s="17">
        <v>0.96</v>
      </c>
      <c r="F4166" s="244">
        <f t="shared" si="67"/>
        <v>120</v>
      </c>
      <c r="G4166" s="133" t="s">
        <v>3919</v>
      </c>
      <c r="H4166" s="73"/>
    </row>
    <row r="4167" spans="1:8">
      <c r="A4167" s="16" t="s">
        <v>87</v>
      </c>
      <c r="B4167" s="16" t="s">
        <v>92</v>
      </c>
      <c r="C4167" s="40"/>
      <c r="D4167" s="18" t="s">
        <v>3987</v>
      </c>
      <c r="E4167" s="17">
        <v>0.18</v>
      </c>
      <c r="F4167" s="244">
        <f t="shared" si="67"/>
        <v>22.5</v>
      </c>
      <c r="G4167" s="133" t="s">
        <v>3919</v>
      </c>
      <c r="H4167" s="73"/>
    </row>
    <row r="4168" spans="1:8">
      <c r="A4168" s="16" t="s">
        <v>87</v>
      </c>
      <c r="B4168" s="16" t="s">
        <v>92</v>
      </c>
      <c r="C4168" s="40"/>
      <c r="D4168" s="18" t="s">
        <v>3919</v>
      </c>
      <c r="E4168" s="17">
        <v>0.72</v>
      </c>
      <c r="F4168" s="244">
        <f t="shared" si="67"/>
        <v>90</v>
      </c>
      <c r="G4168" s="133" t="s">
        <v>3919</v>
      </c>
      <c r="H4168" s="73"/>
    </row>
    <row r="4169" spans="1:8">
      <c r="A4169" s="16" t="s">
        <v>87</v>
      </c>
      <c r="B4169" s="16" t="s">
        <v>92</v>
      </c>
      <c r="C4169" s="40"/>
      <c r="D4169" s="18" t="s">
        <v>3988</v>
      </c>
      <c r="E4169" s="17">
        <v>0.72</v>
      </c>
      <c r="F4169" s="244">
        <f t="shared" si="67"/>
        <v>90</v>
      </c>
      <c r="G4169" s="133" t="s">
        <v>3919</v>
      </c>
      <c r="H4169" s="73"/>
    </row>
    <row r="4170" spans="1:8">
      <c r="A4170" s="16" t="s">
        <v>87</v>
      </c>
      <c r="B4170" s="16" t="s">
        <v>92</v>
      </c>
      <c r="C4170" s="40"/>
      <c r="D4170" s="18" t="s">
        <v>3989</v>
      </c>
      <c r="E4170" s="17">
        <v>0.36</v>
      </c>
      <c r="F4170" s="244">
        <f t="shared" si="67"/>
        <v>45</v>
      </c>
      <c r="G4170" s="133" t="s">
        <v>3919</v>
      </c>
      <c r="H4170" s="73"/>
    </row>
    <row r="4171" s="1" customFormat="1" spans="1:8">
      <c r="A4171" s="86" t="s">
        <v>95</v>
      </c>
      <c r="B4171" s="86" t="s">
        <v>95</v>
      </c>
      <c r="C4171" s="168"/>
      <c r="D4171" s="86"/>
      <c r="E4171" s="87">
        <f>SUM(E4172:E4454)/2</f>
        <v>342.87</v>
      </c>
      <c r="F4171" s="237">
        <f t="shared" si="67"/>
        <v>42858.75</v>
      </c>
      <c r="G4171" s="86"/>
      <c r="H4171" s="71"/>
    </row>
    <row r="4172" spans="1:8">
      <c r="A4172" s="88" t="s">
        <v>95</v>
      </c>
      <c r="B4172" s="16" t="s">
        <v>96</v>
      </c>
      <c r="C4172" s="46"/>
      <c r="D4172" s="16"/>
      <c r="E4172" s="17">
        <f>SUM(E4173:E4188)</f>
        <v>16.5</v>
      </c>
      <c r="F4172" s="244">
        <f t="shared" si="67"/>
        <v>2062.5</v>
      </c>
      <c r="G4172" s="16"/>
      <c r="H4172" s="73"/>
    </row>
    <row r="4173" spans="1:8">
      <c r="A4173" s="88" t="s">
        <v>95</v>
      </c>
      <c r="B4173" s="16" t="s">
        <v>96</v>
      </c>
      <c r="C4173" s="16">
        <v>1</v>
      </c>
      <c r="D4173" s="16" t="s">
        <v>3990</v>
      </c>
      <c r="E4173" s="17">
        <v>4.1</v>
      </c>
      <c r="F4173" s="244">
        <f t="shared" si="67"/>
        <v>512.5</v>
      </c>
      <c r="G4173" s="16"/>
      <c r="H4173" s="73"/>
    </row>
    <row r="4174" spans="1:8">
      <c r="A4174" s="88" t="s">
        <v>95</v>
      </c>
      <c r="B4174" s="16" t="s">
        <v>96</v>
      </c>
      <c r="C4174" s="18"/>
      <c r="D4174" s="16" t="s">
        <v>3991</v>
      </c>
      <c r="E4174" s="17">
        <v>0.35</v>
      </c>
      <c r="F4174" s="244">
        <f t="shared" si="67"/>
        <v>43.75</v>
      </c>
      <c r="G4174" s="18"/>
      <c r="H4174" s="73"/>
    </row>
    <row r="4175" spans="1:8">
      <c r="A4175" s="88" t="s">
        <v>95</v>
      </c>
      <c r="B4175" s="16" t="s">
        <v>96</v>
      </c>
      <c r="C4175" s="18"/>
      <c r="D4175" s="16" t="s">
        <v>3992</v>
      </c>
      <c r="E4175" s="17">
        <v>3</v>
      </c>
      <c r="F4175" s="244">
        <f t="shared" si="67"/>
        <v>375</v>
      </c>
      <c r="G4175" s="18"/>
      <c r="H4175" s="73"/>
    </row>
    <row r="4176" spans="1:8">
      <c r="A4176" s="88" t="s">
        <v>95</v>
      </c>
      <c r="B4176" s="16" t="s">
        <v>96</v>
      </c>
      <c r="C4176" s="18"/>
      <c r="D4176" s="16" t="s">
        <v>3993</v>
      </c>
      <c r="E4176" s="17">
        <v>0.35</v>
      </c>
      <c r="F4176" s="244">
        <f t="shared" si="67"/>
        <v>43.75</v>
      </c>
      <c r="G4176" s="18"/>
      <c r="H4176" s="73"/>
    </row>
    <row r="4177" spans="1:8">
      <c r="A4177" s="88" t="s">
        <v>95</v>
      </c>
      <c r="B4177" s="16" t="s">
        <v>96</v>
      </c>
      <c r="C4177" s="18">
        <v>2</v>
      </c>
      <c r="D4177" s="16" t="s">
        <v>3990</v>
      </c>
      <c r="E4177" s="17">
        <v>1</v>
      </c>
      <c r="F4177" s="244">
        <f t="shared" si="67"/>
        <v>125</v>
      </c>
      <c r="G4177" s="18"/>
      <c r="H4177" s="73"/>
    </row>
    <row r="4178" spans="1:8">
      <c r="A4178" s="88" t="s">
        <v>95</v>
      </c>
      <c r="B4178" s="16" t="s">
        <v>96</v>
      </c>
      <c r="C4178" s="18"/>
      <c r="D4178" s="16" t="s">
        <v>3994</v>
      </c>
      <c r="E4178" s="17">
        <v>1.2</v>
      </c>
      <c r="F4178" s="244">
        <f t="shared" si="67"/>
        <v>150</v>
      </c>
      <c r="G4178" s="18"/>
      <c r="H4178" s="73"/>
    </row>
    <row r="4179" spans="1:8">
      <c r="A4179" s="88" t="s">
        <v>95</v>
      </c>
      <c r="B4179" s="16" t="s">
        <v>96</v>
      </c>
      <c r="C4179" s="18"/>
      <c r="D4179" s="16" t="s">
        <v>3993</v>
      </c>
      <c r="E4179" s="17">
        <v>0.6</v>
      </c>
      <c r="F4179" s="244">
        <f t="shared" si="67"/>
        <v>75</v>
      </c>
      <c r="G4179" s="18"/>
      <c r="H4179" s="73"/>
    </row>
    <row r="4180" spans="1:8">
      <c r="A4180" s="88" t="s">
        <v>95</v>
      </c>
      <c r="B4180" s="16" t="s">
        <v>96</v>
      </c>
      <c r="C4180" s="18">
        <v>5</v>
      </c>
      <c r="D4180" s="16" t="s">
        <v>3995</v>
      </c>
      <c r="E4180" s="17">
        <v>2.2</v>
      </c>
      <c r="F4180" s="244">
        <f t="shared" si="67"/>
        <v>275</v>
      </c>
      <c r="G4180" s="18"/>
      <c r="H4180" s="73"/>
    </row>
    <row r="4181" spans="1:8">
      <c r="A4181" s="88" t="s">
        <v>95</v>
      </c>
      <c r="B4181" s="16" t="s">
        <v>96</v>
      </c>
      <c r="C4181" s="18"/>
      <c r="D4181" s="16" t="s">
        <v>3996</v>
      </c>
      <c r="E4181" s="17">
        <v>0.4</v>
      </c>
      <c r="F4181" s="244">
        <f t="shared" si="67"/>
        <v>50</v>
      </c>
      <c r="G4181" s="18"/>
      <c r="H4181" s="73"/>
    </row>
    <row r="4182" spans="1:8">
      <c r="A4182" s="88" t="s">
        <v>95</v>
      </c>
      <c r="B4182" s="16" t="s">
        <v>96</v>
      </c>
      <c r="C4182" s="18"/>
      <c r="D4182" s="16" t="s">
        <v>3997</v>
      </c>
      <c r="E4182" s="17">
        <v>0.8</v>
      </c>
      <c r="F4182" s="244">
        <f t="shared" si="67"/>
        <v>100</v>
      </c>
      <c r="G4182" s="18"/>
      <c r="H4182" s="73"/>
    </row>
    <row r="4183" spans="1:8">
      <c r="A4183" s="88" t="s">
        <v>95</v>
      </c>
      <c r="B4183" s="16" t="s">
        <v>96</v>
      </c>
      <c r="C4183" s="18"/>
      <c r="D4183" s="16" t="s">
        <v>3998</v>
      </c>
      <c r="E4183" s="17">
        <v>0.6</v>
      </c>
      <c r="F4183" s="244">
        <f t="shared" si="67"/>
        <v>75</v>
      </c>
      <c r="G4183" s="18"/>
      <c r="H4183" s="73"/>
    </row>
    <row r="4184" spans="1:8">
      <c r="A4184" s="88" t="s">
        <v>95</v>
      </c>
      <c r="B4184" s="16" t="s">
        <v>96</v>
      </c>
      <c r="C4184" s="18"/>
      <c r="D4184" s="16" t="s">
        <v>3999</v>
      </c>
      <c r="E4184" s="17">
        <v>0.3</v>
      </c>
      <c r="F4184" s="244">
        <f t="shared" si="67"/>
        <v>37.5</v>
      </c>
      <c r="G4184" s="18"/>
      <c r="H4184" s="73"/>
    </row>
    <row r="4185" spans="1:8">
      <c r="A4185" s="88" t="s">
        <v>95</v>
      </c>
      <c r="B4185" s="16" t="s">
        <v>96</v>
      </c>
      <c r="C4185" s="18"/>
      <c r="D4185" s="16" t="s">
        <v>4000</v>
      </c>
      <c r="E4185" s="17">
        <v>0.3</v>
      </c>
      <c r="F4185" s="244">
        <f t="shared" si="67"/>
        <v>37.5</v>
      </c>
      <c r="G4185" s="18"/>
      <c r="H4185" s="73"/>
    </row>
    <row r="4186" spans="1:8">
      <c r="A4186" s="88" t="s">
        <v>95</v>
      </c>
      <c r="B4186" s="16" t="s">
        <v>96</v>
      </c>
      <c r="C4186" s="18"/>
      <c r="D4186" s="16" t="s">
        <v>3994</v>
      </c>
      <c r="E4186" s="17">
        <v>0.2</v>
      </c>
      <c r="F4186" s="244">
        <f t="shared" si="67"/>
        <v>25</v>
      </c>
      <c r="G4186" s="18"/>
      <c r="H4186" s="73"/>
    </row>
    <row r="4187" spans="1:8">
      <c r="A4187" s="88" t="s">
        <v>95</v>
      </c>
      <c r="B4187" s="16" t="s">
        <v>96</v>
      </c>
      <c r="C4187" s="18">
        <v>6</v>
      </c>
      <c r="D4187" s="16" t="s">
        <v>4001</v>
      </c>
      <c r="E4187" s="17">
        <v>0.6</v>
      </c>
      <c r="F4187" s="244">
        <f t="shared" si="67"/>
        <v>75</v>
      </c>
      <c r="G4187" s="18"/>
      <c r="H4187" s="73"/>
    </row>
    <row r="4188" spans="1:8">
      <c r="A4188" s="88" t="s">
        <v>95</v>
      </c>
      <c r="B4188" s="16" t="s">
        <v>96</v>
      </c>
      <c r="C4188" s="18"/>
      <c r="D4188" s="16" t="s">
        <v>4002</v>
      </c>
      <c r="E4188" s="17">
        <v>0.5</v>
      </c>
      <c r="F4188" s="244">
        <f t="shared" si="67"/>
        <v>62.5</v>
      </c>
      <c r="G4188" s="18"/>
      <c r="H4188" s="73"/>
    </row>
    <row r="4189" spans="1:8">
      <c r="A4189" s="88" t="s">
        <v>95</v>
      </c>
      <c r="B4189" s="18"/>
      <c r="C4189" s="18"/>
      <c r="D4189" s="16"/>
      <c r="E4189" s="17"/>
      <c r="F4189" s="244">
        <f t="shared" si="67"/>
        <v>0</v>
      </c>
      <c r="G4189" s="18"/>
      <c r="H4189" s="73"/>
    </row>
    <row r="4190" spans="1:8">
      <c r="A4190" s="88" t="s">
        <v>95</v>
      </c>
      <c r="B4190" s="18" t="s">
        <v>97</v>
      </c>
      <c r="C4190" s="18"/>
      <c r="D4190" s="16"/>
      <c r="E4190" s="17">
        <f>SUM(E4191:E4197)</f>
        <v>14.5</v>
      </c>
      <c r="F4190" s="244">
        <f t="shared" si="67"/>
        <v>1812.5</v>
      </c>
      <c r="G4190" s="18"/>
      <c r="H4190" s="73"/>
    </row>
    <row r="4191" spans="1:8">
      <c r="A4191" s="88" t="s">
        <v>95</v>
      </c>
      <c r="B4191" s="18" t="s">
        <v>97</v>
      </c>
      <c r="C4191" s="40">
        <v>1</v>
      </c>
      <c r="D4191" s="40" t="s">
        <v>4003</v>
      </c>
      <c r="E4191" s="284">
        <v>7.5</v>
      </c>
      <c r="F4191" s="244">
        <f t="shared" si="67"/>
        <v>937.5</v>
      </c>
      <c r="G4191" s="18"/>
      <c r="H4191" s="73"/>
    </row>
    <row r="4192" spans="1:8">
      <c r="A4192" s="88" t="s">
        <v>95</v>
      </c>
      <c r="B4192" s="18" t="s">
        <v>97</v>
      </c>
      <c r="C4192" s="18"/>
      <c r="D4192" s="16" t="s">
        <v>4004</v>
      </c>
      <c r="E4192" s="17">
        <v>0.76</v>
      </c>
      <c r="F4192" s="244">
        <f t="shared" si="67"/>
        <v>95</v>
      </c>
      <c r="G4192" s="18"/>
      <c r="H4192" s="73"/>
    </row>
    <row r="4193" spans="1:8">
      <c r="A4193" s="88" t="s">
        <v>95</v>
      </c>
      <c r="B4193" s="18" t="s">
        <v>97</v>
      </c>
      <c r="C4193" s="40"/>
      <c r="D4193" s="16" t="s">
        <v>4005</v>
      </c>
      <c r="E4193" s="17">
        <v>2.51</v>
      </c>
      <c r="F4193" s="244">
        <f t="shared" si="67"/>
        <v>313.75</v>
      </c>
      <c r="G4193" s="40"/>
      <c r="H4193" s="73"/>
    </row>
    <row r="4194" spans="1:8">
      <c r="A4194" s="88" t="s">
        <v>95</v>
      </c>
      <c r="B4194" s="18" t="s">
        <v>97</v>
      </c>
      <c r="C4194" s="40"/>
      <c r="D4194" s="16" t="s">
        <v>4006</v>
      </c>
      <c r="E4194" s="17">
        <v>1.01</v>
      </c>
      <c r="F4194" s="244">
        <f t="shared" si="67"/>
        <v>126.25</v>
      </c>
      <c r="G4194" s="40"/>
      <c r="H4194" s="73"/>
    </row>
    <row r="4195" spans="1:8">
      <c r="A4195" s="88" t="s">
        <v>95</v>
      </c>
      <c r="B4195" s="18" t="s">
        <v>97</v>
      </c>
      <c r="C4195" s="40"/>
      <c r="D4195" s="16" t="s">
        <v>4007</v>
      </c>
      <c r="E4195" s="17">
        <v>1.12</v>
      </c>
      <c r="F4195" s="244">
        <f t="shared" si="67"/>
        <v>140</v>
      </c>
      <c r="G4195" s="40"/>
      <c r="H4195" s="73"/>
    </row>
    <row r="4196" spans="1:8">
      <c r="A4196" s="88" t="s">
        <v>95</v>
      </c>
      <c r="B4196" s="18" t="s">
        <v>97</v>
      </c>
      <c r="C4196" s="40">
        <v>4</v>
      </c>
      <c r="D4196" s="16" t="s">
        <v>4008</v>
      </c>
      <c r="E4196" s="17">
        <v>0.8</v>
      </c>
      <c r="F4196" s="244">
        <f t="shared" si="67"/>
        <v>100</v>
      </c>
      <c r="G4196" s="40"/>
      <c r="H4196" s="73"/>
    </row>
    <row r="4197" spans="1:8">
      <c r="A4197" s="88" t="s">
        <v>95</v>
      </c>
      <c r="B4197" s="18" t="s">
        <v>97</v>
      </c>
      <c r="C4197" s="16">
        <v>5</v>
      </c>
      <c r="D4197" s="16" t="s">
        <v>4009</v>
      </c>
      <c r="E4197" s="17">
        <v>0.8</v>
      </c>
      <c r="F4197" s="244">
        <f t="shared" si="67"/>
        <v>100</v>
      </c>
      <c r="G4197" s="16"/>
      <c r="H4197" s="73"/>
    </row>
    <row r="4198" spans="1:8">
      <c r="A4198" s="88" t="s">
        <v>95</v>
      </c>
      <c r="B4198" s="16"/>
      <c r="C4198" s="16"/>
      <c r="D4198" s="16"/>
      <c r="E4198" s="17"/>
      <c r="F4198" s="244">
        <f t="shared" si="67"/>
        <v>0</v>
      </c>
      <c r="G4198" s="16"/>
      <c r="H4198" s="73"/>
    </row>
    <row r="4199" spans="1:8">
      <c r="A4199" s="88" t="s">
        <v>95</v>
      </c>
      <c r="B4199" s="16" t="s">
        <v>98</v>
      </c>
      <c r="C4199" s="16"/>
      <c r="D4199" s="16"/>
      <c r="E4199" s="17">
        <f>SUM(E4200:E4227)</f>
        <v>14.1</v>
      </c>
      <c r="F4199" s="244">
        <f t="shared" si="67"/>
        <v>1762.5</v>
      </c>
      <c r="G4199" s="16"/>
      <c r="H4199" s="73"/>
    </row>
    <row r="4200" spans="1:8">
      <c r="A4200" s="88" t="s">
        <v>95</v>
      </c>
      <c r="B4200" s="16" t="s">
        <v>98</v>
      </c>
      <c r="C4200" s="16">
        <v>2</v>
      </c>
      <c r="D4200" s="133" t="s">
        <v>4010</v>
      </c>
      <c r="E4200" s="17">
        <v>0.4</v>
      </c>
      <c r="F4200" s="244">
        <f t="shared" si="67"/>
        <v>50</v>
      </c>
      <c r="G4200" s="17" t="s">
        <v>4011</v>
      </c>
      <c r="H4200" s="73"/>
    </row>
    <row r="4201" spans="1:8">
      <c r="A4201" s="88" t="s">
        <v>95</v>
      </c>
      <c r="B4201" s="16" t="s">
        <v>98</v>
      </c>
      <c r="C4201" s="16"/>
      <c r="D4201" s="17" t="s">
        <v>4012</v>
      </c>
      <c r="E4201" s="17">
        <v>0.3</v>
      </c>
      <c r="F4201" s="244">
        <f t="shared" si="67"/>
        <v>37.5</v>
      </c>
      <c r="G4201" s="16"/>
      <c r="H4201" s="73"/>
    </row>
    <row r="4202" spans="1:8">
      <c r="A4202" s="88" t="s">
        <v>95</v>
      </c>
      <c r="B4202" s="16" t="s">
        <v>98</v>
      </c>
      <c r="C4202" s="16"/>
      <c r="D4202" s="17" t="s">
        <v>4013</v>
      </c>
      <c r="E4202" s="17">
        <v>0.4</v>
      </c>
      <c r="F4202" s="244">
        <f t="shared" si="67"/>
        <v>50</v>
      </c>
      <c r="G4202" s="16"/>
      <c r="H4202" s="73"/>
    </row>
    <row r="4203" spans="1:8">
      <c r="A4203" s="88" t="s">
        <v>95</v>
      </c>
      <c r="B4203" s="16" t="s">
        <v>98</v>
      </c>
      <c r="C4203" s="16"/>
      <c r="D4203" s="17" t="s">
        <v>1856</v>
      </c>
      <c r="E4203" s="17">
        <v>0.3</v>
      </c>
      <c r="F4203" s="244">
        <f t="shared" si="67"/>
        <v>37.5</v>
      </c>
      <c r="G4203" s="16"/>
      <c r="H4203" s="73"/>
    </row>
    <row r="4204" spans="1:8">
      <c r="A4204" s="88" t="s">
        <v>95</v>
      </c>
      <c r="B4204" s="16" t="s">
        <v>98</v>
      </c>
      <c r="C4204" s="16">
        <v>5</v>
      </c>
      <c r="D4204" s="16" t="s">
        <v>4014</v>
      </c>
      <c r="E4204" s="17">
        <v>0.44</v>
      </c>
      <c r="F4204" s="244">
        <f t="shared" si="67"/>
        <v>55</v>
      </c>
      <c r="G4204" s="16"/>
      <c r="H4204" s="73"/>
    </row>
    <row r="4205" spans="1:8">
      <c r="A4205" s="88" t="s">
        <v>95</v>
      </c>
      <c r="B4205" s="16" t="s">
        <v>98</v>
      </c>
      <c r="C4205" s="16"/>
      <c r="D4205" s="16" t="s">
        <v>1856</v>
      </c>
      <c r="E4205" s="17">
        <v>0.3</v>
      </c>
      <c r="F4205" s="244">
        <f t="shared" si="67"/>
        <v>37.5</v>
      </c>
      <c r="G4205" s="16"/>
      <c r="H4205" s="73"/>
    </row>
    <row r="4206" spans="1:8">
      <c r="A4206" s="88" t="s">
        <v>95</v>
      </c>
      <c r="B4206" s="16" t="s">
        <v>98</v>
      </c>
      <c r="C4206" s="16"/>
      <c r="D4206" s="16" t="s">
        <v>4015</v>
      </c>
      <c r="E4206" s="17">
        <v>0.44</v>
      </c>
      <c r="F4206" s="244">
        <f t="shared" si="67"/>
        <v>55</v>
      </c>
      <c r="G4206" s="16"/>
      <c r="H4206" s="73"/>
    </row>
    <row r="4207" spans="1:8">
      <c r="A4207" s="88" t="s">
        <v>95</v>
      </c>
      <c r="B4207" s="16" t="s">
        <v>98</v>
      </c>
      <c r="C4207" s="16"/>
      <c r="D4207" s="16" t="s">
        <v>4016</v>
      </c>
      <c r="E4207" s="17">
        <v>0.44</v>
      </c>
      <c r="F4207" s="244">
        <f t="shared" si="67"/>
        <v>55</v>
      </c>
      <c r="G4207" s="16"/>
      <c r="H4207" s="73"/>
    </row>
    <row r="4208" spans="1:8">
      <c r="A4208" s="88" t="s">
        <v>95</v>
      </c>
      <c r="B4208" s="16" t="s">
        <v>98</v>
      </c>
      <c r="C4208" s="16"/>
      <c r="D4208" s="16" t="s">
        <v>4013</v>
      </c>
      <c r="E4208" s="17">
        <v>0.14</v>
      </c>
      <c r="F4208" s="244">
        <f t="shared" si="67"/>
        <v>17.5</v>
      </c>
      <c r="G4208" s="16"/>
      <c r="H4208" s="73"/>
    </row>
    <row r="4209" spans="1:8">
      <c r="A4209" s="88" t="s">
        <v>95</v>
      </c>
      <c r="B4209" s="16" t="s">
        <v>98</v>
      </c>
      <c r="C4209" s="16"/>
      <c r="D4209" s="16" t="s">
        <v>4017</v>
      </c>
      <c r="E4209" s="17">
        <v>0.44</v>
      </c>
      <c r="F4209" s="244">
        <f t="shared" si="67"/>
        <v>55</v>
      </c>
      <c r="G4209" s="16"/>
      <c r="H4209" s="73"/>
    </row>
    <row r="4210" spans="1:8">
      <c r="A4210" s="88" t="s">
        <v>95</v>
      </c>
      <c r="B4210" s="16" t="s">
        <v>98</v>
      </c>
      <c r="C4210" s="16">
        <v>8</v>
      </c>
      <c r="D4210" s="16" t="s">
        <v>4018</v>
      </c>
      <c r="E4210" s="17">
        <v>1</v>
      </c>
      <c r="F4210" s="244">
        <f t="shared" si="67"/>
        <v>125</v>
      </c>
      <c r="G4210" s="16"/>
      <c r="H4210" s="73"/>
    </row>
    <row r="4211" spans="1:8">
      <c r="A4211" s="88" t="s">
        <v>95</v>
      </c>
      <c r="B4211" s="16" t="s">
        <v>98</v>
      </c>
      <c r="C4211" s="16"/>
      <c r="D4211" s="16" t="s">
        <v>4019</v>
      </c>
      <c r="E4211" s="17">
        <v>0.6</v>
      </c>
      <c r="F4211" s="244">
        <f t="shared" si="67"/>
        <v>75</v>
      </c>
      <c r="G4211" s="16"/>
      <c r="H4211" s="73"/>
    </row>
    <row r="4212" spans="1:8">
      <c r="A4212" s="88" t="s">
        <v>95</v>
      </c>
      <c r="B4212" s="16" t="s">
        <v>98</v>
      </c>
      <c r="C4212" s="16"/>
      <c r="D4212" s="16" t="s">
        <v>4020</v>
      </c>
      <c r="E4212" s="17">
        <v>2</v>
      </c>
      <c r="F4212" s="244">
        <f t="shared" si="67"/>
        <v>250</v>
      </c>
      <c r="G4212" s="16"/>
      <c r="H4212" s="73"/>
    </row>
    <row r="4213" spans="1:8">
      <c r="A4213" s="88" t="s">
        <v>95</v>
      </c>
      <c r="B4213" s="16" t="s">
        <v>98</v>
      </c>
      <c r="C4213" s="16">
        <v>10</v>
      </c>
      <c r="D4213" s="16" t="s">
        <v>4021</v>
      </c>
      <c r="E4213" s="17">
        <v>0.7</v>
      </c>
      <c r="F4213" s="244">
        <f t="shared" si="67"/>
        <v>87.5</v>
      </c>
      <c r="G4213" s="16"/>
      <c r="H4213" s="73"/>
    </row>
    <row r="4214" spans="1:8">
      <c r="A4214" s="88" t="s">
        <v>95</v>
      </c>
      <c r="B4214" s="16" t="s">
        <v>98</v>
      </c>
      <c r="C4214" s="16"/>
      <c r="D4214" s="16" t="s">
        <v>4022</v>
      </c>
      <c r="E4214" s="17">
        <v>0.4</v>
      </c>
      <c r="F4214" s="244">
        <f t="shared" si="67"/>
        <v>50</v>
      </c>
      <c r="G4214" s="16"/>
      <c r="H4214" s="73"/>
    </row>
    <row r="4215" spans="1:8">
      <c r="A4215" s="88" t="s">
        <v>95</v>
      </c>
      <c r="B4215" s="16" t="s">
        <v>98</v>
      </c>
      <c r="C4215" s="16"/>
      <c r="D4215" s="16" t="s">
        <v>4023</v>
      </c>
      <c r="E4215" s="17">
        <v>0.3</v>
      </c>
      <c r="F4215" s="244">
        <f t="shared" si="67"/>
        <v>37.5</v>
      </c>
      <c r="G4215" s="16"/>
      <c r="H4215" s="73"/>
    </row>
    <row r="4216" spans="1:8">
      <c r="A4216" s="88" t="s">
        <v>95</v>
      </c>
      <c r="B4216" s="16" t="s">
        <v>98</v>
      </c>
      <c r="C4216" s="16">
        <v>11</v>
      </c>
      <c r="D4216" s="16" t="s">
        <v>4024</v>
      </c>
      <c r="E4216" s="17">
        <v>0.2</v>
      </c>
      <c r="F4216" s="244">
        <f t="shared" si="67"/>
        <v>25</v>
      </c>
      <c r="G4216" s="16"/>
      <c r="H4216" s="73"/>
    </row>
    <row r="4217" spans="1:8">
      <c r="A4217" s="88" t="s">
        <v>95</v>
      </c>
      <c r="B4217" s="16" t="s">
        <v>98</v>
      </c>
      <c r="C4217" s="16"/>
      <c r="D4217" s="16" t="s">
        <v>4025</v>
      </c>
      <c r="E4217" s="17">
        <v>0.2</v>
      </c>
      <c r="F4217" s="244">
        <f t="shared" si="67"/>
        <v>25</v>
      </c>
      <c r="G4217" s="16"/>
      <c r="H4217" s="73"/>
    </row>
    <row r="4218" spans="1:8">
      <c r="A4218" s="88" t="s">
        <v>95</v>
      </c>
      <c r="B4218" s="16" t="s">
        <v>98</v>
      </c>
      <c r="C4218" s="16"/>
      <c r="D4218" s="16" t="s">
        <v>4026</v>
      </c>
      <c r="E4218" s="17">
        <v>0.2</v>
      </c>
      <c r="F4218" s="244">
        <f t="shared" si="67"/>
        <v>25</v>
      </c>
      <c r="G4218" s="16"/>
      <c r="H4218" s="73"/>
    </row>
    <row r="4219" spans="1:8">
      <c r="A4219" s="88" t="s">
        <v>95</v>
      </c>
      <c r="B4219" s="16" t="s">
        <v>98</v>
      </c>
      <c r="C4219" s="16"/>
      <c r="D4219" s="16" t="s">
        <v>4027</v>
      </c>
      <c r="E4219" s="17">
        <v>0.2</v>
      </c>
      <c r="F4219" s="244">
        <f t="shared" si="67"/>
        <v>25</v>
      </c>
      <c r="G4219" s="16"/>
      <c r="H4219" s="73"/>
    </row>
    <row r="4220" spans="1:8">
      <c r="A4220" s="88" t="s">
        <v>95</v>
      </c>
      <c r="B4220" s="16" t="s">
        <v>98</v>
      </c>
      <c r="C4220" s="16"/>
      <c r="D4220" s="16" t="s">
        <v>4028</v>
      </c>
      <c r="E4220" s="17">
        <v>0.2</v>
      </c>
      <c r="F4220" s="244">
        <f t="shared" si="67"/>
        <v>25</v>
      </c>
      <c r="G4220" s="16"/>
      <c r="H4220" s="73"/>
    </row>
    <row r="4221" spans="1:8">
      <c r="A4221" s="88" t="s">
        <v>95</v>
      </c>
      <c r="B4221" s="16" t="s">
        <v>98</v>
      </c>
      <c r="C4221" s="16"/>
      <c r="D4221" s="16" t="s">
        <v>4029</v>
      </c>
      <c r="E4221" s="17">
        <v>0.2</v>
      </c>
      <c r="F4221" s="244">
        <f t="shared" si="67"/>
        <v>25</v>
      </c>
      <c r="G4221" s="16"/>
      <c r="H4221" s="73"/>
    </row>
    <row r="4222" spans="1:8">
      <c r="A4222" s="88" t="s">
        <v>95</v>
      </c>
      <c r="B4222" s="16" t="s">
        <v>98</v>
      </c>
      <c r="C4222" s="16"/>
      <c r="D4222" s="16" t="s">
        <v>4030</v>
      </c>
      <c r="E4222" s="17">
        <v>0.2</v>
      </c>
      <c r="F4222" s="244">
        <f t="shared" si="67"/>
        <v>25</v>
      </c>
      <c r="G4222" s="16"/>
      <c r="H4222" s="73"/>
    </row>
    <row r="4223" spans="1:8">
      <c r="A4223" s="88" t="s">
        <v>95</v>
      </c>
      <c r="B4223" s="16" t="s">
        <v>98</v>
      </c>
      <c r="C4223" s="24"/>
      <c r="D4223" s="16" t="s">
        <v>4031</v>
      </c>
      <c r="E4223" s="17">
        <v>0.2</v>
      </c>
      <c r="F4223" s="244">
        <f t="shared" si="67"/>
        <v>25</v>
      </c>
      <c r="G4223" s="24" t="s">
        <v>4032</v>
      </c>
      <c r="H4223" s="73"/>
    </row>
    <row r="4224" spans="1:8">
      <c r="A4224" s="88" t="s">
        <v>95</v>
      </c>
      <c r="B4224" s="16" t="s">
        <v>98</v>
      </c>
      <c r="C4224" s="24"/>
      <c r="D4224" s="24" t="s">
        <v>4023</v>
      </c>
      <c r="E4224" s="17">
        <v>0.7</v>
      </c>
      <c r="F4224" s="244">
        <f t="shared" ref="F4224:F4287" si="68">E4224*125</f>
        <v>87.5</v>
      </c>
      <c r="G4224" s="16"/>
      <c r="H4224" s="73"/>
    </row>
    <row r="4225" spans="1:8">
      <c r="A4225" s="88" t="s">
        <v>95</v>
      </c>
      <c r="B4225" s="16" t="s">
        <v>98</v>
      </c>
      <c r="C4225" s="24"/>
      <c r="D4225" s="16" t="s">
        <v>4021</v>
      </c>
      <c r="E4225" s="17">
        <v>0.3</v>
      </c>
      <c r="F4225" s="244">
        <f t="shared" si="68"/>
        <v>37.5</v>
      </c>
      <c r="G4225" s="16"/>
      <c r="H4225" s="73"/>
    </row>
    <row r="4226" spans="1:8">
      <c r="A4226" s="88" t="s">
        <v>95</v>
      </c>
      <c r="B4226" s="16" t="s">
        <v>98</v>
      </c>
      <c r="C4226" s="24"/>
      <c r="D4226" s="16" t="s">
        <v>4022</v>
      </c>
      <c r="E4226" s="17">
        <v>2.1</v>
      </c>
      <c r="F4226" s="244">
        <f t="shared" si="68"/>
        <v>262.5</v>
      </c>
      <c r="G4226" s="16"/>
      <c r="H4226" s="73"/>
    </row>
    <row r="4227" spans="1:8">
      <c r="A4227" s="88" t="s">
        <v>95</v>
      </c>
      <c r="B4227" s="16" t="s">
        <v>98</v>
      </c>
      <c r="C4227" s="24" t="s">
        <v>1364</v>
      </c>
      <c r="D4227" s="18" t="s">
        <v>4033</v>
      </c>
      <c r="E4227" s="17">
        <v>0.8</v>
      </c>
      <c r="F4227" s="244">
        <f t="shared" si="68"/>
        <v>100</v>
      </c>
      <c r="G4227" s="16"/>
      <c r="H4227" s="73"/>
    </row>
    <row r="4228" spans="1:8">
      <c r="A4228" s="88" t="s">
        <v>95</v>
      </c>
      <c r="B4228" s="24"/>
      <c r="C4228" s="24"/>
      <c r="D4228" s="18"/>
      <c r="E4228" s="17"/>
      <c r="F4228" s="244">
        <f t="shared" si="68"/>
        <v>0</v>
      </c>
      <c r="G4228" s="16"/>
      <c r="H4228" s="73"/>
    </row>
    <row r="4229" spans="1:8">
      <c r="A4229" s="88" t="s">
        <v>95</v>
      </c>
      <c r="B4229" s="24" t="s">
        <v>99</v>
      </c>
      <c r="C4229" s="24"/>
      <c r="D4229" s="24"/>
      <c r="E4229" s="17">
        <f>SUM(E4230:E4288)</f>
        <v>66.6</v>
      </c>
      <c r="F4229" s="244">
        <f t="shared" si="68"/>
        <v>8325</v>
      </c>
      <c r="G4229" s="16"/>
      <c r="H4229" s="73"/>
    </row>
    <row r="4230" spans="1:8">
      <c r="A4230" s="88" t="s">
        <v>95</v>
      </c>
      <c r="B4230" s="24" t="s">
        <v>99</v>
      </c>
      <c r="C4230" s="24" t="s">
        <v>1364</v>
      </c>
      <c r="D4230" s="24" t="s">
        <v>4034</v>
      </c>
      <c r="E4230" s="17">
        <v>1.2</v>
      </c>
      <c r="F4230" s="244">
        <f t="shared" si="68"/>
        <v>150</v>
      </c>
      <c r="G4230" s="24" t="s">
        <v>4035</v>
      </c>
      <c r="H4230" s="73"/>
    </row>
    <row r="4231" spans="1:8">
      <c r="A4231" s="88" t="s">
        <v>95</v>
      </c>
      <c r="B4231" s="24" t="s">
        <v>99</v>
      </c>
      <c r="C4231" s="24"/>
      <c r="D4231" s="24" t="s">
        <v>4036</v>
      </c>
      <c r="E4231" s="17">
        <v>0.44</v>
      </c>
      <c r="F4231" s="244">
        <f t="shared" si="68"/>
        <v>55</v>
      </c>
      <c r="G4231" s="16"/>
      <c r="H4231" s="73"/>
    </row>
    <row r="4232" spans="1:8">
      <c r="A4232" s="88" t="s">
        <v>95</v>
      </c>
      <c r="B4232" s="24" t="s">
        <v>99</v>
      </c>
      <c r="C4232" s="24"/>
      <c r="D4232" s="24" t="s">
        <v>4037</v>
      </c>
      <c r="E4232" s="17">
        <v>1.87</v>
      </c>
      <c r="F4232" s="244">
        <f t="shared" si="68"/>
        <v>233.75</v>
      </c>
      <c r="G4232" s="24" t="s">
        <v>4038</v>
      </c>
      <c r="H4232" s="73"/>
    </row>
    <row r="4233" spans="1:8">
      <c r="A4233" s="88" t="s">
        <v>95</v>
      </c>
      <c r="B4233" s="24" t="s">
        <v>99</v>
      </c>
      <c r="C4233" s="24"/>
      <c r="D4233" s="24" t="s">
        <v>4039</v>
      </c>
      <c r="E4233" s="17">
        <v>1.87</v>
      </c>
      <c r="F4233" s="244">
        <f t="shared" si="68"/>
        <v>233.75</v>
      </c>
      <c r="G4233" s="16"/>
      <c r="H4233" s="73"/>
    </row>
    <row r="4234" spans="1:8">
      <c r="A4234" s="88" t="s">
        <v>95</v>
      </c>
      <c r="B4234" s="24" t="s">
        <v>99</v>
      </c>
      <c r="C4234" s="24"/>
      <c r="D4234" s="24" t="s">
        <v>4040</v>
      </c>
      <c r="E4234" s="17">
        <v>1</v>
      </c>
      <c r="F4234" s="244">
        <f t="shared" si="68"/>
        <v>125</v>
      </c>
      <c r="G4234" s="16"/>
      <c r="H4234" s="73"/>
    </row>
    <row r="4235" spans="1:8">
      <c r="A4235" s="88" t="s">
        <v>95</v>
      </c>
      <c r="B4235" s="24" t="s">
        <v>99</v>
      </c>
      <c r="C4235" s="24"/>
      <c r="D4235" s="24" t="s">
        <v>4041</v>
      </c>
      <c r="E4235" s="17">
        <v>0.84</v>
      </c>
      <c r="F4235" s="244">
        <f t="shared" si="68"/>
        <v>105</v>
      </c>
      <c r="G4235" s="16"/>
      <c r="H4235" s="73"/>
    </row>
    <row r="4236" spans="1:8">
      <c r="A4236" s="88" t="s">
        <v>95</v>
      </c>
      <c r="B4236" s="24" t="s">
        <v>99</v>
      </c>
      <c r="C4236" s="24"/>
      <c r="D4236" s="24" t="s">
        <v>4042</v>
      </c>
      <c r="E4236" s="17">
        <v>0.87</v>
      </c>
      <c r="F4236" s="244">
        <f t="shared" si="68"/>
        <v>108.75</v>
      </c>
      <c r="G4236" s="16"/>
      <c r="H4236" s="73"/>
    </row>
    <row r="4237" spans="1:8">
      <c r="A4237" s="88" t="s">
        <v>95</v>
      </c>
      <c r="B4237" s="24" t="s">
        <v>99</v>
      </c>
      <c r="C4237" s="24"/>
      <c r="D4237" s="24" t="s">
        <v>4043</v>
      </c>
      <c r="E4237" s="17">
        <v>1.87</v>
      </c>
      <c r="F4237" s="244">
        <f t="shared" si="68"/>
        <v>233.75</v>
      </c>
      <c r="G4237" s="16"/>
      <c r="H4237" s="73"/>
    </row>
    <row r="4238" spans="1:8">
      <c r="A4238" s="88" t="s">
        <v>95</v>
      </c>
      <c r="B4238" s="24" t="s">
        <v>99</v>
      </c>
      <c r="C4238" s="24"/>
      <c r="D4238" s="24" t="s">
        <v>4044</v>
      </c>
      <c r="E4238" s="17">
        <v>1</v>
      </c>
      <c r="F4238" s="244">
        <f t="shared" si="68"/>
        <v>125</v>
      </c>
      <c r="G4238" s="16"/>
      <c r="H4238" s="73"/>
    </row>
    <row r="4239" spans="1:8">
      <c r="A4239" s="88" t="s">
        <v>95</v>
      </c>
      <c r="B4239" s="24" t="s">
        <v>99</v>
      </c>
      <c r="C4239" s="24"/>
      <c r="D4239" s="24" t="s">
        <v>4045</v>
      </c>
      <c r="E4239" s="17">
        <v>1.5</v>
      </c>
      <c r="F4239" s="244">
        <f t="shared" si="68"/>
        <v>187.5</v>
      </c>
      <c r="G4239" s="16"/>
      <c r="H4239" s="73"/>
    </row>
    <row r="4240" spans="1:8">
      <c r="A4240" s="88" t="s">
        <v>95</v>
      </c>
      <c r="B4240" s="24" t="s">
        <v>99</v>
      </c>
      <c r="C4240" s="24"/>
      <c r="D4240" s="24" t="s">
        <v>4046</v>
      </c>
      <c r="E4240" s="17">
        <v>0.62</v>
      </c>
      <c r="F4240" s="244">
        <f t="shared" si="68"/>
        <v>77.5</v>
      </c>
      <c r="G4240" s="16"/>
      <c r="H4240" s="73"/>
    </row>
    <row r="4241" spans="1:8">
      <c r="A4241" s="88" t="s">
        <v>95</v>
      </c>
      <c r="B4241" s="24" t="s">
        <v>99</v>
      </c>
      <c r="C4241" s="24"/>
      <c r="D4241" s="16" t="s">
        <v>4047</v>
      </c>
      <c r="E4241" s="17">
        <v>0.5</v>
      </c>
      <c r="F4241" s="244">
        <f t="shared" si="68"/>
        <v>62.5</v>
      </c>
      <c r="G4241" s="24" t="s">
        <v>4048</v>
      </c>
      <c r="H4241" s="73"/>
    </row>
    <row r="4242" spans="1:8">
      <c r="A4242" s="88" t="s">
        <v>95</v>
      </c>
      <c r="B4242" s="24" t="s">
        <v>99</v>
      </c>
      <c r="C4242" s="24"/>
      <c r="D4242" s="24" t="s">
        <v>4049</v>
      </c>
      <c r="E4242" s="17">
        <v>1</v>
      </c>
      <c r="F4242" s="244">
        <f t="shared" si="68"/>
        <v>125</v>
      </c>
      <c r="G4242" s="16"/>
      <c r="H4242" s="73"/>
    </row>
    <row r="4243" spans="1:8">
      <c r="A4243" s="88" t="s">
        <v>95</v>
      </c>
      <c r="B4243" s="24" t="s">
        <v>99</v>
      </c>
      <c r="C4243" s="24"/>
      <c r="D4243" s="24" t="s">
        <v>4050</v>
      </c>
      <c r="E4243" s="17">
        <v>0.53</v>
      </c>
      <c r="F4243" s="244">
        <f t="shared" si="68"/>
        <v>66.25</v>
      </c>
      <c r="G4243" s="16"/>
      <c r="H4243" s="73"/>
    </row>
    <row r="4244" spans="1:8">
      <c r="A4244" s="88" t="s">
        <v>95</v>
      </c>
      <c r="B4244" s="24" t="s">
        <v>99</v>
      </c>
      <c r="C4244" s="24"/>
      <c r="D4244" s="24" t="s">
        <v>4051</v>
      </c>
      <c r="E4244" s="17">
        <v>1.75</v>
      </c>
      <c r="F4244" s="244">
        <f t="shared" si="68"/>
        <v>218.75</v>
      </c>
      <c r="G4244" s="16"/>
      <c r="H4244" s="73"/>
    </row>
    <row r="4245" spans="1:8">
      <c r="A4245" s="88" t="s">
        <v>95</v>
      </c>
      <c r="B4245" s="24" t="s">
        <v>99</v>
      </c>
      <c r="C4245" s="24"/>
      <c r="D4245" s="24" t="s">
        <v>4052</v>
      </c>
      <c r="E4245" s="17">
        <v>0.44</v>
      </c>
      <c r="F4245" s="244">
        <f t="shared" si="68"/>
        <v>55</v>
      </c>
      <c r="G4245" s="16"/>
      <c r="H4245" s="73"/>
    </row>
    <row r="4246" spans="1:8">
      <c r="A4246" s="88" t="s">
        <v>95</v>
      </c>
      <c r="B4246" s="24" t="s">
        <v>99</v>
      </c>
      <c r="C4246" s="24"/>
      <c r="D4246" s="24" t="s">
        <v>4053</v>
      </c>
      <c r="E4246" s="17">
        <v>1</v>
      </c>
      <c r="F4246" s="244">
        <f t="shared" si="68"/>
        <v>125</v>
      </c>
      <c r="G4246" s="16"/>
      <c r="H4246" s="73"/>
    </row>
    <row r="4247" spans="1:8">
      <c r="A4247" s="88" t="s">
        <v>95</v>
      </c>
      <c r="B4247" s="24" t="s">
        <v>99</v>
      </c>
      <c r="C4247" s="24"/>
      <c r="D4247" s="24" t="s">
        <v>4054</v>
      </c>
      <c r="E4247" s="17">
        <v>1.25</v>
      </c>
      <c r="F4247" s="244">
        <f t="shared" si="68"/>
        <v>156.25</v>
      </c>
      <c r="G4247" s="16"/>
      <c r="H4247" s="73"/>
    </row>
    <row r="4248" spans="1:8">
      <c r="A4248" s="88" t="s">
        <v>95</v>
      </c>
      <c r="B4248" s="24" t="s">
        <v>99</v>
      </c>
      <c r="C4248" s="24"/>
      <c r="D4248" s="24" t="s">
        <v>4055</v>
      </c>
      <c r="E4248" s="17">
        <v>1.87</v>
      </c>
      <c r="F4248" s="244">
        <f t="shared" si="68"/>
        <v>233.75</v>
      </c>
      <c r="G4248" s="16"/>
      <c r="H4248" s="73"/>
    </row>
    <row r="4249" spans="1:8">
      <c r="A4249" s="88" t="s">
        <v>95</v>
      </c>
      <c r="B4249" s="24" t="s">
        <v>99</v>
      </c>
      <c r="C4249" s="24"/>
      <c r="D4249" s="24" t="s">
        <v>4056</v>
      </c>
      <c r="E4249" s="17">
        <v>0.5</v>
      </c>
      <c r="F4249" s="244">
        <f t="shared" si="68"/>
        <v>62.5</v>
      </c>
      <c r="G4249" s="16"/>
      <c r="H4249" s="73"/>
    </row>
    <row r="4250" spans="1:8">
      <c r="A4250" s="88" t="s">
        <v>95</v>
      </c>
      <c r="B4250" s="24" t="s">
        <v>99</v>
      </c>
      <c r="C4250" s="24"/>
      <c r="D4250" s="24" t="s">
        <v>4057</v>
      </c>
      <c r="E4250" s="17">
        <v>1.25</v>
      </c>
      <c r="F4250" s="244">
        <f t="shared" si="68"/>
        <v>156.25</v>
      </c>
      <c r="G4250" s="16"/>
      <c r="H4250" s="73"/>
    </row>
    <row r="4251" spans="1:8">
      <c r="A4251" s="88" t="s">
        <v>95</v>
      </c>
      <c r="B4251" s="24" t="s">
        <v>99</v>
      </c>
      <c r="C4251" s="16"/>
      <c r="D4251" s="16" t="s">
        <v>4058</v>
      </c>
      <c r="E4251" s="17">
        <v>0.8</v>
      </c>
      <c r="F4251" s="244">
        <f t="shared" si="68"/>
        <v>100</v>
      </c>
      <c r="G4251" s="16"/>
      <c r="H4251" s="73"/>
    </row>
    <row r="4252" spans="1:8">
      <c r="A4252" s="88" t="s">
        <v>95</v>
      </c>
      <c r="B4252" s="24" t="s">
        <v>99</v>
      </c>
      <c r="C4252" s="16"/>
      <c r="D4252" s="16" t="s">
        <v>4059</v>
      </c>
      <c r="E4252" s="17">
        <v>0.43</v>
      </c>
      <c r="F4252" s="244">
        <f t="shared" si="68"/>
        <v>53.75</v>
      </c>
      <c r="G4252" s="16"/>
      <c r="H4252" s="73"/>
    </row>
    <row r="4253" spans="1:8">
      <c r="A4253" s="88" t="s">
        <v>95</v>
      </c>
      <c r="B4253" s="24" t="s">
        <v>99</v>
      </c>
      <c r="C4253" s="16">
        <v>2</v>
      </c>
      <c r="D4253" s="16" t="s">
        <v>4060</v>
      </c>
      <c r="E4253" s="17">
        <v>0.4</v>
      </c>
      <c r="F4253" s="244">
        <f t="shared" si="68"/>
        <v>50</v>
      </c>
      <c r="G4253" s="16"/>
      <c r="H4253" s="73"/>
    </row>
    <row r="4254" spans="1:8">
      <c r="A4254" s="88" t="s">
        <v>95</v>
      </c>
      <c r="B4254" s="24" t="s">
        <v>99</v>
      </c>
      <c r="C4254" s="16"/>
      <c r="D4254" s="16" t="s">
        <v>4061</v>
      </c>
      <c r="E4254" s="17">
        <v>1.4</v>
      </c>
      <c r="F4254" s="244">
        <f t="shared" si="68"/>
        <v>175</v>
      </c>
      <c r="G4254" s="16"/>
      <c r="H4254" s="73"/>
    </row>
    <row r="4255" spans="1:8">
      <c r="A4255" s="88" t="s">
        <v>95</v>
      </c>
      <c r="B4255" s="24" t="s">
        <v>99</v>
      </c>
      <c r="C4255" s="16"/>
      <c r="D4255" s="16" t="s">
        <v>4062</v>
      </c>
      <c r="E4255" s="17">
        <v>1</v>
      </c>
      <c r="F4255" s="244">
        <f t="shared" si="68"/>
        <v>125</v>
      </c>
      <c r="G4255" s="16"/>
      <c r="H4255" s="73"/>
    </row>
    <row r="4256" spans="1:8">
      <c r="A4256" s="88" t="s">
        <v>95</v>
      </c>
      <c r="B4256" s="24" t="s">
        <v>99</v>
      </c>
      <c r="C4256" s="16">
        <v>7</v>
      </c>
      <c r="D4256" s="16" t="s">
        <v>4063</v>
      </c>
      <c r="E4256" s="17">
        <v>2</v>
      </c>
      <c r="F4256" s="244">
        <f t="shared" si="68"/>
        <v>250</v>
      </c>
      <c r="G4256" s="16"/>
      <c r="H4256" s="73"/>
    </row>
    <row r="4257" spans="1:8">
      <c r="A4257" s="88" t="s">
        <v>95</v>
      </c>
      <c r="B4257" s="24" t="s">
        <v>99</v>
      </c>
      <c r="C4257" s="16"/>
      <c r="D4257" s="16" t="s">
        <v>4064</v>
      </c>
      <c r="E4257" s="17">
        <v>2</v>
      </c>
      <c r="F4257" s="244">
        <f t="shared" si="68"/>
        <v>250</v>
      </c>
      <c r="G4257" s="16"/>
      <c r="H4257" s="73"/>
    </row>
    <row r="4258" spans="1:8">
      <c r="A4258" s="88" t="s">
        <v>95</v>
      </c>
      <c r="B4258" s="24" t="s">
        <v>99</v>
      </c>
      <c r="C4258" s="16"/>
      <c r="D4258" s="16" t="s">
        <v>4065</v>
      </c>
      <c r="E4258" s="17">
        <v>2.1</v>
      </c>
      <c r="F4258" s="244">
        <f t="shared" si="68"/>
        <v>262.5</v>
      </c>
      <c r="G4258" s="16"/>
      <c r="H4258" s="73"/>
    </row>
    <row r="4259" spans="1:8">
      <c r="A4259" s="88" t="s">
        <v>95</v>
      </c>
      <c r="B4259" s="24" t="s">
        <v>99</v>
      </c>
      <c r="C4259" s="18"/>
      <c r="D4259" s="18" t="s">
        <v>4066</v>
      </c>
      <c r="E4259" s="17">
        <v>1.5</v>
      </c>
      <c r="F4259" s="244">
        <f t="shared" si="68"/>
        <v>187.5</v>
      </c>
      <c r="G4259" s="18"/>
      <c r="H4259" s="73"/>
    </row>
    <row r="4260" spans="1:8">
      <c r="A4260" s="88" t="s">
        <v>95</v>
      </c>
      <c r="B4260" s="24" t="s">
        <v>99</v>
      </c>
      <c r="C4260" s="18"/>
      <c r="D4260" s="18" t="s">
        <v>4067</v>
      </c>
      <c r="E4260" s="17">
        <v>1</v>
      </c>
      <c r="F4260" s="244">
        <f t="shared" si="68"/>
        <v>125</v>
      </c>
      <c r="G4260" s="18" t="s">
        <v>3822</v>
      </c>
      <c r="H4260" s="73"/>
    </row>
    <row r="4261" spans="1:8">
      <c r="A4261" s="88" t="s">
        <v>95</v>
      </c>
      <c r="B4261" s="24" t="s">
        <v>99</v>
      </c>
      <c r="C4261" s="18"/>
      <c r="D4261" s="18" t="s">
        <v>4068</v>
      </c>
      <c r="E4261" s="17">
        <v>1.5</v>
      </c>
      <c r="F4261" s="244">
        <f t="shared" si="68"/>
        <v>187.5</v>
      </c>
      <c r="G4261" s="18"/>
      <c r="H4261" s="73"/>
    </row>
    <row r="4262" spans="1:8">
      <c r="A4262" s="88" t="s">
        <v>95</v>
      </c>
      <c r="B4262" s="24" t="s">
        <v>99</v>
      </c>
      <c r="C4262" s="18">
        <v>10</v>
      </c>
      <c r="D4262" s="18" t="s">
        <v>4069</v>
      </c>
      <c r="E4262" s="17">
        <v>1</v>
      </c>
      <c r="F4262" s="244">
        <f t="shared" si="68"/>
        <v>125</v>
      </c>
      <c r="G4262" s="18"/>
      <c r="H4262" s="73"/>
    </row>
    <row r="4263" spans="1:8">
      <c r="A4263" s="88" t="s">
        <v>95</v>
      </c>
      <c r="B4263" s="24" t="s">
        <v>99</v>
      </c>
      <c r="C4263" s="18"/>
      <c r="D4263" s="18" t="s">
        <v>4070</v>
      </c>
      <c r="E4263" s="17">
        <v>1.2</v>
      </c>
      <c r="F4263" s="244">
        <f t="shared" si="68"/>
        <v>150</v>
      </c>
      <c r="G4263" s="18" t="s">
        <v>4071</v>
      </c>
      <c r="H4263" s="73"/>
    </row>
    <row r="4264" spans="1:8">
      <c r="A4264" s="88" t="s">
        <v>95</v>
      </c>
      <c r="B4264" s="24" t="s">
        <v>99</v>
      </c>
      <c r="C4264" s="18"/>
      <c r="D4264" s="18" t="s">
        <v>4072</v>
      </c>
      <c r="E4264" s="17">
        <v>0.5</v>
      </c>
      <c r="F4264" s="244">
        <f t="shared" si="68"/>
        <v>62.5</v>
      </c>
      <c r="G4264" s="18"/>
      <c r="H4264" s="73"/>
    </row>
    <row r="4265" spans="1:8">
      <c r="A4265" s="88" t="s">
        <v>95</v>
      </c>
      <c r="B4265" s="24" t="s">
        <v>99</v>
      </c>
      <c r="C4265" s="18"/>
      <c r="D4265" s="18" t="s">
        <v>4073</v>
      </c>
      <c r="E4265" s="17">
        <v>1</v>
      </c>
      <c r="F4265" s="244">
        <f t="shared" si="68"/>
        <v>125</v>
      </c>
      <c r="G4265" s="18" t="s">
        <v>4074</v>
      </c>
      <c r="H4265" s="73"/>
    </row>
    <row r="4266" spans="1:8">
      <c r="A4266" s="88" t="s">
        <v>95</v>
      </c>
      <c r="B4266" s="24" t="s">
        <v>99</v>
      </c>
      <c r="C4266" s="18"/>
      <c r="D4266" s="18" t="s">
        <v>4075</v>
      </c>
      <c r="E4266" s="17">
        <v>1.3</v>
      </c>
      <c r="F4266" s="244">
        <f t="shared" si="68"/>
        <v>162.5</v>
      </c>
      <c r="G4266" s="18"/>
      <c r="H4266" s="73"/>
    </row>
    <row r="4267" spans="1:8">
      <c r="A4267" s="88" t="s">
        <v>95</v>
      </c>
      <c r="B4267" s="24" t="s">
        <v>99</v>
      </c>
      <c r="C4267" s="18"/>
      <c r="D4267" s="18" t="s">
        <v>4076</v>
      </c>
      <c r="E4267" s="17">
        <v>0.7</v>
      </c>
      <c r="F4267" s="244">
        <f t="shared" si="68"/>
        <v>87.5</v>
      </c>
      <c r="G4267" s="18"/>
      <c r="H4267" s="73"/>
    </row>
    <row r="4268" spans="1:8">
      <c r="A4268" s="88" t="s">
        <v>95</v>
      </c>
      <c r="B4268" s="24" t="s">
        <v>99</v>
      </c>
      <c r="C4268" s="18"/>
      <c r="D4268" s="18" t="s">
        <v>4077</v>
      </c>
      <c r="E4268" s="17">
        <v>1.2</v>
      </c>
      <c r="F4268" s="244">
        <f t="shared" si="68"/>
        <v>150</v>
      </c>
      <c r="G4268" s="18"/>
      <c r="H4268" s="73"/>
    </row>
    <row r="4269" spans="1:8">
      <c r="A4269" s="88" t="s">
        <v>95</v>
      </c>
      <c r="B4269" s="24" t="s">
        <v>99</v>
      </c>
      <c r="C4269" s="18"/>
      <c r="D4269" s="18" t="s">
        <v>4078</v>
      </c>
      <c r="E4269" s="17">
        <v>0.7</v>
      </c>
      <c r="F4269" s="244">
        <f t="shared" si="68"/>
        <v>87.5</v>
      </c>
      <c r="G4269" s="18"/>
      <c r="H4269" s="73"/>
    </row>
    <row r="4270" spans="1:8">
      <c r="A4270" s="88" t="s">
        <v>95</v>
      </c>
      <c r="B4270" s="24" t="s">
        <v>99</v>
      </c>
      <c r="C4270" s="18"/>
      <c r="D4270" s="18" t="s">
        <v>4079</v>
      </c>
      <c r="E4270" s="17">
        <v>1.4</v>
      </c>
      <c r="F4270" s="244">
        <f t="shared" si="68"/>
        <v>175</v>
      </c>
      <c r="G4270" s="18"/>
      <c r="H4270" s="73"/>
    </row>
    <row r="4271" spans="1:8">
      <c r="A4271" s="88" t="s">
        <v>95</v>
      </c>
      <c r="B4271" s="24" t="s">
        <v>99</v>
      </c>
      <c r="C4271" s="18"/>
      <c r="D4271" s="18" t="s">
        <v>4080</v>
      </c>
      <c r="E4271" s="17">
        <v>0.5</v>
      </c>
      <c r="F4271" s="244">
        <f t="shared" si="68"/>
        <v>62.5</v>
      </c>
      <c r="G4271" s="18"/>
      <c r="H4271" s="73"/>
    </row>
    <row r="4272" spans="1:8">
      <c r="A4272" s="88" t="s">
        <v>95</v>
      </c>
      <c r="B4272" s="24" t="s">
        <v>99</v>
      </c>
      <c r="C4272" s="18"/>
      <c r="D4272" s="18" t="s">
        <v>4081</v>
      </c>
      <c r="E4272" s="17">
        <v>1.7</v>
      </c>
      <c r="F4272" s="244">
        <f t="shared" si="68"/>
        <v>212.5</v>
      </c>
      <c r="G4272" s="18"/>
      <c r="H4272" s="73"/>
    </row>
    <row r="4273" spans="1:8">
      <c r="A4273" s="88" t="s">
        <v>95</v>
      </c>
      <c r="B4273" s="24" t="s">
        <v>99</v>
      </c>
      <c r="C4273" s="18"/>
      <c r="D4273" s="18" t="s">
        <v>4082</v>
      </c>
      <c r="E4273" s="17">
        <v>1.5</v>
      </c>
      <c r="F4273" s="244">
        <f t="shared" si="68"/>
        <v>187.5</v>
      </c>
      <c r="G4273" s="18"/>
      <c r="H4273" s="73"/>
    </row>
    <row r="4274" spans="1:8">
      <c r="A4274" s="88" t="s">
        <v>95</v>
      </c>
      <c r="B4274" s="24" t="s">
        <v>99</v>
      </c>
      <c r="C4274" s="18"/>
      <c r="D4274" s="18" t="s">
        <v>4083</v>
      </c>
      <c r="E4274" s="17">
        <v>1</v>
      </c>
      <c r="F4274" s="244">
        <f t="shared" si="68"/>
        <v>125</v>
      </c>
      <c r="G4274" s="18"/>
      <c r="H4274" s="73"/>
    </row>
    <row r="4275" spans="1:8">
      <c r="A4275" s="88" t="s">
        <v>95</v>
      </c>
      <c r="B4275" s="24" t="s">
        <v>99</v>
      </c>
      <c r="C4275" s="18"/>
      <c r="D4275" s="18" t="s">
        <v>4084</v>
      </c>
      <c r="E4275" s="17">
        <v>1</v>
      </c>
      <c r="F4275" s="244">
        <f t="shared" si="68"/>
        <v>125</v>
      </c>
      <c r="G4275" s="18"/>
      <c r="H4275" s="73"/>
    </row>
    <row r="4276" spans="1:8">
      <c r="A4276" s="88" t="s">
        <v>95</v>
      </c>
      <c r="B4276" s="24" t="s">
        <v>99</v>
      </c>
      <c r="C4276" s="18"/>
      <c r="D4276" s="18" t="s">
        <v>4085</v>
      </c>
      <c r="E4276" s="17">
        <v>0.8</v>
      </c>
      <c r="F4276" s="244">
        <f t="shared" si="68"/>
        <v>100</v>
      </c>
      <c r="G4276" s="18"/>
      <c r="H4276" s="73"/>
    </row>
    <row r="4277" spans="1:8">
      <c r="A4277" s="88" t="s">
        <v>95</v>
      </c>
      <c r="B4277" s="24" t="s">
        <v>99</v>
      </c>
      <c r="C4277" s="18"/>
      <c r="D4277" s="18" t="s">
        <v>4086</v>
      </c>
      <c r="E4277" s="17">
        <v>0.5</v>
      </c>
      <c r="F4277" s="244">
        <f t="shared" si="68"/>
        <v>62.5</v>
      </c>
      <c r="G4277" s="18"/>
      <c r="H4277" s="73"/>
    </row>
    <row r="4278" spans="1:8">
      <c r="A4278" s="88" t="s">
        <v>95</v>
      </c>
      <c r="B4278" s="24" t="s">
        <v>99</v>
      </c>
      <c r="C4278" s="18"/>
      <c r="D4278" s="18" t="s">
        <v>4087</v>
      </c>
      <c r="E4278" s="17">
        <v>0.9</v>
      </c>
      <c r="F4278" s="244">
        <f t="shared" si="68"/>
        <v>112.5</v>
      </c>
      <c r="G4278" s="18"/>
      <c r="H4278" s="73"/>
    </row>
    <row r="4279" spans="1:8">
      <c r="A4279" s="88" t="s">
        <v>95</v>
      </c>
      <c r="B4279" s="24" t="s">
        <v>99</v>
      </c>
      <c r="C4279" s="18"/>
      <c r="D4279" s="18" t="s">
        <v>4088</v>
      </c>
      <c r="E4279" s="17">
        <v>1</v>
      </c>
      <c r="F4279" s="244">
        <f t="shared" si="68"/>
        <v>125</v>
      </c>
      <c r="G4279" s="18"/>
      <c r="H4279" s="73"/>
    </row>
    <row r="4280" spans="1:8">
      <c r="A4280" s="88" t="s">
        <v>95</v>
      </c>
      <c r="B4280" s="24" t="s">
        <v>99</v>
      </c>
      <c r="C4280" s="18"/>
      <c r="D4280" s="18" t="s">
        <v>4089</v>
      </c>
      <c r="E4280" s="17">
        <v>1.69</v>
      </c>
      <c r="F4280" s="244">
        <f t="shared" si="68"/>
        <v>211.25</v>
      </c>
      <c r="G4280" s="18"/>
      <c r="H4280" s="73"/>
    </row>
    <row r="4281" spans="1:8">
      <c r="A4281" s="88" t="s">
        <v>95</v>
      </c>
      <c r="B4281" s="24" t="s">
        <v>99</v>
      </c>
      <c r="C4281" s="18"/>
      <c r="D4281" s="18" t="s">
        <v>2237</v>
      </c>
      <c r="E4281" s="17">
        <v>1</v>
      </c>
      <c r="F4281" s="244">
        <f t="shared" si="68"/>
        <v>125</v>
      </c>
      <c r="G4281" s="18"/>
      <c r="H4281" s="73"/>
    </row>
    <row r="4282" spans="1:8">
      <c r="A4282" s="88" t="s">
        <v>95</v>
      </c>
      <c r="B4282" s="24" t="s">
        <v>99</v>
      </c>
      <c r="C4282" s="18"/>
      <c r="D4282" s="18" t="s">
        <v>4090</v>
      </c>
      <c r="E4282" s="17">
        <v>1.91</v>
      </c>
      <c r="F4282" s="244">
        <f t="shared" si="68"/>
        <v>238.75</v>
      </c>
      <c r="G4282" s="18"/>
      <c r="H4282" s="73"/>
    </row>
    <row r="4283" spans="1:8">
      <c r="A4283" s="88" t="s">
        <v>95</v>
      </c>
      <c r="B4283" s="24" t="s">
        <v>99</v>
      </c>
      <c r="C4283" s="18"/>
      <c r="D4283" s="18" t="s">
        <v>4091</v>
      </c>
      <c r="E4283" s="17">
        <v>1</v>
      </c>
      <c r="F4283" s="244">
        <f t="shared" si="68"/>
        <v>125</v>
      </c>
      <c r="G4283" s="18" t="s">
        <v>4092</v>
      </c>
      <c r="H4283" s="73"/>
    </row>
    <row r="4284" spans="1:8">
      <c r="A4284" s="88" t="s">
        <v>95</v>
      </c>
      <c r="B4284" s="24" t="s">
        <v>99</v>
      </c>
      <c r="C4284" s="18"/>
      <c r="D4284" s="18" t="s">
        <v>4093</v>
      </c>
      <c r="E4284" s="17">
        <v>1</v>
      </c>
      <c r="F4284" s="244">
        <f t="shared" si="68"/>
        <v>125</v>
      </c>
      <c r="G4284" s="18"/>
      <c r="H4284" s="73"/>
    </row>
    <row r="4285" spans="1:8">
      <c r="A4285" s="88" t="s">
        <v>95</v>
      </c>
      <c r="B4285" s="24" t="s">
        <v>99</v>
      </c>
      <c r="C4285" s="18"/>
      <c r="D4285" s="18" t="s">
        <v>4094</v>
      </c>
      <c r="E4285" s="17">
        <v>1</v>
      </c>
      <c r="F4285" s="244">
        <f t="shared" si="68"/>
        <v>125</v>
      </c>
      <c r="G4285" s="18"/>
      <c r="H4285" s="73"/>
    </row>
    <row r="4286" spans="1:8">
      <c r="A4286" s="88" t="s">
        <v>95</v>
      </c>
      <c r="B4286" s="24" t="s">
        <v>99</v>
      </c>
      <c r="C4286" s="18"/>
      <c r="D4286" s="18" t="s">
        <v>4095</v>
      </c>
      <c r="E4286" s="17">
        <v>0.6</v>
      </c>
      <c r="F4286" s="244">
        <f t="shared" si="68"/>
        <v>75</v>
      </c>
      <c r="G4286" s="18"/>
      <c r="H4286" s="73"/>
    </row>
    <row r="4287" spans="1:8">
      <c r="A4287" s="88" t="s">
        <v>95</v>
      </c>
      <c r="B4287" s="24" t="s">
        <v>99</v>
      </c>
      <c r="C4287" s="18">
        <v>13</v>
      </c>
      <c r="D4287" s="18" t="s">
        <v>4096</v>
      </c>
      <c r="E4287" s="17">
        <v>2</v>
      </c>
      <c r="F4287" s="244">
        <f t="shared" si="68"/>
        <v>250</v>
      </c>
      <c r="G4287" s="18"/>
      <c r="H4287" s="73"/>
    </row>
    <row r="4288" spans="1:8">
      <c r="A4288" s="88" t="s">
        <v>95</v>
      </c>
      <c r="B4288" s="24" t="s">
        <v>99</v>
      </c>
      <c r="C4288" s="16"/>
      <c r="D4288" s="16" t="s">
        <v>4097</v>
      </c>
      <c r="E4288" s="17">
        <v>1.2</v>
      </c>
      <c r="F4288" s="244">
        <f t="shared" ref="F4288:F4350" si="69">E4288*125</f>
        <v>150</v>
      </c>
      <c r="G4288" s="16"/>
      <c r="H4288" s="73"/>
    </row>
    <row r="4289" spans="1:8">
      <c r="A4289" s="88" t="s">
        <v>95</v>
      </c>
      <c r="B4289" s="16"/>
      <c r="C4289" s="16"/>
      <c r="D4289" s="16"/>
      <c r="E4289" s="17"/>
      <c r="F4289" s="244">
        <f t="shared" si="69"/>
        <v>0</v>
      </c>
      <c r="G4289" s="16"/>
      <c r="H4289" s="73"/>
    </row>
    <row r="4290" spans="1:8">
      <c r="A4290" s="88" t="s">
        <v>95</v>
      </c>
      <c r="B4290" s="18" t="s">
        <v>100</v>
      </c>
      <c r="C4290" s="18"/>
      <c r="D4290" s="18"/>
      <c r="E4290" s="17">
        <f>SUM(E4291:E4300)</f>
        <v>5.3</v>
      </c>
      <c r="F4290" s="244">
        <f t="shared" si="69"/>
        <v>662.5</v>
      </c>
      <c r="G4290" s="18"/>
      <c r="H4290" s="73"/>
    </row>
    <row r="4291" spans="1:8">
      <c r="A4291" s="88" t="s">
        <v>95</v>
      </c>
      <c r="B4291" s="18" t="s">
        <v>100</v>
      </c>
      <c r="C4291" s="18">
        <v>7</v>
      </c>
      <c r="D4291" s="18" t="s">
        <v>4098</v>
      </c>
      <c r="E4291" s="17">
        <v>0.9</v>
      </c>
      <c r="F4291" s="244">
        <f t="shared" si="69"/>
        <v>112.5</v>
      </c>
      <c r="G4291" s="18"/>
      <c r="H4291" s="73"/>
    </row>
    <row r="4292" spans="1:8">
      <c r="A4292" s="88" t="s">
        <v>95</v>
      </c>
      <c r="B4292" s="18" t="s">
        <v>100</v>
      </c>
      <c r="C4292" s="40"/>
      <c r="D4292" s="40" t="s">
        <v>4099</v>
      </c>
      <c r="E4292" s="284">
        <v>1</v>
      </c>
      <c r="F4292" s="244">
        <f t="shared" si="69"/>
        <v>125</v>
      </c>
      <c r="G4292" s="40"/>
      <c r="H4292" s="73"/>
    </row>
    <row r="4293" spans="1:8">
      <c r="A4293" s="88" t="s">
        <v>95</v>
      </c>
      <c r="B4293" s="18" t="s">
        <v>100</v>
      </c>
      <c r="C4293" s="40"/>
      <c r="D4293" s="40" t="s">
        <v>4100</v>
      </c>
      <c r="E4293" s="284">
        <v>0.7</v>
      </c>
      <c r="F4293" s="244">
        <f t="shared" si="69"/>
        <v>87.5</v>
      </c>
      <c r="G4293" s="40"/>
      <c r="H4293" s="73"/>
    </row>
    <row r="4294" spans="1:8">
      <c r="A4294" s="88" t="s">
        <v>95</v>
      </c>
      <c r="B4294" s="18" t="s">
        <v>100</v>
      </c>
      <c r="C4294" s="40"/>
      <c r="D4294" s="40" t="s">
        <v>4101</v>
      </c>
      <c r="E4294" s="284">
        <v>0.4</v>
      </c>
      <c r="F4294" s="244">
        <f t="shared" si="69"/>
        <v>50</v>
      </c>
      <c r="G4294" s="40"/>
      <c r="H4294" s="73"/>
    </row>
    <row r="4295" spans="1:8">
      <c r="A4295" s="88" t="s">
        <v>95</v>
      </c>
      <c r="B4295" s="18" t="s">
        <v>100</v>
      </c>
      <c r="C4295" s="40"/>
      <c r="D4295" s="40" t="s">
        <v>4102</v>
      </c>
      <c r="E4295" s="284">
        <v>0.4</v>
      </c>
      <c r="F4295" s="244">
        <f t="shared" si="69"/>
        <v>50</v>
      </c>
      <c r="G4295" s="40"/>
      <c r="H4295" s="73"/>
    </row>
    <row r="4296" spans="1:8">
      <c r="A4296" s="88" t="s">
        <v>95</v>
      </c>
      <c r="B4296" s="18" t="s">
        <v>100</v>
      </c>
      <c r="C4296" s="40"/>
      <c r="D4296" s="40" t="s">
        <v>4103</v>
      </c>
      <c r="E4296" s="284">
        <v>0.3</v>
      </c>
      <c r="F4296" s="244">
        <f t="shared" si="69"/>
        <v>37.5</v>
      </c>
      <c r="G4296" s="40"/>
      <c r="H4296" s="73"/>
    </row>
    <row r="4297" spans="1:8">
      <c r="A4297" s="88" t="s">
        <v>95</v>
      </c>
      <c r="B4297" s="18" t="s">
        <v>100</v>
      </c>
      <c r="C4297" s="40"/>
      <c r="D4297" s="40" t="s">
        <v>4104</v>
      </c>
      <c r="E4297" s="284">
        <v>0.5</v>
      </c>
      <c r="F4297" s="244">
        <f t="shared" si="69"/>
        <v>62.5</v>
      </c>
      <c r="G4297" s="40"/>
      <c r="H4297" s="73"/>
    </row>
    <row r="4298" spans="1:8">
      <c r="A4298" s="88" t="s">
        <v>95</v>
      </c>
      <c r="B4298" s="18" t="s">
        <v>100</v>
      </c>
      <c r="C4298" s="40"/>
      <c r="D4298" s="40" t="s">
        <v>4105</v>
      </c>
      <c r="E4298" s="284">
        <v>0.5</v>
      </c>
      <c r="F4298" s="244">
        <f t="shared" si="69"/>
        <v>62.5</v>
      </c>
      <c r="G4298" s="40"/>
      <c r="H4298" s="73"/>
    </row>
    <row r="4299" spans="1:8">
      <c r="A4299" s="88" t="s">
        <v>95</v>
      </c>
      <c r="B4299" s="18" t="s">
        <v>100</v>
      </c>
      <c r="C4299" s="40"/>
      <c r="D4299" s="40" t="s">
        <v>4106</v>
      </c>
      <c r="E4299" s="284">
        <v>0.3</v>
      </c>
      <c r="F4299" s="244">
        <f t="shared" si="69"/>
        <v>37.5</v>
      </c>
      <c r="G4299" s="40"/>
      <c r="H4299" s="73"/>
    </row>
    <row r="4300" spans="1:8">
      <c r="A4300" s="88" t="s">
        <v>95</v>
      </c>
      <c r="B4300" s="18" t="s">
        <v>100</v>
      </c>
      <c r="C4300" s="40"/>
      <c r="D4300" s="40" t="s">
        <v>4107</v>
      </c>
      <c r="E4300" s="284">
        <v>0.3</v>
      </c>
      <c r="F4300" s="244">
        <f t="shared" si="69"/>
        <v>37.5</v>
      </c>
      <c r="G4300" s="40"/>
      <c r="H4300" s="73"/>
    </row>
    <row r="4301" spans="1:8">
      <c r="A4301" s="88" t="s">
        <v>95</v>
      </c>
      <c r="B4301" s="40" t="s">
        <v>101</v>
      </c>
      <c r="C4301" s="40"/>
      <c r="D4301" s="40"/>
      <c r="E4301" s="284">
        <f>SUM(E4302:E4392)</f>
        <v>142.15</v>
      </c>
      <c r="F4301" s="244">
        <f t="shared" si="69"/>
        <v>17768.75</v>
      </c>
      <c r="G4301" s="40"/>
      <c r="H4301" s="73"/>
    </row>
    <row r="4302" spans="1:8">
      <c r="A4302" s="88" t="s">
        <v>95</v>
      </c>
      <c r="B4302" s="40" t="s">
        <v>101</v>
      </c>
      <c r="C4302" s="40">
        <v>6</v>
      </c>
      <c r="D4302" s="40" t="s">
        <v>4108</v>
      </c>
      <c r="E4302" s="284">
        <v>0.54</v>
      </c>
      <c r="F4302" s="244">
        <f t="shared" si="69"/>
        <v>67.5</v>
      </c>
      <c r="G4302" s="40"/>
      <c r="H4302" s="73"/>
    </row>
    <row r="4303" spans="1:8">
      <c r="A4303" s="88" t="s">
        <v>95</v>
      </c>
      <c r="B4303" s="40" t="s">
        <v>101</v>
      </c>
      <c r="C4303" s="40"/>
      <c r="D4303" s="40" t="s">
        <v>4109</v>
      </c>
      <c r="E4303" s="284">
        <v>1.86</v>
      </c>
      <c r="F4303" s="244">
        <f t="shared" si="69"/>
        <v>232.5</v>
      </c>
      <c r="G4303" s="40"/>
      <c r="H4303" s="73"/>
    </row>
    <row r="4304" spans="1:8">
      <c r="A4304" s="88" t="s">
        <v>95</v>
      </c>
      <c r="B4304" s="40" t="s">
        <v>101</v>
      </c>
      <c r="C4304" s="40">
        <v>8</v>
      </c>
      <c r="D4304" s="40" t="s">
        <v>4110</v>
      </c>
      <c r="E4304" s="284">
        <v>2.02</v>
      </c>
      <c r="F4304" s="244">
        <f t="shared" si="69"/>
        <v>252.5</v>
      </c>
      <c r="G4304" s="40"/>
      <c r="H4304" s="73"/>
    </row>
    <row r="4305" spans="1:8">
      <c r="A4305" s="88" t="s">
        <v>95</v>
      </c>
      <c r="B4305" s="40" t="s">
        <v>101</v>
      </c>
      <c r="C4305" s="40"/>
      <c r="D4305" s="40" t="s">
        <v>4111</v>
      </c>
      <c r="E4305" s="284">
        <v>1.63</v>
      </c>
      <c r="F4305" s="244">
        <f t="shared" si="69"/>
        <v>203.75</v>
      </c>
      <c r="G4305" s="40"/>
      <c r="H4305" s="73"/>
    </row>
    <row r="4306" spans="1:8">
      <c r="A4306" s="88" t="s">
        <v>95</v>
      </c>
      <c r="B4306" s="40" t="s">
        <v>101</v>
      </c>
      <c r="C4306" s="40"/>
      <c r="D4306" s="40" t="s">
        <v>4112</v>
      </c>
      <c r="E4306" s="284">
        <v>2.32</v>
      </c>
      <c r="F4306" s="244">
        <f t="shared" si="69"/>
        <v>290</v>
      </c>
      <c r="G4306" s="40"/>
      <c r="H4306" s="73"/>
    </row>
    <row r="4307" spans="1:8">
      <c r="A4307" s="88" t="s">
        <v>95</v>
      </c>
      <c r="B4307" s="40" t="s">
        <v>101</v>
      </c>
      <c r="C4307" s="40"/>
      <c r="D4307" s="40" t="s">
        <v>4113</v>
      </c>
      <c r="E4307" s="284">
        <v>3.96</v>
      </c>
      <c r="F4307" s="244">
        <f t="shared" si="69"/>
        <v>495</v>
      </c>
      <c r="G4307" s="40"/>
      <c r="H4307" s="73"/>
    </row>
    <row r="4308" spans="1:8">
      <c r="A4308" s="88" t="s">
        <v>95</v>
      </c>
      <c r="B4308" s="40" t="s">
        <v>101</v>
      </c>
      <c r="C4308" s="40"/>
      <c r="D4308" s="40" t="s">
        <v>4114</v>
      </c>
      <c r="E4308" s="284">
        <v>2.27</v>
      </c>
      <c r="F4308" s="244">
        <f t="shared" si="69"/>
        <v>283.75</v>
      </c>
      <c r="G4308" s="40"/>
      <c r="H4308" s="73"/>
    </row>
    <row r="4309" spans="1:8">
      <c r="A4309" s="88" t="s">
        <v>95</v>
      </c>
      <c r="B4309" s="40" t="s">
        <v>101</v>
      </c>
      <c r="C4309" s="40">
        <v>9</v>
      </c>
      <c r="D4309" s="40" t="s">
        <v>4115</v>
      </c>
      <c r="E4309" s="284">
        <v>2</v>
      </c>
      <c r="F4309" s="244">
        <f t="shared" si="69"/>
        <v>250</v>
      </c>
      <c r="G4309" s="40"/>
      <c r="H4309" s="73"/>
    </row>
    <row r="4310" spans="1:8">
      <c r="A4310" s="88" t="s">
        <v>95</v>
      </c>
      <c r="B4310" s="40" t="s">
        <v>101</v>
      </c>
      <c r="C4310" s="40"/>
      <c r="D4310" s="40" t="s">
        <v>4116</v>
      </c>
      <c r="E4310" s="284">
        <v>0.8</v>
      </c>
      <c r="F4310" s="244">
        <f t="shared" si="69"/>
        <v>100</v>
      </c>
      <c r="G4310" s="40"/>
      <c r="H4310" s="73"/>
    </row>
    <row r="4311" spans="1:8">
      <c r="A4311" s="88" t="s">
        <v>95</v>
      </c>
      <c r="B4311" s="40" t="s">
        <v>101</v>
      </c>
      <c r="C4311" s="40">
        <v>10</v>
      </c>
      <c r="D4311" s="40" t="s">
        <v>4117</v>
      </c>
      <c r="E4311" s="284">
        <v>1.29</v>
      </c>
      <c r="F4311" s="244">
        <f t="shared" si="69"/>
        <v>161.25</v>
      </c>
      <c r="G4311" s="40"/>
      <c r="H4311" s="73"/>
    </row>
    <row r="4312" spans="1:8">
      <c r="A4312" s="88" t="s">
        <v>95</v>
      </c>
      <c r="B4312" s="40" t="s">
        <v>101</v>
      </c>
      <c r="C4312" s="40"/>
      <c r="D4312" s="40" t="s">
        <v>4118</v>
      </c>
      <c r="E4312" s="284">
        <v>1.46</v>
      </c>
      <c r="F4312" s="244">
        <f t="shared" si="69"/>
        <v>182.5</v>
      </c>
      <c r="G4312" s="40"/>
      <c r="H4312" s="73"/>
    </row>
    <row r="4313" spans="1:8">
      <c r="A4313" s="88" t="s">
        <v>95</v>
      </c>
      <c r="B4313" s="40" t="s">
        <v>101</v>
      </c>
      <c r="C4313" s="40"/>
      <c r="D4313" s="40" t="s">
        <v>4119</v>
      </c>
      <c r="E4313" s="284">
        <v>1.27</v>
      </c>
      <c r="F4313" s="244">
        <f t="shared" si="69"/>
        <v>158.75</v>
      </c>
      <c r="G4313" s="40"/>
      <c r="H4313" s="73"/>
    </row>
    <row r="4314" spans="1:8">
      <c r="A4314" s="88" t="s">
        <v>95</v>
      </c>
      <c r="B4314" s="40" t="s">
        <v>101</v>
      </c>
      <c r="C4314" s="40"/>
      <c r="D4314" s="40" t="s">
        <v>4120</v>
      </c>
      <c r="E4314" s="284">
        <v>2.11</v>
      </c>
      <c r="F4314" s="244">
        <f t="shared" si="69"/>
        <v>263.75</v>
      </c>
      <c r="G4314" s="40"/>
      <c r="H4314" s="73"/>
    </row>
    <row r="4315" spans="1:8">
      <c r="A4315" s="88" t="s">
        <v>95</v>
      </c>
      <c r="B4315" s="40" t="s">
        <v>101</v>
      </c>
      <c r="C4315" s="40"/>
      <c r="D4315" s="40" t="s">
        <v>4121</v>
      </c>
      <c r="E4315" s="284">
        <v>0.34</v>
      </c>
      <c r="F4315" s="244">
        <f t="shared" si="69"/>
        <v>42.5</v>
      </c>
      <c r="G4315" s="40"/>
      <c r="H4315" s="73"/>
    </row>
    <row r="4316" spans="1:8">
      <c r="A4316" s="88" t="s">
        <v>95</v>
      </c>
      <c r="B4316" s="40" t="s">
        <v>101</v>
      </c>
      <c r="C4316" s="40"/>
      <c r="D4316" s="40" t="s">
        <v>4122</v>
      </c>
      <c r="E4316" s="284">
        <v>1.63</v>
      </c>
      <c r="F4316" s="244">
        <f t="shared" si="69"/>
        <v>203.75</v>
      </c>
      <c r="G4316" s="40"/>
      <c r="H4316" s="73"/>
    </row>
    <row r="4317" spans="1:8">
      <c r="A4317" s="88" t="s">
        <v>95</v>
      </c>
      <c r="B4317" s="40" t="s">
        <v>101</v>
      </c>
      <c r="C4317" s="40"/>
      <c r="D4317" s="40" t="s">
        <v>4123</v>
      </c>
      <c r="E4317" s="284">
        <v>0.95</v>
      </c>
      <c r="F4317" s="244">
        <f t="shared" si="69"/>
        <v>118.75</v>
      </c>
      <c r="G4317" s="40"/>
      <c r="H4317" s="73"/>
    </row>
    <row r="4318" spans="1:8">
      <c r="A4318" s="88" t="s">
        <v>95</v>
      </c>
      <c r="B4318" s="40" t="s">
        <v>101</v>
      </c>
      <c r="C4318" s="40"/>
      <c r="D4318" s="40" t="s">
        <v>4124</v>
      </c>
      <c r="E4318" s="284">
        <v>0.75</v>
      </c>
      <c r="F4318" s="244">
        <f t="shared" si="69"/>
        <v>93.75</v>
      </c>
      <c r="G4318" s="40"/>
      <c r="H4318" s="73"/>
    </row>
    <row r="4319" spans="1:8">
      <c r="A4319" s="88" t="s">
        <v>95</v>
      </c>
      <c r="B4319" s="40" t="s">
        <v>101</v>
      </c>
      <c r="C4319" s="40">
        <v>11</v>
      </c>
      <c r="D4319" s="16" t="s">
        <v>4125</v>
      </c>
      <c r="E4319" s="17">
        <v>1</v>
      </c>
      <c r="F4319" s="244">
        <f t="shared" si="69"/>
        <v>125</v>
      </c>
      <c r="G4319" s="40"/>
      <c r="H4319" s="73"/>
    </row>
    <row r="4320" spans="1:8">
      <c r="A4320" s="88" t="s">
        <v>95</v>
      </c>
      <c r="B4320" s="40" t="s">
        <v>101</v>
      </c>
      <c r="C4320" s="40"/>
      <c r="D4320" s="40" t="s">
        <v>4126</v>
      </c>
      <c r="E4320" s="284">
        <v>3.36</v>
      </c>
      <c r="F4320" s="244">
        <f t="shared" si="69"/>
        <v>420</v>
      </c>
      <c r="G4320" s="40"/>
      <c r="H4320" s="73"/>
    </row>
    <row r="4321" spans="1:8">
      <c r="A4321" s="88" t="s">
        <v>95</v>
      </c>
      <c r="B4321" s="40" t="s">
        <v>101</v>
      </c>
      <c r="C4321" s="40"/>
      <c r="D4321" s="40" t="s">
        <v>4127</v>
      </c>
      <c r="E4321" s="284">
        <v>4.05</v>
      </c>
      <c r="F4321" s="244">
        <f t="shared" si="69"/>
        <v>506.25</v>
      </c>
      <c r="G4321" s="40" t="s">
        <v>4128</v>
      </c>
      <c r="H4321" s="73"/>
    </row>
    <row r="4322" spans="1:8">
      <c r="A4322" s="88" t="s">
        <v>95</v>
      </c>
      <c r="B4322" s="40" t="s">
        <v>101</v>
      </c>
      <c r="C4322" s="40"/>
      <c r="D4322" s="40" t="s">
        <v>1928</v>
      </c>
      <c r="E4322" s="284">
        <v>5.3</v>
      </c>
      <c r="F4322" s="244">
        <f t="shared" si="69"/>
        <v>662.5</v>
      </c>
      <c r="G4322" s="40"/>
      <c r="H4322" s="73"/>
    </row>
    <row r="4323" spans="1:8">
      <c r="A4323" s="88" t="s">
        <v>95</v>
      </c>
      <c r="B4323" s="40" t="s">
        <v>101</v>
      </c>
      <c r="C4323" s="40"/>
      <c r="D4323" s="40" t="s">
        <v>4129</v>
      </c>
      <c r="E4323" s="284">
        <v>1.95</v>
      </c>
      <c r="F4323" s="244">
        <f t="shared" si="69"/>
        <v>243.75</v>
      </c>
      <c r="G4323" s="40"/>
      <c r="H4323" s="73"/>
    </row>
    <row r="4324" spans="1:8">
      <c r="A4324" s="88" t="s">
        <v>95</v>
      </c>
      <c r="B4324" s="40" t="s">
        <v>101</v>
      </c>
      <c r="C4324" s="40"/>
      <c r="D4324" s="40" t="s">
        <v>4130</v>
      </c>
      <c r="E4324" s="284">
        <v>1.89</v>
      </c>
      <c r="F4324" s="244">
        <f t="shared" si="69"/>
        <v>236.25</v>
      </c>
      <c r="G4324" s="40"/>
      <c r="H4324" s="73"/>
    </row>
    <row r="4325" spans="1:8">
      <c r="A4325" s="88" t="s">
        <v>95</v>
      </c>
      <c r="B4325" s="40" t="s">
        <v>101</v>
      </c>
      <c r="C4325" s="40"/>
      <c r="D4325" s="40" t="s">
        <v>4131</v>
      </c>
      <c r="E4325" s="284">
        <v>2.43</v>
      </c>
      <c r="F4325" s="244">
        <f t="shared" si="69"/>
        <v>303.75</v>
      </c>
      <c r="G4325" s="40"/>
      <c r="H4325" s="73"/>
    </row>
    <row r="4326" spans="1:8">
      <c r="A4326" s="88" t="s">
        <v>95</v>
      </c>
      <c r="B4326" s="40" t="s">
        <v>101</v>
      </c>
      <c r="C4326" s="40"/>
      <c r="D4326" s="40" t="s">
        <v>4132</v>
      </c>
      <c r="E4326" s="284">
        <v>3.05</v>
      </c>
      <c r="F4326" s="244">
        <f t="shared" si="69"/>
        <v>381.25</v>
      </c>
      <c r="G4326" s="40"/>
      <c r="H4326" s="73"/>
    </row>
    <row r="4327" spans="1:8">
      <c r="A4327" s="88" t="s">
        <v>95</v>
      </c>
      <c r="B4327" s="40" t="s">
        <v>101</v>
      </c>
      <c r="C4327" s="40"/>
      <c r="D4327" s="40" t="s">
        <v>4133</v>
      </c>
      <c r="E4327" s="284">
        <v>3.11</v>
      </c>
      <c r="F4327" s="244">
        <f t="shared" si="69"/>
        <v>388.75</v>
      </c>
      <c r="G4327" s="40"/>
      <c r="H4327" s="73"/>
    </row>
    <row r="4328" spans="1:8">
      <c r="A4328" s="88" t="s">
        <v>95</v>
      </c>
      <c r="B4328" s="40" t="s">
        <v>101</v>
      </c>
      <c r="C4328" s="40"/>
      <c r="D4328" s="40" t="s">
        <v>4134</v>
      </c>
      <c r="E4328" s="284">
        <v>3.38</v>
      </c>
      <c r="F4328" s="244">
        <f t="shared" si="69"/>
        <v>422.5</v>
      </c>
      <c r="G4328" s="40"/>
      <c r="H4328" s="73"/>
    </row>
    <row r="4329" spans="1:8">
      <c r="A4329" s="88" t="s">
        <v>95</v>
      </c>
      <c r="B4329" s="40" t="s">
        <v>101</v>
      </c>
      <c r="C4329" s="40"/>
      <c r="D4329" s="40" t="s">
        <v>4135</v>
      </c>
      <c r="E4329" s="284">
        <v>1.38</v>
      </c>
      <c r="F4329" s="244">
        <f t="shared" si="69"/>
        <v>172.5</v>
      </c>
      <c r="G4329" s="40"/>
      <c r="H4329" s="73"/>
    </row>
    <row r="4330" spans="1:8">
      <c r="A4330" s="88" t="s">
        <v>95</v>
      </c>
      <c r="B4330" s="40" t="s">
        <v>101</v>
      </c>
      <c r="C4330" s="40">
        <v>12</v>
      </c>
      <c r="D4330" s="40" t="s">
        <v>4136</v>
      </c>
      <c r="E4330" s="284">
        <v>0.3</v>
      </c>
      <c r="F4330" s="244">
        <f t="shared" si="69"/>
        <v>37.5</v>
      </c>
      <c r="G4330" s="40"/>
      <c r="H4330" s="73"/>
    </row>
    <row r="4331" spans="1:8">
      <c r="A4331" s="88" t="s">
        <v>95</v>
      </c>
      <c r="B4331" s="40" t="s">
        <v>101</v>
      </c>
      <c r="C4331" s="40"/>
      <c r="D4331" s="40" t="s">
        <v>4137</v>
      </c>
      <c r="E4331" s="284">
        <v>3.12</v>
      </c>
      <c r="F4331" s="244">
        <f t="shared" si="69"/>
        <v>390</v>
      </c>
      <c r="G4331" s="40"/>
      <c r="H4331" s="73"/>
    </row>
    <row r="4332" spans="1:8">
      <c r="A4332" s="88" t="s">
        <v>95</v>
      </c>
      <c r="B4332" s="40" t="s">
        <v>101</v>
      </c>
      <c r="C4332" s="40"/>
      <c r="D4332" s="40" t="s">
        <v>4138</v>
      </c>
      <c r="E4332" s="284">
        <v>0.8</v>
      </c>
      <c r="F4332" s="244">
        <f t="shared" si="69"/>
        <v>100</v>
      </c>
      <c r="G4332" s="40"/>
      <c r="H4332" s="73"/>
    </row>
    <row r="4333" spans="1:8">
      <c r="A4333" s="88" t="s">
        <v>95</v>
      </c>
      <c r="B4333" s="40" t="s">
        <v>101</v>
      </c>
      <c r="C4333" s="40"/>
      <c r="D4333" s="40" t="s">
        <v>4139</v>
      </c>
      <c r="E4333" s="284">
        <v>0.82</v>
      </c>
      <c r="F4333" s="244">
        <f t="shared" si="69"/>
        <v>102.5</v>
      </c>
      <c r="G4333" s="40"/>
      <c r="H4333" s="73"/>
    </row>
    <row r="4334" spans="1:8">
      <c r="A4334" s="88" t="s">
        <v>95</v>
      </c>
      <c r="B4334" s="40" t="s">
        <v>101</v>
      </c>
      <c r="C4334" s="40"/>
      <c r="D4334" s="40" t="s">
        <v>4140</v>
      </c>
      <c r="E4334" s="284">
        <v>0.29</v>
      </c>
      <c r="F4334" s="244">
        <f t="shared" si="69"/>
        <v>36.25</v>
      </c>
      <c r="G4334" s="40"/>
      <c r="H4334" s="73"/>
    </row>
    <row r="4335" spans="1:8">
      <c r="A4335" s="88" t="s">
        <v>95</v>
      </c>
      <c r="B4335" s="40" t="s">
        <v>101</v>
      </c>
      <c r="C4335" s="40"/>
      <c r="D4335" s="40" t="s">
        <v>4141</v>
      </c>
      <c r="E4335" s="284">
        <v>1.15</v>
      </c>
      <c r="F4335" s="244">
        <f t="shared" si="69"/>
        <v>143.75</v>
      </c>
      <c r="G4335" s="40"/>
      <c r="H4335" s="73"/>
    </row>
    <row r="4336" spans="1:8">
      <c r="A4336" s="88" t="s">
        <v>95</v>
      </c>
      <c r="B4336" s="40" t="s">
        <v>101</v>
      </c>
      <c r="C4336" s="40"/>
      <c r="D4336" s="40" t="s">
        <v>4142</v>
      </c>
      <c r="E4336" s="284">
        <v>3.52</v>
      </c>
      <c r="F4336" s="244">
        <f t="shared" si="69"/>
        <v>440</v>
      </c>
      <c r="G4336" s="40"/>
      <c r="H4336" s="73"/>
    </row>
    <row r="4337" spans="1:8">
      <c r="A4337" s="88" t="s">
        <v>95</v>
      </c>
      <c r="B4337" s="40" t="s">
        <v>101</v>
      </c>
      <c r="C4337" s="40"/>
      <c r="D4337" s="40" t="s">
        <v>4143</v>
      </c>
      <c r="E4337" s="284">
        <v>0.6</v>
      </c>
      <c r="F4337" s="244">
        <f t="shared" si="69"/>
        <v>75</v>
      </c>
      <c r="G4337" s="40"/>
      <c r="H4337" s="73"/>
    </row>
    <row r="4338" spans="1:8">
      <c r="A4338" s="88" t="s">
        <v>95</v>
      </c>
      <c r="B4338" s="40" t="s">
        <v>101</v>
      </c>
      <c r="C4338" s="40">
        <v>14</v>
      </c>
      <c r="D4338" s="40" t="s">
        <v>4144</v>
      </c>
      <c r="E4338" s="284">
        <v>2.04</v>
      </c>
      <c r="F4338" s="244">
        <f t="shared" si="69"/>
        <v>255</v>
      </c>
      <c r="G4338" s="40"/>
      <c r="H4338" s="73"/>
    </row>
    <row r="4339" spans="1:8">
      <c r="A4339" s="88" t="s">
        <v>95</v>
      </c>
      <c r="B4339" s="40" t="s">
        <v>101</v>
      </c>
      <c r="C4339" s="40"/>
      <c r="D4339" s="40" t="s">
        <v>4145</v>
      </c>
      <c r="E4339" s="284">
        <v>0.84</v>
      </c>
      <c r="F4339" s="244">
        <f t="shared" si="69"/>
        <v>105</v>
      </c>
      <c r="G4339" s="40"/>
      <c r="H4339" s="73"/>
    </row>
    <row r="4340" spans="1:8">
      <c r="A4340" s="88" t="s">
        <v>95</v>
      </c>
      <c r="B4340" s="40" t="s">
        <v>101</v>
      </c>
      <c r="C4340" s="40"/>
      <c r="D4340" s="40" t="s">
        <v>4146</v>
      </c>
      <c r="E4340" s="284">
        <v>1</v>
      </c>
      <c r="F4340" s="244">
        <f t="shared" si="69"/>
        <v>125</v>
      </c>
      <c r="G4340" s="40"/>
      <c r="H4340" s="73"/>
    </row>
    <row r="4341" spans="1:8">
      <c r="A4341" s="88" t="s">
        <v>95</v>
      </c>
      <c r="B4341" s="40" t="s">
        <v>101</v>
      </c>
      <c r="C4341" s="40"/>
      <c r="D4341" s="40" t="s">
        <v>4147</v>
      </c>
      <c r="E4341" s="284">
        <v>2.66</v>
      </c>
      <c r="F4341" s="244">
        <f t="shared" si="69"/>
        <v>332.5</v>
      </c>
      <c r="G4341" s="40"/>
      <c r="H4341" s="73"/>
    </row>
    <row r="4342" spans="1:8">
      <c r="A4342" s="88" t="s">
        <v>95</v>
      </c>
      <c r="B4342" s="40" t="s">
        <v>101</v>
      </c>
      <c r="C4342" s="40"/>
      <c r="D4342" s="40" t="s">
        <v>4148</v>
      </c>
      <c r="E4342" s="284">
        <v>1.22</v>
      </c>
      <c r="F4342" s="244">
        <f t="shared" si="69"/>
        <v>152.5</v>
      </c>
      <c r="G4342" s="40"/>
      <c r="H4342" s="73"/>
    </row>
    <row r="4343" spans="1:8">
      <c r="A4343" s="88" t="s">
        <v>95</v>
      </c>
      <c r="B4343" s="40" t="s">
        <v>101</v>
      </c>
      <c r="C4343" s="40"/>
      <c r="D4343" s="40" t="s">
        <v>4149</v>
      </c>
      <c r="E4343" s="284">
        <v>1.06</v>
      </c>
      <c r="F4343" s="244">
        <f t="shared" si="69"/>
        <v>132.5</v>
      </c>
      <c r="G4343" s="40"/>
      <c r="H4343" s="73"/>
    </row>
    <row r="4344" spans="1:8">
      <c r="A4344" s="88" t="s">
        <v>95</v>
      </c>
      <c r="B4344" s="40" t="s">
        <v>101</v>
      </c>
      <c r="C4344" s="40"/>
      <c r="D4344" s="40" t="s">
        <v>275</v>
      </c>
      <c r="E4344" s="284">
        <v>2.01</v>
      </c>
      <c r="F4344" s="244">
        <f t="shared" si="69"/>
        <v>251.25</v>
      </c>
      <c r="G4344" s="40"/>
      <c r="H4344" s="73"/>
    </row>
    <row r="4345" spans="1:8">
      <c r="A4345" s="88" t="s">
        <v>95</v>
      </c>
      <c r="B4345" s="40" t="s">
        <v>101</v>
      </c>
      <c r="C4345" s="40"/>
      <c r="D4345" s="40" t="s">
        <v>4150</v>
      </c>
      <c r="E4345" s="284">
        <v>1.04</v>
      </c>
      <c r="F4345" s="244">
        <f t="shared" si="69"/>
        <v>130</v>
      </c>
      <c r="G4345" s="40"/>
      <c r="H4345" s="73"/>
    </row>
    <row r="4346" spans="1:8">
      <c r="A4346" s="88" t="s">
        <v>95</v>
      </c>
      <c r="B4346" s="40" t="s">
        <v>101</v>
      </c>
      <c r="C4346" s="40"/>
      <c r="D4346" s="40" t="s">
        <v>4151</v>
      </c>
      <c r="E4346" s="284">
        <v>0.87</v>
      </c>
      <c r="F4346" s="244">
        <f t="shared" si="69"/>
        <v>108.75</v>
      </c>
      <c r="G4346" s="40"/>
      <c r="H4346" s="73"/>
    </row>
    <row r="4347" spans="1:8">
      <c r="A4347" s="88" t="s">
        <v>95</v>
      </c>
      <c r="B4347" s="40" t="s">
        <v>101</v>
      </c>
      <c r="C4347" s="40"/>
      <c r="D4347" s="40" t="s">
        <v>4152</v>
      </c>
      <c r="E4347" s="284">
        <v>1.35</v>
      </c>
      <c r="F4347" s="244">
        <f t="shared" si="69"/>
        <v>168.75</v>
      </c>
      <c r="G4347" s="40"/>
      <c r="H4347" s="73"/>
    </row>
    <row r="4348" spans="1:8">
      <c r="A4348" s="88" t="s">
        <v>95</v>
      </c>
      <c r="B4348" s="40" t="s">
        <v>101</v>
      </c>
      <c r="C4348" s="40"/>
      <c r="D4348" s="40" t="s">
        <v>4153</v>
      </c>
      <c r="E4348" s="284">
        <v>1.2</v>
      </c>
      <c r="F4348" s="244">
        <f t="shared" si="69"/>
        <v>150</v>
      </c>
      <c r="G4348" s="40"/>
      <c r="H4348" s="73"/>
    </row>
    <row r="4349" spans="1:8">
      <c r="A4349" s="88" t="s">
        <v>95</v>
      </c>
      <c r="B4349" s="40" t="s">
        <v>101</v>
      </c>
      <c r="C4349" s="40"/>
      <c r="D4349" s="40" t="s">
        <v>4154</v>
      </c>
      <c r="E4349" s="284">
        <v>1.2</v>
      </c>
      <c r="F4349" s="244">
        <f t="shared" si="69"/>
        <v>150</v>
      </c>
      <c r="G4349" s="40"/>
      <c r="H4349" s="73"/>
    </row>
    <row r="4350" spans="1:8">
      <c r="A4350" s="88" t="s">
        <v>95</v>
      </c>
      <c r="B4350" s="40" t="s">
        <v>101</v>
      </c>
      <c r="C4350" s="40"/>
      <c r="D4350" s="40" t="s">
        <v>4155</v>
      </c>
      <c r="E4350" s="284">
        <v>1.1</v>
      </c>
      <c r="F4350" s="244">
        <f t="shared" si="69"/>
        <v>137.5</v>
      </c>
      <c r="G4350" s="40"/>
      <c r="H4350" s="73"/>
    </row>
    <row r="4351" spans="1:8">
      <c r="A4351" s="88" t="s">
        <v>95</v>
      </c>
      <c r="B4351" s="40" t="s">
        <v>101</v>
      </c>
      <c r="C4351" s="40"/>
      <c r="D4351" s="40" t="s">
        <v>4156</v>
      </c>
      <c r="E4351" s="284">
        <v>1.4</v>
      </c>
      <c r="F4351" s="244">
        <f t="shared" ref="F4351:F4413" si="70">E4351*125</f>
        <v>175</v>
      </c>
      <c r="G4351" s="40"/>
      <c r="H4351" s="73"/>
    </row>
    <row r="4352" spans="1:8">
      <c r="A4352" s="88" t="s">
        <v>95</v>
      </c>
      <c r="B4352" s="40" t="s">
        <v>101</v>
      </c>
      <c r="C4352" s="40"/>
      <c r="D4352" s="40" t="s">
        <v>4157</v>
      </c>
      <c r="E4352" s="284">
        <v>1.1</v>
      </c>
      <c r="F4352" s="244">
        <f t="shared" si="70"/>
        <v>137.5</v>
      </c>
      <c r="G4352" s="40"/>
      <c r="H4352" s="73"/>
    </row>
    <row r="4353" spans="1:8">
      <c r="A4353" s="88" t="s">
        <v>95</v>
      </c>
      <c r="B4353" s="40" t="s">
        <v>101</v>
      </c>
      <c r="C4353" s="40"/>
      <c r="D4353" s="40" t="s">
        <v>4158</v>
      </c>
      <c r="E4353" s="284">
        <v>0.45</v>
      </c>
      <c r="F4353" s="244">
        <f t="shared" si="70"/>
        <v>56.25</v>
      </c>
      <c r="G4353" s="40"/>
      <c r="H4353" s="73"/>
    </row>
    <row r="4354" spans="1:8">
      <c r="A4354" s="88" t="s">
        <v>95</v>
      </c>
      <c r="B4354" s="40" t="s">
        <v>101</v>
      </c>
      <c r="C4354" s="40"/>
      <c r="D4354" s="40" t="s">
        <v>4159</v>
      </c>
      <c r="E4354" s="284">
        <v>0.65</v>
      </c>
      <c r="F4354" s="244">
        <f t="shared" si="70"/>
        <v>81.25</v>
      </c>
      <c r="G4354" s="40"/>
      <c r="H4354" s="73"/>
    </row>
    <row r="4355" spans="1:8">
      <c r="A4355" s="88" t="s">
        <v>95</v>
      </c>
      <c r="B4355" s="40" t="s">
        <v>101</v>
      </c>
      <c r="C4355" s="40"/>
      <c r="D4355" s="40" t="s">
        <v>964</v>
      </c>
      <c r="E4355" s="284">
        <v>0.8</v>
      </c>
      <c r="F4355" s="244">
        <f t="shared" si="70"/>
        <v>100</v>
      </c>
      <c r="G4355" s="40"/>
      <c r="H4355" s="73"/>
    </row>
    <row r="4356" spans="1:8">
      <c r="A4356" s="88" t="s">
        <v>95</v>
      </c>
      <c r="B4356" s="40" t="s">
        <v>101</v>
      </c>
      <c r="C4356" s="40"/>
      <c r="D4356" s="40" t="s">
        <v>4160</v>
      </c>
      <c r="E4356" s="284">
        <v>0.8</v>
      </c>
      <c r="F4356" s="244">
        <f t="shared" si="70"/>
        <v>100</v>
      </c>
      <c r="G4356" s="40" t="s">
        <v>4161</v>
      </c>
      <c r="H4356" s="73"/>
    </row>
    <row r="4357" spans="1:8">
      <c r="A4357" s="88" t="s">
        <v>95</v>
      </c>
      <c r="B4357" s="40" t="s">
        <v>101</v>
      </c>
      <c r="C4357" s="40"/>
      <c r="D4357" s="40" t="s">
        <v>4162</v>
      </c>
      <c r="E4357" s="284">
        <v>0.65</v>
      </c>
      <c r="F4357" s="244">
        <f t="shared" si="70"/>
        <v>81.25</v>
      </c>
      <c r="G4357" s="40" t="s">
        <v>3822</v>
      </c>
      <c r="H4357" s="73"/>
    </row>
    <row r="4358" spans="1:8">
      <c r="A4358" s="88" t="s">
        <v>95</v>
      </c>
      <c r="B4358" s="40" t="s">
        <v>101</v>
      </c>
      <c r="C4358" s="40"/>
      <c r="D4358" s="40" t="s">
        <v>4163</v>
      </c>
      <c r="E4358" s="284">
        <v>2.3</v>
      </c>
      <c r="F4358" s="244">
        <f t="shared" si="70"/>
        <v>287.5</v>
      </c>
      <c r="G4358" s="40"/>
      <c r="H4358" s="73"/>
    </row>
    <row r="4359" spans="1:8">
      <c r="A4359" s="88" t="s">
        <v>95</v>
      </c>
      <c r="B4359" s="40" t="s">
        <v>101</v>
      </c>
      <c r="C4359" s="40"/>
      <c r="D4359" s="40" t="s">
        <v>2473</v>
      </c>
      <c r="E4359" s="284">
        <v>0.8</v>
      </c>
      <c r="F4359" s="244">
        <f t="shared" si="70"/>
        <v>100</v>
      </c>
      <c r="G4359" s="40"/>
      <c r="H4359" s="73"/>
    </row>
    <row r="4360" spans="1:8">
      <c r="A4360" s="88" t="s">
        <v>95</v>
      </c>
      <c r="B4360" s="40" t="s">
        <v>101</v>
      </c>
      <c r="C4360" s="40"/>
      <c r="D4360" s="40" t="s">
        <v>4164</v>
      </c>
      <c r="E4360" s="284">
        <v>1</v>
      </c>
      <c r="F4360" s="244">
        <f t="shared" si="70"/>
        <v>125</v>
      </c>
      <c r="G4360" s="40"/>
      <c r="H4360" s="73"/>
    </row>
    <row r="4361" spans="1:8">
      <c r="A4361" s="88" t="s">
        <v>95</v>
      </c>
      <c r="B4361" s="40" t="s">
        <v>101</v>
      </c>
      <c r="C4361" s="40"/>
      <c r="D4361" s="40" t="s">
        <v>4165</v>
      </c>
      <c r="E4361" s="284">
        <v>0.45</v>
      </c>
      <c r="F4361" s="244">
        <f t="shared" si="70"/>
        <v>56.25</v>
      </c>
      <c r="G4361" s="40"/>
      <c r="H4361" s="73"/>
    </row>
    <row r="4362" spans="1:8">
      <c r="A4362" s="88" t="s">
        <v>95</v>
      </c>
      <c r="B4362" s="40" t="s">
        <v>101</v>
      </c>
      <c r="C4362" s="40"/>
      <c r="D4362" s="40" t="s">
        <v>4166</v>
      </c>
      <c r="E4362" s="284">
        <v>0.7</v>
      </c>
      <c r="F4362" s="244">
        <f t="shared" si="70"/>
        <v>87.5</v>
      </c>
      <c r="G4362" s="40"/>
      <c r="H4362" s="73"/>
    </row>
    <row r="4363" spans="1:8">
      <c r="A4363" s="88" t="s">
        <v>95</v>
      </c>
      <c r="B4363" s="40" t="s">
        <v>101</v>
      </c>
      <c r="C4363" s="40"/>
      <c r="D4363" s="40" t="s">
        <v>4167</v>
      </c>
      <c r="E4363" s="284">
        <v>0.6</v>
      </c>
      <c r="F4363" s="244">
        <f t="shared" si="70"/>
        <v>75</v>
      </c>
      <c r="G4363" s="40"/>
      <c r="H4363" s="73"/>
    </row>
    <row r="4364" spans="1:8">
      <c r="A4364" s="88" t="s">
        <v>95</v>
      </c>
      <c r="B4364" s="40" t="s">
        <v>101</v>
      </c>
      <c r="C4364" s="40"/>
      <c r="D4364" s="40" t="s">
        <v>4168</v>
      </c>
      <c r="E4364" s="284">
        <v>0.5</v>
      </c>
      <c r="F4364" s="244">
        <f t="shared" si="70"/>
        <v>62.5</v>
      </c>
      <c r="G4364" s="40"/>
      <c r="H4364" s="73"/>
    </row>
    <row r="4365" spans="1:8">
      <c r="A4365" s="88" t="s">
        <v>95</v>
      </c>
      <c r="B4365" s="40" t="s">
        <v>101</v>
      </c>
      <c r="C4365" s="40"/>
      <c r="D4365" s="40" t="s">
        <v>4169</v>
      </c>
      <c r="E4365" s="284">
        <v>0.6</v>
      </c>
      <c r="F4365" s="244">
        <f t="shared" si="70"/>
        <v>75</v>
      </c>
      <c r="G4365" s="40"/>
      <c r="H4365" s="73"/>
    </row>
    <row r="4366" spans="1:8">
      <c r="A4366" s="88" t="s">
        <v>95</v>
      </c>
      <c r="B4366" s="40" t="s">
        <v>101</v>
      </c>
      <c r="C4366" s="40"/>
      <c r="D4366" s="40" t="s">
        <v>4170</v>
      </c>
      <c r="E4366" s="284">
        <v>0.5</v>
      </c>
      <c r="F4366" s="244">
        <f t="shared" si="70"/>
        <v>62.5</v>
      </c>
      <c r="G4366" s="40"/>
      <c r="H4366" s="73"/>
    </row>
    <row r="4367" spans="1:8">
      <c r="A4367" s="88" t="s">
        <v>95</v>
      </c>
      <c r="B4367" s="40" t="s">
        <v>101</v>
      </c>
      <c r="C4367" s="40"/>
      <c r="D4367" s="40" t="s">
        <v>4171</v>
      </c>
      <c r="E4367" s="284">
        <v>0.6</v>
      </c>
      <c r="F4367" s="244">
        <f t="shared" si="70"/>
        <v>75</v>
      </c>
      <c r="G4367" s="40" t="s">
        <v>4172</v>
      </c>
      <c r="H4367" s="73"/>
    </row>
    <row r="4368" spans="1:8">
      <c r="A4368" s="88" t="s">
        <v>95</v>
      </c>
      <c r="B4368" s="40" t="s">
        <v>101</v>
      </c>
      <c r="C4368" s="40"/>
      <c r="D4368" s="40" t="s">
        <v>4173</v>
      </c>
      <c r="E4368" s="284">
        <v>0.5</v>
      </c>
      <c r="F4368" s="244">
        <f t="shared" si="70"/>
        <v>62.5</v>
      </c>
      <c r="G4368" s="40"/>
      <c r="H4368" s="73"/>
    </row>
    <row r="4369" spans="1:8">
      <c r="A4369" s="88" t="s">
        <v>95</v>
      </c>
      <c r="B4369" s="40" t="s">
        <v>101</v>
      </c>
      <c r="C4369" s="40"/>
      <c r="D4369" s="40" t="s">
        <v>4174</v>
      </c>
      <c r="E4369" s="284">
        <v>0.5</v>
      </c>
      <c r="F4369" s="244">
        <f t="shared" si="70"/>
        <v>62.5</v>
      </c>
      <c r="G4369" s="40"/>
      <c r="H4369" s="73"/>
    </row>
    <row r="4370" spans="1:8">
      <c r="A4370" s="88" t="s">
        <v>95</v>
      </c>
      <c r="B4370" s="40" t="s">
        <v>101</v>
      </c>
      <c r="C4370" s="40"/>
      <c r="D4370" s="40" t="s">
        <v>4175</v>
      </c>
      <c r="E4370" s="284">
        <v>0.9</v>
      </c>
      <c r="F4370" s="244">
        <f t="shared" si="70"/>
        <v>112.5</v>
      </c>
      <c r="G4370" s="40" t="s">
        <v>4176</v>
      </c>
      <c r="H4370" s="73"/>
    </row>
    <row r="4371" spans="1:8">
      <c r="A4371" s="88" t="s">
        <v>95</v>
      </c>
      <c r="B4371" s="40" t="s">
        <v>101</v>
      </c>
      <c r="C4371" s="40"/>
      <c r="D4371" s="40" t="s">
        <v>4177</v>
      </c>
      <c r="E4371" s="284">
        <v>0.45</v>
      </c>
      <c r="F4371" s="244">
        <f t="shared" si="70"/>
        <v>56.25</v>
      </c>
      <c r="G4371" s="40"/>
      <c r="H4371" s="73"/>
    </row>
    <row r="4372" spans="1:8">
      <c r="A4372" s="88" t="s">
        <v>95</v>
      </c>
      <c r="B4372" s="40" t="s">
        <v>101</v>
      </c>
      <c r="C4372" s="18"/>
      <c r="D4372" s="18" t="s">
        <v>4178</v>
      </c>
      <c r="E4372" s="17">
        <v>0.9</v>
      </c>
      <c r="F4372" s="244">
        <f t="shared" si="70"/>
        <v>112.5</v>
      </c>
      <c r="G4372" s="18"/>
      <c r="H4372" s="73"/>
    </row>
    <row r="4373" spans="1:8">
      <c r="A4373" s="88" t="s">
        <v>95</v>
      </c>
      <c r="B4373" s="40" t="s">
        <v>101</v>
      </c>
      <c r="C4373" s="18"/>
      <c r="D4373" s="18" t="s">
        <v>4179</v>
      </c>
      <c r="E4373" s="17">
        <v>0.9</v>
      </c>
      <c r="F4373" s="244">
        <f t="shared" si="70"/>
        <v>112.5</v>
      </c>
      <c r="G4373" s="18" t="s">
        <v>4180</v>
      </c>
      <c r="H4373" s="73"/>
    </row>
    <row r="4374" spans="1:8">
      <c r="A4374" s="88" t="s">
        <v>95</v>
      </c>
      <c r="B4374" s="40" t="s">
        <v>101</v>
      </c>
      <c r="C4374" s="18"/>
      <c r="D4374" s="18" t="s">
        <v>4181</v>
      </c>
      <c r="E4374" s="17">
        <v>0.95</v>
      </c>
      <c r="F4374" s="244">
        <f t="shared" si="70"/>
        <v>118.75</v>
      </c>
      <c r="G4374" s="18"/>
      <c r="H4374" s="73"/>
    </row>
    <row r="4375" spans="1:8">
      <c r="A4375" s="88" t="s">
        <v>95</v>
      </c>
      <c r="B4375" s="40" t="s">
        <v>101</v>
      </c>
      <c r="C4375" s="18"/>
      <c r="D4375" s="18" t="s">
        <v>4182</v>
      </c>
      <c r="E4375" s="17">
        <v>3.13</v>
      </c>
      <c r="F4375" s="244">
        <f t="shared" si="70"/>
        <v>391.25</v>
      </c>
      <c r="G4375" s="18"/>
      <c r="H4375" s="73"/>
    </row>
    <row r="4376" spans="1:8">
      <c r="A4376" s="88" t="s">
        <v>95</v>
      </c>
      <c r="B4376" s="40" t="s">
        <v>101</v>
      </c>
      <c r="C4376" s="18"/>
      <c r="D4376" s="18" t="s">
        <v>4183</v>
      </c>
      <c r="E4376" s="17">
        <v>2.93</v>
      </c>
      <c r="F4376" s="244">
        <f t="shared" si="70"/>
        <v>366.25</v>
      </c>
      <c r="G4376" s="18"/>
      <c r="H4376" s="73"/>
    </row>
    <row r="4377" spans="1:8">
      <c r="A4377" s="88" t="s">
        <v>95</v>
      </c>
      <c r="B4377" s="40" t="s">
        <v>101</v>
      </c>
      <c r="C4377" s="18"/>
      <c r="D4377" s="18" t="s">
        <v>4184</v>
      </c>
      <c r="E4377" s="17">
        <v>1.27</v>
      </c>
      <c r="F4377" s="244">
        <f t="shared" si="70"/>
        <v>158.75</v>
      </c>
      <c r="G4377" s="18"/>
      <c r="H4377" s="73"/>
    </row>
    <row r="4378" spans="1:8">
      <c r="A4378" s="88" t="s">
        <v>95</v>
      </c>
      <c r="B4378" s="40" t="s">
        <v>101</v>
      </c>
      <c r="C4378" s="18"/>
      <c r="D4378" s="18" t="s">
        <v>4185</v>
      </c>
      <c r="E4378" s="17">
        <v>2.29</v>
      </c>
      <c r="F4378" s="244">
        <f t="shared" si="70"/>
        <v>286.25</v>
      </c>
      <c r="G4378" s="18"/>
      <c r="H4378" s="73"/>
    </row>
    <row r="4379" spans="1:8">
      <c r="A4379" s="88" t="s">
        <v>95</v>
      </c>
      <c r="B4379" s="40" t="s">
        <v>101</v>
      </c>
      <c r="C4379" s="18"/>
      <c r="D4379" s="18" t="s">
        <v>4186</v>
      </c>
      <c r="E4379" s="17">
        <v>2.17</v>
      </c>
      <c r="F4379" s="244">
        <f t="shared" si="70"/>
        <v>271.25</v>
      </c>
      <c r="G4379" s="18"/>
      <c r="H4379" s="73"/>
    </row>
    <row r="4380" spans="1:8">
      <c r="A4380" s="88" t="s">
        <v>95</v>
      </c>
      <c r="B4380" s="40" t="s">
        <v>101</v>
      </c>
      <c r="C4380" s="18"/>
      <c r="D4380" s="18" t="s">
        <v>4124</v>
      </c>
      <c r="E4380" s="17">
        <v>1.07</v>
      </c>
      <c r="F4380" s="244">
        <f t="shared" si="70"/>
        <v>133.75</v>
      </c>
      <c r="G4380" s="18"/>
      <c r="H4380" s="73"/>
    </row>
    <row r="4381" spans="1:8">
      <c r="A4381" s="88" t="s">
        <v>95</v>
      </c>
      <c r="B4381" s="40" t="s">
        <v>101</v>
      </c>
      <c r="C4381" s="18"/>
      <c r="D4381" s="18" t="s">
        <v>2465</v>
      </c>
      <c r="E4381" s="17">
        <v>1.78</v>
      </c>
      <c r="F4381" s="244">
        <f t="shared" si="70"/>
        <v>222.5</v>
      </c>
      <c r="G4381" s="18"/>
      <c r="H4381" s="73"/>
    </row>
    <row r="4382" spans="1:8">
      <c r="A4382" s="88" t="s">
        <v>95</v>
      </c>
      <c r="B4382" s="40" t="s">
        <v>101</v>
      </c>
      <c r="C4382" s="18"/>
      <c r="D4382" s="18" t="s">
        <v>4187</v>
      </c>
      <c r="E4382" s="17">
        <v>1.44</v>
      </c>
      <c r="F4382" s="244">
        <f t="shared" si="70"/>
        <v>180</v>
      </c>
      <c r="G4382" s="18"/>
      <c r="H4382" s="73"/>
    </row>
    <row r="4383" spans="1:8">
      <c r="A4383" s="88" t="s">
        <v>95</v>
      </c>
      <c r="B4383" s="40" t="s">
        <v>101</v>
      </c>
      <c r="C4383" s="18"/>
      <c r="D4383" s="18" t="s">
        <v>4188</v>
      </c>
      <c r="E4383" s="17">
        <v>1.61</v>
      </c>
      <c r="F4383" s="244">
        <f t="shared" si="70"/>
        <v>201.25</v>
      </c>
      <c r="G4383" s="18" t="s">
        <v>4189</v>
      </c>
      <c r="H4383" s="73"/>
    </row>
    <row r="4384" spans="1:8">
      <c r="A4384" s="88" t="s">
        <v>95</v>
      </c>
      <c r="B4384" s="40" t="s">
        <v>101</v>
      </c>
      <c r="C4384" s="18"/>
      <c r="D4384" s="18" t="s">
        <v>4190</v>
      </c>
      <c r="E4384" s="17">
        <v>3.52</v>
      </c>
      <c r="F4384" s="244">
        <f t="shared" si="70"/>
        <v>440</v>
      </c>
      <c r="G4384" s="18"/>
      <c r="H4384" s="73"/>
    </row>
    <row r="4385" spans="1:8">
      <c r="A4385" s="88" t="s">
        <v>95</v>
      </c>
      <c r="B4385" s="40" t="s">
        <v>101</v>
      </c>
      <c r="C4385" s="18">
        <v>15</v>
      </c>
      <c r="D4385" s="18" t="s">
        <v>4191</v>
      </c>
      <c r="E4385" s="17">
        <v>1.24</v>
      </c>
      <c r="F4385" s="244">
        <f t="shared" si="70"/>
        <v>155</v>
      </c>
      <c r="G4385" s="18"/>
      <c r="H4385" s="73"/>
    </row>
    <row r="4386" spans="1:8">
      <c r="A4386" s="88" t="s">
        <v>95</v>
      </c>
      <c r="B4386" s="40" t="s">
        <v>101</v>
      </c>
      <c r="C4386" s="18"/>
      <c r="D4386" s="18" t="s">
        <v>1873</v>
      </c>
      <c r="E4386" s="17">
        <v>2.66</v>
      </c>
      <c r="F4386" s="244">
        <f t="shared" si="70"/>
        <v>332.5</v>
      </c>
      <c r="G4386" s="18"/>
      <c r="H4386" s="73"/>
    </row>
    <row r="4387" spans="1:8">
      <c r="A4387" s="88" t="s">
        <v>95</v>
      </c>
      <c r="B4387" s="40" t="s">
        <v>101</v>
      </c>
      <c r="C4387" s="18"/>
      <c r="D4387" s="18" t="s">
        <v>240</v>
      </c>
      <c r="E4387" s="17">
        <v>0.69</v>
      </c>
      <c r="F4387" s="244">
        <f t="shared" si="70"/>
        <v>86.25</v>
      </c>
      <c r="G4387" s="18"/>
      <c r="H4387" s="73"/>
    </row>
    <row r="4388" spans="1:8">
      <c r="A4388" s="88" t="s">
        <v>95</v>
      </c>
      <c r="B4388" s="40" t="s">
        <v>101</v>
      </c>
      <c r="C4388" s="18"/>
      <c r="D4388" s="18" t="s">
        <v>4192</v>
      </c>
      <c r="E4388" s="17">
        <v>2.61</v>
      </c>
      <c r="F4388" s="244">
        <f t="shared" si="70"/>
        <v>326.25</v>
      </c>
      <c r="G4388" s="18"/>
      <c r="H4388" s="73"/>
    </row>
    <row r="4389" spans="1:8">
      <c r="A4389" s="88" t="s">
        <v>95</v>
      </c>
      <c r="B4389" s="40" t="s">
        <v>101</v>
      </c>
      <c r="C4389" s="18"/>
      <c r="D4389" s="18" t="s">
        <v>4129</v>
      </c>
      <c r="E4389" s="17">
        <v>3.1</v>
      </c>
      <c r="F4389" s="244">
        <f t="shared" si="70"/>
        <v>387.5</v>
      </c>
      <c r="G4389" s="18"/>
      <c r="H4389" s="73"/>
    </row>
    <row r="4390" spans="1:8">
      <c r="A4390" s="88" t="s">
        <v>95</v>
      </c>
      <c r="B4390" s="40" t="s">
        <v>101</v>
      </c>
      <c r="C4390" s="18"/>
      <c r="D4390" s="18" t="s">
        <v>275</v>
      </c>
      <c r="E4390" s="17">
        <v>3</v>
      </c>
      <c r="F4390" s="244">
        <f t="shared" si="70"/>
        <v>375</v>
      </c>
      <c r="G4390" s="18"/>
      <c r="H4390" s="73"/>
    </row>
    <row r="4391" spans="1:8">
      <c r="A4391" s="88" t="s">
        <v>95</v>
      </c>
      <c r="B4391" s="40" t="s">
        <v>101</v>
      </c>
      <c r="C4391" s="18"/>
      <c r="D4391" s="18" t="s">
        <v>4144</v>
      </c>
      <c r="E4391" s="17">
        <v>2</v>
      </c>
      <c r="F4391" s="244">
        <f t="shared" si="70"/>
        <v>250</v>
      </c>
      <c r="G4391" s="18"/>
      <c r="H4391" s="73"/>
    </row>
    <row r="4392" spans="1:8">
      <c r="A4392" s="88" t="s">
        <v>95</v>
      </c>
      <c r="B4392" s="40" t="s">
        <v>101</v>
      </c>
      <c r="C4392" s="18"/>
      <c r="D4392" s="18" t="s">
        <v>4193</v>
      </c>
      <c r="E4392" s="17">
        <v>0.35</v>
      </c>
      <c r="F4392" s="244">
        <f t="shared" si="70"/>
        <v>43.75</v>
      </c>
      <c r="G4392" s="18"/>
      <c r="H4392" s="73"/>
    </row>
    <row r="4393" spans="1:8">
      <c r="A4393" s="88" t="s">
        <v>95</v>
      </c>
      <c r="B4393" s="18" t="s">
        <v>102</v>
      </c>
      <c r="C4393" s="18"/>
      <c r="D4393" s="18"/>
      <c r="E4393" s="17">
        <f>SUM(E4394:E4417)</f>
        <v>38.6</v>
      </c>
      <c r="F4393" s="244">
        <f t="shared" si="70"/>
        <v>4825</v>
      </c>
      <c r="G4393" s="18"/>
      <c r="H4393" s="73"/>
    </row>
    <row r="4394" spans="1:8">
      <c r="A4394" s="88" t="s">
        <v>95</v>
      </c>
      <c r="B4394" s="18" t="s">
        <v>102</v>
      </c>
      <c r="C4394" s="18">
        <v>4</v>
      </c>
      <c r="D4394" s="15" t="s">
        <v>4194</v>
      </c>
      <c r="E4394" s="130">
        <v>0.6</v>
      </c>
      <c r="F4394" s="244">
        <f t="shared" si="70"/>
        <v>75</v>
      </c>
      <c r="G4394" s="18"/>
      <c r="H4394" s="73"/>
    </row>
    <row r="4395" spans="1:8">
      <c r="A4395" s="88" t="s">
        <v>95</v>
      </c>
      <c r="B4395" s="18" t="s">
        <v>102</v>
      </c>
      <c r="C4395" s="18"/>
      <c r="D4395" s="15" t="s">
        <v>4195</v>
      </c>
      <c r="E4395" s="130">
        <v>2.34</v>
      </c>
      <c r="F4395" s="244">
        <f t="shared" si="70"/>
        <v>292.5</v>
      </c>
      <c r="G4395" s="18"/>
      <c r="H4395" s="73"/>
    </row>
    <row r="4396" spans="1:8">
      <c r="A4396" s="88" t="s">
        <v>95</v>
      </c>
      <c r="B4396" s="18" t="s">
        <v>102</v>
      </c>
      <c r="C4396" s="18"/>
      <c r="D4396" s="15" t="s">
        <v>4196</v>
      </c>
      <c r="E4396" s="130">
        <v>1.16</v>
      </c>
      <c r="F4396" s="244">
        <f t="shared" si="70"/>
        <v>145</v>
      </c>
      <c r="G4396" s="18"/>
      <c r="H4396" s="73"/>
    </row>
    <row r="4397" spans="1:8">
      <c r="A4397" s="88" t="s">
        <v>95</v>
      </c>
      <c r="B4397" s="18" t="s">
        <v>102</v>
      </c>
      <c r="C4397" s="18">
        <v>12</v>
      </c>
      <c r="D4397" s="15" t="s">
        <v>4197</v>
      </c>
      <c r="E4397" s="130">
        <v>1.9</v>
      </c>
      <c r="F4397" s="244">
        <f t="shared" si="70"/>
        <v>237.5</v>
      </c>
      <c r="G4397" s="18"/>
      <c r="H4397" s="73"/>
    </row>
    <row r="4398" spans="1:8">
      <c r="A4398" s="88" t="s">
        <v>95</v>
      </c>
      <c r="B4398" s="18" t="s">
        <v>102</v>
      </c>
      <c r="C4398" s="18"/>
      <c r="D4398" s="15" t="s">
        <v>4198</v>
      </c>
      <c r="E4398" s="130">
        <v>1</v>
      </c>
      <c r="F4398" s="244">
        <f t="shared" si="70"/>
        <v>125</v>
      </c>
      <c r="G4398" s="18" t="s">
        <v>3822</v>
      </c>
      <c r="H4398" s="73"/>
    </row>
    <row r="4399" spans="1:8">
      <c r="A4399" s="88" t="s">
        <v>95</v>
      </c>
      <c r="B4399" s="18" t="s">
        <v>102</v>
      </c>
      <c r="C4399" s="18"/>
      <c r="D4399" s="15" t="s">
        <v>4199</v>
      </c>
      <c r="E4399" s="130">
        <v>1.2</v>
      </c>
      <c r="F4399" s="244">
        <f t="shared" si="70"/>
        <v>150</v>
      </c>
      <c r="G4399" s="18"/>
      <c r="H4399" s="73"/>
    </row>
    <row r="4400" spans="1:8">
      <c r="A4400" s="88" t="s">
        <v>95</v>
      </c>
      <c r="B4400" s="18" t="s">
        <v>102</v>
      </c>
      <c r="C4400" s="18"/>
      <c r="D4400" s="15" t="s">
        <v>4200</v>
      </c>
      <c r="E4400" s="130">
        <v>0.8</v>
      </c>
      <c r="F4400" s="244">
        <f t="shared" si="70"/>
        <v>100</v>
      </c>
      <c r="G4400" s="18"/>
      <c r="H4400" s="73"/>
    </row>
    <row r="4401" spans="1:8">
      <c r="A4401" s="88" t="s">
        <v>95</v>
      </c>
      <c r="B4401" s="18" t="s">
        <v>102</v>
      </c>
      <c r="C4401" s="18">
        <v>13</v>
      </c>
      <c r="D4401" s="15" t="s">
        <v>4201</v>
      </c>
      <c r="E4401" s="130">
        <v>0.2</v>
      </c>
      <c r="F4401" s="244">
        <f t="shared" si="70"/>
        <v>25</v>
      </c>
      <c r="G4401" s="18"/>
      <c r="H4401" s="73"/>
    </row>
    <row r="4402" spans="1:8">
      <c r="A4402" s="88" t="s">
        <v>95</v>
      </c>
      <c r="B4402" s="18" t="s">
        <v>102</v>
      </c>
      <c r="C4402" s="18"/>
      <c r="D4402" s="15" t="s">
        <v>4202</v>
      </c>
      <c r="E4402" s="130">
        <v>1.6</v>
      </c>
      <c r="F4402" s="244">
        <f t="shared" si="70"/>
        <v>200</v>
      </c>
      <c r="G4402" s="18"/>
      <c r="H4402" s="73"/>
    </row>
    <row r="4403" spans="1:8">
      <c r="A4403" s="88" t="s">
        <v>95</v>
      </c>
      <c r="B4403" s="18" t="s">
        <v>102</v>
      </c>
      <c r="C4403" s="18"/>
      <c r="D4403" s="15" t="s">
        <v>4203</v>
      </c>
      <c r="E4403" s="130">
        <v>0.4</v>
      </c>
      <c r="F4403" s="244">
        <f t="shared" si="70"/>
        <v>50</v>
      </c>
      <c r="G4403" s="18"/>
      <c r="H4403" s="73"/>
    </row>
    <row r="4404" spans="1:8">
      <c r="A4404" s="88" t="s">
        <v>95</v>
      </c>
      <c r="B4404" s="18" t="s">
        <v>102</v>
      </c>
      <c r="C4404" s="18">
        <v>14</v>
      </c>
      <c r="D4404" s="15" t="s">
        <v>4204</v>
      </c>
      <c r="E4404" s="130">
        <v>0.7</v>
      </c>
      <c r="F4404" s="244">
        <f t="shared" si="70"/>
        <v>87.5</v>
      </c>
      <c r="G4404" s="18"/>
      <c r="H4404" s="73"/>
    </row>
    <row r="4405" spans="1:8">
      <c r="A4405" s="88" t="s">
        <v>95</v>
      </c>
      <c r="B4405" s="18" t="s">
        <v>102</v>
      </c>
      <c r="C4405" s="18"/>
      <c r="D4405" s="15" t="s">
        <v>4205</v>
      </c>
      <c r="E4405" s="130">
        <v>0.2</v>
      </c>
      <c r="F4405" s="244">
        <f t="shared" si="70"/>
        <v>25</v>
      </c>
      <c r="G4405" s="18" t="s">
        <v>3822</v>
      </c>
      <c r="H4405" s="73"/>
    </row>
    <row r="4406" spans="1:8">
      <c r="A4406" s="88" t="s">
        <v>95</v>
      </c>
      <c r="B4406" s="18" t="s">
        <v>102</v>
      </c>
      <c r="C4406" s="18"/>
      <c r="D4406" s="15" t="s">
        <v>4206</v>
      </c>
      <c r="E4406" s="130">
        <v>0.5</v>
      </c>
      <c r="F4406" s="244">
        <f t="shared" si="70"/>
        <v>62.5</v>
      </c>
      <c r="G4406" s="18"/>
      <c r="H4406" s="73"/>
    </row>
    <row r="4407" spans="1:8">
      <c r="A4407" s="88" t="s">
        <v>95</v>
      </c>
      <c r="B4407" s="18" t="s">
        <v>102</v>
      </c>
      <c r="C4407" s="18"/>
      <c r="D4407" s="15" t="s">
        <v>4207</v>
      </c>
      <c r="E4407" s="130">
        <v>2.5</v>
      </c>
      <c r="F4407" s="244">
        <f t="shared" si="70"/>
        <v>312.5</v>
      </c>
      <c r="G4407" s="18"/>
      <c r="H4407" s="73"/>
    </row>
    <row r="4408" spans="1:8">
      <c r="A4408" s="88" t="s">
        <v>95</v>
      </c>
      <c r="B4408" s="18" t="s">
        <v>102</v>
      </c>
      <c r="C4408" s="18"/>
      <c r="D4408" s="15" t="s">
        <v>4208</v>
      </c>
      <c r="E4408" s="130">
        <v>1.4</v>
      </c>
      <c r="F4408" s="244">
        <f t="shared" si="70"/>
        <v>175</v>
      </c>
      <c r="G4408" s="18"/>
      <c r="H4408" s="73"/>
    </row>
    <row r="4409" spans="1:8">
      <c r="A4409" s="88" t="s">
        <v>95</v>
      </c>
      <c r="B4409" s="18" t="s">
        <v>102</v>
      </c>
      <c r="C4409" s="18"/>
      <c r="D4409" s="15" t="s">
        <v>4209</v>
      </c>
      <c r="E4409" s="130">
        <v>1.2</v>
      </c>
      <c r="F4409" s="244">
        <f t="shared" si="70"/>
        <v>150</v>
      </c>
      <c r="G4409" s="18"/>
      <c r="H4409" s="73"/>
    </row>
    <row r="4410" spans="1:8">
      <c r="A4410" s="88" t="s">
        <v>95</v>
      </c>
      <c r="B4410" s="18" t="s">
        <v>102</v>
      </c>
      <c r="C4410" s="18"/>
      <c r="D4410" s="15" t="s">
        <v>4210</v>
      </c>
      <c r="E4410" s="130">
        <v>0.9</v>
      </c>
      <c r="F4410" s="244">
        <f t="shared" si="70"/>
        <v>112.5</v>
      </c>
      <c r="G4410" s="18"/>
      <c r="H4410" s="73"/>
    </row>
    <row r="4411" spans="1:8">
      <c r="A4411" s="88" t="s">
        <v>95</v>
      </c>
      <c r="B4411" s="18" t="s">
        <v>102</v>
      </c>
      <c r="C4411" s="18"/>
      <c r="D4411" s="15" t="s">
        <v>4211</v>
      </c>
      <c r="E4411" s="130">
        <v>1.3</v>
      </c>
      <c r="F4411" s="244">
        <f t="shared" si="70"/>
        <v>162.5</v>
      </c>
      <c r="G4411" s="18"/>
      <c r="H4411" s="73"/>
    </row>
    <row r="4412" spans="1:8">
      <c r="A4412" s="88" t="s">
        <v>95</v>
      </c>
      <c r="B4412" s="18" t="s">
        <v>102</v>
      </c>
      <c r="C4412" s="18"/>
      <c r="D4412" s="15" t="s">
        <v>4212</v>
      </c>
      <c r="E4412" s="130">
        <v>0.9</v>
      </c>
      <c r="F4412" s="244">
        <f t="shared" si="70"/>
        <v>112.5</v>
      </c>
      <c r="G4412" s="18"/>
      <c r="H4412" s="73"/>
    </row>
    <row r="4413" spans="1:8">
      <c r="A4413" s="88" t="s">
        <v>95</v>
      </c>
      <c r="B4413" s="18" t="s">
        <v>102</v>
      </c>
      <c r="C4413" s="18"/>
      <c r="D4413" s="15" t="s">
        <v>4213</v>
      </c>
      <c r="E4413" s="130">
        <v>1.4</v>
      </c>
      <c r="F4413" s="244">
        <f t="shared" si="70"/>
        <v>175</v>
      </c>
      <c r="G4413" s="18"/>
      <c r="H4413" s="73"/>
    </row>
    <row r="4414" spans="1:8">
      <c r="A4414" s="88" t="s">
        <v>95</v>
      </c>
      <c r="B4414" s="18" t="s">
        <v>102</v>
      </c>
      <c r="C4414" s="18">
        <v>7</v>
      </c>
      <c r="D4414" s="18" t="s">
        <v>4214</v>
      </c>
      <c r="E4414" s="17">
        <v>5.4</v>
      </c>
      <c r="F4414" s="244">
        <f t="shared" ref="F4414:F4476" si="71">E4414*125</f>
        <v>675</v>
      </c>
      <c r="G4414" s="18"/>
      <c r="H4414" s="73"/>
    </row>
    <row r="4415" spans="1:8">
      <c r="A4415" s="88" t="s">
        <v>95</v>
      </c>
      <c r="B4415" s="18" t="s">
        <v>102</v>
      </c>
      <c r="C4415" s="18"/>
      <c r="D4415" s="18" t="s">
        <v>4215</v>
      </c>
      <c r="E4415" s="17">
        <v>5</v>
      </c>
      <c r="F4415" s="244">
        <f t="shared" si="71"/>
        <v>625</v>
      </c>
      <c r="G4415" s="18"/>
      <c r="H4415" s="73"/>
    </row>
    <row r="4416" spans="1:8">
      <c r="A4416" s="88" t="s">
        <v>95</v>
      </c>
      <c r="B4416" s="18" t="s">
        <v>102</v>
      </c>
      <c r="C4416" s="18"/>
      <c r="D4416" s="18" t="s">
        <v>4216</v>
      </c>
      <c r="E4416" s="17">
        <v>5</v>
      </c>
      <c r="F4416" s="244">
        <f t="shared" si="71"/>
        <v>625</v>
      </c>
      <c r="G4416" s="18"/>
      <c r="H4416" s="73"/>
    </row>
    <row r="4417" spans="1:8">
      <c r="A4417" s="88" t="s">
        <v>95</v>
      </c>
      <c r="B4417" s="18" t="s">
        <v>102</v>
      </c>
      <c r="C4417" s="18">
        <v>8</v>
      </c>
      <c r="D4417" s="15" t="s">
        <v>4217</v>
      </c>
      <c r="E4417" s="17">
        <v>1</v>
      </c>
      <c r="F4417" s="244">
        <f t="shared" si="71"/>
        <v>125</v>
      </c>
      <c r="G4417" s="18" t="s">
        <v>3822</v>
      </c>
      <c r="H4417" s="73"/>
    </row>
    <row r="4418" spans="1:8">
      <c r="A4418" s="88" t="s">
        <v>95</v>
      </c>
      <c r="B4418" s="18" t="s">
        <v>103</v>
      </c>
      <c r="C4418" s="18"/>
      <c r="D4418" s="18"/>
      <c r="E4418" s="17">
        <f>SUM(E4419:E4454)</f>
        <v>45.12</v>
      </c>
      <c r="F4418" s="244">
        <f t="shared" si="71"/>
        <v>5640</v>
      </c>
      <c r="G4418" s="18"/>
      <c r="H4418" s="73"/>
    </row>
    <row r="4419" spans="1:8">
      <c r="A4419" s="88" t="s">
        <v>95</v>
      </c>
      <c r="B4419" s="18" t="s">
        <v>103</v>
      </c>
      <c r="C4419" s="18">
        <v>1</v>
      </c>
      <c r="D4419" s="18" t="s">
        <v>4218</v>
      </c>
      <c r="E4419" s="17">
        <v>0.6</v>
      </c>
      <c r="F4419" s="244">
        <f t="shared" si="71"/>
        <v>75</v>
      </c>
      <c r="G4419" s="18"/>
      <c r="H4419" s="73"/>
    </row>
    <row r="4420" spans="1:8">
      <c r="A4420" s="88" t="s">
        <v>95</v>
      </c>
      <c r="B4420" s="18" t="s">
        <v>103</v>
      </c>
      <c r="C4420" s="18"/>
      <c r="D4420" s="18" t="s">
        <v>4219</v>
      </c>
      <c r="E4420" s="17">
        <v>2.59</v>
      </c>
      <c r="F4420" s="244">
        <f t="shared" si="71"/>
        <v>323.75</v>
      </c>
      <c r="G4420" s="18"/>
      <c r="H4420" s="73"/>
    </row>
    <row r="4421" spans="1:8">
      <c r="A4421" s="88" t="s">
        <v>95</v>
      </c>
      <c r="B4421" s="18" t="s">
        <v>103</v>
      </c>
      <c r="C4421" s="18"/>
      <c r="D4421" s="18" t="s">
        <v>4220</v>
      </c>
      <c r="E4421" s="17">
        <v>1.92</v>
      </c>
      <c r="F4421" s="244">
        <f t="shared" si="71"/>
        <v>240</v>
      </c>
      <c r="G4421" s="18"/>
      <c r="H4421" s="73"/>
    </row>
    <row r="4422" spans="1:8">
      <c r="A4422" s="88" t="s">
        <v>95</v>
      </c>
      <c r="B4422" s="18" t="s">
        <v>103</v>
      </c>
      <c r="C4422" s="18"/>
      <c r="D4422" s="18" t="s">
        <v>4221</v>
      </c>
      <c r="E4422" s="17">
        <v>0.67</v>
      </c>
      <c r="F4422" s="244">
        <f t="shared" si="71"/>
        <v>83.75</v>
      </c>
      <c r="G4422" s="18"/>
      <c r="H4422" s="73"/>
    </row>
    <row r="4423" spans="1:8">
      <c r="A4423" s="88" t="s">
        <v>95</v>
      </c>
      <c r="B4423" s="18" t="s">
        <v>103</v>
      </c>
      <c r="C4423" s="18"/>
      <c r="D4423" s="18" t="s">
        <v>4222</v>
      </c>
      <c r="E4423" s="17">
        <v>1.38</v>
      </c>
      <c r="F4423" s="244">
        <f t="shared" si="71"/>
        <v>172.5</v>
      </c>
      <c r="G4423" s="18"/>
      <c r="H4423" s="73"/>
    </row>
    <row r="4424" spans="1:8">
      <c r="A4424" s="88" t="s">
        <v>95</v>
      </c>
      <c r="B4424" s="18" t="s">
        <v>103</v>
      </c>
      <c r="C4424" s="18"/>
      <c r="D4424" s="18" t="s">
        <v>4223</v>
      </c>
      <c r="E4424" s="17">
        <v>1.63</v>
      </c>
      <c r="F4424" s="244">
        <f t="shared" si="71"/>
        <v>203.75</v>
      </c>
      <c r="G4424" s="18"/>
      <c r="H4424" s="73"/>
    </row>
    <row r="4425" spans="1:8">
      <c r="A4425" s="88" t="s">
        <v>95</v>
      </c>
      <c r="B4425" s="18" t="s">
        <v>103</v>
      </c>
      <c r="C4425" s="18"/>
      <c r="D4425" s="18" t="s">
        <v>4224</v>
      </c>
      <c r="E4425" s="17">
        <v>0.73</v>
      </c>
      <c r="F4425" s="244">
        <f t="shared" si="71"/>
        <v>91.25</v>
      </c>
      <c r="G4425" s="18"/>
      <c r="H4425" s="73"/>
    </row>
    <row r="4426" spans="1:8">
      <c r="A4426" s="88" t="s">
        <v>95</v>
      </c>
      <c r="B4426" s="18" t="s">
        <v>103</v>
      </c>
      <c r="C4426" s="18"/>
      <c r="D4426" s="18" t="s">
        <v>4225</v>
      </c>
      <c r="E4426" s="17">
        <v>1.2</v>
      </c>
      <c r="F4426" s="244">
        <f t="shared" si="71"/>
        <v>150</v>
      </c>
      <c r="G4426" s="18"/>
      <c r="H4426" s="73"/>
    </row>
    <row r="4427" spans="1:8">
      <c r="A4427" s="88" t="s">
        <v>95</v>
      </c>
      <c r="B4427" s="18" t="s">
        <v>103</v>
      </c>
      <c r="C4427" s="18"/>
      <c r="D4427" s="18" t="s">
        <v>4226</v>
      </c>
      <c r="E4427" s="17">
        <v>0.66</v>
      </c>
      <c r="F4427" s="244">
        <f t="shared" si="71"/>
        <v>82.5</v>
      </c>
      <c r="G4427" s="18"/>
      <c r="H4427" s="73"/>
    </row>
    <row r="4428" spans="1:8">
      <c r="A4428" s="88" t="s">
        <v>95</v>
      </c>
      <c r="B4428" s="18" t="s">
        <v>103</v>
      </c>
      <c r="C4428" s="18"/>
      <c r="D4428" s="18" t="s">
        <v>4227</v>
      </c>
      <c r="E4428" s="17">
        <v>1.17</v>
      </c>
      <c r="F4428" s="244">
        <f t="shared" si="71"/>
        <v>146.25</v>
      </c>
      <c r="G4428" s="18"/>
      <c r="H4428" s="73"/>
    </row>
    <row r="4429" spans="1:8">
      <c r="A4429" s="88" t="s">
        <v>95</v>
      </c>
      <c r="B4429" s="18" t="s">
        <v>103</v>
      </c>
      <c r="C4429" s="18"/>
      <c r="D4429" s="18" t="s">
        <v>4228</v>
      </c>
      <c r="E4429" s="17">
        <v>0.54</v>
      </c>
      <c r="F4429" s="244">
        <f t="shared" si="71"/>
        <v>67.5</v>
      </c>
      <c r="G4429" s="18" t="s">
        <v>4229</v>
      </c>
      <c r="H4429" s="73"/>
    </row>
    <row r="4430" spans="1:8">
      <c r="A4430" s="88" t="s">
        <v>95</v>
      </c>
      <c r="B4430" s="18" t="s">
        <v>103</v>
      </c>
      <c r="C4430" s="18"/>
      <c r="D4430" s="18" t="s">
        <v>4230</v>
      </c>
      <c r="E4430" s="17">
        <v>2.61</v>
      </c>
      <c r="F4430" s="244">
        <f t="shared" si="71"/>
        <v>326.25</v>
      </c>
      <c r="G4430" s="18"/>
      <c r="H4430" s="73"/>
    </row>
    <row r="4431" spans="1:8">
      <c r="A4431" s="88" t="s">
        <v>95</v>
      </c>
      <c r="B4431" s="18" t="s">
        <v>103</v>
      </c>
      <c r="C4431" s="18"/>
      <c r="D4431" s="18" t="s">
        <v>4231</v>
      </c>
      <c r="E4431" s="17">
        <v>1.93</v>
      </c>
      <c r="F4431" s="244">
        <f t="shared" si="71"/>
        <v>241.25</v>
      </c>
      <c r="G4431" s="18"/>
      <c r="H4431" s="73"/>
    </row>
    <row r="4432" spans="1:8">
      <c r="A4432" s="88" t="s">
        <v>95</v>
      </c>
      <c r="B4432" s="18" t="s">
        <v>103</v>
      </c>
      <c r="C4432" s="18"/>
      <c r="D4432" s="18" t="s">
        <v>4232</v>
      </c>
      <c r="E4432" s="17">
        <v>1.55</v>
      </c>
      <c r="F4432" s="244">
        <f t="shared" si="71"/>
        <v>193.75</v>
      </c>
      <c r="G4432" s="18" t="s">
        <v>4233</v>
      </c>
      <c r="H4432" s="73"/>
    </row>
    <row r="4433" spans="1:8">
      <c r="A4433" s="88" t="s">
        <v>95</v>
      </c>
      <c r="B4433" s="18" t="s">
        <v>103</v>
      </c>
      <c r="C4433" s="18"/>
      <c r="D4433" s="18" t="s">
        <v>4234</v>
      </c>
      <c r="E4433" s="17">
        <v>0.93</v>
      </c>
      <c r="F4433" s="244">
        <f t="shared" si="71"/>
        <v>116.25</v>
      </c>
      <c r="G4433" s="18"/>
      <c r="H4433" s="73"/>
    </row>
    <row r="4434" spans="1:8">
      <c r="A4434" s="88" t="s">
        <v>95</v>
      </c>
      <c r="B4434" s="18" t="s">
        <v>103</v>
      </c>
      <c r="C4434" s="18"/>
      <c r="D4434" s="18" t="s">
        <v>4235</v>
      </c>
      <c r="E4434" s="17">
        <v>0.41</v>
      </c>
      <c r="F4434" s="244">
        <f t="shared" si="71"/>
        <v>51.25</v>
      </c>
      <c r="G4434" s="18" t="s">
        <v>1158</v>
      </c>
      <c r="H4434" s="73"/>
    </row>
    <row r="4435" spans="1:8">
      <c r="A4435" s="88" t="s">
        <v>95</v>
      </c>
      <c r="B4435" s="18" t="s">
        <v>103</v>
      </c>
      <c r="C4435" s="18">
        <v>3</v>
      </c>
      <c r="D4435" s="18" t="s">
        <v>4236</v>
      </c>
      <c r="E4435" s="17">
        <v>1.38</v>
      </c>
      <c r="F4435" s="244">
        <f t="shared" si="71"/>
        <v>172.5</v>
      </c>
      <c r="G4435" s="18"/>
      <c r="H4435" s="73"/>
    </row>
    <row r="4436" spans="1:8">
      <c r="A4436" s="88" t="s">
        <v>95</v>
      </c>
      <c r="B4436" s="18" t="s">
        <v>103</v>
      </c>
      <c r="C4436" s="18"/>
      <c r="D4436" s="18" t="s">
        <v>4237</v>
      </c>
      <c r="E4436" s="17">
        <v>1.24</v>
      </c>
      <c r="F4436" s="244">
        <f t="shared" si="71"/>
        <v>155</v>
      </c>
      <c r="G4436" s="18"/>
      <c r="H4436" s="73"/>
    </row>
    <row r="4437" spans="1:8">
      <c r="A4437" s="88" t="s">
        <v>95</v>
      </c>
      <c r="B4437" s="18" t="s">
        <v>103</v>
      </c>
      <c r="C4437" s="18"/>
      <c r="D4437" s="18" t="s">
        <v>4238</v>
      </c>
      <c r="E4437" s="17">
        <v>1.53</v>
      </c>
      <c r="F4437" s="244">
        <f t="shared" si="71"/>
        <v>191.25</v>
      </c>
      <c r="G4437" s="18"/>
      <c r="H4437" s="73"/>
    </row>
    <row r="4438" spans="1:8">
      <c r="A4438" s="88" t="s">
        <v>95</v>
      </c>
      <c r="B4438" s="18" t="s">
        <v>103</v>
      </c>
      <c r="C4438" s="18"/>
      <c r="D4438" s="18" t="s">
        <v>4239</v>
      </c>
      <c r="E4438" s="17">
        <v>2.46</v>
      </c>
      <c r="F4438" s="244">
        <f t="shared" si="71"/>
        <v>307.5</v>
      </c>
      <c r="G4438" s="18"/>
      <c r="H4438" s="73"/>
    </row>
    <row r="4439" spans="1:8">
      <c r="A4439" s="88" t="s">
        <v>95</v>
      </c>
      <c r="B4439" s="18" t="s">
        <v>103</v>
      </c>
      <c r="C4439" s="18"/>
      <c r="D4439" s="18" t="s">
        <v>4240</v>
      </c>
      <c r="E4439" s="17">
        <v>0.42</v>
      </c>
      <c r="F4439" s="244">
        <f t="shared" si="71"/>
        <v>52.5</v>
      </c>
      <c r="G4439" s="18"/>
      <c r="H4439" s="73"/>
    </row>
    <row r="4440" spans="1:8">
      <c r="A4440" s="88" t="s">
        <v>95</v>
      </c>
      <c r="B4440" s="18" t="s">
        <v>103</v>
      </c>
      <c r="C4440" s="18"/>
      <c r="D4440" s="18" t="s">
        <v>4241</v>
      </c>
      <c r="E4440" s="17">
        <v>1.16</v>
      </c>
      <c r="F4440" s="244">
        <f t="shared" si="71"/>
        <v>145</v>
      </c>
      <c r="G4440" s="18" t="s">
        <v>4242</v>
      </c>
      <c r="H4440" s="73"/>
    </row>
    <row r="4441" spans="1:8">
      <c r="A4441" s="88" t="s">
        <v>95</v>
      </c>
      <c r="B4441" s="18" t="s">
        <v>103</v>
      </c>
      <c r="C4441" s="18"/>
      <c r="D4441" s="18" t="s">
        <v>4243</v>
      </c>
      <c r="E4441" s="17">
        <v>0.9</v>
      </c>
      <c r="F4441" s="244">
        <f t="shared" si="71"/>
        <v>112.5</v>
      </c>
      <c r="G4441" s="18"/>
      <c r="H4441" s="73"/>
    </row>
    <row r="4442" spans="1:8">
      <c r="A4442" s="88" t="s">
        <v>95</v>
      </c>
      <c r="B4442" s="18" t="s">
        <v>103</v>
      </c>
      <c r="C4442" s="18"/>
      <c r="D4442" s="18" t="s">
        <v>4244</v>
      </c>
      <c r="E4442" s="17">
        <v>1.2</v>
      </c>
      <c r="F4442" s="244">
        <f t="shared" si="71"/>
        <v>150</v>
      </c>
      <c r="G4442" s="18"/>
      <c r="H4442" s="73"/>
    </row>
    <row r="4443" spans="1:8">
      <c r="A4443" s="88" t="s">
        <v>95</v>
      </c>
      <c r="B4443" s="18" t="s">
        <v>103</v>
      </c>
      <c r="C4443" s="18"/>
      <c r="D4443" s="18" t="s">
        <v>4245</v>
      </c>
      <c r="E4443" s="17">
        <v>1</v>
      </c>
      <c r="F4443" s="244">
        <f t="shared" si="71"/>
        <v>125</v>
      </c>
      <c r="G4443" s="18"/>
      <c r="H4443" s="73"/>
    </row>
    <row r="4444" spans="1:8">
      <c r="A4444" s="88" t="s">
        <v>95</v>
      </c>
      <c r="B4444" s="18" t="s">
        <v>103</v>
      </c>
      <c r="C4444" s="18"/>
      <c r="D4444" s="18" t="s">
        <v>4246</v>
      </c>
      <c r="E4444" s="17">
        <v>1.55</v>
      </c>
      <c r="F4444" s="244">
        <f t="shared" si="71"/>
        <v>193.75</v>
      </c>
      <c r="G4444" s="18"/>
      <c r="H4444" s="73"/>
    </row>
    <row r="4445" spans="1:8">
      <c r="A4445" s="88" t="s">
        <v>95</v>
      </c>
      <c r="B4445" s="18" t="s">
        <v>103</v>
      </c>
      <c r="C4445" s="18"/>
      <c r="D4445" s="18" t="s">
        <v>4247</v>
      </c>
      <c r="E4445" s="17">
        <v>1.21</v>
      </c>
      <c r="F4445" s="244">
        <f t="shared" si="71"/>
        <v>151.25</v>
      </c>
      <c r="G4445" s="18"/>
      <c r="H4445" s="73"/>
    </row>
    <row r="4446" spans="1:8">
      <c r="A4446" s="88" t="s">
        <v>95</v>
      </c>
      <c r="B4446" s="18" t="s">
        <v>103</v>
      </c>
      <c r="C4446" s="18"/>
      <c r="D4446" s="18" t="s">
        <v>4248</v>
      </c>
      <c r="E4446" s="17">
        <v>0.57</v>
      </c>
      <c r="F4446" s="244">
        <f t="shared" si="71"/>
        <v>71.25</v>
      </c>
      <c r="G4446" s="18"/>
      <c r="H4446" s="73"/>
    </row>
    <row r="4447" spans="1:8">
      <c r="A4447" s="88" t="s">
        <v>95</v>
      </c>
      <c r="B4447" s="18" t="s">
        <v>103</v>
      </c>
      <c r="C4447" s="18"/>
      <c r="D4447" s="18" t="s">
        <v>4249</v>
      </c>
      <c r="E4447" s="17">
        <v>1.26</v>
      </c>
      <c r="F4447" s="244">
        <f t="shared" si="71"/>
        <v>157.5</v>
      </c>
      <c r="G4447" s="18" t="s">
        <v>4250</v>
      </c>
      <c r="H4447" s="73"/>
    </row>
    <row r="4448" spans="1:8">
      <c r="A4448" s="88" t="s">
        <v>95</v>
      </c>
      <c r="B4448" s="18" t="s">
        <v>103</v>
      </c>
      <c r="C4448" s="18"/>
      <c r="D4448" s="18" t="s">
        <v>4251</v>
      </c>
      <c r="E4448" s="17">
        <v>1.41</v>
      </c>
      <c r="F4448" s="244">
        <f t="shared" si="71"/>
        <v>176.25</v>
      </c>
      <c r="G4448" s="18"/>
      <c r="H4448" s="73"/>
    </row>
    <row r="4449" spans="1:8">
      <c r="A4449" s="88" t="s">
        <v>95</v>
      </c>
      <c r="B4449" s="18" t="s">
        <v>103</v>
      </c>
      <c r="C4449" s="18"/>
      <c r="D4449" s="18" t="s">
        <v>4252</v>
      </c>
      <c r="E4449" s="17">
        <v>1.05</v>
      </c>
      <c r="F4449" s="244">
        <f t="shared" si="71"/>
        <v>131.25</v>
      </c>
      <c r="G4449" s="18"/>
      <c r="H4449" s="73"/>
    </row>
    <row r="4450" spans="1:8">
      <c r="A4450" s="88" t="s">
        <v>95</v>
      </c>
      <c r="B4450" s="18" t="s">
        <v>103</v>
      </c>
      <c r="C4450" s="18"/>
      <c r="D4450" s="18" t="s">
        <v>4253</v>
      </c>
      <c r="E4450" s="17">
        <v>1.4</v>
      </c>
      <c r="F4450" s="244">
        <f t="shared" si="71"/>
        <v>175</v>
      </c>
      <c r="G4450" s="18"/>
      <c r="H4450" s="73"/>
    </row>
    <row r="4451" spans="1:8">
      <c r="A4451" s="88" t="s">
        <v>95</v>
      </c>
      <c r="B4451" s="18" t="s">
        <v>103</v>
      </c>
      <c r="C4451" s="18"/>
      <c r="D4451" s="18" t="s">
        <v>4254</v>
      </c>
      <c r="E4451" s="17">
        <v>1.55</v>
      </c>
      <c r="F4451" s="244">
        <f t="shared" si="71"/>
        <v>193.75</v>
      </c>
      <c r="G4451" s="18"/>
      <c r="H4451" s="73"/>
    </row>
    <row r="4452" spans="1:8">
      <c r="A4452" s="88" t="s">
        <v>95</v>
      </c>
      <c r="B4452" s="18" t="s">
        <v>103</v>
      </c>
      <c r="C4452" s="18"/>
      <c r="D4452" s="18" t="s">
        <v>4255</v>
      </c>
      <c r="E4452" s="17">
        <v>1.44</v>
      </c>
      <c r="F4452" s="244">
        <f t="shared" si="71"/>
        <v>180</v>
      </c>
      <c r="G4452" s="18"/>
      <c r="H4452" s="73"/>
    </row>
    <row r="4453" spans="1:8">
      <c r="A4453" s="88" t="s">
        <v>95</v>
      </c>
      <c r="B4453" s="18" t="s">
        <v>103</v>
      </c>
      <c r="C4453" s="18"/>
      <c r="D4453" s="18" t="s">
        <v>4256</v>
      </c>
      <c r="E4453" s="17">
        <v>0.77</v>
      </c>
      <c r="F4453" s="244">
        <f t="shared" si="71"/>
        <v>96.25</v>
      </c>
      <c r="G4453" s="18"/>
      <c r="H4453" s="73"/>
    </row>
    <row r="4454" spans="1:8">
      <c r="A4454" s="88" t="s">
        <v>95</v>
      </c>
      <c r="B4454" s="18" t="s">
        <v>103</v>
      </c>
      <c r="C4454" s="18"/>
      <c r="D4454" s="18" t="s">
        <v>4257</v>
      </c>
      <c r="E4454" s="17">
        <v>1.1</v>
      </c>
      <c r="F4454" s="244">
        <f t="shared" si="71"/>
        <v>137.5</v>
      </c>
      <c r="G4454" s="18"/>
      <c r="H4454" s="73"/>
    </row>
    <row r="4455" s="1" customFormat="1" spans="1:8">
      <c r="A4455" s="287" t="s">
        <v>118</v>
      </c>
      <c r="B4455" s="287"/>
      <c r="C4455" s="288"/>
      <c r="D4455" s="287"/>
      <c r="E4455" s="289">
        <f>SUM(E4456:E5304)/2</f>
        <v>1318.58</v>
      </c>
      <c r="F4455" s="237">
        <f t="shared" si="71"/>
        <v>164822.5</v>
      </c>
      <c r="G4455" s="287"/>
      <c r="H4455" s="71"/>
    </row>
    <row r="4456" spans="1:8">
      <c r="A4456" s="290" t="s">
        <v>118</v>
      </c>
      <c r="B4456" s="29" t="s">
        <v>4258</v>
      </c>
      <c r="C4456" s="47"/>
      <c r="D4456" s="29"/>
      <c r="E4456" s="291">
        <f>SUM(E4457:E4612)</f>
        <v>247.6</v>
      </c>
      <c r="F4456" s="244">
        <f t="shared" si="71"/>
        <v>30950</v>
      </c>
      <c r="G4456" s="41"/>
      <c r="H4456" s="73"/>
    </row>
    <row r="4457" spans="1:8">
      <c r="A4457" s="290" t="s">
        <v>118</v>
      </c>
      <c r="B4457" s="29" t="s">
        <v>4258</v>
      </c>
      <c r="C4457" s="47">
        <v>1</v>
      </c>
      <c r="D4457" s="29" t="s">
        <v>4259</v>
      </c>
      <c r="E4457" s="291">
        <v>1.6</v>
      </c>
      <c r="F4457" s="244">
        <f t="shared" si="71"/>
        <v>200</v>
      </c>
      <c r="G4457" s="41"/>
      <c r="H4457" s="73"/>
    </row>
    <row r="4458" spans="1:8">
      <c r="A4458" s="290" t="s">
        <v>118</v>
      </c>
      <c r="B4458" s="29" t="s">
        <v>4258</v>
      </c>
      <c r="C4458" s="47">
        <v>2</v>
      </c>
      <c r="D4458" s="29" t="s">
        <v>4259</v>
      </c>
      <c r="E4458" s="291">
        <v>1.6</v>
      </c>
      <c r="F4458" s="244">
        <f t="shared" si="71"/>
        <v>200</v>
      </c>
      <c r="G4458" s="41"/>
      <c r="H4458" s="73"/>
    </row>
    <row r="4459" spans="1:8">
      <c r="A4459" s="290" t="s">
        <v>118</v>
      </c>
      <c r="B4459" s="29" t="s">
        <v>4258</v>
      </c>
      <c r="C4459" s="47">
        <v>2</v>
      </c>
      <c r="D4459" s="29" t="s">
        <v>4260</v>
      </c>
      <c r="E4459" s="291">
        <v>0.51</v>
      </c>
      <c r="F4459" s="244">
        <f t="shared" si="71"/>
        <v>63.75</v>
      </c>
      <c r="G4459" s="41"/>
      <c r="H4459" s="73"/>
    </row>
    <row r="4460" spans="1:8">
      <c r="A4460" s="290" t="s">
        <v>118</v>
      </c>
      <c r="B4460" s="29" t="s">
        <v>4258</v>
      </c>
      <c r="C4460" s="47">
        <v>2</v>
      </c>
      <c r="D4460" s="29" t="s">
        <v>4261</v>
      </c>
      <c r="E4460" s="291">
        <v>1.13</v>
      </c>
      <c r="F4460" s="244">
        <f t="shared" si="71"/>
        <v>141.25</v>
      </c>
      <c r="G4460" s="41"/>
      <c r="H4460" s="73"/>
    </row>
    <row r="4461" spans="1:8">
      <c r="A4461" s="290" t="s">
        <v>118</v>
      </c>
      <c r="B4461" s="29" t="s">
        <v>4258</v>
      </c>
      <c r="C4461" s="47">
        <v>2</v>
      </c>
      <c r="D4461" s="29" t="s">
        <v>4262</v>
      </c>
      <c r="E4461" s="291">
        <v>1.56</v>
      </c>
      <c r="F4461" s="244">
        <f t="shared" si="71"/>
        <v>195</v>
      </c>
      <c r="G4461" s="41"/>
      <c r="H4461" s="73"/>
    </row>
    <row r="4462" spans="1:8">
      <c r="A4462" s="290" t="s">
        <v>118</v>
      </c>
      <c r="B4462" s="29" t="s">
        <v>4258</v>
      </c>
      <c r="C4462" s="47">
        <v>3</v>
      </c>
      <c r="D4462" s="29" t="s">
        <v>4259</v>
      </c>
      <c r="E4462" s="291">
        <v>1.4</v>
      </c>
      <c r="F4462" s="244">
        <f t="shared" si="71"/>
        <v>175</v>
      </c>
      <c r="G4462" s="41"/>
      <c r="H4462" s="73"/>
    </row>
    <row r="4463" spans="1:8">
      <c r="A4463" s="290" t="s">
        <v>118</v>
      </c>
      <c r="B4463" s="29" t="s">
        <v>4258</v>
      </c>
      <c r="C4463" s="47">
        <v>3</v>
      </c>
      <c r="D4463" s="29" t="s">
        <v>4263</v>
      </c>
      <c r="E4463" s="291">
        <v>2.08</v>
      </c>
      <c r="F4463" s="244">
        <f t="shared" si="71"/>
        <v>260</v>
      </c>
      <c r="G4463" s="41"/>
      <c r="H4463" s="73"/>
    </row>
    <row r="4464" spans="1:8">
      <c r="A4464" s="290" t="s">
        <v>118</v>
      </c>
      <c r="B4464" s="29" t="s">
        <v>4258</v>
      </c>
      <c r="C4464" s="47">
        <v>3</v>
      </c>
      <c r="D4464" s="29" t="s">
        <v>4264</v>
      </c>
      <c r="E4464" s="291">
        <v>3.6</v>
      </c>
      <c r="F4464" s="244">
        <f t="shared" si="71"/>
        <v>450</v>
      </c>
      <c r="G4464" s="41"/>
      <c r="H4464" s="73"/>
    </row>
    <row r="4465" spans="1:8">
      <c r="A4465" s="290" t="s">
        <v>118</v>
      </c>
      <c r="B4465" s="29" t="s">
        <v>4258</v>
      </c>
      <c r="C4465" s="47">
        <v>3</v>
      </c>
      <c r="D4465" s="29" t="s">
        <v>4265</v>
      </c>
      <c r="E4465" s="291">
        <v>3.85</v>
      </c>
      <c r="F4465" s="244">
        <f t="shared" si="71"/>
        <v>481.25</v>
      </c>
      <c r="G4465" s="41"/>
      <c r="H4465" s="73"/>
    </row>
    <row r="4466" spans="1:8">
      <c r="A4466" s="290" t="s">
        <v>118</v>
      </c>
      <c r="B4466" s="29" t="s">
        <v>4258</v>
      </c>
      <c r="C4466" s="47">
        <v>3</v>
      </c>
      <c r="D4466" s="29" t="s">
        <v>4266</v>
      </c>
      <c r="E4466" s="291">
        <v>2</v>
      </c>
      <c r="F4466" s="244">
        <f t="shared" si="71"/>
        <v>250</v>
      </c>
      <c r="G4466" s="41"/>
      <c r="H4466" s="73"/>
    </row>
    <row r="4467" spans="1:8">
      <c r="A4467" s="290" t="s">
        <v>118</v>
      </c>
      <c r="B4467" s="29" t="s">
        <v>4258</v>
      </c>
      <c r="C4467" s="47">
        <v>3</v>
      </c>
      <c r="D4467" s="29" t="s">
        <v>4267</v>
      </c>
      <c r="E4467" s="291">
        <v>1.69</v>
      </c>
      <c r="F4467" s="244">
        <f t="shared" si="71"/>
        <v>211.25</v>
      </c>
      <c r="G4467" s="41"/>
      <c r="H4467" s="73"/>
    </row>
    <row r="4468" spans="1:8">
      <c r="A4468" s="290" t="s">
        <v>118</v>
      </c>
      <c r="B4468" s="29" t="s">
        <v>4258</v>
      </c>
      <c r="C4468" s="47">
        <v>3</v>
      </c>
      <c r="D4468" s="29" t="s">
        <v>4268</v>
      </c>
      <c r="E4468" s="291">
        <v>2.32</v>
      </c>
      <c r="F4468" s="244">
        <f t="shared" si="71"/>
        <v>290</v>
      </c>
      <c r="G4468" s="41"/>
      <c r="H4468" s="73"/>
    </row>
    <row r="4469" spans="1:8">
      <c r="A4469" s="290" t="s">
        <v>118</v>
      </c>
      <c r="B4469" s="29" t="s">
        <v>4258</v>
      </c>
      <c r="C4469" s="47">
        <v>3</v>
      </c>
      <c r="D4469" s="29" t="s">
        <v>4269</v>
      </c>
      <c r="E4469" s="291">
        <v>0.7</v>
      </c>
      <c r="F4469" s="244">
        <f t="shared" si="71"/>
        <v>87.5</v>
      </c>
      <c r="G4469" s="41"/>
      <c r="H4469" s="73"/>
    </row>
    <row r="4470" spans="1:8">
      <c r="A4470" s="290" t="s">
        <v>118</v>
      </c>
      <c r="B4470" s="29" t="s">
        <v>4258</v>
      </c>
      <c r="C4470" s="47">
        <v>3</v>
      </c>
      <c r="D4470" s="29" t="s">
        <v>4270</v>
      </c>
      <c r="E4470" s="291">
        <v>0.6</v>
      </c>
      <c r="F4470" s="244">
        <f t="shared" si="71"/>
        <v>75</v>
      </c>
      <c r="G4470" s="41"/>
      <c r="H4470" s="73"/>
    </row>
    <row r="4471" spans="1:8">
      <c r="A4471" s="290" t="s">
        <v>118</v>
      </c>
      <c r="B4471" s="29" t="s">
        <v>4258</v>
      </c>
      <c r="C4471" s="47">
        <v>3</v>
      </c>
      <c r="D4471" s="29" t="s">
        <v>4271</v>
      </c>
      <c r="E4471" s="291">
        <v>0.92</v>
      </c>
      <c r="F4471" s="244">
        <f t="shared" si="71"/>
        <v>115</v>
      </c>
      <c r="G4471" s="41"/>
      <c r="H4471" s="73"/>
    </row>
    <row r="4472" spans="1:8">
      <c r="A4472" s="290" t="s">
        <v>118</v>
      </c>
      <c r="B4472" s="29" t="s">
        <v>4258</v>
      </c>
      <c r="C4472" s="47">
        <v>3</v>
      </c>
      <c r="D4472" s="29" t="s">
        <v>4272</v>
      </c>
      <c r="E4472" s="291">
        <v>0.27</v>
      </c>
      <c r="F4472" s="244">
        <f t="shared" si="71"/>
        <v>33.75</v>
      </c>
      <c r="G4472" s="41"/>
      <c r="H4472" s="73"/>
    </row>
    <row r="4473" spans="1:8">
      <c r="A4473" s="290" t="s">
        <v>118</v>
      </c>
      <c r="B4473" s="29" t="s">
        <v>4258</v>
      </c>
      <c r="C4473" s="47">
        <v>3</v>
      </c>
      <c r="D4473" s="29" t="s">
        <v>4273</v>
      </c>
      <c r="E4473" s="291">
        <v>1.55</v>
      </c>
      <c r="F4473" s="244">
        <f t="shared" si="71"/>
        <v>193.75</v>
      </c>
      <c r="G4473" s="41"/>
      <c r="H4473" s="73"/>
    </row>
    <row r="4474" spans="1:8">
      <c r="A4474" s="290" t="s">
        <v>118</v>
      </c>
      <c r="B4474" s="29" t="s">
        <v>4258</v>
      </c>
      <c r="C4474" s="47">
        <v>3</v>
      </c>
      <c r="D4474" s="29" t="s">
        <v>4274</v>
      </c>
      <c r="E4474" s="291">
        <v>0.9</v>
      </c>
      <c r="F4474" s="244">
        <f t="shared" si="71"/>
        <v>112.5</v>
      </c>
      <c r="G4474" s="41"/>
      <c r="H4474" s="73"/>
    </row>
    <row r="4475" spans="1:8">
      <c r="A4475" s="290" t="s">
        <v>118</v>
      </c>
      <c r="B4475" s="29" t="s">
        <v>4258</v>
      </c>
      <c r="C4475" s="47">
        <v>3</v>
      </c>
      <c r="D4475" s="29" t="s">
        <v>4275</v>
      </c>
      <c r="E4475" s="291">
        <v>0.69</v>
      </c>
      <c r="F4475" s="244">
        <f t="shared" si="71"/>
        <v>86.25</v>
      </c>
      <c r="G4475" s="41"/>
      <c r="H4475" s="73"/>
    </row>
    <row r="4476" spans="1:8">
      <c r="A4476" s="290" t="s">
        <v>118</v>
      </c>
      <c r="B4476" s="29" t="s">
        <v>4258</v>
      </c>
      <c r="C4476" s="47">
        <v>3</v>
      </c>
      <c r="D4476" s="29" t="s">
        <v>4276</v>
      </c>
      <c r="E4476" s="291">
        <v>1.21</v>
      </c>
      <c r="F4476" s="244">
        <f t="shared" si="71"/>
        <v>151.25</v>
      </c>
      <c r="G4476" s="41"/>
      <c r="H4476" s="73"/>
    </row>
    <row r="4477" spans="1:8">
      <c r="A4477" s="290" t="s">
        <v>118</v>
      </c>
      <c r="B4477" s="29" t="s">
        <v>4258</v>
      </c>
      <c r="C4477" s="47">
        <v>3</v>
      </c>
      <c r="D4477" s="29" t="s">
        <v>4277</v>
      </c>
      <c r="E4477" s="291">
        <v>1.89</v>
      </c>
      <c r="F4477" s="244">
        <f t="shared" ref="F4477:F4540" si="72">E4477*125</f>
        <v>236.25</v>
      </c>
      <c r="G4477" s="41"/>
      <c r="H4477" s="73"/>
    </row>
    <row r="4478" spans="1:8">
      <c r="A4478" s="290" t="s">
        <v>118</v>
      </c>
      <c r="B4478" s="29" t="s">
        <v>4258</v>
      </c>
      <c r="C4478" s="47">
        <v>3</v>
      </c>
      <c r="D4478" s="29" t="s">
        <v>4278</v>
      </c>
      <c r="E4478" s="291">
        <v>5.99</v>
      </c>
      <c r="F4478" s="244">
        <f t="shared" si="72"/>
        <v>748.75</v>
      </c>
      <c r="G4478" s="41"/>
      <c r="H4478" s="73"/>
    </row>
    <row r="4479" spans="1:8">
      <c r="A4479" s="290" t="s">
        <v>118</v>
      </c>
      <c r="B4479" s="29" t="s">
        <v>4258</v>
      </c>
      <c r="C4479" s="47">
        <v>3</v>
      </c>
      <c r="D4479" s="29" t="s">
        <v>4279</v>
      </c>
      <c r="E4479" s="291">
        <v>1.28</v>
      </c>
      <c r="F4479" s="244">
        <f t="shared" si="72"/>
        <v>160</v>
      </c>
      <c r="G4479" s="41"/>
      <c r="H4479" s="73"/>
    </row>
    <row r="4480" spans="1:8">
      <c r="A4480" s="290" t="s">
        <v>118</v>
      </c>
      <c r="B4480" s="29" t="s">
        <v>4258</v>
      </c>
      <c r="C4480" s="47">
        <v>3</v>
      </c>
      <c r="D4480" s="29" t="s">
        <v>4280</v>
      </c>
      <c r="E4480" s="291">
        <v>0.97</v>
      </c>
      <c r="F4480" s="244">
        <f t="shared" si="72"/>
        <v>121.25</v>
      </c>
      <c r="G4480" s="41"/>
      <c r="H4480" s="73"/>
    </row>
    <row r="4481" spans="1:8">
      <c r="A4481" s="290" t="s">
        <v>118</v>
      </c>
      <c r="B4481" s="29" t="s">
        <v>4258</v>
      </c>
      <c r="C4481" s="47">
        <v>3</v>
      </c>
      <c r="D4481" s="29" t="s">
        <v>4281</v>
      </c>
      <c r="E4481" s="291">
        <v>1.66</v>
      </c>
      <c r="F4481" s="244">
        <f t="shared" si="72"/>
        <v>207.5</v>
      </c>
      <c r="G4481" s="41"/>
      <c r="H4481" s="73"/>
    </row>
    <row r="4482" spans="1:8">
      <c r="A4482" s="290" t="s">
        <v>118</v>
      </c>
      <c r="B4482" s="29" t="s">
        <v>4258</v>
      </c>
      <c r="C4482" s="47">
        <v>3</v>
      </c>
      <c r="D4482" s="29" t="s">
        <v>4282</v>
      </c>
      <c r="E4482" s="291">
        <v>1.53</v>
      </c>
      <c r="F4482" s="244">
        <f t="shared" si="72"/>
        <v>191.25</v>
      </c>
      <c r="G4482" s="41"/>
      <c r="H4482" s="73"/>
    </row>
    <row r="4483" spans="1:8">
      <c r="A4483" s="290" t="s">
        <v>118</v>
      </c>
      <c r="B4483" s="29" t="s">
        <v>4258</v>
      </c>
      <c r="C4483" s="47">
        <v>3</v>
      </c>
      <c r="D4483" s="29" t="s">
        <v>4260</v>
      </c>
      <c r="E4483" s="291">
        <v>0.8</v>
      </c>
      <c r="F4483" s="244">
        <f t="shared" si="72"/>
        <v>100</v>
      </c>
      <c r="G4483" s="41"/>
      <c r="H4483" s="73"/>
    </row>
    <row r="4484" spans="1:8">
      <c r="A4484" s="290" t="s">
        <v>118</v>
      </c>
      <c r="B4484" s="29" t="s">
        <v>4258</v>
      </c>
      <c r="C4484" s="47">
        <v>6</v>
      </c>
      <c r="D4484" s="29" t="s">
        <v>4283</v>
      </c>
      <c r="E4484" s="291">
        <v>2</v>
      </c>
      <c r="F4484" s="244">
        <f t="shared" si="72"/>
        <v>250</v>
      </c>
      <c r="G4484" s="41"/>
      <c r="H4484" s="73"/>
    </row>
    <row r="4485" spans="1:8">
      <c r="A4485" s="290" t="s">
        <v>118</v>
      </c>
      <c r="B4485" s="29" t="s">
        <v>4258</v>
      </c>
      <c r="C4485" s="47">
        <v>7</v>
      </c>
      <c r="D4485" s="29" t="s">
        <v>4284</v>
      </c>
      <c r="E4485" s="291">
        <v>0.25</v>
      </c>
      <c r="F4485" s="244">
        <f t="shared" si="72"/>
        <v>31.25</v>
      </c>
      <c r="G4485" s="41"/>
      <c r="H4485" s="73"/>
    </row>
    <row r="4486" spans="1:8">
      <c r="A4486" s="290" t="s">
        <v>118</v>
      </c>
      <c r="B4486" s="29" t="s">
        <v>4258</v>
      </c>
      <c r="C4486" s="47">
        <v>7</v>
      </c>
      <c r="D4486" s="29" t="s">
        <v>4285</v>
      </c>
      <c r="E4486" s="291">
        <v>2.1</v>
      </c>
      <c r="F4486" s="244">
        <f t="shared" si="72"/>
        <v>262.5</v>
      </c>
      <c r="G4486" s="41"/>
      <c r="H4486" s="73"/>
    </row>
    <row r="4487" spans="1:8">
      <c r="A4487" s="290" t="s">
        <v>118</v>
      </c>
      <c r="B4487" s="29" t="s">
        <v>4258</v>
      </c>
      <c r="C4487" s="47">
        <v>7</v>
      </c>
      <c r="D4487" s="29" t="s">
        <v>4286</v>
      </c>
      <c r="E4487" s="291">
        <v>0.05</v>
      </c>
      <c r="F4487" s="244">
        <f t="shared" si="72"/>
        <v>6.25</v>
      </c>
      <c r="G4487" s="41"/>
      <c r="H4487" s="73"/>
    </row>
    <row r="4488" spans="1:8">
      <c r="A4488" s="290" t="s">
        <v>118</v>
      </c>
      <c r="B4488" s="29" t="s">
        <v>4258</v>
      </c>
      <c r="C4488" s="47">
        <v>7</v>
      </c>
      <c r="D4488" s="29" t="s">
        <v>4287</v>
      </c>
      <c r="E4488" s="291">
        <v>3</v>
      </c>
      <c r="F4488" s="244">
        <f t="shared" si="72"/>
        <v>375</v>
      </c>
      <c r="G4488" s="41"/>
      <c r="H4488" s="73"/>
    </row>
    <row r="4489" spans="1:8">
      <c r="A4489" s="290" t="s">
        <v>118</v>
      </c>
      <c r="B4489" s="29" t="s">
        <v>4258</v>
      </c>
      <c r="C4489" s="47">
        <v>7</v>
      </c>
      <c r="D4489" s="29" t="s">
        <v>4288</v>
      </c>
      <c r="E4489" s="291">
        <v>1.47</v>
      </c>
      <c r="F4489" s="244">
        <f t="shared" si="72"/>
        <v>183.75</v>
      </c>
      <c r="G4489" s="41"/>
      <c r="H4489" s="73"/>
    </row>
    <row r="4490" spans="1:8">
      <c r="A4490" s="290" t="s">
        <v>118</v>
      </c>
      <c r="B4490" s="29" t="s">
        <v>4258</v>
      </c>
      <c r="C4490" s="47">
        <v>7</v>
      </c>
      <c r="D4490" s="29" t="s">
        <v>4263</v>
      </c>
      <c r="E4490" s="291">
        <v>1.09</v>
      </c>
      <c r="F4490" s="244">
        <f t="shared" si="72"/>
        <v>136.25</v>
      </c>
      <c r="G4490" s="41"/>
      <c r="H4490" s="73"/>
    </row>
    <row r="4491" spans="1:8">
      <c r="A4491" s="290" t="s">
        <v>118</v>
      </c>
      <c r="B4491" s="29" t="s">
        <v>4258</v>
      </c>
      <c r="C4491" s="47">
        <v>8</v>
      </c>
      <c r="D4491" s="29" t="s">
        <v>4289</v>
      </c>
      <c r="E4491" s="291">
        <v>0.75</v>
      </c>
      <c r="F4491" s="244">
        <f t="shared" si="72"/>
        <v>93.75</v>
      </c>
      <c r="G4491" s="41"/>
      <c r="H4491" s="73"/>
    </row>
    <row r="4492" spans="1:8">
      <c r="A4492" s="290" t="s">
        <v>118</v>
      </c>
      <c r="B4492" s="29" t="s">
        <v>4258</v>
      </c>
      <c r="C4492" s="47">
        <v>8</v>
      </c>
      <c r="D4492" s="29" t="s">
        <v>4290</v>
      </c>
      <c r="E4492" s="291">
        <v>0.3</v>
      </c>
      <c r="F4492" s="244">
        <f t="shared" si="72"/>
        <v>37.5</v>
      </c>
      <c r="G4492" s="41"/>
      <c r="H4492" s="73"/>
    </row>
    <row r="4493" spans="1:8">
      <c r="A4493" s="290" t="s">
        <v>118</v>
      </c>
      <c r="B4493" s="29" t="s">
        <v>4258</v>
      </c>
      <c r="C4493" s="47">
        <v>8</v>
      </c>
      <c r="D4493" s="29" t="s">
        <v>4283</v>
      </c>
      <c r="E4493" s="291">
        <v>0.1</v>
      </c>
      <c r="F4493" s="244">
        <f t="shared" si="72"/>
        <v>12.5</v>
      </c>
      <c r="G4493" s="41"/>
      <c r="H4493" s="73"/>
    </row>
    <row r="4494" spans="1:8">
      <c r="A4494" s="290" t="s">
        <v>118</v>
      </c>
      <c r="B4494" s="29" t="s">
        <v>4258</v>
      </c>
      <c r="C4494" s="47">
        <v>8</v>
      </c>
      <c r="D4494" s="29" t="s">
        <v>4284</v>
      </c>
      <c r="E4494" s="291">
        <v>1.25</v>
      </c>
      <c r="F4494" s="244">
        <f t="shared" si="72"/>
        <v>156.25</v>
      </c>
      <c r="G4494" s="41"/>
      <c r="H4494" s="73"/>
    </row>
    <row r="4495" spans="1:8">
      <c r="A4495" s="290" t="s">
        <v>118</v>
      </c>
      <c r="B4495" s="29" t="s">
        <v>4258</v>
      </c>
      <c r="C4495" s="47">
        <v>9</v>
      </c>
      <c r="D4495" s="29" t="s">
        <v>4291</v>
      </c>
      <c r="E4495" s="291">
        <v>4.15</v>
      </c>
      <c r="F4495" s="244">
        <f t="shared" si="72"/>
        <v>518.75</v>
      </c>
      <c r="G4495" s="41"/>
      <c r="H4495" s="73"/>
    </row>
    <row r="4496" spans="1:8">
      <c r="A4496" s="290" t="s">
        <v>118</v>
      </c>
      <c r="B4496" s="29" t="s">
        <v>4258</v>
      </c>
      <c r="C4496" s="47">
        <v>9</v>
      </c>
      <c r="D4496" s="29" t="s">
        <v>4292</v>
      </c>
      <c r="E4496" s="291">
        <v>1.4</v>
      </c>
      <c r="F4496" s="244">
        <f t="shared" si="72"/>
        <v>175</v>
      </c>
      <c r="G4496" s="41"/>
      <c r="H4496" s="73"/>
    </row>
    <row r="4497" spans="1:8">
      <c r="A4497" s="290" t="s">
        <v>118</v>
      </c>
      <c r="B4497" s="29" t="s">
        <v>4258</v>
      </c>
      <c r="C4497" s="47">
        <v>9</v>
      </c>
      <c r="D4497" s="29" t="s">
        <v>4293</v>
      </c>
      <c r="E4497" s="291">
        <v>1</v>
      </c>
      <c r="F4497" s="244">
        <f t="shared" si="72"/>
        <v>125</v>
      </c>
      <c r="G4497" s="41"/>
      <c r="H4497" s="73"/>
    </row>
    <row r="4498" spans="1:8">
      <c r="A4498" s="290" t="s">
        <v>118</v>
      </c>
      <c r="B4498" s="29" t="s">
        <v>4258</v>
      </c>
      <c r="C4498" s="47">
        <v>10</v>
      </c>
      <c r="D4498" s="29" t="s">
        <v>4291</v>
      </c>
      <c r="E4498" s="291">
        <v>1.6</v>
      </c>
      <c r="F4498" s="244">
        <f t="shared" si="72"/>
        <v>200</v>
      </c>
      <c r="G4498" s="41"/>
      <c r="H4498" s="73"/>
    </row>
    <row r="4499" spans="1:8">
      <c r="A4499" s="290" t="s">
        <v>118</v>
      </c>
      <c r="B4499" s="29" t="s">
        <v>4258</v>
      </c>
      <c r="C4499" s="47">
        <v>11</v>
      </c>
      <c r="D4499" s="29" t="s">
        <v>4294</v>
      </c>
      <c r="E4499" s="291">
        <v>0.83</v>
      </c>
      <c r="F4499" s="244">
        <f t="shared" si="72"/>
        <v>103.75</v>
      </c>
      <c r="G4499" s="41"/>
      <c r="H4499" s="73"/>
    </row>
    <row r="4500" spans="1:8">
      <c r="A4500" s="290" t="s">
        <v>118</v>
      </c>
      <c r="B4500" s="29" t="s">
        <v>4258</v>
      </c>
      <c r="C4500" s="47">
        <v>11</v>
      </c>
      <c r="D4500" s="29" t="s">
        <v>2479</v>
      </c>
      <c r="E4500" s="291">
        <v>0.35</v>
      </c>
      <c r="F4500" s="244">
        <f t="shared" si="72"/>
        <v>43.75</v>
      </c>
      <c r="G4500" s="41"/>
      <c r="H4500" s="73"/>
    </row>
    <row r="4501" spans="1:8">
      <c r="A4501" s="290" t="s">
        <v>118</v>
      </c>
      <c r="B4501" s="29" t="s">
        <v>4258</v>
      </c>
      <c r="C4501" s="47">
        <v>11</v>
      </c>
      <c r="D4501" s="29" t="s">
        <v>4295</v>
      </c>
      <c r="E4501" s="291">
        <v>0.9</v>
      </c>
      <c r="F4501" s="244">
        <f t="shared" si="72"/>
        <v>112.5</v>
      </c>
      <c r="G4501" s="41"/>
      <c r="H4501" s="73"/>
    </row>
    <row r="4502" spans="1:8">
      <c r="A4502" s="290" t="s">
        <v>118</v>
      </c>
      <c r="B4502" s="29" t="s">
        <v>4258</v>
      </c>
      <c r="C4502" s="47">
        <v>11</v>
      </c>
      <c r="D4502" s="29" t="s">
        <v>4296</v>
      </c>
      <c r="E4502" s="291">
        <v>0.3</v>
      </c>
      <c r="F4502" s="244">
        <f t="shared" si="72"/>
        <v>37.5</v>
      </c>
      <c r="G4502" s="41"/>
      <c r="H4502" s="73"/>
    </row>
    <row r="4503" spans="1:8">
      <c r="A4503" s="290" t="s">
        <v>118</v>
      </c>
      <c r="B4503" s="29" t="s">
        <v>4258</v>
      </c>
      <c r="C4503" s="47">
        <v>11</v>
      </c>
      <c r="D4503" s="29" t="s">
        <v>4297</v>
      </c>
      <c r="E4503" s="291">
        <v>0.2</v>
      </c>
      <c r="F4503" s="244">
        <f t="shared" si="72"/>
        <v>25</v>
      </c>
      <c r="G4503" s="41"/>
      <c r="H4503" s="73"/>
    </row>
    <row r="4504" spans="1:8">
      <c r="A4504" s="290" t="s">
        <v>118</v>
      </c>
      <c r="B4504" s="29" t="s">
        <v>4258</v>
      </c>
      <c r="C4504" s="47">
        <v>11</v>
      </c>
      <c r="D4504" s="29" t="s">
        <v>4298</v>
      </c>
      <c r="E4504" s="291">
        <v>0.65</v>
      </c>
      <c r="F4504" s="244">
        <f t="shared" si="72"/>
        <v>81.25</v>
      </c>
      <c r="G4504" s="41"/>
      <c r="H4504" s="73"/>
    </row>
    <row r="4505" spans="1:8">
      <c r="A4505" s="290" t="s">
        <v>118</v>
      </c>
      <c r="B4505" s="29" t="s">
        <v>4258</v>
      </c>
      <c r="C4505" s="47">
        <v>11</v>
      </c>
      <c r="D4505" s="29" t="s">
        <v>4299</v>
      </c>
      <c r="E4505" s="291">
        <v>0.9</v>
      </c>
      <c r="F4505" s="244">
        <f t="shared" si="72"/>
        <v>112.5</v>
      </c>
      <c r="G4505" s="41"/>
      <c r="H4505" s="73"/>
    </row>
    <row r="4506" spans="1:8">
      <c r="A4506" s="290" t="s">
        <v>118</v>
      </c>
      <c r="B4506" s="29" t="s">
        <v>4258</v>
      </c>
      <c r="C4506" s="47">
        <v>11</v>
      </c>
      <c r="D4506" s="29" t="s">
        <v>4300</v>
      </c>
      <c r="E4506" s="291">
        <v>3.86</v>
      </c>
      <c r="F4506" s="244">
        <f t="shared" si="72"/>
        <v>482.5</v>
      </c>
      <c r="G4506" s="41"/>
      <c r="H4506" s="73"/>
    </row>
    <row r="4507" spans="1:8">
      <c r="A4507" s="290" t="s">
        <v>118</v>
      </c>
      <c r="B4507" s="29" t="s">
        <v>4258</v>
      </c>
      <c r="C4507" s="47">
        <v>11</v>
      </c>
      <c r="D4507" s="29" t="s">
        <v>4301</v>
      </c>
      <c r="E4507" s="291">
        <v>7.15</v>
      </c>
      <c r="F4507" s="244">
        <f t="shared" si="72"/>
        <v>893.75</v>
      </c>
      <c r="G4507" s="41"/>
      <c r="H4507" s="73"/>
    </row>
    <row r="4508" spans="1:8">
      <c r="A4508" s="290" t="s">
        <v>118</v>
      </c>
      <c r="B4508" s="29" t="s">
        <v>4258</v>
      </c>
      <c r="C4508" s="47">
        <v>11</v>
      </c>
      <c r="D4508" s="29" t="s">
        <v>4302</v>
      </c>
      <c r="E4508" s="291">
        <v>2.93</v>
      </c>
      <c r="F4508" s="244">
        <f t="shared" si="72"/>
        <v>366.25</v>
      </c>
      <c r="G4508" s="41"/>
      <c r="H4508" s="73"/>
    </row>
    <row r="4509" spans="1:8">
      <c r="A4509" s="290" t="s">
        <v>118</v>
      </c>
      <c r="B4509" s="29" t="s">
        <v>4258</v>
      </c>
      <c r="C4509" s="47">
        <v>11</v>
      </c>
      <c r="D4509" s="29" t="s">
        <v>4303</v>
      </c>
      <c r="E4509" s="291">
        <v>2.05</v>
      </c>
      <c r="F4509" s="244">
        <f t="shared" si="72"/>
        <v>256.25</v>
      </c>
      <c r="G4509" s="41"/>
      <c r="H4509" s="73"/>
    </row>
    <row r="4510" spans="1:8">
      <c r="A4510" s="290" t="s">
        <v>118</v>
      </c>
      <c r="B4510" s="29" t="s">
        <v>4258</v>
      </c>
      <c r="C4510" s="47">
        <v>11</v>
      </c>
      <c r="D4510" s="29" t="s">
        <v>4304</v>
      </c>
      <c r="E4510" s="291">
        <v>1.62</v>
      </c>
      <c r="F4510" s="244">
        <f t="shared" si="72"/>
        <v>202.5</v>
      </c>
      <c r="G4510" s="41"/>
      <c r="H4510" s="73"/>
    </row>
    <row r="4511" spans="1:8">
      <c r="A4511" s="290" t="s">
        <v>118</v>
      </c>
      <c r="B4511" s="29" t="s">
        <v>4258</v>
      </c>
      <c r="C4511" s="47">
        <v>11</v>
      </c>
      <c r="D4511" s="29" t="s">
        <v>4305</v>
      </c>
      <c r="E4511" s="291">
        <v>0.7</v>
      </c>
      <c r="F4511" s="244">
        <f t="shared" si="72"/>
        <v>87.5</v>
      </c>
      <c r="G4511" s="41"/>
      <c r="H4511" s="73"/>
    </row>
    <row r="4512" spans="1:8">
      <c r="A4512" s="290" t="s">
        <v>118</v>
      </c>
      <c r="B4512" s="29" t="s">
        <v>4258</v>
      </c>
      <c r="C4512" s="47">
        <v>11</v>
      </c>
      <c r="D4512" s="29" t="s">
        <v>4306</v>
      </c>
      <c r="E4512" s="291">
        <v>0.42</v>
      </c>
      <c r="F4512" s="244">
        <f t="shared" si="72"/>
        <v>52.5</v>
      </c>
      <c r="G4512" s="41"/>
      <c r="H4512" s="73"/>
    </row>
    <row r="4513" spans="1:8">
      <c r="A4513" s="290" t="s">
        <v>118</v>
      </c>
      <c r="B4513" s="29" t="s">
        <v>4258</v>
      </c>
      <c r="C4513" s="47">
        <v>11</v>
      </c>
      <c r="D4513" s="29" t="s">
        <v>3033</v>
      </c>
      <c r="E4513" s="291">
        <v>1.36</v>
      </c>
      <c r="F4513" s="244">
        <f t="shared" si="72"/>
        <v>170</v>
      </c>
      <c r="G4513" s="41"/>
      <c r="H4513" s="73"/>
    </row>
    <row r="4514" spans="1:8">
      <c r="A4514" s="290" t="s">
        <v>118</v>
      </c>
      <c r="B4514" s="29" t="s">
        <v>4258</v>
      </c>
      <c r="C4514" s="47">
        <v>11</v>
      </c>
      <c r="D4514" s="29" t="s">
        <v>4307</v>
      </c>
      <c r="E4514" s="291">
        <v>1.44</v>
      </c>
      <c r="F4514" s="244">
        <f t="shared" si="72"/>
        <v>180</v>
      </c>
      <c r="G4514" s="41"/>
      <c r="H4514" s="73"/>
    </row>
    <row r="4515" spans="1:8">
      <c r="A4515" s="290" t="s">
        <v>118</v>
      </c>
      <c r="B4515" s="29" t="s">
        <v>4258</v>
      </c>
      <c r="C4515" s="47">
        <v>11</v>
      </c>
      <c r="D4515" s="29" t="s">
        <v>2387</v>
      </c>
      <c r="E4515" s="291">
        <v>1.36</v>
      </c>
      <c r="F4515" s="244">
        <f t="shared" si="72"/>
        <v>170</v>
      </c>
      <c r="G4515" s="41"/>
      <c r="H4515" s="73"/>
    </row>
    <row r="4516" spans="1:8">
      <c r="A4516" s="290" t="s">
        <v>118</v>
      </c>
      <c r="B4516" s="29" t="s">
        <v>4258</v>
      </c>
      <c r="C4516" s="47">
        <v>11</v>
      </c>
      <c r="D4516" s="29" t="s">
        <v>4308</v>
      </c>
      <c r="E4516" s="291">
        <v>1.4</v>
      </c>
      <c r="F4516" s="244">
        <f t="shared" si="72"/>
        <v>175</v>
      </c>
      <c r="G4516" s="41"/>
      <c r="H4516" s="73"/>
    </row>
    <row r="4517" spans="1:8">
      <c r="A4517" s="290" t="s">
        <v>118</v>
      </c>
      <c r="B4517" s="29" t="s">
        <v>4258</v>
      </c>
      <c r="C4517" s="47">
        <v>11</v>
      </c>
      <c r="D4517" s="29" t="s">
        <v>4309</v>
      </c>
      <c r="E4517" s="291">
        <v>0.65</v>
      </c>
      <c r="F4517" s="244">
        <f t="shared" si="72"/>
        <v>81.25</v>
      </c>
      <c r="G4517" s="41"/>
      <c r="H4517" s="73"/>
    </row>
    <row r="4518" spans="1:8">
      <c r="A4518" s="290" t="s">
        <v>118</v>
      </c>
      <c r="B4518" s="29" t="s">
        <v>4258</v>
      </c>
      <c r="C4518" s="47">
        <v>11</v>
      </c>
      <c r="D4518" s="29" t="s">
        <v>4310</v>
      </c>
      <c r="E4518" s="291">
        <v>0.98</v>
      </c>
      <c r="F4518" s="244">
        <f t="shared" si="72"/>
        <v>122.5</v>
      </c>
      <c r="G4518" s="41"/>
      <c r="H4518" s="73"/>
    </row>
    <row r="4519" spans="1:8">
      <c r="A4519" s="290" t="s">
        <v>118</v>
      </c>
      <c r="B4519" s="29" t="s">
        <v>4258</v>
      </c>
      <c r="C4519" s="47">
        <v>11</v>
      </c>
      <c r="D4519" s="29" t="s">
        <v>4311</v>
      </c>
      <c r="E4519" s="291">
        <v>1.1</v>
      </c>
      <c r="F4519" s="244">
        <f t="shared" si="72"/>
        <v>137.5</v>
      </c>
      <c r="G4519" s="41"/>
      <c r="H4519" s="73"/>
    </row>
    <row r="4520" spans="1:8">
      <c r="A4520" s="290" t="s">
        <v>118</v>
      </c>
      <c r="B4520" s="29" t="s">
        <v>4258</v>
      </c>
      <c r="C4520" s="47">
        <v>11</v>
      </c>
      <c r="D4520" s="29" t="s">
        <v>4312</v>
      </c>
      <c r="E4520" s="291">
        <v>1.2</v>
      </c>
      <c r="F4520" s="244">
        <f t="shared" si="72"/>
        <v>150</v>
      </c>
      <c r="G4520" s="41"/>
      <c r="H4520" s="73"/>
    </row>
    <row r="4521" spans="1:8">
      <c r="A4521" s="290" t="s">
        <v>118</v>
      </c>
      <c r="B4521" s="29" t="s">
        <v>4258</v>
      </c>
      <c r="C4521" s="47">
        <v>11</v>
      </c>
      <c r="D4521" s="29" t="s">
        <v>4313</v>
      </c>
      <c r="E4521" s="291">
        <v>0.72</v>
      </c>
      <c r="F4521" s="244">
        <f t="shared" si="72"/>
        <v>90</v>
      </c>
      <c r="G4521" s="41"/>
      <c r="H4521" s="73"/>
    </row>
    <row r="4522" spans="1:8">
      <c r="A4522" s="290" t="s">
        <v>118</v>
      </c>
      <c r="B4522" s="29" t="s">
        <v>4258</v>
      </c>
      <c r="C4522" s="47">
        <v>11</v>
      </c>
      <c r="D4522" s="29" t="s">
        <v>4314</v>
      </c>
      <c r="E4522" s="291">
        <v>2.5</v>
      </c>
      <c r="F4522" s="244">
        <f t="shared" si="72"/>
        <v>312.5</v>
      </c>
      <c r="G4522" s="41"/>
      <c r="H4522" s="73"/>
    </row>
    <row r="4523" spans="1:8">
      <c r="A4523" s="290" t="s">
        <v>118</v>
      </c>
      <c r="B4523" s="29" t="s">
        <v>4258</v>
      </c>
      <c r="C4523" s="47">
        <v>11</v>
      </c>
      <c r="D4523" s="29" t="s">
        <v>4315</v>
      </c>
      <c r="E4523" s="291">
        <v>0.7</v>
      </c>
      <c r="F4523" s="244">
        <f t="shared" si="72"/>
        <v>87.5</v>
      </c>
      <c r="G4523" s="41"/>
      <c r="H4523" s="73"/>
    </row>
    <row r="4524" spans="1:8">
      <c r="A4524" s="290" t="s">
        <v>118</v>
      </c>
      <c r="B4524" s="29" t="s">
        <v>4258</v>
      </c>
      <c r="C4524" s="47">
        <v>11</v>
      </c>
      <c r="D4524" s="29" t="s">
        <v>4316</v>
      </c>
      <c r="E4524" s="291">
        <v>2.43</v>
      </c>
      <c r="F4524" s="244">
        <f t="shared" si="72"/>
        <v>303.75</v>
      </c>
      <c r="G4524" s="41"/>
      <c r="H4524" s="73"/>
    </row>
    <row r="4525" spans="1:8">
      <c r="A4525" s="290" t="s">
        <v>118</v>
      </c>
      <c r="B4525" s="29" t="s">
        <v>4258</v>
      </c>
      <c r="C4525" s="47">
        <v>11</v>
      </c>
      <c r="D4525" s="29" t="s">
        <v>4317</v>
      </c>
      <c r="E4525" s="291">
        <v>1.27</v>
      </c>
      <c r="F4525" s="244">
        <f t="shared" si="72"/>
        <v>158.75</v>
      </c>
      <c r="G4525" s="41"/>
      <c r="H4525" s="73"/>
    </row>
    <row r="4526" spans="1:8">
      <c r="A4526" s="290" t="s">
        <v>118</v>
      </c>
      <c r="B4526" s="29" t="s">
        <v>4258</v>
      </c>
      <c r="C4526" s="47">
        <v>11</v>
      </c>
      <c r="D4526" s="29" t="s">
        <v>4318</v>
      </c>
      <c r="E4526" s="291">
        <v>1.23</v>
      </c>
      <c r="F4526" s="244">
        <f t="shared" si="72"/>
        <v>153.75</v>
      </c>
      <c r="G4526" s="41"/>
      <c r="H4526" s="73"/>
    </row>
    <row r="4527" spans="1:8">
      <c r="A4527" s="290" t="s">
        <v>118</v>
      </c>
      <c r="B4527" s="29" t="s">
        <v>4258</v>
      </c>
      <c r="C4527" s="47">
        <v>11</v>
      </c>
      <c r="D4527" s="29" t="s">
        <v>4319</v>
      </c>
      <c r="E4527" s="291">
        <v>1.45</v>
      </c>
      <c r="F4527" s="244">
        <f t="shared" si="72"/>
        <v>181.25</v>
      </c>
      <c r="G4527" s="41"/>
      <c r="H4527" s="73"/>
    </row>
    <row r="4528" spans="1:8">
      <c r="A4528" s="290" t="s">
        <v>118</v>
      </c>
      <c r="B4528" s="29" t="s">
        <v>4258</v>
      </c>
      <c r="C4528" s="47">
        <v>12</v>
      </c>
      <c r="D4528" s="29" t="s">
        <v>4320</v>
      </c>
      <c r="E4528" s="291">
        <v>2.24</v>
      </c>
      <c r="F4528" s="244">
        <f t="shared" si="72"/>
        <v>280</v>
      </c>
      <c r="G4528" s="41"/>
      <c r="H4528" s="73"/>
    </row>
    <row r="4529" spans="1:8">
      <c r="A4529" s="290" t="s">
        <v>118</v>
      </c>
      <c r="B4529" s="29" t="s">
        <v>4258</v>
      </c>
      <c r="C4529" s="47">
        <v>12</v>
      </c>
      <c r="D4529" s="29" t="s">
        <v>4321</v>
      </c>
      <c r="E4529" s="291">
        <v>1.4</v>
      </c>
      <c r="F4529" s="244">
        <f t="shared" si="72"/>
        <v>175</v>
      </c>
      <c r="G4529" s="41"/>
      <c r="H4529" s="73"/>
    </row>
    <row r="4530" spans="1:8">
      <c r="A4530" s="290" t="s">
        <v>118</v>
      </c>
      <c r="B4530" s="29" t="s">
        <v>4258</v>
      </c>
      <c r="C4530" s="47">
        <v>12</v>
      </c>
      <c r="D4530" s="29" t="s">
        <v>4322</v>
      </c>
      <c r="E4530" s="291">
        <v>0.9</v>
      </c>
      <c r="F4530" s="244">
        <f t="shared" si="72"/>
        <v>112.5</v>
      </c>
      <c r="G4530" s="41"/>
      <c r="H4530" s="73"/>
    </row>
    <row r="4531" spans="1:8">
      <c r="A4531" s="290" t="s">
        <v>118</v>
      </c>
      <c r="B4531" s="29" t="s">
        <v>4258</v>
      </c>
      <c r="C4531" s="47">
        <v>12</v>
      </c>
      <c r="D4531" s="29" t="s">
        <v>4323</v>
      </c>
      <c r="E4531" s="291">
        <v>8.9</v>
      </c>
      <c r="F4531" s="244">
        <f t="shared" si="72"/>
        <v>1112.5</v>
      </c>
      <c r="G4531" s="41"/>
      <c r="H4531" s="73"/>
    </row>
    <row r="4532" spans="1:8">
      <c r="A4532" s="290" t="s">
        <v>118</v>
      </c>
      <c r="B4532" s="29" t="s">
        <v>4258</v>
      </c>
      <c r="C4532" s="47">
        <v>12</v>
      </c>
      <c r="D4532" s="29" t="s">
        <v>4324</v>
      </c>
      <c r="E4532" s="291">
        <v>3.36</v>
      </c>
      <c r="F4532" s="244">
        <f t="shared" si="72"/>
        <v>420</v>
      </c>
      <c r="G4532" s="41"/>
      <c r="H4532" s="73"/>
    </row>
    <row r="4533" spans="1:8">
      <c r="A4533" s="290" t="s">
        <v>118</v>
      </c>
      <c r="B4533" s="29" t="s">
        <v>4258</v>
      </c>
      <c r="C4533" s="47">
        <v>12</v>
      </c>
      <c r="D4533" s="29" t="s">
        <v>4325</v>
      </c>
      <c r="E4533" s="291">
        <v>1.18</v>
      </c>
      <c r="F4533" s="244">
        <f t="shared" si="72"/>
        <v>147.5</v>
      </c>
      <c r="G4533" s="41"/>
      <c r="H4533" s="73"/>
    </row>
    <row r="4534" spans="1:8">
      <c r="A4534" s="290" t="s">
        <v>118</v>
      </c>
      <c r="B4534" s="29" t="s">
        <v>4258</v>
      </c>
      <c r="C4534" s="47">
        <v>12</v>
      </c>
      <c r="D4534" s="29" t="s">
        <v>4326</v>
      </c>
      <c r="E4534" s="291">
        <v>3</v>
      </c>
      <c r="F4534" s="244">
        <f t="shared" si="72"/>
        <v>375</v>
      </c>
      <c r="G4534" s="41"/>
      <c r="H4534" s="73"/>
    </row>
    <row r="4535" spans="1:8">
      <c r="A4535" s="290" t="s">
        <v>118</v>
      </c>
      <c r="B4535" s="29" t="s">
        <v>4258</v>
      </c>
      <c r="C4535" s="47">
        <v>12</v>
      </c>
      <c r="D4535" s="29" t="s">
        <v>4327</v>
      </c>
      <c r="E4535" s="291">
        <v>0.1</v>
      </c>
      <c r="F4535" s="244">
        <f t="shared" si="72"/>
        <v>12.5</v>
      </c>
      <c r="G4535" s="41"/>
      <c r="H4535" s="73"/>
    </row>
    <row r="4536" spans="1:8">
      <c r="A4536" s="290" t="s">
        <v>118</v>
      </c>
      <c r="B4536" s="29" t="s">
        <v>4258</v>
      </c>
      <c r="C4536" s="47">
        <v>12</v>
      </c>
      <c r="D4536" s="29" t="s">
        <v>4328</v>
      </c>
      <c r="E4536" s="291">
        <v>0.4</v>
      </c>
      <c r="F4536" s="244">
        <f t="shared" si="72"/>
        <v>50</v>
      </c>
      <c r="G4536" s="41"/>
      <c r="H4536" s="73"/>
    </row>
    <row r="4537" spans="1:8">
      <c r="A4537" s="290" t="s">
        <v>118</v>
      </c>
      <c r="B4537" s="29" t="s">
        <v>4258</v>
      </c>
      <c r="C4537" s="47">
        <v>12</v>
      </c>
      <c r="D4537" s="29" t="s">
        <v>4329</v>
      </c>
      <c r="E4537" s="291">
        <v>1.15</v>
      </c>
      <c r="F4537" s="244">
        <f t="shared" si="72"/>
        <v>143.75</v>
      </c>
      <c r="G4537" s="41"/>
      <c r="H4537" s="73"/>
    </row>
    <row r="4538" spans="1:8">
      <c r="A4538" s="290" t="s">
        <v>118</v>
      </c>
      <c r="B4538" s="29" t="s">
        <v>4258</v>
      </c>
      <c r="C4538" s="47">
        <v>12</v>
      </c>
      <c r="D4538" s="29" t="s">
        <v>4330</v>
      </c>
      <c r="E4538" s="291">
        <v>1.45</v>
      </c>
      <c r="F4538" s="244">
        <f t="shared" si="72"/>
        <v>181.25</v>
      </c>
      <c r="G4538" s="41"/>
      <c r="H4538" s="73"/>
    </row>
    <row r="4539" spans="1:8">
      <c r="A4539" s="290" t="s">
        <v>118</v>
      </c>
      <c r="B4539" s="29" t="s">
        <v>4258</v>
      </c>
      <c r="C4539" s="47">
        <v>12</v>
      </c>
      <c r="D4539" s="29" t="s">
        <v>4331</v>
      </c>
      <c r="E4539" s="291">
        <v>0.3</v>
      </c>
      <c r="F4539" s="244">
        <f t="shared" si="72"/>
        <v>37.5</v>
      </c>
      <c r="G4539" s="41"/>
      <c r="H4539" s="73"/>
    </row>
    <row r="4540" spans="1:8">
      <c r="A4540" s="290" t="s">
        <v>118</v>
      </c>
      <c r="B4540" s="29" t="s">
        <v>4258</v>
      </c>
      <c r="C4540" s="47">
        <v>12</v>
      </c>
      <c r="D4540" s="29" t="s">
        <v>4332</v>
      </c>
      <c r="E4540" s="291">
        <v>0.95</v>
      </c>
      <c r="F4540" s="244">
        <f t="shared" si="72"/>
        <v>118.75</v>
      </c>
      <c r="G4540" s="41"/>
      <c r="H4540" s="73"/>
    </row>
    <row r="4541" spans="1:8">
      <c r="A4541" s="290" t="s">
        <v>118</v>
      </c>
      <c r="B4541" s="29" t="s">
        <v>4258</v>
      </c>
      <c r="C4541" s="47">
        <v>12</v>
      </c>
      <c r="D4541" s="29" t="s">
        <v>4294</v>
      </c>
      <c r="E4541" s="291">
        <v>3.47</v>
      </c>
      <c r="F4541" s="244">
        <f t="shared" ref="F4541:F4604" si="73">E4541*125</f>
        <v>433.75</v>
      </c>
      <c r="G4541" s="41"/>
      <c r="H4541" s="73"/>
    </row>
    <row r="4542" spans="1:8">
      <c r="A4542" s="290" t="s">
        <v>118</v>
      </c>
      <c r="B4542" s="29" t="s">
        <v>4258</v>
      </c>
      <c r="C4542" s="47">
        <v>13</v>
      </c>
      <c r="D4542" s="29" t="s">
        <v>4286</v>
      </c>
      <c r="E4542" s="291">
        <v>2.05</v>
      </c>
      <c r="F4542" s="244">
        <f t="shared" si="73"/>
        <v>256.25</v>
      </c>
      <c r="G4542" s="41"/>
      <c r="H4542" s="73"/>
    </row>
    <row r="4543" spans="1:8">
      <c r="A4543" s="290" t="s">
        <v>118</v>
      </c>
      <c r="B4543" s="29" t="s">
        <v>4258</v>
      </c>
      <c r="C4543" s="47">
        <v>13</v>
      </c>
      <c r="D4543" s="29" t="s">
        <v>4333</v>
      </c>
      <c r="E4543" s="291">
        <v>1.8</v>
      </c>
      <c r="F4543" s="244">
        <f t="shared" si="73"/>
        <v>225</v>
      </c>
      <c r="G4543" s="41"/>
      <c r="H4543" s="73"/>
    </row>
    <row r="4544" spans="1:8">
      <c r="A4544" s="290" t="s">
        <v>118</v>
      </c>
      <c r="B4544" s="29" t="s">
        <v>4258</v>
      </c>
      <c r="C4544" s="47">
        <v>13</v>
      </c>
      <c r="D4544" s="29" t="s">
        <v>4334</v>
      </c>
      <c r="E4544" s="291">
        <v>1.8</v>
      </c>
      <c r="F4544" s="244">
        <f t="shared" si="73"/>
        <v>225</v>
      </c>
      <c r="G4544" s="41"/>
      <c r="H4544" s="73"/>
    </row>
    <row r="4545" spans="1:8">
      <c r="A4545" s="290" t="s">
        <v>118</v>
      </c>
      <c r="B4545" s="29" t="s">
        <v>4258</v>
      </c>
      <c r="C4545" s="47">
        <v>13</v>
      </c>
      <c r="D4545" s="29" t="s">
        <v>4259</v>
      </c>
      <c r="E4545" s="291">
        <v>0.6</v>
      </c>
      <c r="F4545" s="244">
        <f t="shared" si="73"/>
        <v>75</v>
      </c>
      <c r="G4545" s="41"/>
      <c r="H4545" s="73"/>
    </row>
    <row r="4546" spans="1:8">
      <c r="A4546" s="290" t="s">
        <v>118</v>
      </c>
      <c r="B4546" s="29" t="s">
        <v>4258</v>
      </c>
      <c r="C4546" s="47">
        <v>13</v>
      </c>
      <c r="D4546" s="29" t="s">
        <v>4335</v>
      </c>
      <c r="E4546" s="291">
        <v>0.3</v>
      </c>
      <c r="F4546" s="244">
        <f t="shared" si="73"/>
        <v>37.5</v>
      </c>
      <c r="G4546" s="41"/>
      <c r="H4546" s="73"/>
    </row>
    <row r="4547" spans="1:8">
      <c r="A4547" s="290" t="s">
        <v>118</v>
      </c>
      <c r="B4547" s="29" t="s">
        <v>4258</v>
      </c>
      <c r="C4547" s="47">
        <v>13</v>
      </c>
      <c r="D4547" s="29" t="s">
        <v>4336</v>
      </c>
      <c r="E4547" s="291">
        <v>1.8</v>
      </c>
      <c r="F4547" s="244">
        <f t="shared" si="73"/>
        <v>225</v>
      </c>
      <c r="G4547" s="41"/>
      <c r="H4547" s="73"/>
    </row>
    <row r="4548" spans="1:8">
      <c r="A4548" s="290" t="s">
        <v>118</v>
      </c>
      <c r="B4548" s="29" t="s">
        <v>4258</v>
      </c>
      <c r="C4548" s="47">
        <v>13</v>
      </c>
      <c r="D4548" s="29" t="s">
        <v>4337</v>
      </c>
      <c r="E4548" s="291">
        <v>0.6</v>
      </c>
      <c r="F4548" s="244">
        <f t="shared" si="73"/>
        <v>75</v>
      </c>
      <c r="G4548" s="41"/>
      <c r="H4548" s="73"/>
    </row>
    <row r="4549" spans="1:8">
      <c r="A4549" s="290" t="s">
        <v>118</v>
      </c>
      <c r="B4549" s="29" t="s">
        <v>4258</v>
      </c>
      <c r="C4549" s="47">
        <v>13</v>
      </c>
      <c r="D4549" s="29" t="s">
        <v>4338</v>
      </c>
      <c r="E4549" s="291">
        <v>0.9</v>
      </c>
      <c r="F4549" s="244">
        <f t="shared" si="73"/>
        <v>112.5</v>
      </c>
      <c r="G4549" s="41"/>
      <c r="H4549" s="73"/>
    </row>
    <row r="4550" spans="1:8">
      <c r="A4550" s="290" t="s">
        <v>118</v>
      </c>
      <c r="B4550" s="29" t="s">
        <v>4258</v>
      </c>
      <c r="C4550" s="47">
        <v>13</v>
      </c>
      <c r="D4550" s="29" t="s">
        <v>4339</v>
      </c>
      <c r="E4550" s="291">
        <v>3.3</v>
      </c>
      <c r="F4550" s="244">
        <f t="shared" si="73"/>
        <v>412.5</v>
      </c>
      <c r="G4550" s="41"/>
      <c r="H4550" s="73"/>
    </row>
    <row r="4551" spans="1:8">
      <c r="A4551" s="290" t="s">
        <v>118</v>
      </c>
      <c r="B4551" s="29" t="s">
        <v>4258</v>
      </c>
      <c r="C4551" s="47">
        <v>13</v>
      </c>
      <c r="D4551" s="29" t="s">
        <v>4340</v>
      </c>
      <c r="E4551" s="291">
        <v>1.8</v>
      </c>
      <c r="F4551" s="244">
        <f t="shared" si="73"/>
        <v>225</v>
      </c>
      <c r="G4551" s="41"/>
      <c r="H4551" s="73"/>
    </row>
    <row r="4552" spans="1:8">
      <c r="A4552" s="290" t="s">
        <v>118</v>
      </c>
      <c r="B4552" s="29" t="s">
        <v>4258</v>
      </c>
      <c r="C4552" s="47">
        <v>13</v>
      </c>
      <c r="D4552" s="29" t="s">
        <v>4341</v>
      </c>
      <c r="E4552" s="291">
        <v>0.25</v>
      </c>
      <c r="F4552" s="244">
        <f t="shared" si="73"/>
        <v>31.25</v>
      </c>
      <c r="G4552" s="41"/>
      <c r="H4552" s="73"/>
    </row>
    <row r="4553" spans="1:8">
      <c r="A4553" s="290" t="s">
        <v>118</v>
      </c>
      <c r="B4553" s="29" t="s">
        <v>4258</v>
      </c>
      <c r="C4553" s="47">
        <v>13</v>
      </c>
      <c r="D4553" s="29" t="s">
        <v>4342</v>
      </c>
      <c r="E4553" s="291">
        <v>1.09</v>
      </c>
      <c r="F4553" s="244">
        <f t="shared" si="73"/>
        <v>136.25</v>
      </c>
      <c r="G4553" s="41"/>
      <c r="H4553" s="73"/>
    </row>
    <row r="4554" spans="1:8">
      <c r="A4554" s="290" t="s">
        <v>118</v>
      </c>
      <c r="B4554" s="29" t="s">
        <v>4258</v>
      </c>
      <c r="C4554" s="47">
        <v>13</v>
      </c>
      <c r="D4554" s="29" t="s">
        <v>4343</v>
      </c>
      <c r="E4554" s="291">
        <v>0.35</v>
      </c>
      <c r="F4554" s="244">
        <f t="shared" si="73"/>
        <v>43.75</v>
      </c>
      <c r="G4554" s="41"/>
      <c r="H4554" s="73"/>
    </row>
    <row r="4555" spans="1:8">
      <c r="A4555" s="290" t="s">
        <v>118</v>
      </c>
      <c r="B4555" s="29" t="s">
        <v>4258</v>
      </c>
      <c r="C4555" s="47">
        <v>13</v>
      </c>
      <c r="D4555" s="29" t="s">
        <v>4344</v>
      </c>
      <c r="E4555" s="291">
        <v>2.02</v>
      </c>
      <c r="F4555" s="244">
        <f t="shared" si="73"/>
        <v>252.5</v>
      </c>
      <c r="G4555" s="41"/>
      <c r="H4555" s="73"/>
    </row>
    <row r="4556" spans="1:8">
      <c r="A4556" s="290" t="s">
        <v>118</v>
      </c>
      <c r="B4556" s="29" t="s">
        <v>4258</v>
      </c>
      <c r="C4556" s="47">
        <v>13</v>
      </c>
      <c r="D4556" s="29" t="s">
        <v>4345</v>
      </c>
      <c r="E4556" s="291">
        <v>1.7</v>
      </c>
      <c r="F4556" s="244">
        <f t="shared" si="73"/>
        <v>212.5</v>
      </c>
      <c r="G4556" s="41"/>
      <c r="H4556" s="73"/>
    </row>
    <row r="4557" spans="1:8">
      <c r="A4557" s="290" t="s">
        <v>118</v>
      </c>
      <c r="B4557" s="29" t="s">
        <v>4258</v>
      </c>
      <c r="C4557" s="47">
        <v>13</v>
      </c>
      <c r="D4557" s="29" t="s">
        <v>4325</v>
      </c>
      <c r="E4557" s="291">
        <v>0.44</v>
      </c>
      <c r="F4557" s="244">
        <f t="shared" si="73"/>
        <v>55</v>
      </c>
      <c r="G4557" s="41"/>
      <c r="H4557" s="73"/>
    </row>
    <row r="4558" spans="1:8">
      <c r="A4558" s="290" t="s">
        <v>118</v>
      </c>
      <c r="B4558" s="29" t="s">
        <v>4258</v>
      </c>
      <c r="C4558" s="47">
        <v>14</v>
      </c>
      <c r="D4558" s="29" t="s">
        <v>4346</v>
      </c>
      <c r="E4558" s="291">
        <v>0.3</v>
      </c>
      <c r="F4558" s="244">
        <f t="shared" si="73"/>
        <v>37.5</v>
      </c>
      <c r="G4558" s="41"/>
      <c r="H4558" s="73"/>
    </row>
    <row r="4559" spans="1:8">
      <c r="A4559" s="290" t="s">
        <v>118</v>
      </c>
      <c r="B4559" s="29" t="s">
        <v>4258</v>
      </c>
      <c r="C4559" s="47">
        <v>14</v>
      </c>
      <c r="D4559" s="29" t="s">
        <v>4320</v>
      </c>
      <c r="E4559" s="291">
        <v>0.62</v>
      </c>
      <c r="F4559" s="244">
        <f t="shared" si="73"/>
        <v>77.5</v>
      </c>
      <c r="G4559" s="41"/>
      <c r="H4559" s="73"/>
    </row>
    <row r="4560" spans="1:8">
      <c r="A4560" s="290" t="s">
        <v>118</v>
      </c>
      <c r="B4560" s="29" t="s">
        <v>4258</v>
      </c>
      <c r="C4560" s="47">
        <v>14</v>
      </c>
      <c r="D4560" s="29" t="s">
        <v>4347</v>
      </c>
      <c r="E4560" s="291">
        <v>1</v>
      </c>
      <c r="F4560" s="244">
        <f t="shared" si="73"/>
        <v>125</v>
      </c>
      <c r="G4560" s="41"/>
      <c r="H4560" s="73"/>
    </row>
    <row r="4561" spans="1:8">
      <c r="A4561" s="290" t="s">
        <v>118</v>
      </c>
      <c r="B4561" s="29" t="s">
        <v>4258</v>
      </c>
      <c r="C4561" s="47">
        <v>14</v>
      </c>
      <c r="D4561" s="29" t="s">
        <v>4348</v>
      </c>
      <c r="E4561" s="291">
        <v>0.7</v>
      </c>
      <c r="F4561" s="244">
        <f t="shared" si="73"/>
        <v>87.5</v>
      </c>
      <c r="G4561" s="41"/>
      <c r="H4561" s="73"/>
    </row>
    <row r="4562" spans="1:8">
      <c r="A4562" s="290" t="s">
        <v>118</v>
      </c>
      <c r="B4562" s="29" t="s">
        <v>4258</v>
      </c>
      <c r="C4562" s="47">
        <v>14</v>
      </c>
      <c r="D4562" s="29" t="s">
        <v>4349</v>
      </c>
      <c r="E4562" s="291">
        <v>2.18</v>
      </c>
      <c r="F4562" s="244">
        <f t="shared" si="73"/>
        <v>272.5</v>
      </c>
      <c r="G4562" s="41"/>
      <c r="H4562" s="73"/>
    </row>
    <row r="4563" spans="1:8">
      <c r="A4563" s="290" t="s">
        <v>118</v>
      </c>
      <c r="B4563" s="29" t="s">
        <v>4258</v>
      </c>
      <c r="C4563" s="47">
        <v>14</v>
      </c>
      <c r="D4563" s="29" t="s">
        <v>4321</v>
      </c>
      <c r="E4563" s="291">
        <v>0.65</v>
      </c>
      <c r="F4563" s="244">
        <f t="shared" si="73"/>
        <v>81.25</v>
      </c>
      <c r="G4563" s="41"/>
      <c r="H4563" s="73"/>
    </row>
    <row r="4564" spans="1:8">
      <c r="A4564" s="290" t="s">
        <v>118</v>
      </c>
      <c r="B4564" s="29" t="s">
        <v>4258</v>
      </c>
      <c r="C4564" s="47">
        <v>14</v>
      </c>
      <c r="D4564" s="29" t="s">
        <v>4350</v>
      </c>
      <c r="E4564" s="291">
        <v>1.19</v>
      </c>
      <c r="F4564" s="244">
        <f t="shared" si="73"/>
        <v>148.75</v>
      </c>
      <c r="G4564" s="41"/>
      <c r="H4564" s="73"/>
    </row>
    <row r="4565" spans="1:8">
      <c r="A4565" s="290" t="s">
        <v>118</v>
      </c>
      <c r="B4565" s="29" t="s">
        <v>4258</v>
      </c>
      <c r="C4565" s="47">
        <v>14</v>
      </c>
      <c r="D4565" s="29" t="s">
        <v>4351</v>
      </c>
      <c r="E4565" s="291">
        <v>0.9</v>
      </c>
      <c r="F4565" s="244">
        <f t="shared" si="73"/>
        <v>112.5</v>
      </c>
      <c r="G4565" s="41"/>
      <c r="H4565" s="73"/>
    </row>
    <row r="4566" spans="1:8">
      <c r="A4566" s="290" t="s">
        <v>118</v>
      </c>
      <c r="B4566" s="29" t="s">
        <v>4258</v>
      </c>
      <c r="C4566" s="47">
        <v>14</v>
      </c>
      <c r="D4566" s="29" t="s">
        <v>4352</v>
      </c>
      <c r="E4566" s="291">
        <v>0.55</v>
      </c>
      <c r="F4566" s="244">
        <f t="shared" si="73"/>
        <v>68.75</v>
      </c>
      <c r="G4566" s="41"/>
      <c r="H4566" s="73"/>
    </row>
    <row r="4567" spans="1:8">
      <c r="A4567" s="290" t="s">
        <v>118</v>
      </c>
      <c r="B4567" s="29" t="s">
        <v>4258</v>
      </c>
      <c r="C4567" s="47">
        <v>14</v>
      </c>
      <c r="D4567" s="29" t="s">
        <v>4353</v>
      </c>
      <c r="E4567" s="291">
        <v>0.4</v>
      </c>
      <c r="F4567" s="244">
        <f t="shared" si="73"/>
        <v>50</v>
      </c>
      <c r="G4567" s="41"/>
      <c r="H4567" s="73"/>
    </row>
    <row r="4568" spans="1:8">
      <c r="A4568" s="290" t="s">
        <v>118</v>
      </c>
      <c r="B4568" s="29" t="s">
        <v>4258</v>
      </c>
      <c r="C4568" s="47">
        <v>14</v>
      </c>
      <c r="D4568" s="29" t="s">
        <v>3033</v>
      </c>
      <c r="E4568" s="291">
        <v>1</v>
      </c>
      <c r="F4568" s="244">
        <f t="shared" si="73"/>
        <v>125</v>
      </c>
      <c r="G4568" s="41"/>
      <c r="H4568" s="73"/>
    </row>
    <row r="4569" spans="1:8">
      <c r="A4569" s="290" t="s">
        <v>118</v>
      </c>
      <c r="B4569" s="29" t="s">
        <v>4258</v>
      </c>
      <c r="C4569" s="47">
        <v>14</v>
      </c>
      <c r="D4569" s="29" t="s">
        <v>4354</v>
      </c>
      <c r="E4569" s="291">
        <v>2</v>
      </c>
      <c r="F4569" s="244">
        <f t="shared" si="73"/>
        <v>250</v>
      </c>
      <c r="G4569" s="41"/>
      <c r="H4569" s="73"/>
    </row>
    <row r="4570" spans="1:8">
      <c r="A4570" s="290" t="s">
        <v>118</v>
      </c>
      <c r="B4570" s="29" t="s">
        <v>4258</v>
      </c>
      <c r="C4570" s="47">
        <v>14</v>
      </c>
      <c r="D4570" s="29" t="s">
        <v>4355</v>
      </c>
      <c r="E4570" s="291">
        <v>1.7</v>
      </c>
      <c r="F4570" s="244">
        <f t="shared" si="73"/>
        <v>212.5</v>
      </c>
      <c r="G4570" s="41"/>
      <c r="H4570" s="73"/>
    </row>
    <row r="4571" spans="1:8">
      <c r="A4571" s="290" t="s">
        <v>118</v>
      </c>
      <c r="B4571" s="29" t="s">
        <v>4258</v>
      </c>
      <c r="C4571" s="47">
        <v>14</v>
      </c>
      <c r="D4571" s="29" t="s">
        <v>4291</v>
      </c>
      <c r="E4571" s="291">
        <v>1.15</v>
      </c>
      <c r="F4571" s="244">
        <f t="shared" si="73"/>
        <v>143.75</v>
      </c>
      <c r="G4571" s="41"/>
      <c r="H4571" s="73"/>
    </row>
    <row r="4572" spans="1:8">
      <c r="A4572" s="290" t="s">
        <v>118</v>
      </c>
      <c r="B4572" s="29" t="s">
        <v>4258</v>
      </c>
      <c r="C4572" s="47">
        <v>14</v>
      </c>
      <c r="D4572" s="29" t="s">
        <v>4356</v>
      </c>
      <c r="E4572" s="291">
        <v>0.37</v>
      </c>
      <c r="F4572" s="244">
        <f t="shared" si="73"/>
        <v>46.25</v>
      </c>
      <c r="G4572" s="41"/>
      <c r="H4572" s="73"/>
    </row>
    <row r="4573" spans="1:8">
      <c r="A4573" s="290" t="s">
        <v>118</v>
      </c>
      <c r="B4573" s="29" t="s">
        <v>4258</v>
      </c>
      <c r="C4573" s="47">
        <v>14</v>
      </c>
      <c r="D4573" s="29" t="s">
        <v>4357</v>
      </c>
      <c r="E4573" s="291">
        <v>1.84</v>
      </c>
      <c r="F4573" s="244">
        <f t="shared" si="73"/>
        <v>230</v>
      </c>
      <c r="G4573" s="41"/>
      <c r="H4573" s="73"/>
    </row>
    <row r="4574" spans="1:8">
      <c r="A4574" s="290" t="s">
        <v>118</v>
      </c>
      <c r="B4574" s="29" t="s">
        <v>4258</v>
      </c>
      <c r="C4574" s="47">
        <v>14</v>
      </c>
      <c r="D4574" s="29" t="s">
        <v>4358</v>
      </c>
      <c r="E4574" s="291">
        <v>1.92</v>
      </c>
      <c r="F4574" s="244">
        <f t="shared" si="73"/>
        <v>240</v>
      </c>
      <c r="G4574" s="41"/>
      <c r="H4574" s="73"/>
    </row>
    <row r="4575" spans="1:8">
      <c r="A4575" s="290" t="s">
        <v>118</v>
      </c>
      <c r="B4575" s="29" t="s">
        <v>4258</v>
      </c>
      <c r="C4575" s="47">
        <v>14</v>
      </c>
      <c r="D4575" s="29" t="s">
        <v>4359</v>
      </c>
      <c r="E4575" s="291">
        <v>1.5</v>
      </c>
      <c r="F4575" s="244">
        <f t="shared" si="73"/>
        <v>187.5</v>
      </c>
      <c r="G4575" s="41"/>
      <c r="H4575" s="73"/>
    </row>
    <row r="4576" spans="1:8">
      <c r="A4576" s="290" t="s">
        <v>118</v>
      </c>
      <c r="B4576" s="29" t="s">
        <v>4258</v>
      </c>
      <c r="C4576" s="47">
        <v>14</v>
      </c>
      <c r="D4576" s="29" t="s">
        <v>4360</v>
      </c>
      <c r="E4576" s="291">
        <v>1.02</v>
      </c>
      <c r="F4576" s="244">
        <f t="shared" si="73"/>
        <v>127.5</v>
      </c>
      <c r="G4576" s="41"/>
      <c r="H4576" s="73"/>
    </row>
    <row r="4577" spans="1:8">
      <c r="A4577" s="290" t="s">
        <v>118</v>
      </c>
      <c r="B4577" s="29" t="s">
        <v>4258</v>
      </c>
      <c r="C4577" s="47">
        <v>14</v>
      </c>
      <c r="D4577" s="29" t="s">
        <v>4361</v>
      </c>
      <c r="E4577" s="291">
        <v>2.88</v>
      </c>
      <c r="F4577" s="244">
        <f t="shared" si="73"/>
        <v>360</v>
      </c>
      <c r="G4577" s="41"/>
      <c r="H4577" s="73"/>
    </row>
    <row r="4578" spans="1:8">
      <c r="A4578" s="290" t="s">
        <v>118</v>
      </c>
      <c r="B4578" s="29" t="s">
        <v>4258</v>
      </c>
      <c r="C4578" s="47">
        <v>14</v>
      </c>
      <c r="D4578" s="29" t="s">
        <v>4362</v>
      </c>
      <c r="E4578" s="291">
        <v>1.88</v>
      </c>
      <c r="F4578" s="244">
        <f t="shared" si="73"/>
        <v>235</v>
      </c>
      <c r="G4578" s="41"/>
      <c r="H4578" s="73"/>
    </row>
    <row r="4579" spans="1:8">
      <c r="A4579" s="290" t="s">
        <v>118</v>
      </c>
      <c r="B4579" s="29" t="s">
        <v>4258</v>
      </c>
      <c r="C4579" s="47">
        <v>14</v>
      </c>
      <c r="D4579" s="29" t="s">
        <v>4363</v>
      </c>
      <c r="E4579" s="291">
        <v>3.34</v>
      </c>
      <c r="F4579" s="244">
        <f t="shared" si="73"/>
        <v>417.5</v>
      </c>
      <c r="G4579" s="41"/>
      <c r="H4579" s="73"/>
    </row>
    <row r="4580" spans="1:8">
      <c r="A4580" s="290" t="s">
        <v>118</v>
      </c>
      <c r="B4580" s="29" t="s">
        <v>4258</v>
      </c>
      <c r="C4580" s="47">
        <v>14</v>
      </c>
      <c r="D4580" s="29" t="s">
        <v>4364</v>
      </c>
      <c r="E4580" s="291">
        <v>1.26</v>
      </c>
      <c r="F4580" s="244">
        <f t="shared" si="73"/>
        <v>157.5</v>
      </c>
      <c r="G4580" s="41"/>
      <c r="H4580" s="73"/>
    </row>
    <row r="4581" spans="1:8">
      <c r="A4581" s="290" t="s">
        <v>118</v>
      </c>
      <c r="B4581" s="29" t="s">
        <v>4258</v>
      </c>
      <c r="C4581" s="47">
        <v>14</v>
      </c>
      <c r="D4581" s="29" t="s">
        <v>4365</v>
      </c>
      <c r="E4581" s="291">
        <v>0.5</v>
      </c>
      <c r="F4581" s="244">
        <f t="shared" si="73"/>
        <v>62.5</v>
      </c>
      <c r="G4581" s="41"/>
      <c r="H4581" s="73"/>
    </row>
    <row r="4582" spans="1:8">
      <c r="A4582" s="290" t="s">
        <v>118</v>
      </c>
      <c r="B4582" s="29" t="s">
        <v>4258</v>
      </c>
      <c r="C4582" s="47">
        <v>14</v>
      </c>
      <c r="D4582" s="29" t="s">
        <v>4342</v>
      </c>
      <c r="E4582" s="291">
        <v>0.71</v>
      </c>
      <c r="F4582" s="244">
        <f t="shared" si="73"/>
        <v>88.75</v>
      </c>
      <c r="G4582" s="41"/>
      <c r="H4582" s="73"/>
    </row>
    <row r="4583" spans="1:8">
      <c r="A4583" s="290" t="s">
        <v>118</v>
      </c>
      <c r="B4583" s="29" t="s">
        <v>4258</v>
      </c>
      <c r="C4583" s="47">
        <v>14</v>
      </c>
      <c r="D4583" s="29" t="s">
        <v>4336</v>
      </c>
      <c r="E4583" s="291">
        <v>1</v>
      </c>
      <c r="F4583" s="244">
        <f t="shared" si="73"/>
        <v>125</v>
      </c>
      <c r="G4583" s="41"/>
      <c r="H4583" s="73"/>
    </row>
    <row r="4584" spans="1:8">
      <c r="A4584" s="290" t="s">
        <v>118</v>
      </c>
      <c r="B4584" s="29" t="s">
        <v>4258</v>
      </c>
      <c r="C4584" s="47">
        <v>15</v>
      </c>
      <c r="D4584" s="29" t="s">
        <v>4324</v>
      </c>
      <c r="E4584" s="291">
        <v>0.24</v>
      </c>
      <c r="F4584" s="244">
        <f t="shared" si="73"/>
        <v>30</v>
      </c>
      <c r="G4584" s="41"/>
      <c r="H4584" s="73"/>
    </row>
    <row r="4585" spans="1:8">
      <c r="A4585" s="290" t="s">
        <v>118</v>
      </c>
      <c r="B4585" s="29" t="s">
        <v>4258</v>
      </c>
      <c r="C4585" s="47">
        <v>15</v>
      </c>
      <c r="D4585" s="29" t="s">
        <v>3033</v>
      </c>
      <c r="E4585" s="291">
        <v>0.36</v>
      </c>
      <c r="F4585" s="244">
        <f t="shared" si="73"/>
        <v>45</v>
      </c>
      <c r="G4585" s="41"/>
      <c r="H4585" s="73"/>
    </row>
    <row r="4586" spans="1:8">
      <c r="A4586" s="290" t="s">
        <v>118</v>
      </c>
      <c r="B4586" s="29" t="s">
        <v>4258</v>
      </c>
      <c r="C4586" s="47">
        <v>15</v>
      </c>
      <c r="D4586" s="29" t="s">
        <v>4341</v>
      </c>
      <c r="E4586" s="291">
        <v>4.25</v>
      </c>
      <c r="F4586" s="244">
        <f t="shared" si="73"/>
        <v>531.25</v>
      </c>
      <c r="G4586" s="41"/>
      <c r="H4586" s="73"/>
    </row>
    <row r="4587" spans="1:8">
      <c r="A4587" s="290" t="s">
        <v>118</v>
      </c>
      <c r="B4587" s="29" t="s">
        <v>4258</v>
      </c>
      <c r="C4587" s="47">
        <v>15</v>
      </c>
      <c r="D4587" s="29" t="s">
        <v>4366</v>
      </c>
      <c r="E4587" s="291">
        <v>1.2</v>
      </c>
      <c r="F4587" s="244">
        <f t="shared" si="73"/>
        <v>150</v>
      </c>
      <c r="G4587" s="41"/>
      <c r="H4587" s="73"/>
    </row>
    <row r="4588" spans="1:8">
      <c r="A4588" s="290" t="s">
        <v>118</v>
      </c>
      <c r="B4588" s="29" t="s">
        <v>4258</v>
      </c>
      <c r="C4588" s="47">
        <v>15</v>
      </c>
      <c r="D4588" s="29" t="s">
        <v>4367</v>
      </c>
      <c r="E4588" s="291">
        <v>1.2</v>
      </c>
      <c r="F4588" s="244">
        <f t="shared" si="73"/>
        <v>150</v>
      </c>
      <c r="G4588" s="41"/>
      <c r="H4588" s="73"/>
    </row>
    <row r="4589" spans="1:8">
      <c r="A4589" s="290" t="s">
        <v>118</v>
      </c>
      <c r="B4589" s="29" t="s">
        <v>4258</v>
      </c>
      <c r="C4589" s="47">
        <v>15</v>
      </c>
      <c r="D4589" s="29" t="s">
        <v>4368</v>
      </c>
      <c r="E4589" s="291">
        <v>2.24</v>
      </c>
      <c r="F4589" s="244">
        <f t="shared" si="73"/>
        <v>280</v>
      </c>
      <c r="G4589" s="41"/>
      <c r="H4589" s="73"/>
    </row>
    <row r="4590" spans="1:8">
      <c r="A4590" s="290" t="s">
        <v>118</v>
      </c>
      <c r="B4590" s="29" t="s">
        <v>4258</v>
      </c>
      <c r="C4590" s="47">
        <v>15</v>
      </c>
      <c r="D4590" s="29" t="s">
        <v>4369</v>
      </c>
      <c r="E4590" s="291">
        <v>3</v>
      </c>
      <c r="F4590" s="244">
        <f t="shared" si="73"/>
        <v>375</v>
      </c>
      <c r="G4590" s="41"/>
      <c r="H4590" s="73"/>
    </row>
    <row r="4591" spans="1:8">
      <c r="A4591" s="290" t="s">
        <v>118</v>
      </c>
      <c r="B4591" s="29" t="s">
        <v>4258</v>
      </c>
      <c r="C4591" s="47">
        <v>15</v>
      </c>
      <c r="D4591" s="29" t="s">
        <v>4370</v>
      </c>
      <c r="E4591" s="291">
        <v>2.08</v>
      </c>
      <c r="F4591" s="244">
        <f t="shared" si="73"/>
        <v>260</v>
      </c>
      <c r="G4591" s="41"/>
      <c r="H4591" s="73"/>
    </row>
    <row r="4592" spans="1:8">
      <c r="A4592" s="290" t="s">
        <v>118</v>
      </c>
      <c r="B4592" s="29" t="s">
        <v>4258</v>
      </c>
      <c r="C4592" s="47">
        <v>15</v>
      </c>
      <c r="D4592" s="29" t="s">
        <v>4371</v>
      </c>
      <c r="E4592" s="291">
        <v>2.48</v>
      </c>
      <c r="F4592" s="244">
        <f t="shared" si="73"/>
        <v>310</v>
      </c>
      <c r="G4592" s="41"/>
      <c r="H4592" s="73"/>
    </row>
    <row r="4593" spans="1:8">
      <c r="A4593" s="290" t="s">
        <v>118</v>
      </c>
      <c r="B4593" s="29" t="s">
        <v>4258</v>
      </c>
      <c r="C4593" s="47">
        <v>15</v>
      </c>
      <c r="D4593" s="29" t="s">
        <v>4356</v>
      </c>
      <c r="E4593" s="291">
        <v>2.55</v>
      </c>
      <c r="F4593" s="244">
        <f t="shared" si="73"/>
        <v>318.75</v>
      </c>
      <c r="G4593" s="41"/>
      <c r="H4593" s="73"/>
    </row>
    <row r="4594" spans="1:8">
      <c r="A4594" s="290" t="s">
        <v>118</v>
      </c>
      <c r="B4594" s="29" t="s">
        <v>4258</v>
      </c>
      <c r="C4594" s="47">
        <v>17</v>
      </c>
      <c r="D4594" s="29" t="s">
        <v>4372</v>
      </c>
      <c r="E4594" s="291">
        <v>2.4</v>
      </c>
      <c r="F4594" s="244">
        <f t="shared" si="73"/>
        <v>300</v>
      </c>
      <c r="G4594" s="41"/>
      <c r="H4594" s="73"/>
    </row>
    <row r="4595" spans="1:8">
      <c r="A4595" s="18" t="s">
        <v>118</v>
      </c>
      <c r="B4595" s="29" t="s">
        <v>4258</v>
      </c>
      <c r="C4595" s="29"/>
      <c r="D4595" s="29" t="s">
        <v>4373</v>
      </c>
      <c r="E4595" s="291">
        <v>0.48</v>
      </c>
      <c r="F4595" s="244">
        <f t="shared" si="73"/>
        <v>60</v>
      </c>
      <c r="G4595" s="26"/>
      <c r="H4595" s="73"/>
    </row>
    <row r="4596" spans="1:8">
      <c r="A4596" s="18" t="s">
        <v>118</v>
      </c>
      <c r="B4596" s="29" t="s">
        <v>4258</v>
      </c>
      <c r="C4596" s="29"/>
      <c r="D4596" s="26" t="s">
        <v>4374</v>
      </c>
      <c r="E4596" s="291">
        <v>3.18</v>
      </c>
      <c r="F4596" s="244">
        <f t="shared" si="73"/>
        <v>397.5</v>
      </c>
      <c r="G4596" s="26"/>
      <c r="H4596" s="73"/>
    </row>
    <row r="4597" spans="1:8">
      <c r="A4597" s="18" t="s">
        <v>118</v>
      </c>
      <c r="B4597" s="29" t="s">
        <v>4258</v>
      </c>
      <c r="C4597" s="29"/>
      <c r="D4597" s="26" t="s">
        <v>4375</v>
      </c>
      <c r="E4597" s="291">
        <v>1.2</v>
      </c>
      <c r="F4597" s="244">
        <f t="shared" si="73"/>
        <v>150</v>
      </c>
      <c r="G4597" s="26"/>
      <c r="H4597" s="73"/>
    </row>
    <row r="4598" spans="1:8">
      <c r="A4598" s="18" t="s">
        <v>118</v>
      </c>
      <c r="B4598" s="29" t="s">
        <v>4258</v>
      </c>
      <c r="C4598" s="29"/>
      <c r="D4598" s="29" t="s">
        <v>4376</v>
      </c>
      <c r="E4598" s="291">
        <v>1.1</v>
      </c>
      <c r="F4598" s="244">
        <f t="shared" si="73"/>
        <v>137.5</v>
      </c>
      <c r="G4598" s="26"/>
      <c r="H4598" s="73"/>
    </row>
    <row r="4599" spans="1:8">
      <c r="A4599" s="18" t="s">
        <v>118</v>
      </c>
      <c r="B4599" s="29" t="s">
        <v>4258</v>
      </c>
      <c r="C4599" s="29"/>
      <c r="D4599" s="29" t="s">
        <v>4377</v>
      </c>
      <c r="E4599" s="291">
        <v>1.8</v>
      </c>
      <c r="F4599" s="244">
        <f t="shared" si="73"/>
        <v>225</v>
      </c>
      <c r="G4599" s="26"/>
      <c r="H4599" s="73"/>
    </row>
    <row r="4600" spans="1:8">
      <c r="A4600" s="18" t="s">
        <v>118</v>
      </c>
      <c r="B4600" s="29" t="s">
        <v>4258</v>
      </c>
      <c r="C4600" s="29"/>
      <c r="D4600" s="26" t="s">
        <v>4378</v>
      </c>
      <c r="E4600" s="291">
        <v>1.03</v>
      </c>
      <c r="F4600" s="244">
        <f t="shared" si="73"/>
        <v>128.75</v>
      </c>
      <c r="G4600" s="26"/>
      <c r="H4600" s="73"/>
    </row>
    <row r="4601" spans="1:8">
      <c r="A4601" s="18" t="s">
        <v>118</v>
      </c>
      <c r="B4601" s="29" t="s">
        <v>4258</v>
      </c>
      <c r="C4601" s="29"/>
      <c r="D4601" s="29" t="s">
        <v>4289</v>
      </c>
      <c r="E4601" s="291">
        <v>2.55</v>
      </c>
      <c r="F4601" s="244">
        <f t="shared" si="73"/>
        <v>318.75</v>
      </c>
      <c r="G4601" s="292"/>
      <c r="H4601" s="73"/>
    </row>
    <row r="4602" spans="1:8">
      <c r="A4602" s="18" t="s">
        <v>118</v>
      </c>
      <c r="B4602" s="29" t="s">
        <v>4258</v>
      </c>
      <c r="C4602" s="29"/>
      <c r="D4602" s="26" t="s">
        <v>4379</v>
      </c>
      <c r="E4602" s="291">
        <v>1.5</v>
      </c>
      <c r="F4602" s="244">
        <f t="shared" si="73"/>
        <v>187.5</v>
      </c>
      <c r="G4602" s="26"/>
      <c r="H4602" s="73"/>
    </row>
    <row r="4603" spans="1:8">
      <c r="A4603" s="18" t="s">
        <v>118</v>
      </c>
      <c r="B4603" s="29" t="s">
        <v>4258</v>
      </c>
      <c r="C4603" s="29"/>
      <c r="D4603" s="29" t="s">
        <v>4380</v>
      </c>
      <c r="E4603" s="291">
        <v>2.1</v>
      </c>
      <c r="F4603" s="244">
        <f t="shared" si="73"/>
        <v>262.5</v>
      </c>
      <c r="G4603" s="26"/>
      <c r="H4603" s="73"/>
    </row>
    <row r="4604" spans="1:8">
      <c r="A4604" s="18" t="s">
        <v>118</v>
      </c>
      <c r="B4604" s="29" t="s">
        <v>4258</v>
      </c>
      <c r="C4604" s="29"/>
      <c r="D4604" s="26" t="s">
        <v>4381</v>
      </c>
      <c r="E4604" s="291">
        <v>3.67</v>
      </c>
      <c r="F4604" s="244">
        <f t="shared" si="73"/>
        <v>458.75</v>
      </c>
      <c r="G4604" s="26"/>
      <c r="H4604" s="73"/>
    </row>
    <row r="4605" spans="1:8">
      <c r="A4605" s="18" t="s">
        <v>118</v>
      </c>
      <c r="B4605" s="29" t="s">
        <v>4258</v>
      </c>
      <c r="C4605" s="29"/>
      <c r="D4605" s="26" t="s">
        <v>4382</v>
      </c>
      <c r="E4605" s="291">
        <v>0.84</v>
      </c>
      <c r="F4605" s="244">
        <f t="shared" ref="F4605:F4668" si="74">E4605*125</f>
        <v>105</v>
      </c>
      <c r="G4605" s="26"/>
      <c r="H4605" s="73"/>
    </row>
    <row r="4606" spans="1:8">
      <c r="A4606" s="18" t="s">
        <v>118</v>
      </c>
      <c r="B4606" s="29" t="s">
        <v>4258</v>
      </c>
      <c r="C4606" s="29"/>
      <c r="D4606" s="26" t="s">
        <v>4382</v>
      </c>
      <c r="E4606" s="291">
        <v>0.91</v>
      </c>
      <c r="F4606" s="244">
        <f t="shared" si="74"/>
        <v>113.75</v>
      </c>
      <c r="G4606" s="26"/>
      <c r="H4606" s="73"/>
    </row>
    <row r="4607" spans="1:8">
      <c r="A4607" s="18" t="s">
        <v>118</v>
      </c>
      <c r="B4607" s="29" t="s">
        <v>4258</v>
      </c>
      <c r="C4607" s="29"/>
      <c r="D4607" s="26" t="s">
        <v>4382</v>
      </c>
      <c r="E4607" s="291">
        <v>0.2</v>
      </c>
      <c r="F4607" s="244">
        <f t="shared" si="74"/>
        <v>25</v>
      </c>
      <c r="G4607" s="26"/>
      <c r="H4607" s="73"/>
    </row>
    <row r="4608" spans="1:8">
      <c r="A4608" s="18" t="s">
        <v>118</v>
      </c>
      <c r="B4608" s="29" t="s">
        <v>4258</v>
      </c>
      <c r="C4608" s="29"/>
      <c r="D4608" s="29" t="s">
        <v>4322</v>
      </c>
      <c r="E4608" s="291">
        <v>1.66</v>
      </c>
      <c r="F4608" s="244">
        <f t="shared" si="74"/>
        <v>207.5</v>
      </c>
      <c r="G4608" s="292"/>
      <c r="H4608" s="73"/>
    </row>
    <row r="4609" spans="1:8">
      <c r="A4609" s="18" t="s">
        <v>118</v>
      </c>
      <c r="B4609" s="29" t="s">
        <v>4258</v>
      </c>
      <c r="C4609" s="29"/>
      <c r="D4609" s="29" t="s">
        <v>4383</v>
      </c>
      <c r="E4609" s="291">
        <v>0.29</v>
      </c>
      <c r="F4609" s="244">
        <f t="shared" si="74"/>
        <v>36.25</v>
      </c>
      <c r="G4609" s="41" t="s">
        <v>4384</v>
      </c>
      <c r="H4609" s="73"/>
    </row>
    <row r="4610" spans="1:8">
      <c r="A4610" s="18" t="s">
        <v>118</v>
      </c>
      <c r="B4610" s="29" t="s">
        <v>4258</v>
      </c>
      <c r="C4610" s="29"/>
      <c r="D4610" s="29" t="s">
        <v>4383</v>
      </c>
      <c r="E4610" s="291">
        <v>2.17</v>
      </c>
      <c r="F4610" s="244">
        <f t="shared" si="74"/>
        <v>271.25</v>
      </c>
      <c r="G4610" s="41" t="s">
        <v>4384</v>
      </c>
      <c r="H4610" s="73"/>
    </row>
    <row r="4611" spans="1:8">
      <c r="A4611" s="18" t="s">
        <v>118</v>
      </c>
      <c r="B4611" s="29" t="s">
        <v>4258</v>
      </c>
      <c r="C4611" s="29"/>
      <c r="D4611" s="29" t="s">
        <v>4385</v>
      </c>
      <c r="E4611" s="291">
        <v>9.3</v>
      </c>
      <c r="F4611" s="244">
        <f t="shared" si="74"/>
        <v>1162.5</v>
      </c>
      <c r="G4611" s="26"/>
      <c r="H4611" s="73"/>
    </row>
    <row r="4612" spans="1:8">
      <c r="A4612" s="18" t="s">
        <v>118</v>
      </c>
      <c r="B4612" s="29" t="s">
        <v>4258</v>
      </c>
      <c r="C4612" s="29"/>
      <c r="D4612" s="29" t="s">
        <v>4385</v>
      </c>
      <c r="E4612" s="291">
        <v>2</v>
      </c>
      <c r="F4612" s="244">
        <f t="shared" si="74"/>
        <v>250</v>
      </c>
      <c r="G4612" s="26"/>
      <c r="H4612" s="73"/>
    </row>
    <row r="4613" spans="1:8">
      <c r="A4613" s="290" t="s">
        <v>118</v>
      </c>
      <c r="B4613" s="29" t="s">
        <v>4386</v>
      </c>
      <c r="C4613" s="47"/>
      <c r="D4613" s="29"/>
      <c r="E4613" s="291">
        <f>SUM(E4614:E4650)</f>
        <v>89.99</v>
      </c>
      <c r="F4613" s="244">
        <f t="shared" si="74"/>
        <v>11248.75</v>
      </c>
      <c r="G4613" s="41"/>
      <c r="H4613" s="73"/>
    </row>
    <row r="4614" spans="1:8">
      <c r="A4614" s="290" t="s">
        <v>118</v>
      </c>
      <c r="B4614" s="29" t="s">
        <v>4386</v>
      </c>
      <c r="C4614" s="47">
        <v>2</v>
      </c>
      <c r="D4614" s="29" t="s">
        <v>4387</v>
      </c>
      <c r="E4614" s="291">
        <v>0.47</v>
      </c>
      <c r="F4614" s="244">
        <f t="shared" si="74"/>
        <v>58.75</v>
      </c>
      <c r="G4614" s="41"/>
      <c r="H4614" s="73"/>
    </row>
    <row r="4615" spans="1:8">
      <c r="A4615" s="290" t="s">
        <v>118</v>
      </c>
      <c r="B4615" s="29" t="s">
        <v>4386</v>
      </c>
      <c r="C4615" s="47"/>
      <c r="D4615" s="29" t="s">
        <v>4388</v>
      </c>
      <c r="E4615" s="291">
        <v>0.91</v>
      </c>
      <c r="F4615" s="244">
        <f t="shared" si="74"/>
        <v>113.75</v>
      </c>
      <c r="G4615" s="41"/>
      <c r="H4615" s="73"/>
    </row>
    <row r="4616" spans="1:8">
      <c r="A4616" s="290" t="s">
        <v>118</v>
      </c>
      <c r="B4616" s="29" t="s">
        <v>4386</v>
      </c>
      <c r="C4616" s="47"/>
      <c r="D4616" s="29" t="s">
        <v>4389</v>
      </c>
      <c r="E4616" s="291">
        <v>0.56</v>
      </c>
      <c r="F4616" s="244">
        <f t="shared" si="74"/>
        <v>70</v>
      </c>
      <c r="G4616" s="41"/>
      <c r="H4616" s="73"/>
    </row>
    <row r="4617" spans="1:8">
      <c r="A4617" s="290" t="s">
        <v>118</v>
      </c>
      <c r="B4617" s="29" t="s">
        <v>4386</v>
      </c>
      <c r="C4617" s="47"/>
      <c r="D4617" s="29" t="s">
        <v>4390</v>
      </c>
      <c r="E4617" s="291">
        <v>0.72</v>
      </c>
      <c r="F4617" s="244">
        <f t="shared" si="74"/>
        <v>90</v>
      </c>
      <c r="G4617" s="41"/>
      <c r="H4617" s="73"/>
    </row>
    <row r="4618" spans="1:8">
      <c r="A4618" s="290" t="s">
        <v>118</v>
      </c>
      <c r="B4618" s="29" t="s">
        <v>4386</v>
      </c>
      <c r="C4618" s="47"/>
      <c r="D4618" s="29" t="s">
        <v>4391</v>
      </c>
      <c r="E4618" s="291">
        <v>0.31</v>
      </c>
      <c r="F4618" s="244">
        <f t="shared" si="74"/>
        <v>38.75</v>
      </c>
      <c r="G4618" s="41"/>
      <c r="H4618" s="73"/>
    </row>
    <row r="4619" spans="1:8">
      <c r="A4619" s="290" t="s">
        <v>118</v>
      </c>
      <c r="B4619" s="29" t="s">
        <v>4386</v>
      </c>
      <c r="C4619" s="47"/>
      <c r="D4619" s="29" t="s">
        <v>4392</v>
      </c>
      <c r="E4619" s="291">
        <v>1</v>
      </c>
      <c r="F4619" s="244">
        <f t="shared" si="74"/>
        <v>125</v>
      </c>
      <c r="G4619" s="41"/>
      <c r="H4619" s="73"/>
    </row>
    <row r="4620" spans="1:8">
      <c r="A4620" s="290" t="s">
        <v>118</v>
      </c>
      <c r="B4620" s="29" t="s">
        <v>4386</v>
      </c>
      <c r="C4620" s="47"/>
      <c r="D4620" s="29" t="s">
        <v>4393</v>
      </c>
      <c r="E4620" s="291">
        <v>0.44</v>
      </c>
      <c r="F4620" s="244">
        <f t="shared" si="74"/>
        <v>55</v>
      </c>
      <c r="G4620" s="41"/>
      <c r="H4620" s="73"/>
    </row>
    <row r="4621" spans="1:8">
      <c r="A4621" s="290" t="s">
        <v>118</v>
      </c>
      <c r="B4621" s="29" t="s">
        <v>4386</v>
      </c>
      <c r="C4621" s="47"/>
      <c r="D4621" s="29" t="s">
        <v>4394</v>
      </c>
      <c r="E4621" s="291">
        <v>0.59</v>
      </c>
      <c r="F4621" s="244">
        <f t="shared" si="74"/>
        <v>73.75</v>
      </c>
      <c r="G4621" s="41"/>
      <c r="H4621" s="73"/>
    </row>
    <row r="4622" spans="1:8">
      <c r="A4622" s="290" t="s">
        <v>118</v>
      </c>
      <c r="B4622" s="29" t="s">
        <v>4386</v>
      </c>
      <c r="C4622" s="47"/>
      <c r="D4622" s="29" t="s">
        <v>3882</v>
      </c>
      <c r="E4622" s="291">
        <v>0.59</v>
      </c>
      <c r="F4622" s="244">
        <f t="shared" si="74"/>
        <v>73.75</v>
      </c>
      <c r="G4622" s="41"/>
      <c r="H4622" s="73"/>
    </row>
    <row r="4623" spans="1:8">
      <c r="A4623" s="290" t="s">
        <v>118</v>
      </c>
      <c r="B4623" s="29" t="s">
        <v>4386</v>
      </c>
      <c r="C4623" s="47"/>
      <c r="D4623" s="29" t="s">
        <v>4395</v>
      </c>
      <c r="E4623" s="291">
        <v>0.5</v>
      </c>
      <c r="F4623" s="244">
        <f t="shared" si="74"/>
        <v>62.5</v>
      </c>
      <c r="G4623" s="41"/>
      <c r="H4623" s="73"/>
    </row>
    <row r="4624" spans="1:8">
      <c r="A4624" s="290" t="s">
        <v>118</v>
      </c>
      <c r="B4624" s="29" t="s">
        <v>4386</v>
      </c>
      <c r="C4624" s="47"/>
      <c r="D4624" s="29" t="s">
        <v>4396</v>
      </c>
      <c r="E4624" s="291">
        <v>0.31</v>
      </c>
      <c r="F4624" s="244">
        <f t="shared" si="74"/>
        <v>38.75</v>
      </c>
      <c r="G4624" s="41"/>
      <c r="H4624" s="73"/>
    </row>
    <row r="4625" spans="1:8">
      <c r="A4625" s="290" t="s">
        <v>118</v>
      </c>
      <c r="B4625" s="29" t="s">
        <v>4386</v>
      </c>
      <c r="C4625" s="47"/>
      <c r="D4625" s="29" t="s">
        <v>4397</v>
      </c>
      <c r="E4625" s="291">
        <v>0.28</v>
      </c>
      <c r="F4625" s="244">
        <f t="shared" si="74"/>
        <v>35</v>
      </c>
      <c r="G4625" s="41"/>
      <c r="H4625" s="73"/>
    </row>
    <row r="4626" spans="1:8">
      <c r="A4626" s="290" t="s">
        <v>118</v>
      </c>
      <c r="B4626" s="29" t="s">
        <v>4386</v>
      </c>
      <c r="C4626" s="47"/>
      <c r="D4626" s="29" t="s">
        <v>4398</v>
      </c>
      <c r="E4626" s="291">
        <v>0.25</v>
      </c>
      <c r="F4626" s="244">
        <f t="shared" si="74"/>
        <v>31.25</v>
      </c>
      <c r="G4626" s="41"/>
      <c r="H4626" s="73"/>
    </row>
    <row r="4627" spans="1:8">
      <c r="A4627" s="290" t="s">
        <v>118</v>
      </c>
      <c r="B4627" s="29" t="s">
        <v>4386</v>
      </c>
      <c r="C4627" s="47"/>
      <c r="D4627" s="29" t="s">
        <v>4399</v>
      </c>
      <c r="E4627" s="291">
        <v>0.17</v>
      </c>
      <c r="F4627" s="244">
        <f t="shared" si="74"/>
        <v>21.25</v>
      </c>
      <c r="G4627" s="41"/>
      <c r="H4627" s="73"/>
    </row>
    <row r="4628" spans="1:8">
      <c r="A4628" s="290" t="s">
        <v>118</v>
      </c>
      <c r="B4628" s="29" t="s">
        <v>4386</v>
      </c>
      <c r="C4628" s="47">
        <v>3</v>
      </c>
      <c r="D4628" s="29" t="s">
        <v>4400</v>
      </c>
      <c r="E4628" s="291">
        <v>0.22</v>
      </c>
      <c r="F4628" s="244">
        <f t="shared" si="74"/>
        <v>27.5</v>
      </c>
      <c r="G4628" s="41"/>
      <c r="H4628" s="73"/>
    </row>
    <row r="4629" spans="1:8">
      <c r="A4629" s="290" t="s">
        <v>118</v>
      </c>
      <c r="B4629" s="29" t="s">
        <v>4386</v>
      </c>
      <c r="C4629" s="47"/>
      <c r="D4629" s="29" t="s">
        <v>4401</v>
      </c>
      <c r="E4629" s="291">
        <v>2</v>
      </c>
      <c r="F4629" s="244">
        <f t="shared" si="74"/>
        <v>250</v>
      </c>
      <c r="G4629" s="41"/>
      <c r="H4629" s="73"/>
    </row>
    <row r="4630" spans="1:8">
      <c r="A4630" s="290" t="s">
        <v>118</v>
      </c>
      <c r="B4630" s="29" t="s">
        <v>4386</v>
      </c>
      <c r="C4630" s="47"/>
      <c r="D4630" s="29" t="s">
        <v>4402</v>
      </c>
      <c r="E4630" s="291">
        <v>0.41</v>
      </c>
      <c r="F4630" s="244">
        <f t="shared" si="74"/>
        <v>51.25</v>
      </c>
      <c r="G4630" s="41"/>
      <c r="H4630" s="73"/>
    </row>
    <row r="4631" spans="1:8">
      <c r="A4631" s="290" t="s">
        <v>118</v>
      </c>
      <c r="B4631" s="29" t="s">
        <v>4386</v>
      </c>
      <c r="C4631" s="47"/>
      <c r="D4631" s="29" t="s">
        <v>4403</v>
      </c>
      <c r="E4631" s="291">
        <v>0.62</v>
      </c>
      <c r="F4631" s="244">
        <f t="shared" si="74"/>
        <v>77.5</v>
      </c>
      <c r="G4631" s="41"/>
      <c r="H4631" s="73"/>
    </row>
    <row r="4632" spans="1:8">
      <c r="A4632" s="290" t="s">
        <v>118</v>
      </c>
      <c r="B4632" s="29" t="s">
        <v>4386</v>
      </c>
      <c r="C4632" s="47"/>
      <c r="D4632" s="29" t="s">
        <v>4404</v>
      </c>
      <c r="E4632" s="291">
        <v>0.81</v>
      </c>
      <c r="F4632" s="244">
        <f t="shared" si="74"/>
        <v>101.25</v>
      </c>
      <c r="G4632" s="41"/>
      <c r="H4632" s="73"/>
    </row>
    <row r="4633" spans="1:8">
      <c r="A4633" s="290" t="s">
        <v>118</v>
      </c>
      <c r="B4633" s="29" t="s">
        <v>4386</v>
      </c>
      <c r="C4633" s="47"/>
      <c r="D4633" s="29" t="s">
        <v>4405</v>
      </c>
      <c r="E4633" s="291">
        <v>3.75</v>
      </c>
      <c r="F4633" s="244">
        <f t="shared" si="74"/>
        <v>468.75</v>
      </c>
      <c r="G4633" s="41"/>
      <c r="H4633" s="73"/>
    </row>
    <row r="4634" spans="1:8">
      <c r="A4634" s="290" t="s">
        <v>118</v>
      </c>
      <c r="B4634" s="29" t="s">
        <v>4386</v>
      </c>
      <c r="C4634" s="47"/>
      <c r="D4634" s="29" t="s">
        <v>4406</v>
      </c>
      <c r="E4634" s="291">
        <v>0.61</v>
      </c>
      <c r="F4634" s="244">
        <f t="shared" si="74"/>
        <v>76.25</v>
      </c>
      <c r="G4634" s="41"/>
      <c r="H4634" s="73"/>
    </row>
    <row r="4635" spans="1:8">
      <c r="A4635" s="290" t="s">
        <v>118</v>
      </c>
      <c r="B4635" s="29" t="s">
        <v>4386</v>
      </c>
      <c r="C4635" s="47"/>
      <c r="D4635" s="29" t="s">
        <v>4407</v>
      </c>
      <c r="E4635" s="291">
        <v>1.15</v>
      </c>
      <c r="F4635" s="244">
        <f t="shared" si="74"/>
        <v>143.75</v>
      </c>
      <c r="G4635" s="41"/>
      <c r="H4635" s="73"/>
    </row>
    <row r="4636" spans="1:8">
      <c r="A4636" s="290" t="s">
        <v>118</v>
      </c>
      <c r="B4636" s="29" t="s">
        <v>4386</v>
      </c>
      <c r="C4636" s="47"/>
      <c r="D4636" s="29" t="s">
        <v>4408</v>
      </c>
      <c r="E4636" s="291">
        <v>0.03</v>
      </c>
      <c r="F4636" s="244">
        <f t="shared" si="74"/>
        <v>3.75</v>
      </c>
      <c r="G4636" s="41"/>
      <c r="H4636" s="73"/>
    </row>
    <row r="4637" spans="1:8">
      <c r="A4637" s="290" t="s">
        <v>118</v>
      </c>
      <c r="B4637" s="29" t="s">
        <v>4386</v>
      </c>
      <c r="C4637" s="47">
        <v>5</v>
      </c>
      <c r="D4637" s="29" t="s">
        <v>4408</v>
      </c>
      <c r="E4637" s="291">
        <v>1.5</v>
      </c>
      <c r="F4637" s="244">
        <f t="shared" si="74"/>
        <v>187.5</v>
      </c>
      <c r="G4637" s="41"/>
      <c r="H4637" s="73"/>
    </row>
    <row r="4638" spans="1:8">
      <c r="A4638" s="290" t="s">
        <v>118</v>
      </c>
      <c r="B4638" s="29" t="s">
        <v>4386</v>
      </c>
      <c r="C4638" s="47"/>
      <c r="D4638" s="29" t="s">
        <v>4409</v>
      </c>
      <c r="E4638" s="291">
        <v>1.85</v>
      </c>
      <c r="F4638" s="244">
        <f t="shared" si="74"/>
        <v>231.25</v>
      </c>
      <c r="G4638" s="41"/>
      <c r="H4638" s="73"/>
    </row>
    <row r="4639" spans="1:8">
      <c r="A4639" s="290" t="s">
        <v>118</v>
      </c>
      <c r="B4639" s="29" t="s">
        <v>4386</v>
      </c>
      <c r="C4639" s="47"/>
      <c r="D4639" s="29" t="s">
        <v>4410</v>
      </c>
      <c r="E4639" s="291">
        <v>0.96</v>
      </c>
      <c r="F4639" s="244">
        <f t="shared" si="74"/>
        <v>120</v>
      </c>
      <c r="G4639" s="41"/>
      <c r="H4639" s="73"/>
    </row>
    <row r="4640" spans="1:8">
      <c r="A4640" s="290" t="s">
        <v>118</v>
      </c>
      <c r="B4640" s="29" t="s">
        <v>4386</v>
      </c>
      <c r="C4640" s="47"/>
      <c r="D4640" s="29" t="s">
        <v>4411</v>
      </c>
      <c r="E4640" s="291">
        <v>0.09</v>
      </c>
      <c r="F4640" s="244">
        <f t="shared" si="74"/>
        <v>11.25</v>
      </c>
      <c r="G4640" s="41"/>
      <c r="H4640" s="73"/>
    </row>
    <row r="4641" spans="1:8">
      <c r="A4641" s="290" t="s">
        <v>118</v>
      </c>
      <c r="B4641" s="29" t="s">
        <v>4386</v>
      </c>
      <c r="C4641" s="47">
        <v>6</v>
      </c>
      <c r="D4641" s="29" t="s">
        <v>4412</v>
      </c>
      <c r="E4641" s="291">
        <v>0.8</v>
      </c>
      <c r="F4641" s="244">
        <f t="shared" si="74"/>
        <v>100</v>
      </c>
      <c r="G4641" s="41"/>
      <c r="H4641" s="73"/>
    </row>
    <row r="4642" spans="1:8">
      <c r="A4642" s="290" t="s">
        <v>118</v>
      </c>
      <c r="B4642" s="29" t="s">
        <v>4386</v>
      </c>
      <c r="C4642" s="47">
        <v>1</v>
      </c>
      <c r="D4642" s="29" t="s">
        <v>4413</v>
      </c>
      <c r="E4642" s="291">
        <v>7.3</v>
      </c>
      <c r="F4642" s="244">
        <f t="shared" si="74"/>
        <v>912.5</v>
      </c>
      <c r="G4642" s="41"/>
      <c r="H4642" s="73"/>
    </row>
    <row r="4643" spans="1:8">
      <c r="A4643" s="290" t="s">
        <v>118</v>
      </c>
      <c r="B4643" s="29" t="s">
        <v>4386</v>
      </c>
      <c r="C4643" s="47"/>
      <c r="D4643" s="29" t="s">
        <v>4414</v>
      </c>
      <c r="E4643" s="291">
        <v>8.4</v>
      </c>
      <c r="F4643" s="244">
        <f t="shared" si="74"/>
        <v>1050</v>
      </c>
      <c r="G4643" s="41"/>
      <c r="H4643" s="73"/>
    </row>
    <row r="4644" spans="1:8">
      <c r="A4644" s="290" t="s">
        <v>118</v>
      </c>
      <c r="B4644" s="29" t="s">
        <v>4386</v>
      </c>
      <c r="C4644" s="47"/>
      <c r="D4644" s="29" t="s">
        <v>4415</v>
      </c>
      <c r="E4644" s="291">
        <v>8.9</v>
      </c>
      <c r="F4644" s="244">
        <f t="shared" si="74"/>
        <v>1112.5</v>
      </c>
      <c r="G4644" s="41"/>
      <c r="H4644" s="73"/>
    </row>
    <row r="4645" spans="1:8">
      <c r="A4645" s="290" t="s">
        <v>118</v>
      </c>
      <c r="B4645" s="29" t="s">
        <v>4386</v>
      </c>
      <c r="C4645" s="47"/>
      <c r="D4645" s="29" t="s">
        <v>4416</v>
      </c>
      <c r="E4645" s="291">
        <v>9.4</v>
      </c>
      <c r="F4645" s="244">
        <f t="shared" si="74"/>
        <v>1175</v>
      </c>
      <c r="G4645" s="41"/>
      <c r="H4645" s="73"/>
    </row>
    <row r="4646" spans="1:8">
      <c r="A4646" s="290" t="s">
        <v>118</v>
      </c>
      <c r="B4646" s="29" t="s">
        <v>4386</v>
      </c>
      <c r="C4646" s="47"/>
      <c r="D4646" s="29" t="s">
        <v>4417</v>
      </c>
      <c r="E4646" s="291">
        <v>6.2</v>
      </c>
      <c r="F4646" s="244">
        <f t="shared" si="74"/>
        <v>775</v>
      </c>
      <c r="G4646" s="41"/>
      <c r="H4646" s="73"/>
    </row>
    <row r="4647" spans="1:8">
      <c r="A4647" s="290" t="s">
        <v>118</v>
      </c>
      <c r="B4647" s="29" t="s">
        <v>4386</v>
      </c>
      <c r="C4647" s="47"/>
      <c r="D4647" s="29" t="s">
        <v>4405</v>
      </c>
      <c r="E4647" s="291">
        <v>7.8</v>
      </c>
      <c r="F4647" s="244">
        <f t="shared" si="74"/>
        <v>975</v>
      </c>
      <c r="G4647" s="41"/>
      <c r="H4647" s="73"/>
    </row>
    <row r="4648" spans="1:8">
      <c r="A4648" s="290" t="s">
        <v>118</v>
      </c>
      <c r="B4648" s="29" t="s">
        <v>4386</v>
      </c>
      <c r="C4648" s="47"/>
      <c r="D4648" s="29" t="s">
        <v>4418</v>
      </c>
      <c r="E4648" s="291">
        <v>7</v>
      </c>
      <c r="F4648" s="244">
        <f t="shared" si="74"/>
        <v>875</v>
      </c>
      <c r="G4648" s="41"/>
      <c r="H4648" s="73"/>
    </row>
    <row r="4649" spans="1:8">
      <c r="A4649" s="290" t="s">
        <v>118</v>
      </c>
      <c r="B4649" s="29" t="s">
        <v>4386</v>
      </c>
      <c r="C4649" s="47"/>
      <c r="D4649" s="29" t="s">
        <v>4419</v>
      </c>
      <c r="E4649" s="291">
        <v>6.49</v>
      </c>
      <c r="F4649" s="244">
        <f t="shared" si="74"/>
        <v>811.25</v>
      </c>
      <c r="G4649" s="41"/>
      <c r="H4649" s="73"/>
    </row>
    <row r="4650" spans="1:8">
      <c r="A4650" s="290" t="s">
        <v>118</v>
      </c>
      <c r="B4650" s="29" t="s">
        <v>4386</v>
      </c>
      <c r="C4650" s="47"/>
      <c r="D4650" s="29" t="s">
        <v>4420</v>
      </c>
      <c r="E4650" s="291">
        <v>6.6</v>
      </c>
      <c r="F4650" s="244">
        <f t="shared" si="74"/>
        <v>825</v>
      </c>
      <c r="G4650" s="41"/>
      <c r="H4650" s="73"/>
    </row>
    <row r="4651" spans="1:8">
      <c r="A4651" s="290" t="s">
        <v>118</v>
      </c>
      <c r="B4651" s="29" t="s">
        <v>119</v>
      </c>
      <c r="C4651" s="47"/>
      <c r="D4651" s="29">
        <v>0</v>
      </c>
      <c r="E4651" s="291">
        <f>SUM(E4652:E4888)</f>
        <v>220.62</v>
      </c>
      <c r="F4651" s="244">
        <f t="shared" si="74"/>
        <v>27577.5</v>
      </c>
      <c r="G4651" s="41"/>
      <c r="H4651" s="73"/>
    </row>
    <row r="4652" spans="1:8">
      <c r="A4652" s="290" t="s">
        <v>118</v>
      </c>
      <c r="B4652" s="29" t="s">
        <v>119</v>
      </c>
      <c r="C4652" s="47">
        <v>1</v>
      </c>
      <c r="D4652" s="29" t="s">
        <v>4421</v>
      </c>
      <c r="E4652" s="291">
        <v>4.5</v>
      </c>
      <c r="F4652" s="244">
        <f t="shared" si="74"/>
        <v>562.5</v>
      </c>
      <c r="G4652" s="41"/>
      <c r="H4652" s="73"/>
    </row>
    <row r="4653" spans="1:8">
      <c r="A4653" s="290" t="s">
        <v>118</v>
      </c>
      <c r="B4653" s="29" t="s">
        <v>119</v>
      </c>
      <c r="C4653" s="47"/>
      <c r="D4653" s="29" t="s">
        <v>4422</v>
      </c>
      <c r="E4653" s="291">
        <v>0.7</v>
      </c>
      <c r="F4653" s="244">
        <f t="shared" si="74"/>
        <v>87.5</v>
      </c>
      <c r="G4653" s="41"/>
      <c r="H4653" s="73"/>
    </row>
    <row r="4654" spans="1:8">
      <c r="A4654" s="290" t="s">
        <v>118</v>
      </c>
      <c r="B4654" s="29" t="s">
        <v>119</v>
      </c>
      <c r="C4654" s="47">
        <v>2</v>
      </c>
      <c r="D4654" s="29" t="s">
        <v>4423</v>
      </c>
      <c r="E4654" s="291">
        <v>0.3</v>
      </c>
      <c r="F4654" s="244">
        <f t="shared" si="74"/>
        <v>37.5</v>
      </c>
      <c r="G4654" s="41"/>
      <c r="H4654" s="73"/>
    </row>
    <row r="4655" spans="1:8">
      <c r="A4655" s="290" t="s">
        <v>118</v>
      </c>
      <c r="B4655" s="29" t="s">
        <v>119</v>
      </c>
      <c r="C4655" s="47"/>
      <c r="D4655" s="29" t="s">
        <v>4424</v>
      </c>
      <c r="E4655" s="291">
        <v>0.3</v>
      </c>
      <c r="F4655" s="244">
        <f t="shared" si="74"/>
        <v>37.5</v>
      </c>
      <c r="G4655" s="41"/>
      <c r="H4655" s="73"/>
    </row>
    <row r="4656" spans="1:8">
      <c r="A4656" s="290" t="s">
        <v>118</v>
      </c>
      <c r="B4656" s="29" t="s">
        <v>119</v>
      </c>
      <c r="C4656" s="47"/>
      <c r="D4656" s="29" t="s">
        <v>4425</v>
      </c>
      <c r="E4656" s="291">
        <v>0.3</v>
      </c>
      <c r="F4656" s="244">
        <f t="shared" si="74"/>
        <v>37.5</v>
      </c>
      <c r="G4656" s="41"/>
      <c r="H4656" s="73"/>
    </row>
    <row r="4657" spans="1:8">
      <c r="A4657" s="290" t="s">
        <v>118</v>
      </c>
      <c r="B4657" s="29" t="s">
        <v>119</v>
      </c>
      <c r="C4657" s="47"/>
      <c r="D4657" s="29" t="s">
        <v>4426</v>
      </c>
      <c r="E4657" s="291">
        <v>0.3</v>
      </c>
      <c r="F4657" s="244">
        <f t="shared" si="74"/>
        <v>37.5</v>
      </c>
      <c r="G4657" s="41"/>
      <c r="H4657" s="73"/>
    </row>
    <row r="4658" spans="1:8">
      <c r="A4658" s="290" t="s">
        <v>118</v>
      </c>
      <c r="B4658" s="29" t="s">
        <v>119</v>
      </c>
      <c r="C4658" s="47"/>
      <c r="D4658" s="29" t="s">
        <v>4427</v>
      </c>
      <c r="E4658" s="291">
        <v>0.3</v>
      </c>
      <c r="F4658" s="244">
        <f t="shared" si="74"/>
        <v>37.5</v>
      </c>
      <c r="G4658" s="41"/>
      <c r="H4658" s="73"/>
    </row>
    <row r="4659" spans="1:8">
      <c r="A4659" s="290" t="s">
        <v>118</v>
      </c>
      <c r="B4659" s="29" t="s">
        <v>119</v>
      </c>
      <c r="C4659" s="47"/>
      <c r="D4659" s="29" t="s">
        <v>1884</v>
      </c>
      <c r="E4659" s="291">
        <v>0.3</v>
      </c>
      <c r="F4659" s="244">
        <f t="shared" si="74"/>
        <v>37.5</v>
      </c>
      <c r="G4659" s="41"/>
      <c r="H4659" s="73"/>
    </row>
    <row r="4660" spans="1:8">
      <c r="A4660" s="290" t="s">
        <v>118</v>
      </c>
      <c r="B4660" s="29" t="s">
        <v>119</v>
      </c>
      <c r="C4660" s="47"/>
      <c r="D4660" s="29" t="s">
        <v>4428</v>
      </c>
      <c r="E4660" s="291">
        <v>0.3</v>
      </c>
      <c r="F4660" s="244">
        <f t="shared" si="74"/>
        <v>37.5</v>
      </c>
      <c r="G4660" s="41"/>
      <c r="H4660" s="73"/>
    </row>
    <row r="4661" spans="1:8">
      <c r="A4661" s="290" t="s">
        <v>118</v>
      </c>
      <c r="B4661" s="29" t="s">
        <v>119</v>
      </c>
      <c r="C4661" s="47"/>
      <c r="D4661" s="29" t="s">
        <v>4429</v>
      </c>
      <c r="E4661" s="291">
        <v>0.3</v>
      </c>
      <c r="F4661" s="244">
        <f t="shared" si="74"/>
        <v>37.5</v>
      </c>
      <c r="G4661" s="41"/>
      <c r="H4661" s="73"/>
    </row>
    <row r="4662" spans="1:8">
      <c r="A4662" s="290" t="s">
        <v>118</v>
      </c>
      <c r="B4662" s="29" t="s">
        <v>119</v>
      </c>
      <c r="C4662" s="47">
        <v>4</v>
      </c>
      <c r="D4662" s="29" t="s">
        <v>4430</v>
      </c>
      <c r="E4662" s="291">
        <v>2.71</v>
      </c>
      <c r="F4662" s="244">
        <f t="shared" si="74"/>
        <v>338.75</v>
      </c>
      <c r="G4662" s="41"/>
      <c r="H4662" s="73"/>
    </row>
    <row r="4663" spans="1:8">
      <c r="A4663" s="290" t="s">
        <v>118</v>
      </c>
      <c r="B4663" s="29" t="s">
        <v>119</v>
      </c>
      <c r="C4663" s="47"/>
      <c r="D4663" s="29" t="s">
        <v>4431</v>
      </c>
      <c r="E4663" s="291">
        <v>0.52</v>
      </c>
      <c r="F4663" s="244">
        <f t="shared" si="74"/>
        <v>65</v>
      </c>
      <c r="G4663" s="41"/>
      <c r="H4663" s="73"/>
    </row>
    <row r="4664" spans="1:8">
      <c r="A4664" s="290" t="s">
        <v>118</v>
      </c>
      <c r="B4664" s="29" t="s">
        <v>119</v>
      </c>
      <c r="C4664" s="47"/>
      <c r="D4664" s="29" t="s">
        <v>4432</v>
      </c>
      <c r="E4664" s="291">
        <v>0.5</v>
      </c>
      <c r="F4664" s="244">
        <f t="shared" si="74"/>
        <v>62.5</v>
      </c>
      <c r="G4664" s="41"/>
      <c r="H4664" s="73"/>
    </row>
    <row r="4665" spans="1:8">
      <c r="A4665" s="290" t="s">
        <v>118</v>
      </c>
      <c r="B4665" s="29" t="s">
        <v>119</v>
      </c>
      <c r="C4665" s="47"/>
      <c r="D4665" s="29" t="s">
        <v>4433</v>
      </c>
      <c r="E4665" s="291">
        <v>0.3</v>
      </c>
      <c r="F4665" s="244">
        <f t="shared" si="74"/>
        <v>37.5</v>
      </c>
      <c r="G4665" s="41"/>
      <c r="H4665" s="73"/>
    </row>
    <row r="4666" spans="1:8">
      <c r="A4666" s="290" t="s">
        <v>118</v>
      </c>
      <c r="B4666" s="29" t="s">
        <v>119</v>
      </c>
      <c r="C4666" s="47"/>
      <c r="D4666" s="29" t="s">
        <v>4434</v>
      </c>
      <c r="E4666" s="291">
        <v>0.37</v>
      </c>
      <c r="F4666" s="244">
        <f t="shared" si="74"/>
        <v>46.25</v>
      </c>
      <c r="G4666" s="41"/>
      <c r="H4666" s="73"/>
    </row>
    <row r="4667" spans="1:8">
      <c r="A4667" s="290" t="s">
        <v>118</v>
      </c>
      <c r="B4667" s="29" t="s">
        <v>119</v>
      </c>
      <c r="C4667" s="47"/>
      <c r="D4667" s="29" t="s">
        <v>4435</v>
      </c>
      <c r="E4667" s="291">
        <v>0.4</v>
      </c>
      <c r="F4667" s="244">
        <f t="shared" si="74"/>
        <v>50</v>
      </c>
      <c r="G4667" s="41"/>
      <c r="H4667" s="73"/>
    </row>
    <row r="4668" spans="1:8">
      <c r="A4668" s="290" t="s">
        <v>118</v>
      </c>
      <c r="B4668" s="29" t="s">
        <v>119</v>
      </c>
      <c r="C4668" s="47"/>
      <c r="D4668" s="29" t="s">
        <v>4436</v>
      </c>
      <c r="E4668" s="291">
        <v>0.42</v>
      </c>
      <c r="F4668" s="244">
        <f t="shared" si="74"/>
        <v>52.5</v>
      </c>
      <c r="G4668" s="41"/>
      <c r="H4668" s="73"/>
    </row>
    <row r="4669" spans="1:8">
      <c r="A4669" s="290" t="s">
        <v>118</v>
      </c>
      <c r="B4669" s="29" t="s">
        <v>119</v>
      </c>
      <c r="C4669" s="47"/>
      <c r="D4669" s="29" t="s">
        <v>4437</v>
      </c>
      <c r="E4669" s="291">
        <v>0.88</v>
      </c>
      <c r="F4669" s="244">
        <f t="shared" ref="F4669:F4732" si="75">E4669*125</f>
        <v>110</v>
      </c>
      <c r="G4669" s="41"/>
      <c r="H4669" s="73"/>
    </row>
    <row r="4670" spans="1:8">
      <c r="A4670" s="290" t="s">
        <v>118</v>
      </c>
      <c r="B4670" s="29" t="s">
        <v>119</v>
      </c>
      <c r="C4670" s="47"/>
      <c r="D4670" s="29" t="s">
        <v>4438</v>
      </c>
      <c r="E4670" s="291">
        <v>0.64</v>
      </c>
      <c r="F4670" s="244">
        <f t="shared" si="75"/>
        <v>80</v>
      </c>
      <c r="G4670" s="41"/>
      <c r="H4670" s="73"/>
    </row>
    <row r="4671" spans="1:8">
      <c r="A4671" s="290" t="s">
        <v>118</v>
      </c>
      <c r="B4671" s="29" t="s">
        <v>119</v>
      </c>
      <c r="C4671" s="47"/>
      <c r="D4671" s="29" t="s">
        <v>4439</v>
      </c>
      <c r="E4671" s="291">
        <v>0.46</v>
      </c>
      <c r="F4671" s="244">
        <f t="shared" si="75"/>
        <v>57.5</v>
      </c>
      <c r="G4671" s="41"/>
      <c r="H4671" s="73"/>
    </row>
    <row r="4672" spans="1:8">
      <c r="A4672" s="290" t="s">
        <v>118</v>
      </c>
      <c r="B4672" s="29" t="s">
        <v>119</v>
      </c>
      <c r="C4672" s="47"/>
      <c r="D4672" s="29" t="s">
        <v>4440</v>
      </c>
      <c r="E4672" s="291">
        <v>0.3</v>
      </c>
      <c r="F4672" s="244">
        <f t="shared" si="75"/>
        <v>37.5</v>
      </c>
      <c r="G4672" s="41"/>
      <c r="H4672" s="73"/>
    </row>
    <row r="4673" spans="1:8">
      <c r="A4673" s="290" t="s">
        <v>118</v>
      </c>
      <c r="B4673" s="29" t="s">
        <v>119</v>
      </c>
      <c r="C4673" s="47"/>
      <c r="D4673" s="29" t="s">
        <v>4441</v>
      </c>
      <c r="E4673" s="291">
        <v>0.39</v>
      </c>
      <c r="F4673" s="244">
        <f t="shared" si="75"/>
        <v>48.75</v>
      </c>
      <c r="G4673" s="41"/>
      <c r="H4673" s="73"/>
    </row>
    <row r="4674" spans="1:8">
      <c r="A4674" s="290" t="s">
        <v>118</v>
      </c>
      <c r="B4674" s="29" t="s">
        <v>119</v>
      </c>
      <c r="C4674" s="47"/>
      <c r="D4674" s="29" t="s">
        <v>4442</v>
      </c>
      <c r="E4674" s="291">
        <v>0.31</v>
      </c>
      <c r="F4674" s="244">
        <f t="shared" si="75"/>
        <v>38.75</v>
      </c>
      <c r="G4674" s="41"/>
      <c r="H4674" s="73"/>
    </row>
    <row r="4675" spans="1:8">
      <c r="A4675" s="290" t="s">
        <v>118</v>
      </c>
      <c r="B4675" s="29" t="s">
        <v>119</v>
      </c>
      <c r="C4675" s="47"/>
      <c r="D4675" s="29" t="s">
        <v>4443</v>
      </c>
      <c r="E4675" s="291">
        <v>0.2</v>
      </c>
      <c r="F4675" s="244">
        <f t="shared" si="75"/>
        <v>25</v>
      </c>
      <c r="G4675" s="41"/>
      <c r="H4675" s="73"/>
    </row>
    <row r="4676" spans="1:8">
      <c r="A4676" s="290" t="s">
        <v>118</v>
      </c>
      <c r="B4676" s="29" t="s">
        <v>119</v>
      </c>
      <c r="C4676" s="47">
        <v>5</v>
      </c>
      <c r="D4676" s="29" t="s">
        <v>4444</v>
      </c>
      <c r="E4676" s="291">
        <v>1</v>
      </c>
      <c r="F4676" s="244">
        <f t="shared" si="75"/>
        <v>125</v>
      </c>
      <c r="G4676" s="41"/>
      <c r="H4676" s="73"/>
    </row>
    <row r="4677" spans="1:8">
      <c r="A4677" s="290" t="s">
        <v>118</v>
      </c>
      <c r="B4677" s="29" t="s">
        <v>119</v>
      </c>
      <c r="C4677" s="47"/>
      <c r="D4677" s="29" t="s">
        <v>4445</v>
      </c>
      <c r="E4677" s="291">
        <v>0.4</v>
      </c>
      <c r="F4677" s="244">
        <f t="shared" si="75"/>
        <v>50</v>
      </c>
      <c r="G4677" s="41"/>
      <c r="H4677" s="73"/>
    </row>
    <row r="4678" spans="1:8">
      <c r="A4678" s="290" t="s">
        <v>118</v>
      </c>
      <c r="B4678" s="29" t="s">
        <v>119</v>
      </c>
      <c r="C4678" s="47"/>
      <c r="D4678" s="29" t="s">
        <v>4446</v>
      </c>
      <c r="E4678" s="291">
        <v>0.5</v>
      </c>
      <c r="F4678" s="244">
        <f t="shared" si="75"/>
        <v>62.5</v>
      </c>
      <c r="G4678" s="41"/>
      <c r="H4678" s="73"/>
    </row>
    <row r="4679" spans="1:8">
      <c r="A4679" s="290" t="s">
        <v>118</v>
      </c>
      <c r="B4679" s="29" t="s">
        <v>119</v>
      </c>
      <c r="C4679" s="47"/>
      <c r="D4679" s="29" t="s">
        <v>4447</v>
      </c>
      <c r="E4679" s="291">
        <v>0.5</v>
      </c>
      <c r="F4679" s="244">
        <f t="shared" si="75"/>
        <v>62.5</v>
      </c>
      <c r="G4679" s="41"/>
      <c r="H4679" s="73"/>
    </row>
    <row r="4680" spans="1:8">
      <c r="A4680" s="290" t="s">
        <v>118</v>
      </c>
      <c r="B4680" s="29" t="s">
        <v>119</v>
      </c>
      <c r="C4680" s="47">
        <v>6</v>
      </c>
      <c r="D4680" s="29" t="s">
        <v>4448</v>
      </c>
      <c r="E4680" s="291">
        <v>0.7</v>
      </c>
      <c r="F4680" s="244">
        <f t="shared" si="75"/>
        <v>87.5</v>
      </c>
      <c r="G4680" s="41"/>
      <c r="H4680" s="73"/>
    </row>
    <row r="4681" spans="1:8">
      <c r="A4681" s="290" t="s">
        <v>118</v>
      </c>
      <c r="B4681" s="29" t="s">
        <v>119</v>
      </c>
      <c r="C4681" s="47"/>
      <c r="D4681" s="29" t="s">
        <v>4449</v>
      </c>
      <c r="E4681" s="291">
        <v>2</v>
      </c>
      <c r="F4681" s="244">
        <f t="shared" si="75"/>
        <v>250</v>
      </c>
      <c r="G4681" s="41"/>
      <c r="H4681" s="73"/>
    </row>
    <row r="4682" spans="1:8">
      <c r="A4682" s="290" t="s">
        <v>118</v>
      </c>
      <c r="B4682" s="29" t="s">
        <v>119</v>
      </c>
      <c r="C4682" s="47"/>
      <c r="D4682" s="29" t="s">
        <v>4450</v>
      </c>
      <c r="E4682" s="291">
        <v>0.6</v>
      </c>
      <c r="F4682" s="244">
        <f t="shared" si="75"/>
        <v>75</v>
      </c>
      <c r="G4682" s="41"/>
      <c r="H4682" s="73"/>
    </row>
    <row r="4683" spans="1:8">
      <c r="A4683" s="290" t="s">
        <v>118</v>
      </c>
      <c r="B4683" s="29" t="s">
        <v>119</v>
      </c>
      <c r="C4683" s="47"/>
      <c r="D4683" s="29" t="s">
        <v>4451</v>
      </c>
      <c r="E4683" s="291">
        <v>0.5</v>
      </c>
      <c r="F4683" s="244">
        <f t="shared" si="75"/>
        <v>62.5</v>
      </c>
      <c r="G4683" s="41"/>
      <c r="H4683" s="73"/>
    </row>
    <row r="4684" spans="1:8">
      <c r="A4684" s="290" t="s">
        <v>118</v>
      </c>
      <c r="B4684" s="29" t="s">
        <v>119</v>
      </c>
      <c r="C4684" s="47"/>
      <c r="D4684" s="29" t="s">
        <v>4452</v>
      </c>
      <c r="E4684" s="291">
        <v>0.6</v>
      </c>
      <c r="F4684" s="244">
        <f t="shared" si="75"/>
        <v>75</v>
      </c>
      <c r="G4684" s="41"/>
      <c r="H4684" s="73"/>
    </row>
    <row r="4685" spans="1:8">
      <c r="A4685" s="290" t="s">
        <v>118</v>
      </c>
      <c r="B4685" s="29" t="s">
        <v>119</v>
      </c>
      <c r="C4685" s="47">
        <v>7</v>
      </c>
      <c r="D4685" s="29" t="s">
        <v>4453</v>
      </c>
      <c r="E4685" s="291">
        <v>0.65</v>
      </c>
      <c r="F4685" s="244">
        <f t="shared" si="75"/>
        <v>81.25</v>
      </c>
      <c r="G4685" s="41"/>
      <c r="H4685" s="73"/>
    </row>
    <row r="4686" spans="1:8">
      <c r="A4686" s="290" t="s">
        <v>118</v>
      </c>
      <c r="B4686" s="29" t="s">
        <v>119</v>
      </c>
      <c r="C4686" s="47"/>
      <c r="D4686" s="29" t="s">
        <v>4454</v>
      </c>
      <c r="E4686" s="291">
        <v>0.4</v>
      </c>
      <c r="F4686" s="244">
        <f t="shared" si="75"/>
        <v>50</v>
      </c>
      <c r="G4686" s="41"/>
      <c r="H4686" s="73"/>
    </row>
    <row r="4687" spans="1:8">
      <c r="A4687" s="290" t="s">
        <v>118</v>
      </c>
      <c r="B4687" s="29" t="s">
        <v>119</v>
      </c>
      <c r="C4687" s="47"/>
      <c r="D4687" s="29" t="s">
        <v>4455</v>
      </c>
      <c r="E4687" s="291">
        <v>0.65</v>
      </c>
      <c r="F4687" s="244">
        <f t="shared" si="75"/>
        <v>81.25</v>
      </c>
      <c r="G4687" s="41"/>
      <c r="H4687" s="73"/>
    </row>
    <row r="4688" spans="1:8">
      <c r="A4688" s="290" t="s">
        <v>118</v>
      </c>
      <c r="B4688" s="29" t="s">
        <v>119</v>
      </c>
      <c r="C4688" s="47"/>
      <c r="D4688" s="29" t="s">
        <v>4456</v>
      </c>
      <c r="E4688" s="291">
        <v>0.5</v>
      </c>
      <c r="F4688" s="244">
        <f t="shared" si="75"/>
        <v>62.5</v>
      </c>
      <c r="G4688" s="41"/>
      <c r="H4688" s="73"/>
    </row>
    <row r="4689" spans="1:8">
      <c r="A4689" s="290" t="s">
        <v>118</v>
      </c>
      <c r="B4689" s="29" t="s">
        <v>119</v>
      </c>
      <c r="C4689" s="47"/>
      <c r="D4689" s="29" t="s">
        <v>4457</v>
      </c>
      <c r="E4689" s="291">
        <v>0.9</v>
      </c>
      <c r="F4689" s="244">
        <f t="shared" si="75"/>
        <v>112.5</v>
      </c>
      <c r="G4689" s="41"/>
      <c r="H4689" s="73"/>
    </row>
    <row r="4690" spans="1:8">
      <c r="A4690" s="290" t="s">
        <v>118</v>
      </c>
      <c r="B4690" s="29" t="s">
        <v>119</v>
      </c>
      <c r="C4690" s="47"/>
      <c r="D4690" s="29" t="s">
        <v>4458</v>
      </c>
      <c r="E4690" s="291">
        <v>0.9</v>
      </c>
      <c r="F4690" s="244">
        <f t="shared" si="75"/>
        <v>112.5</v>
      </c>
      <c r="G4690" s="41"/>
      <c r="H4690" s="73"/>
    </row>
    <row r="4691" spans="1:8">
      <c r="A4691" s="290" t="s">
        <v>118</v>
      </c>
      <c r="B4691" s="29" t="s">
        <v>119</v>
      </c>
      <c r="C4691" s="47">
        <v>12</v>
      </c>
      <c r="D4691" s="29" t="s">
        <v>4459</v>
      </c>
      <c r="E4691" s="291">
        <v>0.25</v>
      </c>
      <c r="F4691" s="244">
        <f t="shared" si="75"/>
        <v>31.25</v>
      </c>
      <c r="G4691" s="41"/>
      <c r="H4691" s="73"/>
    </row>
    <row r="4692" spans="1:8">
      <c r="A4692" s="290" t="s">
        <v>118</v>
      </c>
      <c r="B4692" s="29" t="s">
        <v>119</v>
      </c>
      <c r="C4692" s="47"/>
      <c r="D4692" s="29" t="s">
        <v>4460</v>
      </c>
      <c r="E4692" s="291">
        <v>0.5</v>
      </c>
      <c r="F4692" s="244">
        <f t="shared" si="75"/>
        <v>62.5</v>
      </c>
      <c r="G4692" s="41"/>
      <c r="H4692" s="73"/>
    </row>
    <row r="4693" spans="1:8">
      <c r="A4693" s="290" t="s">
        <v>118</v>
      </c>
      <c r="B4693" s="29" t="s">
        <v>119</v>
      </c>
      <c r="C4693" s="47"/>
      <c r="D4693" s="29" t="s">
        <v>4461</v>
      </c>
      <c r="E4693" s="291">
        <v>0.6</v>
      </c>
      <c r="F4693" s="244">
        <f t="shared" si="75"/>
        <v>75</v>
      </c>
      <c r="G4693" s="41"/>
      <c r="H4693" s="73"/>
    </row>
    <row r="4694" spans="1:8">
      <c r="A4694" s="290" t="s">
        <v>118</v>
      </c>
      <c r="B4694" s="29" t="s">
        <v>119</v>
      </c>
      <c r="C4694" s="47"/>
      <c r="D4694" s="29" t="s">
        <v>3985</v>
      </c>
      <c r="E4694" s="291">
        <v>0.75</v>
      </c>
      <c r="F4694" s="244">
        <f t="shared" si="75"/>
        <v>93.75</v>
      </c>
      <c r="G4694" s="41"/>
      <c r="H4694" s="73"/>
    </row>
    <row r="4695" spans="1:8">
      <c r="A4695" s="290" t="s">
        <v>118</v>
      </c>
      <c r="B4695" s="29" t="s">
        <v>119</v>
      </c>
      <c r="C4695" s="47"/>
      <c r="D4695" s="29" t="s">
        <v>4462</v>
      </c>
      <c r="E4695" s="291">
        <v>0.4</v>
      </c>
      <c r="F4695" s="244">
        <f t="shared" si="75"/>
        <v>50</v>
      </c>
      <c r="G4695" s="41"/>
      <c r="H4695" s="73"/>
    </row>
    <row r="4696" spans="1:8">
      <c r="A4696" s="290" t="s">
        <v>118</v>
      </c>
      <c r="B4696" s="29" t="s">
        <v>119</v>
      </c>
      <c r="C4696" s="47"/>
      <c r="D4696" s="29" t="s">
        <v>4463</v>
      </c>
      <c r="E4696" s="291">
        <v>0.5</v>
      </c>
      <c r="F4696" s="244">
        <f t="shared" si="75"/>
        <v>62.5</v>
      </c>
      <c r="G4696" s="41"/>
      <c r="H4696" s="73"/>
    </row>
    <row r="4697" spans="1:8">
      <c r="A4697" s="290" t="s">
        <v>118</v>
      </c>
      <c r="B4697" s="29" t="s">
        <v>119</v>
      </c>
      <c r="C4697" s="47"/>
      <c r="D4697" s="29" t="s">
        <v>4464</v>
      </c>
      <c r="E4697" s="291">
        <v>0.25</v>
      </c>
      <c r="F4697" s="244">
        <f t="shared" si="75"/>
        <v>31.25</v>
      </c>
      <c r="G4697" s="41"/>
      <c r="H4697" s="73"/>
    </row>
    <row r="4698" spans="1:8">
      <c r="A4698" s="290" t="s">
        <v>118</v>
      </c>
      <c r="B4698" s="29" t="s">
        <v>119</v>
      </c>
      <c r="C4698" s="47"/>
      <c r="D4698" s="29" t="s">
        <v>4465</v>
      </c>
      <c r="E4698" s="291">
        <v>0.25</v>
      </c>
      <c r="F4698" s="244">
        <f t="shared" si="75"/>
        <v>31.25</v>
      </c>
      <c r="G4698" s="41"/>
      <c r="H4698" s="73"/>
    </row>
    <row r="4699" spans="1:8">
      <c r="A4699" s="290" t="s">
        <v>118</v>
      </c>
      <c r="B4699" s="29" t="s">
        <v>119</v>
      </c>
      <c r="C4699" s="47"/>
      <c r="D4699" s="29" t="s">
        <v>4466</v>
      </c>
      <c r="E4699" s="291">
        <v>0.3</v>
      </c>
      <c r="F4699" s="244">
        <f t="shared" si="75"/>
        <v>37.5</v>
      </c>
      <c r="G4699" s="41"/>
      <c r="H4699" s="73"/>
    </row>
    <row r="4700" spans="1:8">
      <c r="A4700" s="290" t="s">
        <v>118</v>
      </c>
      <c r="B4700" s="29" t="s">
        <v>119</v>
      </c>
      <c r="C4700" s="47">
        <v>14</v>
      </c>
      <c r="D4700" s="29" t="s">
        <v>4467</v>
      </c>
      <c r="E4700" s="291">
        <v>0.5</v>
      </c>
      <c r="F4700" s="244">
        <f t="shared" si="75"/>
        <v>62.5</v>
      </c>
      <c r="G4700" s="41"/>
      <c r="H4700" s="73"/>
    </row>
    <row r="4701" spans="1:8">
      <c r="A4701" s="290" t="s">
        <v>118</v>
      </c>
      <c r="B4701" s="29" t="s">
        <v>119</v>
      </c>
      <c r="C4701" s="47"/>
      <c r="D4701" s="29" t="s">
        <v>4468</v>
      </c>
      <c r="E4701" s="291">
        <v>0.9</v>
      </c>
      <c r="F4701" s="244">
        <f t="shared" si="75"/>
        <v>112.5</v>
      </c>
      <c r="G4701" s="41"/>
      <c r="H4701" s="73"/>
    </row>
    <row r="4702" spans="1:8">
      <c r="A4702" s="290" t="s">
        <v>118</v>
      </c>
      <c r="B4702" s="29" t="s">
        <v>119</v>
      </c>
      <c r="C4702" s="47">
        <v>16</v>
      </c>
      <c r="D4702" s="29" t="s">
        <v>4469</v>
      </c>
      <c r="E4702" s="291">
        <v>0.25</v>
      </c>
      <c r="F4702" s="244">
        <f t="shared" si="75"/>
        <v>31.25</v>
      </c>
      <c r="G4702" s="41"/>
      <c r="H4702" s="73"/>
    </row>
    <row r="4703" spans="1:8">
      <c r="A4703" s="290" t="s">
        <v>118</v>
      </c>
      <c r="B4703" s="29" t="s">
        <v>119</v>
      </c>
      <c r="C4703" s="47"/>
      <c r="D4703" s="29" t="s">
        <v>4470</v>
      </c>
      <c r="E4703" s="291">
        <v>0.5</v>
      </c>
      <c r="F4703" s="244">
        <f t="shared" si="75"/>
        <v>62.5</v>
      </c>
      <c r="G4703" s="41"/>
      <c r="H4703" s="73"/>
    </row>
    <row r="4704" spans="1:8">
      <c r="A4704" s="290" t="s">
        <v>118</v>
      </c>
      <c r="B4704" s="29" t="s">
        <v>119</v>
      </c>
      <c r="C4704" s="47"/>
      <c r="D4704" s="29" t="s">
        <v>4471</v>
      </c>
      <c r="E4704" s="291">
        <v>0.5</v>
      </c>
      <c r="F4704" s="244">
        <f t="shared" si="75"/>
        <v>62.5</v>
      </c>
      <c r="G4704" s="41"/>
      <c r="H4704" s="73"/>
    </row>
    <row r="4705" spans="1:8">
      <c r="A4705" s="290" t="s">
        <v>118</v>
      </c>
      <c r="B4705" s="29" t="s">
        <v>119</v>
      </c>
      <c r="C4705" s="47"/>
      <c r="D4705" s="29" t="s">
        <v>4456</v>
      </c>
      <c r="E4705" s="291">
        <v>0.5</v>
      </c>
      <c r="F4705" s="244">
        <f t="shared" si="75"/>
        <v>62.5</v>
      </c>
      <c r="G4705" s="41"/>
      <c r="H4705" s="73"/>
    </row>
    <row r="4706" spans="1:8">
      <c r="A4706" s="290" t="s">
        <v>118</v>
      </c>
      <c r="B4706" s="29" t="s">
        <v>119</v>
      </c>
      <c r="C4706" s="47"/>
      <c r="D4706" s="29" t="s">
        <v>4472</v>
      </c>
      <c r="E4706" s="291">
        <v>0.5</v>
      </c>
      <c r="F4706" s="244">
        <f t="shared" si="75"/>
        <v>62.5</v>
      </c>
      <c r="G4706" s="41"/>
      <c r="H4706" s="73"/>
    </row>
    <row r="4707" spans="1:8">
      <c r="A4707" s="290" t="s">
        <v>118</v>
      </c>
      <c r="B4707" s="29" t="s">
        <v>119</v>
      </c>
      <c r="C4707" s="47"/>
      <c r="D4707" s="29" t="s">
        <v>4473</v>
      </c>
      <c r="E4707" s="291">
        <v>0.5</v>
      </c>
      <c r="F4707" s="244">
        <f t="shared" si="75"/>
        <v>62.5</v>
      </c>
      <c r="G4707" s="41"/>
      <c r="H4707" s="73"/>
    </row>
    <row r="4708" spans="1:8">
      <c r="A4708" s="290" t="s">
        <v>118</v>
      </c>
      <c r="B4708" s="29" t="s">
        <v>119</v>
      </c>
      <c r="C4708" s="47"/>
      <c r="D4708" s="29" t="s">
        <v>4474</v>
      </c>
      <c r="E4708" s="291">
        <v>3.15</v>
      </c>
      <c r="F4708" s="244">
        <f t="shared" si="75"/>
        <v>393.75</v>
      </c>
      <c r="G4708" s="41"/>
      <c r="H4708" s="73"/>
    </row>
    <row r="4709" spans="1:8">
      <c r="A4709" s="290" t="s">
        <v>118</v>
      </c>
      <c r="B4709" s="29" t="s">
        <v>119</v>
      </c>
      <c r="C4709" s="47"/>
      <c r="D4709" s="29" t="s">
        <v>4475</v>
      </c>
      <c r="E4709" s="291">
        <v>0.5</v>
      </c>
      <c r="F4709" s="244">
        <f t="shared" si="75"/>
        <v>62.5</v>
      </c>
      <c r="G4709" s="41"/>
      <c r="H4709" s="73"/>
    </row>
    <row r="4710" spans="1:8">
      <c r="A4710" s="290" t="s">
        <v>118</v>
      </c>
      <c r="B4710" s="29" t="s">
        <v>119</v>
      </c>
      <c r="C4710" s="47"/>
      <c r="D4710" s="29" t="s">
        <v>4476</v>
      </c>
      <c r="E4710" s="291">
        <v>0.4</v>
      </c>
      <c r="F4710" s="244">
        <f t="shared" si="75"/>
        <v>50</v>
      </c>
      <c r="G4710" s="41"/>
      <c r="H4710" s="73"/>
    </row>
    <row r="4711" spans="1:8">
      <c r="A4711" s="290" t="s">
        <v>118</v>
      </c>
      <c r="B4711" s="29" t="s">
        <v>119</v>
      </c>
      <c r="C4711" s="47"/>
      <c r="D4711" s="29" t="s">
        <v>4477</v>
      </c>
      <c r="E4711" s="291">
        <v>0.4</v>
      </c>
      <c r="F4711" s="244">
        <f t="shared" si="75"/>
        <v>50</v>
      </c>
      <c r="G4711" s="41"/>
      <c r="H4711" s="73"/>
    </row>
    <row r="4712" spans="1:8">
      <c r="A4712" s="290" t="s">
        <v>118</v>
      </c>
      <c r="B4712" s="29" t="s">
        <v>119</v>
      </c>
      <c r="C4712" s="47"/>
      <c r="D4712" s="29" t="s">
        <v>4478</v>
      </c>
      <c r="E4712" s="291">
        <v>0.5</v>
      </c>
      <c r="F4712" s="244">
        <f t="shared" si="75"/>
        <v>62.5</v>
      </c>
      <c r="G4712" s="41"/>
      <c r="H4712" s="73"/>
    </row>
    <row r="4713" spans="1:8">
      <c r="A4713" s="290" t="s">
        <v>118</v>
      </c>
      <c r="B4713" s="29" t="s">
        <v>119</v>
      </c>
      <c r="C4713" s="47"/>
      <c r="D4713" s="29" t="s">
        <v>4479</v>
      </c>
      <c r="E4713" s="291">
        <v>0.5</v>
      </c>
      <c r="F4713" s="244">
        <f t="shared" si="75"/>
        <v>62.5</v>
      </c>
      <c r="G4713" s="41"/>
      <c r="H4713" s="73"/>
    </row>
    <row r="4714" spans="1:8">
      <c r="A4714" s="290" t="s">
        <v>118</v>
      </c>
      <c r="B4714" s="29" t="s">
        <v>119</v>
      </c>
      <c r="C4714" s="47"/>
      <c r="D4714" s="29" t="s">
        <v>4456</v>
      </c>
      <c r="E4714" s="291">
        <v>0.9</v>
      </c>
      <c r="F4714" s="244">
        <f t="shared" si="75"/>
        <v>112.5</v>
      </c>
      <c r="G4714" s="41"/>
      <c r="H4714" s="73"/>
    </row>
    <row r="4715" spans="1:8">
      <c r="A4715" s="290" t="s">
        <v>118</v>
      </c>
      <c r="B4715" s="29" t="s">
        <v>119</v>
      </c>
      <c r="C4715" s="47"/>
      <c r="D4715" s="29" t="s">
        <v>4480</v>
      </c>
      <c r="E4715" s="291">
        <v>0.55</v>
      </c>
      <c r="F4715" s="244">
        <f t="shared" si="75"/>
        <v>68.75</v>
      </c>
      <c r="G4715" s="41"/>
      <c r="H4715" s="73"/>
    </row>
    <row r="4716" spans="1:8">
      <c r="A4716" s="290" t="s">
        <v>118</v>
      </c>
      <c r="B4716" s="29" t="s">
        <v>119</v>
      </c>
      <c r="C4716" s="47"/>
      <c r="D4716" s="29" t="s">
        <v>4481</v>
      </c>
      <c r="E4716" s="291">
        <v>0.55</v>
      </c>
      <c r="F4716" s="244">
        <f t="shared" si="75"/>
        <v>68.75</v>
      </c>
      <c r="G4716" s="41"/>
      <c r="H4716" s="73"/>
    </row>
    <row r="4717" spans="1:8">
      <c r="A4717" s="290" t="s">
        <v>118</v>
      </c>
      <c r="B4717" s="29" t="s">
        <v>119</v>
      </c>
      <c r="C4717" s="47">
        <v>17</v>
      </c>
      <c r="D4717" s="29" t="s">
        <v>4482</v>
      </c>
      <c r="E4717" s="291">
        <v>0.25</v>
      </c>
      <c r="F4717" s="244">
        <f t="shared" si="75"/>
        <v>31.25</v>
      </c>
      <c r="G4717" s="41"/>
      <c r="H4717" s="73"/>
    </row>
    <row r="4718" spans="1:8">
      <c r="A4718" s="290" t="s">
        <v>118</v>
      </c>
      <c r="B4718" s="29" t="s">
        <v>119</v>
      </c>
      <c r="C4718" s="47"/>
      <c r="D4718" s="29" t="s">
        <v>4483</v>
      </c>
      <c r="E4718" s="291">
        <v>0.65</v>
      </c>
      <c r="F4718" s="244">
        <f t="shared" si="75"/>
        <v>81.25</v>
      </c>
      <c r="G4718" s="41"/>
      <c r="H4718" s="73"/>
    </row>
    <row r="4719" spans="1:8">
      <c r="A4719" s="290" t="s">
        <v>118</v>
      </c>
      <c r="B4719" s="29" t="s">
        <v>119</v>
      </c>
      <c r="C4719" s="47"/>
      <c r="D4719" s="29" t="s">
        <v>4484</v>
      </c>
      <c r="E4719" s="291">
        <v>0.3</v>
      </c>
      <c r="F4719" s="244">
        <f t="shared" si="75"/>
        <v>37.5</v>
      </c>
      <c r="G4719" s="41"/>
      <c r="H4719" s="73"/>
    </row>
    <row r="4720" spans="1:8">
      <c r="A4720" s="290" t="s">
        <v>118</v>
      </c>
      <c r="B4720" s="29" t="s">
        <v>119</v>
      </c>
      <c r="C4720" s="47">
        <v>9</v>
      </c>
      <c r="D4720" s="29" t="s">
        <v>4485</v>
      </c>
      <c r="E4720" s="291">
        <v>2.02</v>
      </c>
      <c r="F4720" s="244">
        <f t="shared" si="75"/>
        <v>252.5</v>
      </c>
      <c r="G4720" s="41"/>
      <c r="H4720" s="73"/>
    </row>
    <row r="4721" spans="1:8">
      <c r="A4721" s="290" t="s">
        <v>118</v>
      </c>
      <c r="B4721" s="29" t="s">
        <v>119</v>
      </c>
      <c r="C4721" s="47"/>
      <c r="D4721" s="29" t="s">
        <v>4486</v>
      </c>
      <c r="E4721" s="291">
        <v>0.58</v>
      </c>
      <c r="F4721" s="244">
        <f t="shared" si="75"/>
        <v>72.5</v>
      </c>
      <c r="G4721" s="41"/>
      <c r="H4721" s="73"/>
    </row>
    <row r="4722" spans="1:8">
      <c r="A4722" s="290" t="s">
        <v>118</v>
      </c>
      <c r="B4722" s="29" t="s">
        <v>119</v>
      </c>
      <c r="C4722" s="47"/>
      <c r="D4722" s="29" t="s">
        <v>4487</v>
      </c>
      <c r="E4722" s="291">
        <v>1.4</v>
      </c>
      <c r="F4722" s="244">
        <f t="shared" si="75"/>
        <v>175</v>
      </c>
      <c r="G4722" s="41"/>
      <c r="H4722" s="73"/>
    </row>
    <row r="4723" spans="1:8">
      <c r="A4723" s="290" t="s">
        <v>118</v>
      </c>
      <c r="B4723" s="29" t="s">
        <v>119</v>
      </c>
      <c r="C4723" s="47">
        <v>10</v>
      </c>
      <c r="D4723" s="29" t="s">
        <v>4488</v>
      </c>
      <c r="E4723" s="291">
        <v>0.8</v>
      </c>
      <c r="F4723" s="244">
        <f t="shared" si="75"/>
        <v>100</v>
      </c>
      <c r="G4723" s="41"/>
      <c r="H4723" s="73"/>
    </row>
    <row r="4724" spans="1:8">
      <c r="A4724" s="290" t="s">
        <v>118</v>
      </c>
      <c r="B4724" s="29" t="s">
        <v>119</v>
      </c>
      <c r="C4724" s="47"/>
      <c r="D4724" s="29" t="s">
        <v>4489</v>
      </c>
      <c r="E4724" s="291">
        <v>1.6</v>
      </c>
      <c r="F4724" s="244">
        <f t="shared" si="75"/>
        <v>200</v>
      </c>
      <c r="G4724" s="41"/>
      <c r="H4724" s="73"/>
    </row>
    <row r="4725" spans="1:8">
      <c r="A4725" s="290" t="s">
        <v>118</v>
      </c>
      <c r="B4725" s="29" t="s">
        <v>119</v>
      </c>
      <c r="C4725" s="47">
        <v>11</v>
      </c>
      <c r="D4725" s="29" t="s">
        <v>4490</v>
      </c>
      <c r="E4725" s="291">
        <v>4.47</v>
      </c>
      <c r="F4725" s="244">
        <f t="shared" si="75"/>
        <v>558.75</v>
      </c>
      <c r="G4725" s="41"/>
      <c r="H4725" s="73"/>
    </row>
    <row r="4726" spans="1:8">
      <c r="A4726" s="290" t="s">
        <v>118</v>
      </c>
      <c r="B4726" s="29" t="s">
        <v>119</v>
      </c>
      <c r="C4726" s="47"/>
      <c r="D4726" s="29" t="s">
        <v>4491</v>
      </c>
      <c r="E4726" s="291">
        <v>3.33</v>
      </c>
      <c r="F4726" s="244">
        <f t="shared" si="75"/>
        <v>416.25</v>
      </c>
      <c r="G4726" s="41"/>
      <c r="H4726" s="73"/>
    </row>
    <row r="4727" spans="1:8">
      <c r="A4727" s="290" t="s">
        <v>118</v>
      </c>
      <c r="B4727" s="29" t="s">
        <v>119</v>
      </c>
      <c r="C4727" s="47">
        <v>13</v>
      </c>
      <c r="D4727" s="29" t="s">
        <v>4492</v>
      </c>
      <c r="E4727" s="291">
        <v>4</v>
      </c>
      <c r="F4727" s="244">
        <f t="shared" si="75"/>
        <v>500</v>
      </c>
      <c r="G4727" s="41"/>
      <c r="H4727" s="73"/>
    </row>
    <row r="4728" spans="1:8">
      <c r="A4728" s="290" t="s">
        <v>118</v>
      </c>
      <c r="B4728" s="29" t="s">
        <v>119</v>
      </c>
      <c r="C4728" s="47">
        <v>15</v>
      </c>
      <c r="D4728" s="29" t="s">
        <v>4493</v>
      </c>
      <c r="E4728" s="291">
        <v>1</v>
      </c>
      <c r="F4728" s="244">
        <f t="shared" si="75"/>
        <v>125</v>
      </c>
      <c r="G4728" s="41"/>
      <c r="H4728" s="73"/>
    </row>
    <row r="4729" spans="1:8">
      <c r="A4729" s="290" t="s">
        <v>118</v>
      </c>
      <c r="B4729" s="29" t="s">
        <v>119</v>
      </c>
      <c r="C4729" s="47"/>
      <c r="D4729" s="29" t="s">
        <v>4494</v>
      </c>
      <c r="E4729" s="291">
        <v>0.3</v>
      </c>
      <c r="F4729" s="244">
        <f t="shared" si="75"/>
        <v>37.5</v>
      </c>
      <c r="G4729" s="41"/>
      <c r="H4729" s="73"/>
    </row>
    <row r="4730" spans="1:8">
      <c r="A4730" s="290" t="s">
        <v>118</v>
      </c>
      <c r="B4730" s="29" t="s">
        <v>119</v>
      </c>
      <c r="C4730" s="47"/>
      <c r="D4730" s="29" t="s">
        <v>4495</v>
      </c>
      <c r="E4730" s="291">
        <v>1.1</v>
      </c>
      <c r="F4730" s="244">
        <f t="shared" si="75"/>
        <v>137.5</v>
      </c>
      <c r="G4730" s="41"/>
      <c r="H4730" s="73"/>
    </row>
    <row r="4731" spans="1:8">
      <c r="A4731" s="290" t="s">
        <v>118</v>
      </c>
      <c r="B4731" s="29" t="s">
        <v>119</v>
      </c>
      <c r="C4731" s="47">
        <v>20</v>
      </c>
      <c r="D4731" s="29" t="s">
        <v>4496</v>
      </c>
      <c r="E4731" s="291">
        <v>1.15</v>
      </c>
      <c r="F4731" s="244">
        <f t="shared" si="75"/>
        <v>143.75</v>
      </c>
      <c r="G4731" s="41"/>
      <c r="H4731" s="73"/>
    </row>
    <row r="4732" spans="1:8">
      <c r="A4732" s="290" t="s">
        <v>118</v>
      </c>
      <c r="B4732" s="29" t="s">
        <v>119</v>
      </c>
      <c r="C4732" s="47"/>
      <c r="D4732" s="29" t="s">
        <v>4497</v>
      </c>
      <c r="E4732" s="291">
        <v>1.05</v>
      </c>
      <c r="F4732" s="244">
        <f t="shared" si="75"/>
        <v>131.25</v>
      </c>
      <c r="G4732" s="41"/>
      <c r="H4732" s="73"/>
    </row>
    <row r="4733" spans="1:8">
      <c r="A4733" s="290" t="s">
        <v>118</v>
      </c>
      <c r="B4733" s="29" t="s">
        <v>119</v>
      </c>
      <c r="C4733" s="47"/>
      <c r="D4733" s="29" t="s">
        <v>4498</v>
      </c>
      <c r="E4733" s="291">
        <v>0.2</v>
      </c>
      <c r="F4733" s="244">
        <f t="shared" ref="F4733:F4796" si="76">E4733*125</f>
        <v>25</v>
      </c>
      <c r="G4733" s="41"/>
      <c r="H4733" s="73"/>
    </row>
    <row r="4734" spans="1:8">
      <c r="A4734" s="290" t="s">
        <v>118</v>
      </c>
      <c r="B4734" s="29" t="s">
        <v>119</v>
      </c>
      <c r="C4734" s="47">
        <v>27</v>
      </c>
      <c r="D4734" s="29" t="s">
        <v>4499</v>
      </c>
      <c r="E4734" s="291">
        <v>0.38</v>
      </c>
      <c r="F4734" s="244">
        <f t="shared" si="76"/>
        <v>47.5</v>
      </c>
      <c r="G4734" s="41"/>
      <c r="H4734" s="73"/>
    </row>
    <row r="4735" spans="1:8">
      <c r="A4735" s="290" t="s">
        <v>118</v>
      </c>
      <c r="B4735" s="29" t="s">
        <v>119</v>
      </c>
      <c r="C4735" s="47"/>
      <c r="D4735" s="29" t="s">
        <v>4500</v>
      </c>
      <c r="E4735" s="291">
        <v>3.95</v>
      </c>
      <c r="F4735" s="244">
        <f t="shared" si="76"/>
        <v>493.75</v>
      </c>
      <c r="G4735" s="41"/>
      <c r="H4735" s="73"/>
    </row>
    <row r="4736" spans="1:8">
      <c r="A4736" s="290" t="s">
        <v>118</v>
      </c>
      <c r="B4736" s="29" t="s">
        <v>119</v>
      </c>
      <c r="C4736" s="47"/>
      <c r="D4736" s="29" t="s">
        <v>4501</v>
      </c>
      <c r="E4736" s="291">
        <v>1.02</v>
      </c>
      <c r="F4736" s="244">
        <f t="shared" si="76"/>
        <v>127.5</v>
      </c>
      <c r="G4736" s="41"/>
      <c r="H4736" s="73"/>
    </row>
    <row r="4737" spans="1:8">
      <c r="A4737" s="290" t="s">
        <v>118</v>
      </c>
      <c r="B4737" s="29" t="s">
        <v>119</v>
      </c>
      <c r="C4737" s="47"/>
      <c r="D4737" s="29" t="s">
        <v>4502</v>
      </c>
      <c r="E4737" s="291">
        <v>2.65</v>
      </c>
      <c r="F4737" s="244">
        <f t="shared" si="76"/>
        <v>331.25</v>
      </c>
      <c r="G4737" s="41"/>
      <c r="H4737" s="73"/>
    </row>
    <row r="4738" spans="1:8">
      <c r="A4738" s="290" t="s">
        <v>118</v>
      </c>
      <c r="B4738" s="29" t="s">
        <v>119</v>
      </c>
      <c r="C4738" s="47"/>
      <c r="D4738" s="29" t="s">
        <v>4503</v>
      </c>
      <c r="E4738" s="291">
        <v>0.77</v>
      </c>
      <c r="F4738" s="244">
        <f t="shared" si="76"/>
        <v>96.25</v>
      </c>
      <c r="G4738" s="41"/>
      <c r="H4738" s="73"/>
    </row>
    <row r="4739" spans="1:8">
      <c r="A4739" s="290" t="s">
        <v>118</v>
      </c>
      <c r="B4739" s="29" t="s">
        <v>119</v>
      </c>
      <c r="C4739" s="47"/>
      <c r="D4739" s="29" t="s">
        <v>4504</v>
      </c>
      <c r="E4739" s="291">
        <v>0.66</v>
      </c>
      <c r="F4739" s="244">
        <f t="shared" si="76"/>
        <v>82.5</v>
      </c>
      <c r="G4739" s="41"/>
      <c r="H4739" s="73"/>
    </row>
    <row r="4740" spans="1:8">
      <c r="A4740" s="290" t="s">
        <v>118</v>
      </c>
      <c r="B4740" s="29" t="s">
        <v>119</v>
      </c>
      <c r="C4740" s="47"/>
      <c r="D4740" s="29" t="s">
        <v>4505</v>
      </c>
      <c r="E4740" s="291">
        <v>0.56</v>
      </c>
      <c r="F4740" s="244">
        <f t="shared" si="76"/>
        <v>70</v>
      </c>
      <c r="G4740" s="41"/>
      <c r="H4740" s="73"/>
    </row>
    <row r="4741" spans="1:8">
      <c r="A4741" s="290" t="s">
        <v>118</v>
      </c>
      <c r="B4741" s="29" t="s">
        <v>119</v>
      </c>
      <c r="C4741" s="47"/>
      <c r="D4741" s="29" t="s">
        <v>4506</v>
      </c>
      <c r="E4741" s="291">
        <v>1.39</v>
      </c>
      <c r="F4741" s="244">
        <f t="shared" si="76"/>
        <v>173.75</v>
      </c>
      <c r="G4741" s="41"/>
      <c r="H4741" s="73"/>
    </row>
    <row r="4742" spans="1:8">
      <c r="A4742" s="290" t="s">
        <v>118</v>
      </c>
      <c r="B4742" s="29" t="s">
        <v>119</v>
      </c>
      <c r="C4742" s="47"/>
      <c r="D4742" s="29" t="s">
        <v>4507</v>
      </c>
      <c r="E4742" s="291">
        <v>1.63</v>
      </c>
      <c r="F4742" s="244">
        <f t="shared" si="76"/>
        <v>203.75</v>
      </c>
      <c r="G4742" s="41"/>
      <c r="H4742" s="73"/>
    </row>
    <row r="4743" spans="1:8">
      <c r="A4743" s="290" t="s">
        <v>118</v>
      </c>
      <c r="B4743" s="29" t="s">
        <v>119</v>
      </c>
      <c r="C4743" s="47"/>
      <c r="D4743" s="29" t="s">
        <v>4508</v>
      </c>
      <c r="E4743" s="291">
        <v>2.03</v>
      </c>
      <c r="F4743" s="244">
        <f t="shared" si="76"/>
        <v>253.75</v>
      </c>
      <c r="G4743" s="41"/>
      <c r="H4743" s="73"/>
    </row>
    <row r="4744" spans="1:8">
      <c r="A4744" s="290" t="s">
        <v>118</v>
      </c>
      <c r="B4744" s="29" t="s">
        <v>119</v>
      </c>
      <c r="C4744" s="47"/>
      <c r="D4744" s="29" t="s">
        <v>4509</v>
      </c>
      <c r="E4744" s="291">
        <v>1.56</v>
      </c>
      <c r="F4744" s="244">
        <f t="shared" si="76"/>
        <v>195</v>
      </c>
      <c r="G4744" s="41"/>
      <c r="H4744" s="73"/>
    </row>
    <row r="4745" spans="1:8">
      <c r="A4745" s="290" t="s">
        <v>118</v>
      </c>
      <c r="B4745" s="29" t="s">
        <v>119</v>
      </c>
      <c r="C4745" s="47"/>
      <c r="D4745" s="29" t="s">
        <v>4510</v>
      </c>
      <c r="E4745" s="291">
        <v>0.89</v>
      </c>
      <c r="F4745" s="244">
        <f t="shared" si="76"/>
        <v>111.25</v>
      </c>
      <c r="G4745" s="41"/>
      <c r="H4745" s="73"/>
    </row>
    <row r="4746" spans="1:8">
      <c r="A4746" s="290" t="s">
        <v>118</v>
      </c>
      <c r="B4746" s="29" t="s">
        <v>119</v>
      </c>
      <c r="C4746" s="47"/>
      <c r="D4746" s="29" t="s">
        <v>4511</v>
      </c>
      <c r="E4746" s="291">
        <v>1.13</v>
      </c>
      <c r="F4746" s="244">
        <f t="shared" si="76"/>
        <v>141.25</v>
      </c>
      <c r="G4746" s="41"/>
      <c r="H4746" s="73"/>
    </row>
    <row r="4747" spans="1:8">
      <c r="A4747" s="290" t="s">
        <v>118</v>
      </c>
      <c r="B4747" s="29" t="s">
        <v>119</v>
      </c>
      <c r="C4747" s="47"/>
      <c r="D4747" s="29" t="s">
        <v>4512</v>
      </c>
      <c r="E4747" s="291">
        <v>1.38</v>
      </c>
      <c r="F4747" s="244">
        <f t="shared" si="76"/>
        <v>172.5</v>
      </c>
      <c r="G4747" s="41"/>
      <c r="H4747" s="73"/>
    </row>
    <row r="4748" spans="1:8">
      <c r="A4748" s="290" t="s">
        <v>118</v>
      </c>
      <c r="B4748" s="29" t="s">
        <v>119</v>
      </c>
      <c r="C4748" s="47">
        <v>22</v>
      </c>
      <c r="D4748" s="29" t="s">
        <v>4513</v>
      </c>
      <c r="E4748" s="291">
        <v>0.31</v>
      </c>
      <c r="F4748" s="244">
        <f t="shared" si="76"/>
        <v>38.75</v>
      </c>
      <c r="G4748" s="41"/>
      <c r="H4748" s="73"/>
    </row>
    <row r="4749" spans="1:8">
      <c r="A4749" s="290" t="s">
        <v>118</v>
      </c>
      <c r="B4749" s="29" t="s">
        <v>119</v>
      </c>
      <c r="C4749" s="47"/>
      <c r="D4749" s="29" t="s">
        <v>4514</v>
      </c>
      <c r="E4749" s="291">
        <v>0.98</v>
      </c>
      <c r="F4749" s="244">
        <f t="shared" si="76"/>
        <v>122.5</v>
      </c>
      <c r="G4749" s="41"/>
      <c r="H4749" s="73"/>
    </row>
    <row r="4750" spans="1:8">
      <c r="A4750" s="290" t="s">
        <v>118</v>
      </c>
      <c r="B4750" s="29" t="s">
        <v>119</v>
      </c>
      <c r="C4750" s="47"/>
      <c r="D4750" s="29" t="s">
        <v>4515</v>
      </c>
      <c r="E4750" s="291">
        <v>0.98</v>
      </c>
      <c r="F4750" s="244">
        <f t="shared" si="76"/>
        <v>122.5</v>
      </c>
      <c r="G4750" s="41"/>
      <c r="H4750" s="73"/>
    </row>
    <row r="4751" spans="1:8">
      <c r="A4751" s="290" t="s">
        <v>118</v>
      </c>
      <c r="B4751" s="29" t="s">
        <v>119</v>
      </c>
      <c r="C4751" s="47"/>
      <c r="D4751" s="29" t="s">
        <v>4516</v>
      </c>
      <c r="E4751" s="291">
        <v>0.85</v>
      </c>
      <c r="F4751" s="244">
        <f t="shared" si="76"/>
        <v>106.25</v>
      </c>
      <c r="G4751" s="41"/>
      <c r="H4751" s="73"/>
    </row>
    <row r="4752" spans="1:8">
      <c r="A4752" s="290" t="s">
        <v>118</v>
      </c>
      <c r="B4752" s="29" t="s">
        <v>119</v>
      </c>
      <c r="C4752" s="47"/>
      <c r="D4752" s="29" t="s">
        <v>4517</v>
      </c>
      <c r="E4752" s="291">
        <v>0.54</v>
      </c>
      <c r="F4752" s="244">
        <f t="shared" si="76"/>
        <v>67.5</v>
      </c>
      <c r="G4752" s="41"/>
      <c r="H4752" s="73"/>
    </row>
    <row r="4753" spans="1:8">
      <c r="A4753" s="290" t="s">
        <v>118</v>
      </c>
      <c r="B4753" s="29" t="s">
        <v>119</v>
      </c>
      <c r="C4753" s="47"/>
      <c r="D4753" s="29" t="s">
        <v>4518</v>
      </c>
      <c r="E4753" s="291">
        <v>0.53</v>
      </c>
      <c r="F4753" s="244">
        <f t="shared" si="76"/>
        <v>66.25</v>
      </c>
      <c r="G4753" s="41"/>
      <c r="H4753" s="73"/>
    </row>
    <row r="4754" spans="1:8">
      <c r="A4754" s="290" t="s">
        <v>118</v>
      </c>
      <c r="B4754" s="29" t="s">
        <v>119</v>
      </c>
      <c r="C4754" s="47"/>
      <c r="D4754" s="29" t="s">
        <v>4519</v>
      </c>
      <c r="E4754" s="291">
        <v>0.45</v>
      </c>
      <c r="F4754" s="244">
        <f t="shared" si="76"/>
        <v>56.25</v>
      </c>
      <c r="G4754" s="41"/>
      <c r="H4754" s="73"/>
    </row>
    <row r="4755" spans="1:8">
      <c r="A4755" s="290" t="s">
        <v>118</v>
      </c>
      <c r="B4755" s="29" t="s">
        <v>119</v>
      </c>
      <c r="C4755" s="47"/>
      <c r="D4755" s="29" t="s">
        <v>4520</v>
      </c>
      <c r="E4755" s="291">
        <v>0.56</v>
      </c>
      <c r="F4755" s="244">
        <f t="shared" si="76"/>
        <v>70</v>
      </c>
      <c r="G4755" s="41"/>
      <c r="H4755" s="73"/>
    </row>
    <row r="4756" spans="1:8">
      <c r="A4756" s="290" t="s">
        <v>118</v>
      </c>
      <c r="B4756" s="29" t="s">
        <v>119</v>
      </c>
      <c r="C4756" s="47"/>
      <c r="D4756" s="29" t="s">
        <v>4521</v>
      </c>
      <c r="E4756" s="291">
        <v>0.39</v>
      </c>
      <c r="F4756" s="244">
        <f t="shared" si="76"/>
        <v>48.75</v>
      </c>
      <c r="G4756" s="41"/>
      <c r="H4756" s="73"/>
    </row>
    <row r="4757" spans="1:8">
      <c r="A4757" s="290" t="s">
        <v>118</v>
      </c>
      <c r="B4757" s="29" t="s">
        <v>119</v>
      </c>
      <c r="C4757" s="47"/>
      <c r="D4757" s="29" t="s">
        <v>4522</v>
      </c>
      <c r="E4757" s="291">
        <v>0.23</v>
      </c>
      <c r="F4757" s="244">
        <f t="shared" si="76"/>
        <v>28.75</v>
      </c>
      <c r="G4757" s="41"/>
      <c r="H4757" s="73"/>
    </row>
    <row r="4758" spans="1:8">
      <c r="A4758" s="290" t="s">
        <v>118</v>
      </c>
      <c r="B4758" s="29" t="s">
        <v>119</v>
      </c>
      <c r="C4758" s="47"/>
      <c r="D4758" s="29" t="s">
        <v>4523</v>
      </c>
      <c r="E4758" s="291">
        <v>0.64</v>
      </c>
      <c r="F4758" s="244">
        <f t="shared" si="76"/>
        <v>80</v>
      </c>
      <c r="G4758" s="41"/>
      <c r="H4758" s="73"/>
    </row>
    <row r="4759" spans="1:8">
      <c r="A4759" s="290" t="s">
        <v>118</v>
      </c>
      <c r="B4759" s="29" t="s">
        <v>119</v>
      </c>
      <c r="C4759" s="47"/>
      <c r="D4759" s="29" t="s">
        <v>4524</v>
      </c>
      <c r="E4759" s="291">
        <v>0.3</v>
      </c>
      <c r="F4759" s="244">
        <f t="shared" si="76"/>
        <v>37.5</v>
      </c>
      <c r="G4759" s="41"/>
      <c r="H4759" s="73"/>
    </row>
    <row r="4760" spans="1:8">
      <c r="A4760" s="290" t="s">
        <v>118</v>
      </c>
      <c r="B4760" s="29" t="s">
        <v>119</v>
      </c>
      <c r="C4760" s="47"/>
      <c r="D4760" s="29" t="s">
        <v>4525</v>
      </c>
      <c r="E4760" s="291">
        <v>1.44</v>
      </c>
      <c r="F4760" s="244">
        <f t="shared" si="76"/>
        <v>180</v>
      </c>
      <c r="G4760" s="41"/>
      <c r="H4760" s="73"/>
    </row>
    <row r="4761" spans="1:8">
      <c r="A4761" s="290" t="s">
        <v>118</v>
      </c>
      <c r="B4761" s="29" t="s">
        <v>119</v>
      </c>
      <c r="C4761" s="47"/>
      <c r="D4761" s="29" t="s">
        <v>4526</v>
      </c>
      <c r="E4761" s="291">
        <v>0.79</v>
      </c>
      <c r="F4761" s="244">
        <f t="shared" si="76"/>
        <v>98.75</v>
      </c>
      <c r="G4761" s="41"/>
      <c r="H4761" s="73"/>
    </row>
    <row r="4762" spans="1:8">
      <c r="A4762" s="290" t="s">
        <v>118</v>
      </c>
      <c r="B4762" s="29" t="s">
        <v>119</v>
      </c>
      <c r="C4762" s="47"/>
      <c r="D4762" s="29" t="s">
        <v>4527</v>
      </c>
      <c r="E4762" s="291">
        <v>0.52</v>
      </c>
      <c r="F4762" s="244">
        <f t="shared" si="76"/>
        <v>65</v>
      </c>
      <c r="G4762" s="41"/>
      <c r="H4762" s="73"/>
    </row>
    <row r="4763" spans="1:8">
      <c r="A4763" s="290" t="s">
        <v>118</v>
      </c>
      <c r="B4763" s="29" t="s">
        <v>119</v>
      </c>
      <c r="C4763" s="47"/>
      <c r="D4763" s="29" t="s">
        <v>4528</v>
      </c>
      <c r="E4763" s="291">
        <v>0.4</v>
      </c>
      <c r="F4763" s="244">
        <f t="shared" si="76"/>
        <v>50</v>
      </c>
      <c r="G4763" s="41"/>
      <c r="H4763" s="73"/>
    </row>
    <row r="4764" spans="1:8">
      <c r="A4764" s="290" t="s">
        <v>118</v>
      </c>
      <c r="B4764" s="29" t="s">
        <v>119</v>
      </c>
      <c r="C4764" s="47"/>
      <c r="D4764" s="29" t="s">
        <v>4529</v>
      </c>
      <c r="E4764" s="291">
        <v>0.34</v>
      </c>
      <c r="F4764" s="244">
        <f t="shared" si="76"/>
        <v>42.5</v>
      </c>
      <c r="G4764" s="41"/>
      <c r="H4764" s="73"/>
    </row>
    <row r="4765" spans="1:8">
      <c r="A4765" s="290" t="s">
        <v>118</v>
      </c>
      <c r="B4765" s="29" t="s">
        <v>119</v>
      </c>
      <c r="C4765" s="47"/>
      <c r="D4765" s="29" t="s">
        <v>4530</v>
      </c>
      <c r="E4765" s="291">
        <v>0.34</v>
      </c>
      <c r="F4765" s="244">
        <f t="shared" si="76"/>
        <v>42.5</v>
      </c>
      <c r="G4765" s="41"/>
      <c r="H4765" s="73"/>
    </row>
    <row r="4766" spans="1:8">
      <c r="A4766" s="290" t="s">
        <v>118</v>
      </c>
      <c r="B4766" s="29" t="s">
        <v>119</v>
      </c>
      <c r="C4766" s="47"/>
      <c r="D4766" s="29" t="s">
        <v>4531</v>
      </c>
      <c r="E4766" s="291">
        <v>0.62</v>
      </c>
      <c r="F4766" s="244">
        <f t="shared" si="76"/>
        <v>77.5</v>
      </c>
      <c r="G4766" s="41"/>
      <c r="H4766" s="73"/>
    </row>
    <row r="4767" spans="1:8">
      <c r="A4767" s="290" t="s">
        <v>118</v>
      </c>
      <c r="B4767" s="29" t="s">
        <v>119</v>
      </c>
      <c r="C4767" s="47"/>
      <c r="D4767" s="29" t="s">
        <v>1408</v>
      </c>
      <c r="E4767" s="291">
        <v>0.34</v>
      </c>
      <c r="F4767" s="244">
        <f t="shared" si="76"/>
        <v>42.5</v>
      </c>
      <c r="G4767" s="41"/>
      <c r="H4767" s="73"/>
    </row>
    <row r="4768" spans="1:8">
      <c r="A4768" s="290" t="s">
        <v>118</v>
      </c>
      <c r="B4768" s="29" t="s">
        <v>119</v>
      </c>
      <c r="C4768" s="47"/>
      <c r="D4768" s="29" t="s">
        <v>4532</v>
      </c>
      <c r="E4768" s="291">
        <v>0.4</v>
      </c>
      <c r="F4768" s="244">
        <f t="shared" si="76"/>
        <v>50</v>
      </c>
      <c r="G4768" s="41"/>
      <c r="H4768" s="73"/>
    </row>
    <row r="4769" spans="1:8">
      <c r="A4769" s="290" t="s">
        <v>118</v>
      </c>
      <c r="B4769" s="29" t="s">
        <v>119</v>
      </c>
      <c r="C4769" s="47"/>
      <c r="D4769" s="29" t="s">
        <v>4290</v>
      </c>
      <c r="E4769" s="291">
        <v>0.38</v>
      </c>
      <c r="F4769" s="244">
        <f t="shared" si="76"/>
        <v>47.5</v>
      </c>
      <c r="G4769" s="41"/>
      <c r="H4769" s="73"/>
    </row>
    <row r="4770" spans="1:8">
      <c r="A4770" s="290" t="s">
        <v>118</v>
      </c>
      <c r="B4770" s="29" t="s">
        <v>119</v>
      </c>
      <c r="C4770" s="47"/>
      <c r="D4770" s="29" t="s">
        <v>4533</v>
      </c>
      <c r="E4770" s="291">
        <v>0.34</v>
      </c>
      <c r="F4770" s="244">
        <f t="shared" si="76"/>
        <v>42.5</v>
      </c>
      <c r="G4770" s="41"/>
      <c r="H4770" s="73"/>
    </row>
    <row r="4771" spans="1:8">
      <c r="A4771" s="290" t="s">
        <v>118</v>
      </c>
      <c r="B4771" s="29" t="s">
        <v>119</v>
      </c>
      <c r="C4771" s="47"/>
      <c r="D4771" s="29" t="s">
        <v>4534</v>
      </c>
      <c r="E4771" s="291">
        <v>0.48</v>
      </c>
      <c r="F4771" s="244">
        <f t="shared" si="76"/>
        <v>60</v>
      </c>
      <c r="G4771" s="41"/>
      <c r="H4771" s="73"/>
    </row>
    <row r="4772" spans="1:8">
      <c r="A4772" s="290" t="s">
        <v>118</v>
      </c>
      <c r="B4772" s="29" t="s">
        <v>119</v>
      </c>
      <c r="C4772" s="47"/>
      <c r="D4772" s="29" t="s">
        <v>4535</v>
      </c>
      <c r="E4772" s="291">
        <v>0.24</v>
      </c>
      <c r="F4772" s="244">
        <f t="shared" si="76"/>
        <v>30</v>
      </c>
      <c r="G4772" s="41"/>
      <c r="H4772" s="73"/>
    </row>
    <row r="4773" spans="1:8">
      <c r="A4773" s="290" t="s">
        <v>118</v>
      </c>
      <c r="B4773" s="29" t="s">
        <v>119</v>
      </c>
      <c r="C4773" s="47"/>
      <c r="D4773" s="29" t="s">
        <v>4536</v>
      </c>
      <c r="E4773" s="291">
        <v>0.18</v>
      </c>
      <c r="F4773" s="244">
        <f t="shared" si="76"/>
        <v>22.5</v>
      </c>
      <c r="G4773" s="41"/>
      <c r="H4773" s="73"/>
    </row>
    <row r="4774" spans="1:8">
      <c r="A4774" s="290" t="s">
        <v>118</v>
      </c>
      <c r="B4774" s="29" t="s">
        <v>119</v>
      </c>
      <c r="C4774" s="47"/>
      <c r="D4774" s="29" t="s">
        <v>4537</v>
      </c>
      <c r="E4774" s="291">
        <v>0.24</v>
      </c>
      <c r="F4774" s="244">
        <f t="shared" si="76"/>
        <v>30</v>
      </c>
      <c r="G4774" s="41"/>
      <c r="H4774" s="73"/>
    </row>
    <row r="4775" spans="1:8">
      <c r="A4775" s="290" t="s">
        <v>118</v>
      </c>
      <c r="B4775" s="29" t="s">
        <v>119</v>
      </c>
      <c r="C4775" s="47"/>
      <c r="D4775" s="29" t="s">
        <v>4538</v>
      </c>
      <c r="E4775" s="291">
        <v>0.24</v>
      </c>
      <c r="F4775" s="244">
        <f t="shared" si="76"/>
        <v>30</v>
      </c>
      <c r="G4775" s="41"/>
      <c r="H4775" s="73"/>
    </row>
    <row r="4776" spans="1:8">
      <c r="A4776" s="290" t="s">
        <v>118</v>
      </c>
      <c r="B4776" s="29" t="s">
        <v>119</v>
      </c>
      <c r="C4776" s="47"/>
      <c r="D4776" s="29" t="s">
        <v>4539</v>
      </c>
      <c r="E4776" s="291">
        <v>0.18</v>
      </c>
      <c r="F4776" s="244">
        <f t="shared" si="76"/>
        <v>22.5</v>
      </c>
      <c r="G4776" s="41"/>
      <c r="H4776" s="73"/>
    </row>
    <row r="4777" spans="1:8">
      <c r="A4777" s="290" t="s">
        <v>118</v>
      </c>
      <c r="B4777" s="29" t="s">
        <v>119</v>
      </c>
      <c r="C4777" s="47"/>
      <c r="D4777" s="29" t="s">
        <v>4540</v>
      </c>
      <c r="E4777" s="291">
        <v>0.18</v>
      </c>
      <c r="F4777" s="244">
        <f t="shared" si="76"/>
        <v>22.5</v>
      </c>
      <c r="G4777" s="41"/>
      <c r="H4777" s="73"/>
    </row>
    <row r="4778" spans="1:8">
      <c r="A4778" s="290" t="s">
        <v>118</v>
      </c>
      <c r="B4778" s="29" t="s">
        <v>119</v>
      </c>
      <c r="C4778" s="47"/>
      <c r="D4778" s="29" t="s">
        <v>4377</v>
      </c>
      <c r="E4778" s="291">
        <v>0.24</v>
      </c>
      <c r="F4778" s="244">
        <f t="shared" si="76"/>
        <v>30</v>
      </c>
      <c r="G4778" s="41"/>
      <c r="H4778" s="73"/>
    </row>
    <row r="4779" spans="1:8">
      <c r="A4779" s="290" t="s">
        <v>118</v>
      </c>
      <c r="B4779" s="29" t="s">
        <v>119</v>
      </c>
      <c r="C4779" s="47"/>
      <c r="D4779" s="29" t="s">
        <v>4541</v>
      </c>
      <c r="E4779" s="293">
        <v>0.42</v>
      </c>
      <c r="F4779" s="244">
        <f t="shared" si="76"/>
        <v>52.5</v>
      </c>
      <c r="G4779" s="41"/>
      <c r="H4779" s="73"/>
    </row>
    <row r="4780" spans="1:8">
      <c r="A4780" s="290" t="s">
        <v>118</v>
      </c>
      <c r="B4780" s="29" t="s">
        <v>119</v>
      </c>
      <c r="C4780" s="47"/>
      <c r="D4780" s="29" t="s">
        <v>1069</v>
      </c>
      <c r="E4780" s="291">
        <v>0.24</v>
      </c>
      <c r="F4780" s="244">
        <f t="shared" si="76"/>
        <v>30</v>
      </c>
      <c r="G4780" s="41"/>
      <c r="H4780" s="73"/>
    </row>
    <row r="4781" spans="1:8">
      <c r="A4781" s="290" t="s">
        <v>118</v>
      </c>
      <c r="B4781" s="29" t="s">
        <v>119</v>
      </c>
      <c r="C4781" s="47"/>
      <c r="D4781" s="29" t="s">
        <v>4542</v>
      </c>
      <c r="E4781" s="291">
        <v>0.24</v>
      </c>
      <c r="F4781" s="244">
        <f t="shared" si="76"/>
        <v>30</v>
      </c>
      <c r="G4781" s="41"/>
      <c r="H4781" s="73"/>
    </row>
    <row r="4782" spans="1:8">
      <c r="A4782" s="290" t="s">
        <v>118</v>
      </c>
      <c r="B4782" s="29" t="s">
        <v>119</v>
      </c>
      <c r="C4782" s="47"/>
      <c r="D4782" s="29" t="s">
        <v>4543</v>
      </c>
      <c r="E4782" s="291">
        <v>0.36</v>
      </c>
      <c r="F4782" s="244">
        <f t="shared" si="76"/>
        <v>45</v>
      </c>
      <c r="G4782" s="41"/>
      <c r="H4782" s="73"/>
    </row>
    <row r="4783" spans="1:8">
      <c r="A4783" s="290" t="s">
        <v>118</v>
      </c>
      <c r="B4783" s="29" t="s">
        <v>119</v>
      </c>
      <c r="C4783" s="47"/>
      <c r="D4783" s="29" t="s">
        <v>4544</v>
      </c>
      <c r="E4783" s="291">
        <v>0.18</v>
      </c>
      <c r="F4783" s="244">
        <f t="shared" si="76"/>
        <v>22.5</v>
      </c>
      <c r="G4783" s="41"/>
      <c r="H4783" s="73"/>
    </row>
    <row r="4784" spans="1:8">
      <c r="A4784" s="290" t="s">
        <v>118</v>
      </c>
      <c r="B4784" s="29" t="s">
        <v>119</v>
      </c>
      <c r="C4784" s="47"/>
      <c r="D4784" s="29" t="s">
        <v>4545</v>
      </c>
      <c r="E4784" s="291">
        <v>0.24</v>
      </c>
      <c r="F4784" s="244">
        <f t="shared" si="76"/>
        <v>30</v>
      </c>
      <c r="G4784" s="41"/>
      <c r="H4784" s="73"/>
    </row>
    <row r="4785" spans="1:8">
      <c r="A4785" s="290" t="s">
        <v>118</v>
      </c>
      <c r="B4785" s="29" t="s">
        <v>119</v>
      </c>
      <c r="C4785" s="47"/>
      <c r="D4785" s="29" t="s">
        <v>4484</v>
      </c>
      <c r="E4785" s="291">
        <v>0.3</v>
      </c>
      <c r="F4785" s="244">
        <f t="shared" si="76"/>
        <v>37.5</v>
      </c>
      <c r="G4785" s="41"/>
      <c r="H4785" s="73"/>
    </row>
    <row r="4786" spans="1:8">
      <c r="A4786" s="290" t="s">
        <v>118</v>
      </c>
      <c r="B4786" s="29" t="s">
        <v>119</v>
      </c>
      <c r="C4786" s="47"/>
      <c r="D4786" s="29" t="s">
        <v>4512</v>
      </c>
      <c r="E4786" s="291">
        <v>3.3</v>
      </c>
      <c r="F4786" s="244">
        <f t="shared" si="76"/>
        <v>412.5</v>
      </c>
      <c r="G4786" s="41"/>
      <c r="H4786" s="73"/>
    </row>
    <row r="4787" spans="1:8">
      <c r="A4787" s="290" t="s">
        <v>118</v>
      </c>
      <c r="B4787" s="29" t="s">
        <v>119</v>
      </c>
      <c r="C4787" s="47"/>
      <c r="D4787" s="29" t="s">
        <v>4546</v>
      </c>
      <c r="E4787" s="291">
        <v>2.67</v>
      </c>
      <c r="F4787" s="244">
        <f t="shared" si="76"/>
        <v>333.75</v>
      </c>
      <c r="G4787" s="41"/>
      <c r="H4787" s="73"/>
    </row>
    <row r="4788" spans="1:8">
      <c r="A4788" s="290" t="s">
        <v>118</v>
      </c>
      <c r="B4788" s="29" t="s">
        <v>119</v>
      </c>
      <c r="C4788" s="47"/>
      <c r="D4788" s="29" t="s">
        <v>3985</v>
      </c>
      <c r="E4788" s="291">
        <v>2.7</v>
      </c>
      <c r="F4788" s="244">
        <f t="shared" si="76"/>
        <v>337.5</v>
      </c>
      <c r="G4788" s="41"/>
      <c r="H4788" s="73"/>
    </row>
    <row r="4789" spans="1:8">
      <c r="A4789" s="290" t="s">
        <v>118</v>
      </c>
      <c r="B4789" s="29" t="s">
        <v>119</v>
      </c>
      <c r="C4789" s="47"/>
      <c r="D4789" s="29" t="s">
        <v>4547</v>
      </c>
      <c r="E4789" s="291">
        <v>5.02</v>
      </c>
      <c r="F4789" s="244">
        <f t="shared" si="76"/>
        <v>627.5</v>
      </c>
      <c r="G4789" s="41"/>
      <c r="H4789" s="73"/>
    </row>
    <row r="4790" spans="1:8">
      <c r="A4790" s="290" t="s">
        <v>118</v>
      </c>
      <c r="B4790" s="29" t="s">
        <v>119</v>
      </c>
      <c r="C4790" s="47"/>
      <c r="D4790" s="29" t="s">
        <v>4548</v>
      </c>
      <c r="E4790" s="291">
        <v>1.25</v>
      </c>
      <c r="F4790" s="244">
        <f t="shared" si="76"/>
        <v>156.25</v>
      </c>
      <c r="G4790" s="41"/>
      <c r="H4790" s="73"/>
    </row>
    <row r="4791" spans="1:8">
      <c r="A4791" s="290" t="s">
        <v>118</v>
      </c>
      <c r="B4791" s="29" t="s">
        <v>119</v>
      </c>
      <c r="C4791" s="47"/>
      <c r="D4791" s="29" t="s">
        <v>4549</v>
      </c>
      <c r="E4791" s="291">
        <v>0.75</v>
      </c>
      <c r="F4791" s="244">
        <f t="shared" si="76"/>
        <v>93.75</v>
      </c>
      <c r="G4791" s="41"/>
      <c r="H4791" s="73"/>
    </row>
    <row r="4792" spans="1:8">
      <c r="A4792" s="290" t="s">
        <v>118</v>
      </c>
      <c r="B4792" s="29" t="s">
        <v>119</v>
      </c>
      <c r="C4792" s="47"/>
      <c r="D4792" s="29" t="s">
        <v>4550</v>
      </c>
      <c r="E4792" s="291">
        <v>2</v>
      </c>
      <c r="F4792" s="244">
        <f t="shared" si="76"/>
        <v>250</v>
      </c>
      <c r="G4792" s="41"/>
      <c r="H4792" s="73"/>
    </row>
    <row r="4793" spans="1:8">
      <c r="A4793" s="290" t="s">
        <v>118</v>
      </c>
      <c r="B4793" s="29" t="s">
        <v>119</v>
      </c>
      <c r="C4793" s="47">
        <v>19</v>
      </c>
      <c r="D4793" s="29" t="s">
        <v>4551</v>
      </c>
      <c r="E4793" s="291">
        <v>0.77</v>
      </c>
      <c r="F4793" s="244">
        <f t="shared" si="76"/>
        <v>96.25</v>
      </c>
      <c r="G4793" s="41"/>
      <c r="H4793" s="73"/>
    </row>
    <row r="4794" spans="1:8">
      <c r="A4794" s="290" t="s">
        <v>118</v>
      </c>
      <c r="B4794" s="29" t="s">
        <v>119</v>
      </c>
      <c r="C4794" s="47"/>
      <c r="D4794" s="29" t="s">
        <v>4552</v>
      </c>
      <c r="E4794" s="291">
        <v>0.22</v>
      </c>
      <c r="F4794" s="244">
        <f t="shared" si="76"/>
        <v>27.5</v>
      </c>
      <c r="G4794" s="41"/>
      <c r="H4794" s="73"/>
    </row>
    <row r="4795" spans="1:8">
      <c r="A4795" s="290" t="s">
        <v>118</v>
      </c>
      <c r="B4795" s="29" t="s">
        <v>119</v>
      </c>
      <c r="C4795" s="47"/>
      <c r="D4795" s="29" t="s">
        <v>4553</v>
      </c>
      <c r="E4795" s="291">
        <v>0.66</v>
      </c>
      <c r="F4795" s="244">
        <f t="shared" si="76"/>
        <v>82.5</v>
      </c>
      <c r="G4795" s="41"/>
      <c r="H4795" s="73"/>
    </row>
    <row r="4796" spans="1:8">
      <c r="A4796" s="290" t="s">
        <v>118</v>
      </c>
      <c r="B4796" s="29" t="s">
        <v>119</v>
      </c>
      <c r="C4796" s="47"/>
      <c r="D4796" s="29" t="s">
        <v>4554</v>
      </c>
      <c r="E4796" s="291">
        <v>1.35</v>
      </c>
      <c r="F4796" s="244">
        <f t="shared" si="76"/>
        <v>168.75</v>
      </c>
      <c r="G4796" s="41"/>
      <c r="H4796" s="73"/>
    </row>
    <row r="4797" spans="1:8">
      <c r="A4797" s="290" t="s">
        <v>118</v>
      </c>
      <c r="B4797" s="29" t="s">
        <v>119</v>
      </c>
      <c r="C4797" s="47"/>
      <c r="D4797" s="29" t="s">
        <v>4555</v>
      </c>
      <c r="E4797" s="291">
        <v>0.16</v>
      </c>
      <c r="F4797" s="244">
        <f t="shared" ref="F4797:F4860" si="77">E4797*125</f>
        <v>20</v>
      </c>
      <c r="G4797" s="41"/>
      <c r="H4797" s="73"/>
    </row>
    <row r="4798" spans="1:8">
      <c r="A4798" s="290" t="s">
        <v>118</v>
      </c>
      <c r="B4798" s="29" t="s">
        <v>119</v>
      </c>
      <c r="C4798" s="47"/>
      <c r="D4798" s="29" t="s">
        <v>4556</v>
      </c>
      <c r="E4798" s="291">
        <v>1</v>
      </c>
      <c r="F4798" s="244">
        <f t="shared" si="77"/>
        <v>125</v>
      </c>
      <c r="G4798" s="41"/>
      <c r="H4798" s="73"/>
    </row>
    <row r="4799" spans="1:8">
      <c r="A4799" s="290" t="s">
        <v>118</v>
      </c>
      <c r="B4799" s="29" t="s">
        <v>119</v>
      </c>
      <c r="C4799" s="47"/>
      <c r="D4799" s="29" t="s">
        <v>4557</v>
      </c>
      <c r="E4799" s="291">
        <v>0.8</v>
      </c>
      <c r="F4799" s="244">
        <f t="shared" si="77"/>
        <v>100</v>
      </c>
      <c r="G4799" s="41"/>
      <c r="H4799" s="73"/>
    </row>
    <row r="4800" spans="1:8">
      <c r="A4800" s="290" t="s">
        <v>118</v>
      </c>
      <c r="B4800" s="29" t="s">
        <v>119</v>
      </c>
      <c r="C4800" s="47"/>
      <c r="D4800" s="29" t="s">
        <v>4558</v>
      </c>
      <c r="E4800" s="291">
        <v>0.4</v>
      </c>
      <c r="F4800" s="244">
        <f t="shared" si="77"/>
        <v>50</v>
      </c>
      <c r="G4800" s="41"/>
      <c r="H4800" s="73"/>
    </row>
    <row r="4801" spans="1:8">
      <c r="A4801" s="290" t="s">
        <v>118</v>
      </c>
      <c r="B4801" s="29" t="s">
        <v>119</v>
      </c>
      <c r="C4801" s="47"/>
      <c r="D4801" s="29" t="s">
        <v>2961</v>
      </c>
      <c r="E4801" s="291">
        <v>0.2</v>
      </c>
      <c r="F4801" s="244">
        <f t="shared" si="77"/>
        <v>25</v>
      </c>
      <c r="G4801" s="41"/>
      <c r="H4801" s="73"/>
    </row>
    <row r="4802" spans="1:8">
      <c r="A4802" s="290" t="s">
        <v>118</v>
      </c>
      <c r="B4802" s="29" t="s">
        <v>119</v>
      </c>
      <c r="C4802" s="47"/>
      <c r="D4802" s="29" t="s">
        <v>4559</v>
      </c>
      <c r="E4802" s="291">
        <v>0.56</v>
      </c>
      <c r="F4802" s="244">
        <f t="shared" si="77"/>
        <v>70</v>
      </c>
      <c r="G4802" s="41"/>
      <c r="H4802" s="73"/>
    </row>
    <row r="4803" spans="1:8">
      <c r="A4803" s="290" t="s">
        <v>118</v>
      </c>
      <c r="B4803" s="29" t="s">
        <v>119</v>
      </c>
      <c r="C4803" s="47"/>
      <c r="D4803" s="29" t="s">
        <v>4560</v>
      </c>
      <c r="E4803" s="291">
        <v>1.3</v>
      </c>
      <c r="F4803" s="244">
        <f t="shared" si="77"/>
        <v>162.5</v>
      </c>
      <c r="G4803" s="41"/>
      <c r="H4803" s="73"/>
    </row>
    <row r="4804" spans="1:8">
      <c r="A4804" s="290" t="s">
        <v>118</v>
      </c>
      <c r="B4804" s="29" t="s">
        <v>119</v>
      </c>
      <c r="C4804" s="47"/>
      <c r="D4804" s="29" t="s">
        <v>4561</v>
      </c>
      <c r="E4804" s="291">
        <v>0.8</v>
      </c>
      <c r="F4804" s="244">
        <f t="shared" si="77"/>
        <v>100</v>
      </c>
      <c r="G4804" s="41"/>
      <c r="H4804" s="73"/>
    </row>
    <row r="4805" spans="1:8">
      <c r="A4805" s="290" t="s">
        <v>118</v>
      </c>
      <c r="B4805" s="29" t="s">
        <v>119</v>
      </c>
      <c r="C4805" s="47"/>
      <c r="D4805" s="29" t="s">
        <v>4562</v>
      </c>
      <c r="E4805" s="291">
        <v>0.4</v>
      </c>
      <c r="F4805" s="244">
        <f t="shared" si="77"/>
        <v>50</v>
      </c>
      <c r="G4805" s="41"/>
      <c r="H4805" s="73"/>
    </row>
    <row r="4806" spans="1:8">
      <c r="A4806" s="290" t="s">
        <v>118</v>
      </c>
      <c r="B4806" s="29" t="s">
        <v>119</v>
      </c>
      <c r="C4806" s="47"/>
      <c r="D4806" s="29" t="s">
        <v>4563</v>
      </c>
      <c r="E4806" s="291">
        <v>0.7</v>
      </c>
      <c r="F4806" s="244">
        <f t="shared" si="77"/>
        <v>87.5</v>
      </c>
      <c r="G4806" s="41"/>
      <c r="H4806" s="73"/>
    </row>
    <row r="4807" spans="1:8">
      <c r="A4807" s="290" t="s">
        <v>118</v>
      </c>
      <c r="B4807" s="29" t="s">
        <v>119</v>
      </c>
      <c r="C4807" s="47"/>
      <c r="D4807" s="29" t="s">
        <v>4564</v>
      </c>
      <c r="E4807" s="291">
        <v>0.6</v>
      </c>
      <c r="F4807" s="244">
        <f t="shared" si="77"/>
        <v>75</v>
      </c>
      <c r="G4807" s="41"/>
      <c r="H4807" s="73"/>
    </row>
    <row r="4808" spans="1:8">
      <c r="A4808" s="290" t="s">
        <v>118</v>
      </c>
      <c r="B4808" s="29" t="s">
        <v>119</v>
      </c>
      <c r="C4808" s="47"/>
      <c r="D4808" s="29" t="s">
        <v>4565</v>
      </c>
      <c r="E4808" s="291">
        <v>0.3</v>
      </c>
      <c r="F4808" s="244">
        <f t="shared" si="77"/>
        <v>37.5</v>
      </c>
      <c r="G4808" s="41"/>
      <c r="H4808" s="73"/>
    </row>
    <row r="4809" spans="1:8">
      <c r="A4809" s="290" t="s">
        <v>118</v>
      </c>
      <c r="B4809" s="29" t="s">
        <v>119</v>
      </c>
      <c r="C4809" s="47"/>
      <c r="D4809" s="29" t="s">
        <v>4566</v>
      </c>
      <c r="E4809" s="291">
        <v>1</v>
      </c>
      <c r="F4809" s="244">
        <f t="shared" si="77"/>
        <v>125</v>
      </c>
      <c r="G4809" s="41"/>
      <c r="H4809" s="73"/>
    </row>
    <row r="4810" spans="1:8">
      <c r="A4810" s="290" t="s">
        <v>118</v>
      </c>
      <c r="B4810" s="29" t="s">
        <v>119</v>
      </c>
      <c r="C4810" s="47"/>
      <c r="D4810" s="29" t="s">
        <v>4567</v>
      </c>
      <c r="E4810" s="291">
        <v>1.2</v>
      </c>
      <c r="F4810" s="244">
        <f t="shared" si="77"/>
        <v>150</v>
      </c>
      <c r="G4810" s="41"/>
      <c r="H4810" s="73"/>
    </row>
    <row r="4811" spans="1:8">
      <c r="A4811" s="290" t="s">
        <v>118</v>
      </c>
      <c r="B4811" s="29" t="s">
        <v>119</v>
      </c>
      <c r="C4811" s="47"/>
      <c r="D4811" s="29" t="s">
        <v>4568</v>
      </c>
      <c r="E4811" s="291">
        <v>0.7</v>
      </c>
      <c r="F4811" s="244">
        <f t="shared" si="77"/>
        <v>87.5</v>
      </c>
      <c r="G4811" s="41"/>
      <c r="H4811" s="73"/>
    </row>
    <row r="4812" spans="1:8">
      <c r="A4812" s="290" t="s">
        <v>118</v>
      </c>
      <c r="B4812" s="29" t="s">
        <v>119</v>
      </c>
      <c r="C4812" s="47"/>
      <c r="D4812" s="29" t="s">
        <v>4569</v>
      </c>
      <c r="E4812" s="291">
        <v>11.59</v>
      </c>
      <c r="F4812" s="244">
        <f t="shared" si="77"/>
        <v>1448.75</v>
      </c>
      <c r="G4812" s="41"/>
      <c r="H4812" s="73"/>
    </row>
    <row r="4813" spans="1:8">
      <c r="A4813" s="290" t="s">
        <v>118</v>
      </c>
      <c r="B4813" s="29" t="s">
        <v>119</v>
      </c>
      <c r="C4813" s="47"/>
      <c r="D4813" s="29" t="s">
        <v>4570</v>
      </c>
      <c r="E4813" s="291">
        <v>0.85</v>
      </c>
      <c r="F4813" s="244">
        <f t="shared" si="77"/>
        <v>106.25</v>
      </c>
      <c r="G4813" s="41"/>
      <c r="H4813" s="73"/>
    </row>
    <row r="4814" spans="1:8">
      <c r="A4814" s="290" t="s">
        <v>118</v>
      </c>
      <c r="B4814" s="29" t="s">
        <v>119</v>
      </c>
      <c r="C4814" s="47"/>
      <c r="D4814" s="29" t="s">
        <v>4571</v>
      </c>
      <c r="E4814" s="291">
        <v>0.42</v>
      </c>
      <c r="F4814" s="244">
        <f t="shared" si="77"/>
        <v>52.5</v>
      </c>
      <c r="G4814" s="41"/>
      <c r="H4814" s="73"/>
    </row>
    <row r="4815" spans="1:8">
      <c r="A4815" s="290" t="s">
        <v>118</v>
      </c>
      <c r="B4815" s="29" t="s">
        <v>119</v>
      </c>
      <c r="C4815" s="47"/>
      <c r="D4815" s="29" t="s">
        <v>4572</v>
      </c>
      <c r="E4815" s="291">
        <v>0.9</v>
      </c>
      <c r="F4815" s="244">
        <f t="shared" si="77"/>
        <v>112.5</v>
      </c>
      <c r="G4815" s="41"/>
      <c r="H4815" s="73"/>
    </row>
    <row r="4816" spans="1:8">
      <c r="A4816" s="290" t="s">
        <v>118</v>
      </c>
      <c r="B4816" s="29" t="s">
        <v>119</v>
      </c>
      <c r="C4816" s="47"/>
      <c r="D4816" s="29" t="s">
        <v>4573</v>
      </c>
      <c r="E4816" s="291">
        <v>0.6</v>
      </c>
      <c r="F4816" s="244">
        <f t="shared" si="77"/>
        <v>75</v>
      </c>
      <c r="G4816" s="41"/>
      <c r="H4816" s="73"/>
    </row>
    <row r="4817" spans="1:8">
      <c r="A4817" s="290" t="s">
        <v>118</v>
      </c>
      <c r="B4817" s="29" t="s">
        <v>119</v>
      </c>
      <c r="C4817" s="47"/>
      <c r="D4817" s="29" t="s">
        <v>4574</v>
      </c>
      <c r="E4817" s="291">
        <v>0.6</v>
      </c>
      <c r="F4817" s="244">
        <f t="shared" si="77"/>
        <v>75</v>
      </c>
      <c r="G4817" s="41"/>
      <c r="H4817" s="73"/>
    </row>
    <row r="4818" spans="1:8">
      <c r="A4818" s="290" t="s">
        <v>118</v>
      </c>
      <c r="B4818" s="29" t="s">
        <v>119</v>
      </c>
      <c r="C4818" s="47"/>
      <c r="D4818" s="29" t="s">
        <v>4575</v>
      </c>
      <c r="E4818" s="291">
        <v>0.4</v>
      </c>
      <c r="F4818" s="244">
        <f t="shared" si="77"/>
        <v>50</v>
      </c>
      <c r="G4818" s="41"/>
      <c r="H4818" s="73"/>
    </row>
    <row r="4819" spans="1:8">
      <c r="A4819" s="290" t="s">
        <v>118</v>
      </c>
      <c r="B4819" s="29" t="s">
        <v>119</v>
      </c>
      <c r="C4819" s="47"/>
      <c r="D4819" s="29" t="s">
        <v>4576</v>
      </c>
      <c r="E4819" s="291">
        <v>0.7</v>
      </c>
      <c r="F4819" s="244">
        <f t="shared" si="77"/>
        <v>87.5</v>
      </c>
      <c r="G4819" s="41"/>
      <c r="H4819" s="73"/>
    </row>
    <row r="4820" spans="1:8">
      <c r="A4820" s="290" t="s">
        <v>118</v>
      </c>
      <c r="B4820" s="29" t="s">
        <v>119</v>
      </c>
      <c r="C4820" s="47"/>
      <c r="D4820" s="29" t="s">
        <v>4577</v>
      </c>
      <c r="E4820" s="291">
        <v>0.5</v>
      </c>
      <c r="F4820" s="244">
        <f t="shared" si="77"/>
        <v>62.5</v>
      </c>
      <c r="G4820" s="41"/>
      <c r="H4820" s="73"/>
    </row>
    <row r="4821" spans="1:8">
      <c r="A4821" s="290" t="s">
        <v>118</v>
      </c>
      <c r="B4821" s="29" t="s">
        <v>119</v>
      </c>
      <c r="C4821" s="47"/>
      <c r="D4821" s="29" t="s">
        <v>4578</v>
      </c>
      <c r="E4821" s="291">
        <v>0.9</v>
      </c>
      <c r="F4821" s="244">
        <f t="shared" si="77"/>
        <v>112.5</v>
      </c>
      <c r="G4821" s="41"/>
      <c r="H4821" s="73"/>
    </row>
    <row r="4822" spans="1:8">
      <c r="A4822" s="290" t="s">
        <v>118</v>
      </c>
      <c r="B4822" s="29" t="s">
        <v>119</v>
      </c>
      <c r="C4822" s="47"/>
      <c r="D4822" s="29" t="s">
        <v>4579</v>
      </c>
      <c r="E4822" s="291">
        <v>0.6</v>
      </c>
      <c r="F4822" s="244">
        <f t="shared" si="77"/>
        <v>75</v>
      </c>
      <c r="G4822" s="41"/>
      <c r="H4822" s="73"/>
    </row>
    <row r="4823" spans="1:8">
      <c r="A4823" s="290" t="s">
        <v>118</v>
      </c>
      <c r="B4823" s="29" t="s">
        <v>119</v>
      </c>
      <c r="C4823" s="47"/>
      <c r="D4823" s="29" t="s">
        <v>4580</v>
      </c>
      <c r="E4823" s="291">
        <v>2.9</v>
      </c>
      <c r="F4823" s="244">
        <f t="shared" si="77"/>
        <v>362.5</v>
      </c>
      <c r="G4823" s="41"/>
      <c r="H4823" s="73"/>
    </row>
    <row r="4824" spans="1:8">
      <c r="A4824" s="290" t="s">
        <v>118</v>
      </c>
      <c r="B4824" s="29" t="s">
        <v>119</v>
      </c>
      <c r="C4824" s="47"/>
      <c r="D4824" s="29" t="s">
        <v>4581</v>
      </c>
      <c r="E4824" s="291">
        <v>0.6</v>
      </c>
      <c r="F4824" s="244">
        <f t="shared" si="77"/>
        <v>75</v>
      </c>
      <c r="G4824" s="41"/>
      <c r="H4824" s="73"/>
    </row>
    <row r="4825" spans="1:8">
      <c r="A4825" s="290" t="s">
        <v>118</v>
      </c>
      <c r="B4825" s="29" t="s">
        <v>119</v>
      </c>
      <c r="C4825" s="47"/>
      <c r="D4825" s="29" t="s">
        <v>4570</v>
      </c>
      <c r="E4825" s="291">
        <v>0.85</v>
      </c>
      <c r="F4825" s="244">
        <f t="shared" si="77"/>
        <v>106.25</v>
      </c>
      <c r="G4825" s="41"/>
      <c r="H4825" s="73"/>
    </row>
    <row r="4826" spans="1:8">
      <c r="A4826" s="290" t="s">
        <v>118</v>
      </c>
      <c r="B4826" s="29" t="s">
        <v>119</v>
      </c>
      <c r="C4826" s="47"/>
      <c r="D4826" s="29" t="s">
        <v>4582</v>
      </c>
      <c r="E4826" s="291">
        <v>0.43</v>
      </c>
      <c r="F4826" s="244">
        <f t="shared" si="77"/>
        <v>53.75</v>
      </c>
      <c r="G4826" s="41"/>
      <c r="H4826" s="73"/>
    </row>
    <row r="4827" spans="1:8">
      <c r="A4827" s="290" t="s">
        <v>118</v>
      </c>
      <c r="B4827" s="29" t="s">
        <v>119</v>
      </c>
      <c r="C4827" s="47"/>
      <c r="D4827" s="29" t="s">
        <v>4583</v>
      </c>
      <c r="E4827" s="291">
        <v>0.33</v>
      </c>
      <c r="F4827" s="244">
        <f t="shared" si="77"/>
        <v>41.25</v>
      </c>
      <c r="G4827" s="41"/>
      <c r="H4827" s="73"/>
    </row>
    <row r="4828" spans="1:8">
      <c r="A4828" s="290" t="s">
        <v>118</v>
      </c>
      <c r="B4828" s="29" t="s">
        <v>119</v>
      </c>
      <c r="C4828" s="47"/>
      <c r="D4828" s="29" t="s">
        <v>4584</v>
      </c>
      <c r="E4828" s="291">
        <v>0.42</v>
      </c>
      <c r="F4828" s="244">
        <f t="shared" si="77"/>
        <v>52.5</v>
      </c>
      <c r="G4828" s="41" t="s">
        <v>4585</v>
      </c>
      <c r="H4828" s="73"/>
    </row>
    <row r="4829" spans="1:8">
      <c r="A4829" s="290" t="s">
        <v>118</v>
      </c>
      <c r="B4829" s="29" t="s">
        <v>119</v>
      </c>
      <c r="C4829" s="47"/>
      <c r="D4829" s="29" t="s">
        <v>4586</v>
      </c>
      <c r="E4829" s="291">
        <v>0.42</v>
      </c>
      <c r="F4829" s="244">
        <f t="shared" si="77"/>
        <v>52.5</v>
      </c>
      <c r="G4829" s="41"/>
      <c r="H4829" s="73"/>
    </row>
    <row r="4830" spans="1:8">
      <c r="A4830" s="290" t="s">
        <v>118</v>
      </c>
      <c r="B4830" s="29" t="s">
        <v>119</v>
      </c>
      <c r="C4830" s="47"/>
      <c r="D4830" s="29" t="s">
        <v>4587</v>
      </c>
      <c r="E4830" s="291">
        <v>0.06</v>
      </c>
      <c r="F4830" s="244">
        <f t="shared" si="77"/>
        <v>7.5</v>
      </c>
      <c r="G4830" s="41"/>
      <c r="H4830" s="73"/>
    </row>
    <row r="4831" spans="1:8">
      <c r="A4831" s="290" t="s">
        <v>118</v>
      </c>
      <c r="B4831" s="29" t="s">
        <v>119</v>
      </c>
      <c r="C4831" s="47"/>
      <c r="D4831" s="29" t="s">
        <v>4588</v>
      </c>
      <c r="E4831" s="291">
        <v>0.35</v>
      </c>
      <c r="F4831" s="244">
        <f t="shared" si="77"/>
        <v>43.75</v>
      </c>
      <c r="G4831" s="41"/>
      <c r="H4831" s="73"/>
    </row>
    <row r="4832" spans="1:8">
      <c r="A4832" s="290" t="s">
        <v>118</v>
      </c>
      <c r="B4832" s="29" t="s">
        <v>119</v>
      </c>
      <c r="C4832" s="47"/>
      <c r="D4832" s="29" t="s">
        <v>4589</v>
      </c>
      <c r="E4832" s="291">
        <v>0.42</v>
      </c>
      <c r="F4832" s="244">
        <f t="shared" si="77"/>
        <v>52.5</v>
      </c>
      <c r="G4832" s="41"/>
      <c r="H4832" s="73"/>
    </row>
    <row r="4833" spans="1:8">
      <c r="A4833" s="290" t="s">
        <v>118</v>
      </c>
      <c r="B4833" s="29" t="s">
        <v>119</v>
      </c>
      <c r="C4833" s="47"/>
      <c r="D4833" s="29" t="s">
        <v>4590</v>
      </c>
      <c r="E4833" s="291">
        <v>0.34</v>
      </c>
      <c r="F4833" s="244">
        <f t="shared" si="77"/>
        <v>42.5</v>
      </c>
      <c r="G4833" s="41"/>
      <c r="H4833" s="73"/>
    </row>
    <row r="4834" spans="1:8">
      <c r="A4834" s="290" t="s">
        <v>118</v>
      </c>
      <c r="B4834" s="29" t="s">
        <v>119</v>
      </c>
      <c r="C4834" s="47"/>
      <c r="D4834" s="29" t="s">
        <v>4591</v>
      </c>
      <c r="E4834" s="291">
        <v>0.55</v>
      </c>
      <c r="F4834" s="244">
        <f t="shared" si="77"/>
        <v>68.75</v>
      </c>
      <c r="G4834" s="41"/>
      <c r="H4834" s="73"/>
    </row>
    <row r="4835" spans="1:8">
      <c r="A4835" s="290" t="s">
        <v>118</v>
      </c>
      <c r="B4835" s="29" t="s">
        <v>119</v>
      </c>
      <c r="C4835" s="47"/>
      <c r="D4835" s="29" t="s">
        <v>4592</v>
      </c>
      <c r="E4835" s="291">
        <v>0.26</v>
      </c>
      <c r="F4835" s="244">
        <f t="shared" si="77"/>
        <v>32.5</v>
      </c>
      <c r="G4835" s="41"/>
      <c r="H4835" s="73"/>
    </row>
    <row r="4836" spans="1:8">
      <c r="A4836" s="290" t="s">
        <v>118</v>
      </c>
      <c r="B4836" s="29" t="s">
        <v>119</v>
      </c>
      <c r="C4836" s="47"/>
      <c r="D4836" s="29" t="s">
        <v>4593</v>
      </c>
      <c r="E4836" s="291">
        <v>0.37</v>
      </c>
      <c r="F4836" s="244">
        <f t="shared" si="77"/>
        <v>46.25</v>
      </c>
      <c r="G4836" s="41"/>
      <c r="H4836" s="73"/>
    </row>
    <row r="4837" spans="1:8">
      <c r="A4837" s="290" t="s">
        <v>118</v>
      </c>
      <c r="B4837" s="29" t="s">
        <v>119</v>
      </c>
      <c r="C4837" s="47"/>
      <c r="D4837" s="29" t="s">
        <v>4594</v>
      </c>
      <c r="E4837" s="291">
        <v>0.24</v>
      </c>
      <c r="F4837" s="244">
        <f t="shared" si="77"/>
        <v>30</v>
      </c>
      <c r="G4837" s="41"/>
      <c r="H4837" s="73"/>
    </row>
    <row r="4838" spans="1:8">
      <c r="A4838" s="290" t="s">
        <v>118</v>
      </c>
      <c r="B4838" s="29" t="s">
        <v>119</v>
      </c>
      <c r="C4838" s="47"/>
      <c r="D4838" s="29" t="s">
        <v>4595</v>
      </c>
      <c r="E4838" s="291">
        <v>1.75</v>
      </c>
      <c r="F4838" s="244">
        <f t="shared" si="77"/>
        <v>218.75</v>
      </c>
      <c r="G4838" s="41"/>
      <c r="H4838" s="73"/>
    </row>
    <row r="4839" spans="1:8">
      <c r="A4839" s="290" t="s">
        <v>118</v>
      </c>
      <c r="B4839" s="29" t="s">
        <v>119</v>
      </c>
      <c r="C4839" s="47"/>
      <c r="D4839" s="29" t="s">
        <v>4596</v>
      </c>
      <c r="E4839" s="291">
        <v>2.25</v>
      </c>
      <c r="F4839" s="244">
        <f t="shared" si="77"/>
        <v>281.25</v>
      </c>
      <c r="G4839" s="41"/>
      <c r="H4839" s="73"/>
    </row>
    <row r="4840" spans="1:8">
      <c r="A4840" s="290" t="s">
        <v>118</v>
      </c>
      <c r="B4840" s="29" t="s">
        <v>119</v>
      </c>
      <c r="C4840" s="47"/>
      <c r="D4840" s="29" t="s">
        <v>4539</v>
      </c>
      <c r="E4840" s="291">
        <v>1</v>
      </c>
      <c r="F4840" s="244">
        <f t="shared" si="77"/>
        <v>125</v>
      </c>
      <c r="G4840" s="41"/>
      <c r="H4840" s="73"/>
    </row>
    <row r="4841" spans="1:8">
      <c r="A4841" s="290" t="s">
        <v>118</v>
      </c>
      <c r="B4841" s="29" t="s">
        <v>119</v>
      </c>
      <c r="C4841" s="47"/>
      <c r="D4841" s="29" t="s">
        <v>4597</v>
      </c>
      <c r="E4841" s="291">
        <v>3</v>
      </c>
      <c r="F4841" s="244">
        <f t="shared" si="77"/>
        <v>375</v>
      </c>
      <c r="G4841" s="41"/>
      <c r="H4841" s="73"/>
    </row>
    <row r="4842" spans="1:8">
      <c r="A4842" s="290" t="s">
        <v>118</v>
      </c>
      <c r="B4842" s="29" t="s">
        <v>119</v>
      </c>
      <c r="C4842" s="47"/>
      <c r="D4842" s="29" t="s">
        <v>4598</v>
      </c>
      <c r="E4842" s="291">
        <v>1.25</v>
      </c>
      <c r="F4842" s="244">
        <f t="shared" si="77"/>
        <v>156.25</v>
      </c>
      <c r="G4842" s="41"/>
      <c r="H4842" s="73"/>
    </row>
    <row r="4843" spans="1:8">
      <c r="A4843" s="290" t="s">
        <v>118</v>
      </c>
      <c r="B4843" s="29" t="s">
        <v>119</v>
      </c>
      <c r="C4843" s="47"/>
      <c r="D4843" s="29" t="s">
        <v>4599</v>
      </c>
      <c r="E4843" s="291">
        <v>0.75</v>
      </c>
      <c r="F4843" s="244">
        <f t="shared" si="77"/>
        <v>93.75</v>
      </c>
      <c r="G4843" s="41"/>
      <c r="H4843" s="73"/>
    </row>
    <row r="4844" spans="1:8">
      <c r="A4844" s="290" t="s">
        <v>118</v>
      </c>
      <c r="B4844" s="29" t="s">
        <v>119</v>
      </c>
      <c r="C4844" s="47"/>
      <c r="D4844" s="29" t="s">
        <v>4600</v>
      </c>
      <c r="E4844" s="291">
        <v>1</v>
      </c>
      <c r="F4844" s="244">
        <f t="shared" si="77"/>
        <v>125</v>
      </c>
      <c r="G4844" s="41"/>
      <c r="H4844" s="73"/>
    </row>
    <row r="4845" spans="1:8">
      <c r="A4845" s="290" t="s">
        <v>118</v>
      </c>
      <c r="B4845" s="29" t="s">
        <v>119</v>
      </c>
      <c r="C4845" s="47"/>
      <c r="D4845" s="29" t="s">
        <v>4601</v>
      </c>
      <c r="E4845" s="291">
        <v>0.12</v>
      </c>
      <c r="F4845" s="244">
        <f t="shared" si="77"/>
        <v>15</v>
      </c>
      <c r="G4845" s="41"/>
      <c r="H4845" s="73"/>
    </row>
    <row r="4846" spans="1:8">
      <c r="A4846" s="290" t="s">
        <v>118</v>
      </c>
      <c r="B4846" s="29" t="s">
        <v>119</v>
      </c>
      <c r="C4846" s="47"/>
      <c r="D4846" s="29" t="s">
        <v>4602</v>
      </c>
      <c r="E4846" s="291">
        <v>0.22</v>
      </c>
      <c r="F4846" s="244">
        <f t="shared" si="77"/>
        <v>27.5</v>
      </c>
      <c r="G4846" s="41"/>
      <c r="H4846" s="73"/>
    </row>
    <row r="4847" spans="1:8">
      <c r="A4847" s="290" t="s">
        <v>118</v>
      </c>
      <c r="B4847" s="29" t="s">
        <v>119</v>
      </c>
      <c r="C4847" s="47"/>
      <c r="D4847" s="29" t="s">
        <v>4603</v>
      </c>
      <c r="E4847" s="291">
        <v>0.2</v>
      </c>
      <c r="F4847" s="244">
        <f t="shared" si="77"/>
        <v>25</v>
      </c>
      <c r="G4847" s="41"/>
      <c r="H4847" s="73"/>
    </row>
    <row r="4848" spans="1:8">
      <c r="A4848" s="290" t="s">
        <v>118</v>
      </c>
      <c r="B4848" s="29" t="s">
        <v>119</v>
      </c>
      <c r="C4848" s="47"/>
      <c r="D4848" s="29" t="s">
        <v>4604</v>
      </c>
      <c r="E4848" s="291">
        <v>0.51</v>
      </c>
      <c r="F4848" s="244">
        <f t="shared" si="77"/>
        <v>63.75</v>
      </c>
      <c r="G4848" s="41"/>
      <c r="H4848" s="73"/>
    </row>
    <row r="4849" spans="1:8">
      <c r="A4849" s="290" t="s">
        <v>118</v>
      </c>
      <c r="B4849" s="29" t="s">
        <v>119</v>
      </c>
      <c r="C4849" s="47"/>
      <c r="D4849" s="29" t="s">
        <v>4605</v>
      </c>
      <c r="E4849" s="291">
        <v>0.24</v>
      </c>
      <c r="F4849" s="244">
        <f t="shared" si="77"/>
        <v>30</v>
      </c>
      <c r="G4849" s="41"/>
      <c r="H4849" s="73"/>
    </row>
    <row r="4850" spans="1:8">
      <c r="A4850" s="290" t="s">
        <v>118</v>
      </c>
      <c r="B4850" s="29" t="s">
        <v>119</v>
      </c>
      <c r="C4850" s="47"/>
      <c r="D4850" s="29" t="s">
        <v>4606</v>
      </c>
      <c r="E4850" s="291">
        <v>0.2</v>
      </c>
      <c r="F4850" s="244">
        <f t="shared" si="77"/>
        <v>25</v>
      </c>
      <c r="G4850" s="41"/>
      <c r="H4850" s="73"/>
    </row>
    <row r="4851" spans="1:8">
      <c r="A4851" s="290" t="s">
        <v>118</v>
      </c>
      <c r="B4851" s="29" t="s">
        <v>119</v>
      </c>
      <c r="C4851" s="47"/>
      <c r="D4851" s="29" t="s">
        <v>4607</v>
      </c>
      <c r="E4851" s="291">
        <v>0.17</v>
      </c>
      <c r="F4851" s="244">
        <f t="shared" si="77"/>
        <v>21.25</v>
      </c>
      <c r="G4851" s="41"/>
      <c r="H4851" s="73"/>
    </row>
    <row r="4852" spans="1:8">
      <c r="A4852" s="290" t="s">
        <v>118</v>
      </c>
      <c r="B4852" s="29" t="s">
        <v>119</v>
      </c>
      <c r="C4852" s="47"/>
      <c r="D4852" s="29" t="s">
        <v>4608</v>
      </c>
      <c r="E4852" s="291">
        <v>0.27</v>
      </c>
      <c r="F4852" s="244">
        <f t="shared" si="77"/>
        <v>33.75</v>
      </c>
      <c r="G4852" s="41"/>
      <c r="H4852" s="73"/>
    </row>
    <row r="4853" spans="1:8">
      <c r="A4853" s="290" t="s">
        <v>118</v>
      </c>
      <c r="B4853" s="29" t="s">
        <v>119</v>
      </c>
      <c r="C4853" s="47"/>
      <c r="D4853" s="29" t="s">
        <v>4609</v>
      </c>
      <c r="E4853" s="291">
        <v>0.15</v>
      </c>
      <c r="F4853" s="244">
        <f t="shared" si="77"/>
        <v>18.75</v>
      </c>
      <c r="G4853" s="41"/>
      <c r="H4853" s="73"/>
    </row>
    <row r="4854" spans="1:8">
      <c r="A4854" s="290" t="s">
        <v>118</v>
      </c>
      <c r="B4854" s="29" t="s">
        <v>119</v>
      </c>
      <c r="C4854" s="47"/>
      <c r="D4854" s="29" t="s">
        <v>4610</v>
      </c>
      <c r="E4854" s="291">
        <v>0.2</v>
      </c>
      <c r="F4854" s="244">
        <f t="shared" si="77"/>
        <v>25</v>
      </c>
      <c r="G4854" s="41"/>
      <c r="H4854" s="73"/>
    </row>
    <row r="4855" spans="1:8">
      <c r="A4855" s="290" t="s">
        <v>118</v>
      </c>
      <c r="B4855" s="29" t="s">
        <v>119</v>
      </c>
      <c r="C4855" s="47">
        <v>1</v>
      </c>
      <c r="D4855" s="29" t="s">
        <v>4611</v>
      </c>
      <c r="E4855" s="291">
        <v>7.6</v>
      </c>
      <c r="F4855" s="244">
        <f t="shared" si="77"/>
        <v>950</v>
      </c>
      <c r="G4855" s="41"/>
      <c r="H4855" s="73"/>
    </row>
    <row r="4856" spans="1:8">
      <c r="A4856" s="290" t="s">
        <v>118</v>
      </c>
      <c r="B4856" s="29" t="s">
        <v>119</v>
      </c>
      <c r="C4856" s="47">
        <v>2</v>
      </c>
      <c r="D4856" s="29" t="s">
        <v>4612</v>
      </c>
      <c r="E4856" s="291">
        <v>0.37</v>
      </c>
      <c r="F4856" s="244">
        <f t="shared" si="77"/>
        <v>46.25</v>
      </c>
      <c r="G4856" s="41"/>
      <c r="H4856" s="73"/>
    </row>
    <row r="4857" spans="1:8">
      <c r="A4857" s="290" t="s">
        <v>118</v>
      </c>
      <c r="B4857" s="29" t="s">
        <v>119</v>
      </c>
      <c r="C4857" s="47"/>
      <c r="D4857" s="29" t="s">
        <v>4613</v>
      </c>
      <c r="E4857" s="291">
        <v>0.37</v>
      </c>
      <c r="F4857" s="244">
        <f t="shared" si="77"/>
        <v>46.25</v>
      </c>
      <c r="G4857" s="41"/>
      <c r="H4857" s="73"/>
    </row>
    <row r="4858" spans="1:8">
      <c r="A4858" s="290" t="s">
        <v>118</v>
      </c>
      <c r="B4858" s="29" t="s">
        <v>119</v>
      </c>
      <c r="C4858" s="47"/>
      <c r="D4858" s="29" t="s">
        <v>4614</v>
      </c>
      <c r="E4858" s="291">
        <v>1.46</v>
      </c>
      <c r="F4858" s="244">
        <f t="shared" si="77"/>
        <v>182.5</v>
      </c>
      <c r="G4858" s="41"/>
      <c r="H4858" s="73"/>
    </row>
    <row r="4859" spans="1:8">
      <c r="A4859" s="290" t="s">
        <v>118</v>
      </c>
      <c r="B4859" s="29" t="s">
        <v>119</v>
      </c>
      <c r="C4859" s="47"/>
      <c r="D4859" s="29" t="s">
        <v>4615</v>
      </c>
      <c r="E4859" s="291">
        <v>0.37</v>
      </c>
      <c r="F4859" s="244">
        <f t="shared" si="77"/>
        <v>46.25</v>
      </c>
      <c r="G4859" s="41"/>
      <c r="H4859" s="73"/>
    </row>
    <row r="4860" spans="1:8">
      <c r="A4860" s="290" t="s">
        <v>118</v>
      </c>
      <c r="B4860" s="29" t="s">
        <v>119</v>
      </c>
      <c r="C4860" s="47"/>
      <c r="D4860" s="29" t="s">
        <v>4616</v>
      </c>
      <c r="E4860" s="291">
        <v>0.28</v>
      </c>
      <c r="F4860" s="244">
        <f t="shared" si="77"/>
        <v>35</v>
      </c>
      <c r="G4860" s="41"/>
      <c r="H4860" s="73"/>
    </row>
    <row r="4861" spans="1:8">
      <c r="A4861" s="290" t="s">
        <v>118</v>
      </c>
      <c r="B4861" s="29" t="s">
        <v>119</v>
      </c>
      <c r="C4861" s="47"/>
      <c r="D4861" s="29" t="s">
        <v>4617</v>
      </c>
      <c r="E4861" s="291">
        <v>0.28</v>
      </c>
      <c r="F4861" s="244">
        <f t="shared" ref="F4861:F4924" si="78">E4861*125</f>
        <v>35</v>
      </c>
      <c r="G4861" s="41"/>
      <c r="H4861" s="73"/>
    </row>
    <row r="4862" spans="1:8">
      <c r="A4862" s="290" t="s">
        <v>118</v>
      </c>
      <c r="B4862" s="29" t="s">
        <v>119</v>
      </c>
      <c r="C4862" s="47"/>
      <c r="D4862" s="29" t="s">
        <v>4618</v>
      </c>
      <c r="E4862" s="291">
        <v>0.47</v>
      </c>
      <c r="F4862" s="244">
        <f t="shared" si="78"/>
        <v>58.75</v>
      </c>
      <c r="G4862" s="41"/>
      <c r="H4862" s="73"/>
    </row>
    <row r="4863" spans="1:8">
      <c r="A4863" s="290" t="s">
        <v>118</v>
      </c>
      <c r="B4863" s="29" t="s">
        <v>119</v>
      </c>
      <c r="C4863" s="47">
        <v>3</v>
      </c>
      <c r="D4863" s="29" t="s">
        <v>4619</v>
      </c>
      <c r="E4863" s="291">
        <v>0.32</v>
      </c>
      <c r="F4863" s="244">
        <f t="shared" si="78"/>
        <v>40</v>
      </c>
      <c r="G4863" s="41"/>
      <c r="H4863" s="73"/>
    </row>
    <row r="4864" spans="1:8">
      <c r="A4864" s="290" t="s">
        <v>118</v>
      </c>
      <c r="B4864" s="29" t="s">
        <v>119</v>
      </c>
      <c r="C4864" s="47"/>
      <c r="D4864" s="29" t="s">
        <v>4620</v>
      </c>
      <c r="E4864" s="291">
        <v>0.17</v>
      </c>
      <c r="F4864" s="244">
        <f t="shared" si="78"/>
        <v>21.25</v>
      </c>
      <c r="G4864" s="41"/>
      <c r="H4864" s="73"/>
    </row>
    <row r="4865" spans="1:8">
      <c r="A4865" s="290" t="s">
        <v>118</v>
      </c>
      <c r="B4865" s="29" t="s">
        <v>119</v>
      </c>
      <c r="C4865" s="47"/>
      <c r="D4865" s="29" t="s">
        <v>4621</v>
      </c>
      <c r="E4865" s="291">
        <v>0.43</v>
      </c>
      <c r="F4865" s="244">
        <f t="shared" si="78"/>
        <v>53.75</v>
      </c>
      <c r="G4865" s="41"/>
      <c r="H4865" s="73"/>
    </row>
    <row r="4866" spans="1:8">
      <c r="A4866" s="290" t="s">
        <v>118</v>
      </c>
      <c r="B4866" s="29" t="s">
        <v>119</v>
      </c>
      <c r="C4866" s="47"/>
      <c r="D4866" s="29" t="s">
        <v>4622</v>
      </c>
      <c r="E4866" s="291">
        <v>0.31</v>
      </c>
      <c r="F4866" s="244">
        <f t="shared" si="78"/>
        <v>38.75</v>
      </c>
      <c r="G4866" s="41"/>
      <c r="H4866" s="73"/>
    </row>
    <row r="4867" spans="1:8">
      <c r="A4867" s="290" t="s">
        <v>118</v>
      </c>
      <c r="B4867" s="29" t="s">
        <v>119</v>
      </c>
      <c r="C4867" s="47"/>
      <c r="D4867" s="29" t="s">
        <v>4623</v>
      </c>
      <c r="E4867" s="291">
        <v>0.55</v>
      </c>
      <c r="F4867" s="244">
        <f t="shared" si="78"/>
        <v>68.75</v>
      </c>
      <c r="G4867" s="41"/>
      <c r="H4867" s="73"/>
    </row>
    <row r="4868" spans="1:8">
      <c r="A4868" s="290" t="s">
        <v>118</v>
      </c>
      <c r="B4868" s="29" t="s">
        <v>119</v>
      </c>
      <c r="C4868" s="47"/>
      <c r="D4868" s="29" t="s">
        <v>4624</v>
      </c>
      <c r="E4868" s="291">
        <v>0.47</v>
      </c>
      <c r="F4868" s="244">
        <f t="shared" si="78"/>
        <v>58.75</v>
      </c>
      <c r="G4868" s="41"/>
      <c r="H4868" s="73"/>
    </row>
    <row r="4869" spans="1:8">
      <c r="A4869" s="290" t="s">
        <v>118</v>
      </c>
      <c r="B4869" s="29" t="s">
        <v>119</v>
      </c>
      <c r="C4869" s="47"/>
      <c r="D4869" s="29" t="s">
        <v>4625</v>
      </c>
      <c r="E4869" s="291">
        <v>0.18</v>
      </c>
      <c r="F4869" s="244">
        <f t="shared" si="78"/>
        <v>22.5</v>
      </c>
      <c r="G4869" s="41"/>
      <c r="H4869" s="73"/>
    </row>
    <row r="4870" spans="1:8">
      <c r="A4870" s="290" t="s">
        <v>118</v>
      </c>
      <c r="B4870" s="29" t="s">
        <v>119</v>
      </c>
      <c r="C4870" s="47"/>
      <c r="D4870" s="29" t="s">
        <v>4626</v>
      </c>
      <c r="E4870" s="291">
        <v>0.33</v>
      </c>
      <c r="F4870" s="244">
        <f t="shared" si="78"/>
        <v>41.25</v>
      </c>
      <c r="G4870" s="41"/>
      <c r="H4870" s="73"/>
    </row>
    <row r="4871" spans="1:8">
      <c r="A4871" s="290" t="s">
        <v>118</v>
      </c>
      <c r="B4871" s="29" t="s">
        <v>119</v>
      </c>
      <c r="C4871" s="47"/>
      <c r="D4871" s="29" t="s">
        <v>4627</v>
      </c>
      <c r="E4871" s="291">
        <v>0.18</v>
      </c>
      <c r="F4871" s="244">
        <f t="shared" si="78"/>
        <v>22.5</v>
      </c>
      <c r="G4871" s="41"/>
      <c r="H4871" s="73"/>
    </row>
    <row r="4872" spans="1:8">
      <c r="A4872" s="290" t="s">
        <v>118</v>
      </c>
      <c r="B4872" s="29" t="s">
        <v>119</v>
      </c>
      <c r="C4872" s="47"/>
      <c r="D4872" s="29" t="s">
        <v>4612</v>
      </c>
      <c r="E4872" s="291">
        <v>0.28</v>
      </c>
      <c r="F4872" s="244">
        <f t="shared" si="78"/>
        <v>35</v>
      </c>
      <c r="G4872" s="41"/>
      <c r="H4872" s="73"/>
    </row>
    <row r="4873" spans="1:8">
      <c r="A4873" s="290" t="s">
        <v>118</v>
      </c>
      <c r="B4873" s="29" t="s">
        <v>119</v>
      </c>
      <c r="C4873" s="47"/>
      <c r="D4873" s="29" t="s">
        <v>4628</v>
      </c>
      <c r="E4873" s="291">
        <v>0.18</v>
      </c>
      <c r="F4873" s="244">
        <f t="shared" si="78"/>
        <v>22.5</v>
      </c>
      <c r="G4873" s="41"/>
      <c r="H4873" s="73"/>
    </row>
    <row r="4874" spans="1:8">
      <c r="A4874" s="290" t="s">
        <v>118</v>
      </c>
      <c r="B4874" s="29" t="s">
        <v>119</v>
      </c>
      <c r="C4874" s="47">
        <v>4</v>
      </c>
      <c r="D4874" s="29" t="s">
        <v>4629</v>
      </c>
      <c r="E4874" s="291">
        <v>0.37</v>
      </c>
      <c r="F4874" s="244">
        <f t="shared" si="78"/>
        <v>46.25</v>
      </c>
      <c r="G4874" s="41"/>
      <c r="H4874" s="73"/>
    </row>
    <row r="4875" spans="1:8">
      <c r="A4875" s="290" t="s">
        <v>118</v>
      </c>
      <c r="B4875" s="29" t="s">
        <v>119</v>
      </c>
      <c r="C4875" s="47"/>
      <c r="D4875" s="29" t="s">
        <v>4630</v>
      </c>
      <c r="E4875" s="291">
        <v>0.56</v>
      </c>
      <c r="F4875" s="244">
        <f t="shared" si="78"/>
        <v>70</v>
      </c>
      <c r="G4875" s="41"/>
      <c r="H4875" s="73"/>
    </row>
    <row r="4876" spans="1:8">
      <c r="A4876" s="290" t="s">
        <v>118</v>
      </c>
      <c r="B4876" s="29" t="s">
        <v>119</v>
      </c>
      <c r="C4876" s="47"/>
      <c r="D4876" s="29" t="s">
        <v>4631</v>
      </c>
      <c r="E4876" s="291">
        <v>0.56</v>
      </c>
      <c r="F4876" s="244">
        <f t="shared" si="78"/>
        <v>70</v>
      </c>
      <c r="G4876" s="41"/>
      <c r="H4876" s="73"/>
    </row>
    <row r="4877" spans="1:8">
      <c r="A4877" s="290" t="s">
        <v>118</v>
      </c>
      <c r="B4877" s="29" t="s">
        <v>119</v>
      </c>
      <c r="C4877" s="47"/>
      <c r="D4877" s="29" t="s">
        <v>4632</v>
      </c>
      <c r="E4877" s="291">
        <v>0.28</v>
      </c>
      <c r="F4877" s="244">
        <f t="shared" si="78"/>
        <v>35</v>
      </c>
      <c r="G4877" s="41"/>
      <c r="H4877" s="73"/>
    </row>
    <row r="4878" spans="1:8">
      <c r="A4878" s="290" t="s">
        <v>118</v>
      </c>
      <c r="B4878" s="29" t="s">
        <v>119</v>
      </c>
      <c r="C4878" s="47"/>
      <c r="D4878" s="29" t="s">
        <v>4615</v>
      </c>
      <c r="E4878" s="291">
        <v>0.33</v>
      </c>
      <c r="F4878" s="244">
        <f t="shared" si="78"/>
        <v>41.25</v>
      </c>
      <c r="G4878" s="41"/>
      <c r="H4878" s="73"/>
    </row>
    <row r="4879" spans="1:8">
      <c r="A4879" s="290" t="s">
        <v>118</v>
      </c>
      <c r="B4879" s="29" t="s">
        <v>119</v>
      </c>
      <c r="C4879" s="47">
        <v>5</v>
      </c>
      <c r="D4879" s="29" t="s">
        <v>4633</v>
      </c>
      <c r="E4879" s="291">
        <v>5.6</v>
      </c>
      <c r="F4879" s="244">
        <f t="shared" si="78"/>
        <v>700</v>
      </c>
      <c r="G4879" s="41"/>
      <c r="H4879" s="73"/>
    </row>
    <row r="4880" spans="1:8">
      <c r="A4880" s="290" t="s">
        <v>118</v>
      </c>
      <c r="B4880" s="29" t="s">
        <v>119</v>
      </c>
      <c r="C4880" s="47">
        <v>7</v>
      </c>
      <c r="D4880" s="29" t="s">
        <v>4634</v>
      </c>
      <c r="E4880" s="291">
        <v>6.2</v>
      </c>
      <c r="F4880" s="244">
        <f t="shared" si="78"/>
        <v>775</v>
      </c>
      <c r="G4880" s="41"/>
      <c r="H4880" s="73"/>
    </row>
    <row r="4881" spans="1:8">
      <c r="A4881" s="290" t="s">
        <v>118</v>
      </c>
      <c r="B4881" s="29" t="s">
        <v>119</v>
      </c>
      <c r="C4881" s="47">
        <v>8</v>
      </c>
      <c r="D4881" s="29" t="s">
        <v>4635</v>
      </c>
      <c r="E4881" s="291">
        <v>2.4</v>
      </c>
      <c r="F4881" s="244">
        <f t="shared" si="78"/>
        <v>300</v>
      </c>
      <c r="G4881" s="41"/>
      <c r="H4881" s="73"/>
    </row>
    <row r="4882" spans="1:8">
      <c r="A4882" s="290" t="s">
        <v>118</v>
      </c>
      <c r="B4882" s="29" t="s">
        <v>119</v>
      </c>
      <c r="C4882" s="47">
        <v>9</v>
      </c>
      <c r="D4882" s="29" t="s">
        <v>4636</v>
      </c>
      <c r="E4882" s="291">
        <v>5.5</v>
      </c>
      <c r="F4882" s="244">
        <f t="shared" si="78"/>
        <v>687.5</v>
      </c>
      <c r="G4882" s="41"/>
      <c r="H4882" s="73"/>
    </row>
    <row r="4883" spans="1:8">
      <c r="A4883" s="290" t="s">
        <v>118</v>
      </c>
      <c r="B4883" s="29" t="s">
        <v>119</v>
      </c>
      <c r="C4883" s="47">
        <v>10</v>
      </c>
      <c r="D4883" s="29" t="s">
        <v>4637</v>
      </c>
      <c r="E4883" s="291">
        <v>9.1</v>
      </c>
      <c r="F4883" s="244">
        <f t="shared" si="78"/>
        <v>1137.5</v>
      </c>
      <c r="G4883" s="41"/>
      <c r="H4883" s="73"/>
    </row>
    <row r="4884" spans="1:8">
      <c r="A4884" s="18" t="s">
        <v>118</v>
      </c>
      <c r="B4884" s="29" t="s">
        <v>119</v>
      </c>
      <c r="C4884" s="29"/>
      <c r="D4884" s="26" t="s">
        <v>2852</v>
      </c>
      <c r="E4884" s="291">
        <v>0.36</v>
      </c>
      <c r="F4884" s="244">
        <f t="shared" si="78"/>
        <v>45</v>
      </c>
      <c r="G4884" s="26"/>
      <c r="H4884" s="73"/>
    </row>
    <row r="4885" spans="1:8">
      <c r="A4885" s="18" t="s">
        <v>118</v>
      </c>
      <c r="B4885" s="29" t="s">
        <v>119</v>
      </c>
      <c r="C4885" s="29"/>
      <c r="D4885" s="26" t="s">
        <v>4638</v>
      </c>
      <c r="E4885" s="291">
        <v>0.18</v>
      </c>
      <c r="F4885" s="244">
        <f t="shared" si="78"/>
        <v>22.5</v>
      </c>
      <c r="G4885" s="41" t="s">
        <v>4639</v>
      </c>
      <c r="H4885" s="73"/>
    </row>
    <row r="4886" spans="1:8">
      <c r="A4886" s="18" t="s">
        <v>118</v>
      </c>
      <c r="B4886" s="29" t="s">
        <v>119</v>
      </c>
      <c r="C4886" s="29"/>
      <c r="D4886" s="29" t="s">
        <v>4640</v>
      </c>
      <c r="E4886" s="291">
        <v>0.5</v>
      </c>
      <c r="F4886" s="244">
        <f t="shared" si="78"/>
        <v>62.5</v>
      </c>
      <c r="G4886" s="26"/>
      <c r="H4886" s="73"/>
    </row>
    <row r="4887" spans="1:8">
      <c r="A4887" s="18" t="s">
        <v>118</v>
      </c>
      <c r="B4887" s="29" t="s">
        <v>119</v>
      </c>
      <c r="C4887" s="29"/>
      <c r="D4887" s="29" t="s">
        <v>4641</v>
      </c>
      <c r="E4887" s="291">
        <v>0.12</v>
      </c>
      <c r="F4887" s="244">
        <f t="shared" si="78"/>
        <v>15</v>
      </c>
      <c r="G4887" s="41" t="s">
        <v>4642</v>
      </c>
      <c r="H4887" s="73"/>
    </row>
    <row r="4888" spans="1:8">
      <c r="A4888" s="18" t="s">
        <v>118</v>
      </c>
      <c r="B4888" s="29" t="s">
        <v>119</v>
      </c>
      <c r="C4888" s="29"/>
      <c r="D4888" s="26" t="s">
        <v>4641</v>
      </c>
      <c r="E4888" s="291">
        <v>0.24</v>
      </c>
      <c r="F4888" s="244">
        <f t="shared" si="78"/>
        <v>30</v>
      </c>
      <c r="G4888" s="26"/>
      <c r="H4888" s="73"/>
    </row>
    <row r="4889" spans="1:8">
      <c r="A4889" s="290" t="s">
        <v>118</v>
      </c>
      <c r="B4889" s="29" t="s">
        <v>120</v>
      </c>
      <c r="C4889" s="47"/>
      <c r="D4889" s="29"/>
      <c r="E4889" s="291">
        <f>SUM(E4890:E4923)</f>
        <v>59.97</v>
      </c>
      <c r="F4889" s="244">
        <f t="shared" si="78"/>
        <v>7496.25</v>
      </c>
      <c r="G4889" s="41"/>
      <c r="H4889" s="73"/>
    </row>
    <row r="4890" spans="1:8">
      <c r="A4890" s="290" t="s">
        <v>118</v>
      </c>
      <c r="B4890" s="29" t="s">
        <v>120</v>
      </c>
      <c r="C4890" s="47">
        <v>3</v>
      </c>
      <c r="D4890" s="29" t="s">
        <v>4643</v>
      </c>
      <c r="E4890" s="291">
        <v>3.3</v>
      </c>
      <c r="F4890" s="244">
        <f t="shared" si="78"/>
        <v>412.5</v>
      </c>
      <c r="G4890" s="41"/>
      <c r="H4890" s="73"/>
    </row>
    <row r="4891" spans="1:8">
      <c r="A4891" s="290" t="s">
        <v>118</v>
      </c>
      <c r="B4891" s="29" t="s">
        <v>120</v>
      </c>
      <c r="C4891" s="47">
        <v>4</v>
      </c>
      <c r="D4891" s="29" t="s">
        <v>4644</v>
      </c>
      <c r="E4891" s="291">
        <v>1</v>
      </c>
      <c r="F4891" s="244">
        <f t="shared" si="78"/>
        <v>125</v>
      </c>
      <c r="G4891" s="41"/>
      <c r="H4891" s="73"/>
    </row>
    <row r="4892" spans="1:8">
      <c r="A4892" s="290" t="s">
        <v>118</v>
      </c>
      <c r="B4892" s="29" t="s">
        <v>120</v>
      </c>
      <c r="C4892" s="47"/>
      <c r="D4892" s="29" t="s">
        <v>4645</v>
      </c>
      <c r="E4892" s="291">
        <v>0.59</v>
      </c>
      <c r="F4892" s="244">
        <f t="shared" si="78"/>
        <v>73.75</v>
      </c>
      <c r="G4892" s="41"/>
      <c r="H4892" s="73"/>
    </row>
    <row r="4893" spans="1:8">
      <c r="A4893" s="290" t="s">
        <v>118</v>
      </c>
      <c r="B4893" s="29" t="s">
        <v>120</v>
      </c>
      <c r="C4893" s="47"/>
      <c r="D4893" s="29" t="s">
        <v>4646</v>
      </c>
      <c r="E4893" s="291">
        <v>1</v>
      </c>
      <c r="F4893" s="244">
        <f t="shared" si="78"/>
        <v>125</v>
      </c>
      <c r="G4893" s="41"/>
      <c r="H4893" s="73"/>
    </row>
    <row r="4894" spans="1:8">
      <c r="A4894" s="290" t="s">
        <v>118</v>
      </c>
      <c r="B4894" s="29" t="s">
        <v>120</v>
      </c>
      <c r="C4894" s="47"/>
      <c r="D4894" s="29" t="s">
        <v>4647</v>
      </c>
      <c r="E4894" s="291">
        <v>1.35</v>
      </c>
      <c r="F4894" s="244">
        <f t="shared" si="78"/>
        <v>168.75</v>
      </c>
      <c r="G4894" s="41"/>
      <c r="H4894" s="73"/>
    </row>
    <row r="4895" spans="1:8">
      <c r="A4895" s="290" t="s">
        <v>118</v>
      </c>
      <c r="B4895" s="29" t="s">
        <v>120</v>
      </c>
      <c r="C4895" s="47"/>
      <c r="D4895" s="29" t="s">
        <v>4648</v>
      </c>
      <c r="E4895" s="291">
        <v>1.9</v>
      </c>
      <c r="F4895" s="244">
        <f t="shared" si="78"/>
        <v>237.5</v>
      </c>
      <c r="G4895" s="41"/>
      <c r="H4895" s="73"/>
    </row>
    <row r="4896" spans="1:8">
      <c r="A4896" s="290" t="s">
        <v>118</v>
      </c>
      <c r="B4896" s="29" t="s">
        <v>120</v>
      </c>
      <c r="C4896" s="47"/>
      <c r="D4896" s="29" t="s">
        <v>4649</v>
      </c>
      <c r="E4896" s="291">
        <v>0.6</v>
      </c>
      <c r="F4896" s="244">
        <f t="shared" si="78"/>
        <v>75</v>
      </c>
      <c r="G4896" s="41"/>
      <c r="H4896" s="73"/>
    </row>
    <row r="4897" spans="1:8">
      <c r="A4897" s="290" t="s">
        <v>118</v>
      </c>
      <c r="B4897" s="29" t="s">
        <v>120</v>
      </c>
      <c r="C4897" s="47"/>
      <c r="D4897" s="29" t="s">
        <v>4650</v>
      </c>
      <c r="E4897" s="291">
        <v>2</v>
      </c>
      <c r="F4897" s="244">
        <f t="shared" si="78"/>
        <v>250</v>
      </c>
      <c r="G4897" s="41"/>
      <c r="H4897" s="73"/>
    </row>
    <row r="4898" spans="1:8">
      <c r="A4898" s="290" t="s">
        <v>118</v>
      </c>
      <c r="B4898" s="29" t="s">
        <v>120</v>
      </c>
      <c r="C4898" s="47"/>
      <c r="D4898" s="29" t="s">
        <v>4651</v>
      </c>
      <c r="E4898" s="291">
        <v>1.08</v>
      </c>
      <c r="F4898" s="244">
        <f t="shared" si="78"/>
        <v>135</v>
      </c>
      <c r="G4898" s="41"/>
      <c r="H4898" s="73"/>
    </row>
    <row r="4899" spans="1:8">
      <c r="A4899" s="290" t="s">
        <v>118</v>
      </c>
      <c r="B4899" s="29" t="s">
        <v>120</v>
      </c>
      <c r="C4899" s="47"/>
      <c r="D4899" s="29" t="s">
        <v>4652</v>
      </c>
      <c r="E4899" s="291">
        <v>1.29</v>
      </c>
      <c r="F4899" s="244">
        <f t="shared" si="78"/>
        <v>161.25</v>
      </c>
      <c r="G4899" s="41"/>
      <c r="H4899" s="73"/>
    </row>
    <row r="4900" spans="1:8">
      <c r="A4900" s="290" t="s">
        <v>118</v>
      </c>
      <c r="B4900" s="29" t="s">
        <v>120</v>
      </c>
      <c r="C4900" s="47"/>
      <c r="D4900" s="29" t="s">
        <v>4653</v>
      </c>
      <c r="E4900" s="291">
        <v>4.11</v>
      </c>
      <c r="F4900" s="244">
        <f t="shared" si="78"/>
        <v>513.75</v>
      </c>
      <c r="G4900" s="41"/>
      <c r="H4900" s="73"/>
    </row>
    <row r="4901" spans="1:8">
      <c r="A4901" s="290" t="s">
        <v>118</v>
      </c>
      <c r="B4901" s="29" t="s">
        <v>120</v>
      </c>
      <c r="C4901" s="47">
        <v>8</v>
      </c>
      <c r="D4901" s="29" t="s">
        <v>4654</v>
      </c>
      <c r="E4901" s="291">
        <v>1.5</v>
      </c>
      <c r="F4901" s="244">
        <f t="shared" si="78"/>
        <v>187.5</v>
      </c>
      <c r="G4901" s="41"/>
      <c r="H4901" s="73"/>
    </row>
    <row r="4902" spans="1:8">
      <c r="A4902" s="290" t="s">
        <v>118</v>
      </c>
      <c r="B4902" s="29" t="s">
        <v>120</v>
      </c>
      <c r="C4902" s="47">
        <v>5</v>
      </c>
      <c r="D4902" s="29" t="s">
        <v>4655</v>
      </c>
      <c r="E4902" s="291">
        <v>2.25</v>
      </c>
      <c r="F4902" s="244">
        <f t="shared" si="78"/>
        <v>281.25</v>
      </c>
      <c r="G4902" s="41"/>
      <c r="H4902" s="73"/>
    </row>
    <row r="4903" spans="1:8">
      <c r="A4903" s="290" t="s">
        <v>118</v>
      </c>
      <c r="B4903" s="29" t="s">
        <v>120</v>
      </c>
      <c r="C4903" s="47"/>
      <c r="D4903" s="29" t="s">
        <v>4656</v>
      </c>
      <c r="E4903" s="291">
        <v>0.76</v>
      </c>
      <c r="F4903" s="244">
        <f t="shared" si="78"/>
        <v>95</v>
      </c>
      <c r="G4903" s="41"/>
      <c r="H4903" s="73"/>
    </row>
    <row r="4904" spans="1:8">
      <c r="A4904" s="290" t="s">
        <v>118</v>
      </c>
      <c r="B4904" s="29" t="s">
        <v>120</v>
      </c>
      <c r="C4904" s="47"/>
      <c r="D4904" s="29" t="s">
        <v>4657</v>
      </c>
      <c r="E4904" s="291">
        <v>1.25</v>
      </c>
      <c r="F4904" s="244">
        <f t="shared" si="78"/>
        <v>156.25</v>
      </c>
      <c r="G4904" s="41"/>
      <c r="H4904" s="73"/>
    </row>
    <row r="4905" spans="1:8">
      <c r="A4905" s="290" t="s">
        <v>118</v>
      </c>
      <c r="B4905" s="29" t="s">
        <v>120</v>
      </c>
      <c r="C4905" s="47"/>
      <c r="D4905" s="29" t="s">
        <v>4658</v>
      </c>
      <c r="E4905" s="291">
        <v>1.25</v>
      </c>
      <c r="F4905" s="244">
        <f t="shared" si="78"/>
        <v>156.25</v>
      </c>
      <c r="G4905" s="41"/>
      <c r="H4905" s="73"/>
    </row>
    <row r="4906" spans="1:8">
      <c r="A4906" s="290" t="s">
        <v>118</v>
      </c>
      <c r="B4906" s="29" t="s">
        <v>120</v>
      </c>
      <c r="C4906" s="47"/>
      <c r="D4906" s="29" t="s">
        <v>4659</v>
      </c>
      <c r="E4906" s="291">
        <v>2.4</v>
      </c>
      <c r="F4906" s="244">
        <f t="shared" si="78"/>
        <v>300</v>
      </c>
      <c r="G4906" s="41"/>
      <c r="H4906" s="73"/>
    </row>
    <row r="4907" spans="1:8">
      <c r="A4907" s="290" t="s">
        <v>118</v>
      </c>
      <c r="B4907" s="29" t="s">
        <v>120</v>
      </c>
      <c r="C4907" s="47"/>
      <c r="D4907" s="29" t="s">
        <v>4660</v>
      </c>
      <c r="E4907" s="291">
        <v>1.97</v>
      </c>
      <c r="F4907" s="244">
        <f t="shared" si="78"/>
        <v>246.25</v>
      </c>
      <c r="G4907" s="41"/>
      <c r="H4907" s="73"/>
    </row>
    <row r="4908" spans="1:8">
      <c r="A4908" s="290" t="s">
        <v>118</v>
      </c>
      <c r="B4908" s="29" t="s">
        <v>120</v>
      </c>
      <c r="C4908" s="47">
        <v>6</v>
      </c>
      <c r="D4908" s="29" t="s">
        <v>4661</v>
      </c>
      <c r="E4908" s="291">
        <v>2.24</v>
      </c>
      <c r="F4908" s="244">
        <f t="shared" si="78"/>
        <v>280</v>
      </c>
      <c r="G4908" s="41"/>
      <c r="H4908" s="73"/>
    </row>
    <row r="4909" spans="1:8">
      <c r="A4909" s="290" t="s">
        <v>118</v>
      </c>
      <c r="B4909" s="29" t="s">
        <v>120</v>
      </c>
      <c r="C4909" s="47"/>
      <c r="D4909" s="29" t="s">
        <v>4662</v>
      </c>
      <c r="E4909" s="291">
        <v>1.45</v>
      </c>
      <c r="F4909" s="244">
        <f t="shared" si="78"/>
        <v>181.25</v>
      </c>
      <c r="G4909" s="41"/>
      <c r="H4909" s="73"/>
    </row>
    <row r="4910" spans="1:8">
      <c r="A4910" s="290" t="s">
        <v>118</v>
      </c>
      <c r="B4910" s="29" t="s">
        <v>120</v>
      </c>
      <c r="C4910" s="47"/>
      <c r="D4910" s="29" t="s">
        <v>4663</v>
      </c>
      <c r="E4910" s="291">
        <v>1.84</v>
      </c>
      <c r="F4910" s="244">
        <f t="shared" si="78"/>
        <v>230</v>
      </c>
      <c r="G4910" s="41"/>
      <c r="H4910" s="73"/>
    </row>
    <row r="4911" spans="1:8">
      <c r="A4911" s="290" t="s">
        <v>118</v>
      </c>
      <c r="B4911" s="29" t="s">
        <v>120</v>
      </c>
      <c r="C4911" s="47"/>
      <c r="D4911" s="29" t="s">
        <v>4664</v>
      </c>
      <c r="E4911" s="291">
        <v>1.27</v>
      </c>
      <c r="F4911" s="244">
        <f t="shared" si="78"/>
        <v>158.75</v>
      </c>
      <c r="G4911" s="41"/>
      <c r="H4911" s="73"/>
    </row>
    <row r="4912" spans="1:8">
      <c r="A4912" s="290" t="s">
        <v>118</v>
      </c>
      <c r="B4912" s="29" t="s">
        <v>120</v>
      </c>
      <c r="C4912" s="47"/>
      <c r="D4912" s="29" t="s">
        <v>4665</v>
      </c>
      <c r="E4912" s="291">
        <v>1.15</v>
      </c>
      <c r="F4912" s="244">
        <f t="shared" si="78"/>
        <v>143.75</v>
      </c>
      <c r="G4912" s="41"/>
      <c r="H4912" s="73"/>
    </row>
    <row r="4913" spans="1:8">
      <c r="A4913" s="290" t="s">
        <v>118</v>
      </c>
      <c r="B4913" s="29" t="s">
        <v>120</v>
      </c>
      <c r="C4913" s="47"/>
      <c r="D4913" s="29" t="s">
        <v>4666</v>
      </c>
      <c r="E4913" s="291">
        <v>4.19</v>
      </c>
      <c r="F4913" s="244">
        <f t="shared" si="78"/>
        <v>523.75</v>
      </c>
      <c r="G4913" s="41"/>
      <c r="H4913" s="73"/>
    </row>
    <row r="4914" spans="1:8">
      <c r="A4914" s="290" t="s">
        <v>118</v>
      </c>
      <c r="B4914" s="29" t="s">
        <v>120</v>
      </c>
      <c r="C4914" s="47"/>
      <c r="D4914" s="29" t="s">
        <v>4667</v>
      </c>
      <c r="E4914" s="291">
        <v>1.28</v>
      </c>
      <c r="F4914" s="244">
        <f t="shared" si="78"/>
        <v>160</v>
      </c>
      <c r="G4914" s="41"/>
      <c r="H4914" s="73"/>
    </row>
    <row r="4915" spans="1:8">
      <c r="A4915" s="290" t="s">
        <v>118</v>
      </c>
      <c r="B4915" s="29" t="s">
        <v>120</v>
      </c>
      <c r="C4915" s="47"/>
      <c r="D4915" s="29" t="s">
        <v>4668</v>
      </c>
      <c r="E4915" s="291">
        <v>1.75</v>
      </c>
      <c r="F4915" s="244">
        <f t="shared" si="78"/>
        <v>218.75</v>
      </c>
      <c r="G4915" s="41"/>
      <c r="H4915" s="73"/>
    </row>
    <row r="4916" spans="1:8">
      <c r="A4916" s="290" t="s">
        <v>118</v>
      </c>
      <c r="B4916" s="29" t="s">
        <v>120</v>
      </c>
      <c r="C4916" s="47"/>
      <c r="D4916" s="29" t="s">
        <v>4669</v>
      </c>
      <c r="E4916" s="291">
        <v>1.15</v>
      </c>
      <c r="F4916" s="244">
        <f t="shared" si="78"/>
        <v>143.75</v>
      </c>
      <c r="G4916" s="41"/>
      <c r="H4916" s="73"/>
    </row>
    <row r="4917" spans="1:8">
      <c r="A4917" s="290" t="s">
        <v>118</v>
      </c>
      <c r="B4917" s="29" t="s">
        <v>120</v>
      </c>
      <c r="C4917" s="47">
        <v>7</v>
      </c>
      <c r="D4917" s="29" t="s">
        <v>4670</v>
      </c>
      <c r="E4917" s="291">
        <v>4.3</v>
      </c>
      <c r="F4917" s="244">
        <f t="shared" si="78"/>
        <v>537.5</v>
      </c>
      <c r="G4917" s="41"/>
      <c r="H4917" s="73"/>
    </row>
    <row r="4918" spans="1:8">
      <c r="A4918" s="290" t="s">
        <v>118</v>
      </c>
      <c r="B4918" s="29" t="s">
        <v>120</v>
      </c>
      <c r="C4918" s="47">
        <v>9</v>
      </c>
      <c r="D4918" s="29" t="s">
        <v>4654</v>
      </c>
      <c r="E4918" s="291">
        <v>1.2</v>
      </c>
      <c r="F4918" s="244">
        <f t="shared" si="78"/>
        <v>150</v>
      </c>
      <c r="G4918" s="41"/>
      <c r="H4918" s="73"/>
    </row>
    <row r="4919" spans="1:8">
      <c r="A4919" s="290" t="s">
        <v>118</v>
      </c>
      <c r="B4919" s="29" t="s">
        <v>120</v>
      </c>
      <c r="C4919" s="47"/>
      <c r="D4919" s="29" t="s">
        <v>4671</v>
      </c>
      <c r="E4919" s="291">
        <v>1.61</v>
      </c>
      <c r="F4919" s="244">
        <f t="shared" si="78"/>
        <v>201.25</v>
      </c>
      <c r="G4919" s="41"/>
      <c r="H4919" s="73"/>
    </row>
    <row r="4920" spans="1:8">
      <c r="A4920" s="290" t="s">
        <v>118</v>
      </c>
      <c r="B4920" s="29" t="s">
        <v>120</v>
      </c>
      <c r="C4920" s="47"/>
      <c r="D4920" s="29" t="s">
        <v>4672</v>
      </c>
      <c r="E4920" s="291">
        <v>1.22</v>
      </c>
      <c r="F4920" s="244">
        <f t="shared" si="78"/>
        <v>152.5</v>
      </c>
      <c r="G4920" s="41"/>
      <c r="H4920" s="73"/>
    </row>
    <row r="4921" spans="1:8">
      <c r="A4921" s="18" t="s">
        <v>118</v>
      </c>
      <c r="B4921" s="29" t="s">
        <v>120</v>
      </c>
      <c r="C4921" s="29"/>
      <c r="D4921" s="29" t="s">
        <v>4673</v>
      </c>
      <c r="E4921" s="291">
        <v>2.38</v>
      </c>
      <c r="F4921" s="244">
        <f t="shared" si="78"/>
        <v>297.5</v>
      </c>
      <c r="G4921" s="15"/>
      <c r="H4921" s="73"/>
    </row>
    <row r="4922" spans="1:8">
      <c r="A4922" s="18" t="s">
        <v>118</v>
      </c>
      <c r="B4922" s="29" t="s">
        <v>120</v>
      </c>
      <c r="C4922" s="29"/>
      <c r="D4922" s="29" t="s">
        <v>4674</v>
      </c>
      <c r="E4922" s="291">
        <v>1.57</v>
      </c>
      <c r="F4922" s="244">
        <f t="shared" si="78"/>
        <v>196.25</v>
      </c>
      <c r="G4922" s="41" t="s">
        <v>4675</v>
      </c>
      <c r="H4922" s="73"/>
    </row>
    <row r="4923" spans="1:8">
      <c r="A4923" s="18" t="s">
        <v>118</v>
      </c>
      <c r="B4923" s="29" t="s">
        <v>120</v>
      </c>
      <c r="C4923" s="29"/>
      <c r="D4923" s="29" t="s">
        <v>4676</v>
      </c>
      <c r="E4923" s="291">
        <v>1.77</v>
      </c>
      <c r="F4923" s="244">
        <f t="shared" si="78"/>
        <v>221.25</v>
      </c>
      <c r="G4923" s="26"/>
      <c r="H4923" s="73"/>
    </row>
    <row r="4924" spans="1:8">
      <c r="A4924" s="290" t="s">
        <v>118</v>
      </c>
      <c r="B4924" s="29" t="s">
        <v>124</v>
      </c>
      <c r="C4924" s="47"/>
      <c r="D4924" s="29"/>
      <c r="E4924" s="291">
        <f>SUM(E4925:E4952)</f>
        <v>38</v>
      </c>
      <c r="F4924" s="244">
        <f t="shared" si="78"/>
        <v>4750</v>
      </c>
      <c r="G4924" s="41"/>
      <c r="H4924" s="73"/>
    </row>
    <row r="4925" spans="1:8">
      <c r="A4925" s="290" t="s">
        <v>118</v>
      </c>
      <c r="B4925" s="29" t="s">
        <v>124</v>
      </c>
      <c r="C4925" s="47">
        <v>1</v>
      </c>
      <c r="D4925" s="29" t="s">
        <v>4677</v>
      </c>
      <c r="E4925" s="291">
        <v>3.2</v>
      </c>
      <c r="F4925" s="244">
        <f t="shared" ref="F4925:F4988" si="79">E4925*125</f>
        <v>400</v>
      </c>
      <c r="G4925" s="41"/>
      <c r="H4925" s="73"/>
    </row>
    <row r="4926" spans="1:8">
      <c r="A4926" s="290" t="s">
        <v>118</v>
      </c>
      <c r="B4926" s="29" t="s">
        <v>124</v>
      </c>
      <c r="C4926" s="47">
        <v>2</v>
      </c>
      <c r="D4926" s="29" t="s">
        <v>4678</v>
      </c>
      <c r="E4926" s="291">
        <v>4.8</v>
      </c>
      <c r="F4926" s="244">
        <f t="shared" si="79"/>
        <v>600</v>
      </c>
      <c r="G4926" s="41"/>
      <c r="H4926" s="73"/>
    </row>
    <row r="4927" spans="1:8">
      <c r="A4927" s="290" t="s">
        <v>118</v>
      </c>
      <c r="B4927" s="29" t="s">
        <v>124</v>
      </c>
      <c r="C4927" s="47">
        <v>4</v>
      </c>
      <c r="D4927" s="29" t="s">
        <v>4679</v>
      </c>
      <c r="E4927" s="291">
        <v>1</v>
      </c>
      <c r="F4927" s="244">
        <f t="shared" si="79"/>
        <v>125</v>
      </c>
      <c r="G4927" s="41"/>
      <c r="H4927" s="73"/>
    </row>
    <row r="4928" spans="1:8">
      <c r="A4928" s="290" t="s">
        <v>118</v>
      </c>
      <c r="B4928" s="29" t="s">
        <v>124</v>
      </c>
      <c r="C4928" s="47">
        <v>5</v>
      </c>
      <c r="D4928" s="29" t="s">
        <v>4680</v>
      </c>
      <c r="E4928" s="291">
        <v>0.8</v>
      </c>
      <c r="F4928" s="244">
        <f t="shared" si="79"/>
        <v>100</v>
      </c>
      <c r="G4928" s="41"/>
      <c r="H4928" s="73"/>
    </row>
    <row r="4929" spans="1:8">
      <c r="A4929" s="290" t="s">
        <v>118</v>
      </c>
      <c r="B4929" s="29" t="s">
        <v>124</v>
      </c>
      <c r="C4929" s="47">
        <v>6</v>
      </c>
      <c r="D4929" s="29" t="s">
        <v>4681</v>
      </c>
      <c r="E4929" s="291">
        <v>1.4</v>
      </c>
      <c r="F4929" s="244">
        <f t="shared" si="79"/>
        <v>175</v>
      </c>
      <c r="G4929" s="41"/>
      <c r="H4929" s="73"/>
    </row>
    <row r="4930" spans="1:8">
      <c r="A4930" s="290" t="s">
        <v>118</v>
      </c>
      <c r="B4930" s="29" t="s">
        <v>124</v>
      </c>
      <c r="C4930" s="47">
        <v>7</v>
      </c>
      <c r="D4930" s="29" t="s">
        <v>4682</v>
      </c>
      <c r="E4930" s="291">
        <v>7.8</v>
      </c>
      <c r="F4930" s="244">
        <f t="shared" si="79"/>
        <v>975</v>
      </c>
      <c r="G4930" s="41"/>
      <c r="H4930" s="73"/>
    </row>
    <row r="4931" spans="1:8">
      <c r="A4931" s="290" t="s">
        <v>118</v>
      </c>
      <c r="B4931" s="29" t="s">
        <v>124</v>
      </c>
      <c r="C4931" s="47">
        <v>8</v>
      </c>
      <c r="D4931" s="29" t="s">
        <v>4683</v>
      </c>
      <c r="E4931" s="291">
        <v>0.6</v>
      </c>
      <c r="F4931" s="244">
        <f t="shared" si="79"/>
        <v>75</v>
      </c>
      <c r="G4931" s="41"/>
      <c r="H4931" s="73"/>
    </row>
    <row r="4932" spans="1:8">
      <c r="A4932" s="290" t="s">
        <v>118</v>
      </c>
      <c r="B4932" s="29" t="s">
        <v>124</v>
      </c>
      <c r="C4932" s="47">
        <v>8</v>
      </c>
      <c r="D4932" s="29" t="s">
        <v>4684</v>
      </c>
      <c r="E4932" s="291">
        <v>2.6</v>
      </c>
      <c r="F4932" s="244">
        <f t="shared" si="79"/>
        <v>325</v>
      </c>
      <c r="G4932" s="41"/>
      <c r="H4932" s="73"/>
    </row>
    <row r="4933" spans="1:8">
      <c r="A4933" s="290" t="s">
        <v>118</v>
      </c>
      <c r="B4933" s="29" t="s">
        <v>124</v>
      </c>
      <c r="C4933" s="47">
        <v>8</v>
      </c>
      <c r="D4933" s="29" t="s">
        <v>4681</v>
      </c>
      <c r="E4933" s="291">
        <v>0.4</v>
      </c>
      <c r="F4933" s="244">
        <f t="shared" si="79"/>
        <v>50</v>
      </c>
      <c r="G4933" s="41"/>
      <c r="H4933" s="73"/>
    </row>
    <row r="4934" spans="1:8">
      <c r="A4934" s="290" t="s">
        <v>118</v>
      </c>
      <c r="B4934" s="29" t="s">
        <v>124</v>
      </c>
      <c r="C4934" s="47">
        <v>8</v>
      </c>
      <c r="D4934" s="29" t="s">
        <v>4685</v>
      </c>
      <c r="E4934" s="291">
        <v>0.4</v>
      </c>
      <c r="F4934" s="244">
        <f t="shared" si="79"/>
        <v>50</v>
      </c>
      <c r="G4934" s="41"/>
      <c r="H4934" s="73"/>
    </row>
    <row r="4935" spans="1:8">
      <c r="A4935" s="290" t="s">
        <v>118</v>
      </c>
      <c r="B4935" s="29" t="s">
        <v>124</v>
      </c>
      <c r="C4935" s="47">
        <v>9</v>
      </c>
      <c r="D4935" s="29" t="s">
        <v>4686</v>
      </c>
      <c r="E4935" s="291">
        <v>1.8</v>
      </c>
      <c r="F4935" s="244">
        <f t="shared" si="79"/>
        <v>225</v>
      </c>
      <c r="G4935" s="41"/>
      <c r="H4935" s="73"/>
    </row>
    <row r="4936" spans="1:8">
      <c r="A4936" s="290" t="s">
        <v>118</v>
      </c>
      <c r="B4936" s="29" t="s">
        <v>124</v>
      </c>
      <c r="C4936" s="47">
        <v>10</v>
      </c>
      <c r="D4936" s="29" t="s">
        <v>4687</v>
      </c>
      <c r="E4936" s="291">
        <v>2.1</v>
      </c>
      <c r="F4936" s="244">
        <f t="shared" si="79"/>
        <v>262.5</v>
      </c>
      <c r="G4936" s="41"/>
      <c r="H4936" s="73"/>
    </row>
    <row r="4937" spans="1:8">
      <c r="A4937" s="290" t="s">
        <v>118</v>
      </c>
      <c r="B4937" s="29" t="s">
        <v>124</v>
      </c>
      <c r="C4937" s="47">
        <v>10</v>
      </c>
      <c r="D4937" s="29" t="s">
        <v>4688</v>
      </c>
      <c r="E4937" s="291">
        <v>0.6</v>
      </c>
      <c r="F4937" s="244">
        <f t="shared" si="79"/>
        <v>75</v>
      </c>
      <c r="G4937" s="41"/>
      <c r="H4937" s="73"/>
    </row>
    <row r="4938" spans="1:8">
      <c r="A4938" s="290" t="s">
        <v>118</v>
      </c>
      <c r="B4938" s="29" t="s">
        <v>124</v>
      </c>
      <c r="C4938" s="47">
        <v>10</v>
      </c>
      <c r="D4938" s="29" t="s">
        <v>4689</v>
      </c>
      <c r="E4938" s="291">
        <v>0.8</v>
      </c>
      <c r="F4938" s="244">
        <f t="shared" si="79"/>
        <v>100</v>
      </c>
      <c r="G4938" s="41"/>
      <c r="H4938" s="73"/>
    </row>
    <row r="4939" spans="1:8">
      <c r="A4939" s="290" t="s">
        <v>118</v>
      </c>
      <c r="B4939" s="29" t="s">
        <v>124</v>
      </c>
      <c r="C4939" s="47">
        <v>11</v>
      </c>
      <c r="D4939" s="29" t="s">
        <v>4685</v>
      </c>
      <c r="E4939" s="291">
        <v>0.4</v>
      </c>
      <c r="F4939" s="244">
        <f t="shared" si="79"/>
        <v>50</v>
      </c>
      <c r="G4939" s="41"/>
      <c r="H4939" s="73"/>
    </row>
    <row r="4940" spans="1:8">
      <c r="A4940" s="290" t="s">
        <v>118</v>
      </c>
      <c r="B4940" s="29" t="s">
        <v>124</v>
      </c>
      <c r="C4940" s="47">
        <v>14</v>
      </c>
      <c r="D4940" s="29" t="s">
        <v>4690</v>
      </c>
      <c r="E4940" s="291">
        <v>0.4</v>
      </c>
      <c r="F4940" s="244">
        <f t="shared" si="79"/>
        <v>50</v>
      </c>
      <c r="G4940" s="41"/>
      <c r="H4940" s="73"/>
    </row>
    <row r="4941" spans="1:8">
      <c r="A4941" s="290" t="s">
        <v>118</v>
      </c>
      <c r="B4941" s="29" t="s">
        <v>124</v>
      </c>
      <c r="C4941" s="47">
        <v>13</v>
      </c>
      <c r="D4941" s="29" t="s">
        <v>4690</v>
      </c>
      <c r="E4941" s="291">
        <v>0.6</v>
      </c>
      <c r="F4941" s="244">
        <f t="shared" si="79"/>
        <v>75</v>
      </c>
      <c r="G4941" s="41"/>
      <c r="H4941" s="73"/>
    </row>
    <row r="4942" spans="1:8">
      <c r="A4942" s="290" t="s">
        <v>118</v>
      </c>
      <c r="B4942" s="29" t="s">
        <v>124</v>
      </c>
      <c r="C4942" s="47">
        <v>13</v>
      </c>
      <c r="D4942" s="29" t="s">
        <v>4685</v>
      </c>
      <c r="E4942" s="291">
        <v>0.2</v>
      </c>
      <c r="F4942" s="244">
        <f t="shared" si="79"/>
        <v>25</v>
      </c>
      <c r="G4942" s="41"/>
      <c r="H4942" s="73"/>
    </row>
    <row r="4943" spans="1:8">
      <c r="A4943" s="290" t="s">
        <v>118</v>
      </c>
      <c r="B4943" s="29" t="s">
        <v>124</v>
      </c>
      <c r="C4943" s="47">
        <v>15</v>
      </c>
      <c r="D4943" s="29" t="s">
        <v>4691</v>
      </c>
      <c r="E4943" s="291">
        <v>0.6</v>
      </c>
      <c r="F4943" s="244">
        <f t="shared" si="79"/>
        <v>75</v>
      </c>
      <c r="G4943" s="41"/>
      <c r="H4943" s="73"/>
    </row>
    <row r="4944" spans="1:8">
      <c r="A4944" s="290" t="s">
        <v>118</v>
      </c>
      <c r="B4944" s="29" t="s">
        <v>124</v>
      </c>
      <c r="C4944" s="47">
        <v>15</v>
      </c>
      <c r="D4944" s="29" t="s">
        <v>4692</v>
      </c>
      <c r="E4944" s="291">
        <v>1.2</v>
      </c>
      <c r="F4944" s="244">
        <f t="shared" si="79"/>
        <v>150</v>
      </c>
      <c r="G4944" s="41"/>
      <c r="H4944" s="73"/>
    </row>
    <row r="4945" spans="1:8">
      <c r="A4945" s="290" t="s">
        <v>118</v>
      </c>
      <c r="B4945" s="29" t="s">
        <v>124</v>
      </c>
      <c r="C4945" s="47">
        <v>15</v>
      </c>
      <c r="D4945" s="29" t="s">
        <v>4693</v>
      </c>
      <c r="E4945" s="291">
        <v>1.3</v>
      </c>
      <c r="F4945" s="244">
        <f t="shared" si="79"/>
        <v>162.5</v>
      </c>
      <c r="G4945" s="41"/>
      <c r="H4945" s="73"/>
    </row>
    <row r="4946" spans="1:8">
      <c r="A4946" s="290" t="s">
        <v>118</v>
      </c>
      <c r="B4946" s="29" t="s">
        <v>124</v>
      </c>
      <c r="C4946" s="47">
        <v>15</v>
      </c>
      <c r="D4946" s="29" t="s">
        <v>4694</v>
      </c>
      <c r="E4946" s="291">
        <v>0.9</v>
      </c>
      <c r="F4946" s="244">
        <f t="shared" si="79"/>
        <v>112.5</v>
      </c>
      <c r="G4946" s="41"/>
      <c r="H4946" s="73"/>
    </row>
    <row r="4947" spans="1:8">
      <c r="A4947" s="290" t="s">
        <v>118</v>
      </c>
      <c r="B4947" s="29" t="s">
        <v>124</v>
      </c>
      <c r="C4947" s="47">
        <v>16</v>
      </c>
      <c r="D4947" s="29" t="s">
        <v>4695</v>
      </c>
      <c r="E4947" s="291">
        <v>1</v>
      </c>
      <c r="F4947" s="244">
        <f t="shared" si="79"/>
        <v>125</v>
      </c>
      <c r="G4947" s="41"/>
      <c r="H4947" s="73"/>
    </row>
    <row r="4948" spans="1:8">
      <c r="A4948" s="290" t="s">
        <v>118</v>
      </c>
      <c r="B4948" s="29" t="s">
        <v>124</v>
      </c>
      <c r="C4948" s="47"/>
      <c r="D4948" s="29" t="s">
        <v>4696</v>
      </c>
      <c r="E4948" s="291">
        <v>1</v>
      </c>
      <c r="F4948" s="244">
        <f t="shared" si="79"/>
        <v>125</v>
      </c>
      <c r="G4948" s="41"/>
      <c r="H4948" s="73"/>
    </row>
    <row r="4949" spans="1:8">
      <c r="A4949" s="290" t="s">
        <v>118</v>
      </c>
      <c r="B4949" s="29" t="s">
        <v>124</v>
      </c>
      <c r="C4949" s="47"/>
      <c r="D4949" s="29" t="s">
        <v>4680</v>
      </c>
      <c r="E4949" s="291">
        <v>0.4</v>
      </c>
      <c r="F4949" s="244">
        <f t="shared" si="79"/>
        <v>50</v>
      </c>
      <c r="G4949" s="41"/>
      <c r="H4949" s="73"/>
    </row>
    <row r="4950" spans="1:8">
      <c r="A4950" s="290" t="s">
        <v>118</v>
      </c>
      <c r="B4950" s="29" t="s">
        <v>124</v>
      </c>
      <c r="C4950" s="47"/>
      <c r="D4950" s="29" t="s">
        <v>4697</v>
      </c>
      <c r="E4950" s="291">
        <v>0.8</v>
      </c>
      <c r="F4950" s="244">
        <f t="shared" si="79"/>
        <v>100</v>
      </c>
      <c r="G4950" s="41"/>
      <c r="H4950" s="73"/>
    </row>
    <row r="4951" spans="1:8">
      <c r="A4951" s="290" t="s">
        <v>118</v>
      </c>
      <c r="B4951" s="29" t="s">
        <v>124</v>
      </c>
      <c r="C4951" s="47"/>
      <c r="D4951" s="29" t="s">
        <v>4685</v>
      </c>
      <c r="E4951" s="291">
        <v>0.1</v>
      </c>
      <c r="F4951" s="244">
        <f t="shared" si="79"/>
        <v>12.5</v>
      </c>
      <c r="G4951" s="41"/>
      <c r="H4951" s="73"/>
    </row>
    <row r="4952" spans="1:8">
      <c r="A4952" s="290" t="s">
        <v>118</v>
      </c>
      <c r="B4952" s="29" t="s">
        <v>124</v>
      </c>
      <c r="C4952" s="47">
        <v>17</v>
      </c>
      <c r="D4952" s="29" t="s">
        <v>4698</v>
      </c>
      <c r="E4952" s="291">
        <v>0.8</v>
      </c>
      <c r="F4952" s="244">
        <f t="shared" si="79"/>
        <v>100</v>
      </c>
      <c r="G4952" s="41"/>
      <c r="H4952" s="73"/>
    </row>
    <row r="4953" spans="1:8">
      <c r="A4953" s="290" t="s">
        <v>118</v>
      </c>
      <c r="B4953" s="29" t="s">
        <v>4699</v>
      </c>
      <c r="C4953" s="47"/>
      <c r="D4953" s="29"/>
      <c r="E4953" s="291">
        <f>SUM(E4954:E4963)</f>
        <v>21.4</v>
      </c>
      <c r="F4953" s="244">
        <f t="shared" si="79"/>
        <v>2675</v>
      </c>
      <c r="G4953" s="41"/>
      <c r="H4953" s="73"/>
    </row>
    <row r="4954" spans="1:8">
      <c r="A4954" s="290" t="s">
        <v>118</v>
      </c>
      <c r="B4954" s="29" t="s">
        <v>4699</v>
      </c>
      <c r="C4954" s="47">
        <v>2</v>
      </c>
      <c r="D4954" s="29" t="s">
        <v>4700</v>
      </c>
      <c r="E4954" s="291">
        <v>8</v>
      </c>
      <c r="F4954" s="244">
        <f t="shared" si="79"/>
        <v>1000</v>
      </c>
      <c r="G4954" s="41"/>
      <c r="H4954" s="73"/>
    </row>
    <row r="4955" spans="1:8">
      <c r="A4955" s="290" t="s">
        <v>118</v>
      </c>
      <c r="B4955" s="29" t="s">
        <v>4699</v>
      </c>
      <c r="C4955" s="47">
        <v>4</v>
      </c>
      <c r="D4955" s="29" t="s">
        <v>4701</v>
      </c>
      <c r="E4955" s="291">
        <v>1</v>
      </c>
      <c r="F4955" s="244">
        <f t="shared" si="79"/>
        <v>125</v>
      </c>
      <c r="G4955" s="41"/>
      <c r="H4955" s="73"/>
    </row>
    <row r="4956" spans="1:8">
      <c r="A4956" s="290" t="s">
        <v>118</v>
      </c>
      <c r="B4956" s="29" t="s">
        <v>4699</v>
      </c>
      <c r="C4956" s="47"/>
      <c r="D4956" s="29" t="s">
        <v>4702</v>
      </c>
      <c r="E4956" s="291">
        <v>0.6</v>
      </c>
      <c r="F4956" s="244">
        <f t="shared" si="79"/>
        <v>75</v>
      </c>
      <c r="G4956" s="41"/>
      <c r="H4956" s="73"/>
    </row>
    <row r="4957" spans="1:8">
      <c r="A4957" s="290" t="s">
        <v>118</v>
      </c>
      <c r="B4957" s="29" t="s">
        <v>4699</v>
      </c>
      <c r="C4957" s="47">
        <v>5</v>
      </c>
      <c r="D4957" s="29" t="s">
        <v>4703</v>
      </c>
      <c r="E4957" s="291">
        <v>1</v>
      </c>
      <c r="F4957" s="244">
        <f t="shared" si="79"/>
        <v>125</v>
      </c>
      <c r="G4957" s="41"/>
      <c r="H4957" s="73"/>
    </row>
    <row r="4958" spans="1:8">
      <c r="A4958" s="290" t="s">
        <v>118</v>
      </c>
      <c r="B4958" s="29" t="s">
        <v>4699</v>
      </c>
      <c r="C4958" s="47"/>
      <c r="D4958" s="29" t="s">
        <v>4704</v>
      </c>
      <c r="E4958" s="291">
        <v>0.5</v>
      </c>
      <c r="F4958" s="244">
        <f t="shared" si="79"/>
        <v>62.5</v>
      </c>
      <c r="G4958" s="41"/>
      <c r="H4958" s="73"/>
    </row>
    <row r="4959" spans="1:8">
      <c r="A4959" s="290" t="s">
        <v>118</v>
      </c>
      <c r="B4959" s="29" t="s">
        <v>4699</v>
      </c>
      <c r="C4959" s="47"/>
      <c r="D4959" s="29" t="s">
        <v>4702</v>
      </c>
      <c r="E4959" s="291">
        <v>0.1</v>
      </c>
      <c r="F4959" s="244">
        <f t="shared" si="79"/>
        <v>12.5</v>
      </c>
      <c r="G4959" s="41"/>
      <c r="H4959" s="73"/>
    </row>
    <row r="4960" spans="1:8">
      <c r="A4960" s="290" t="s">
        <v>118</v>
      </c>
      <c r="B4960" s="29" t="s">
        <v>4699</v>
      </c>
      <c r="C4960" s="47">
        <v>6</v>
      </c>
      <c r="D4960" s="29" t="s">
        <v>4705</v>
      </c>
      <c r="E4960" s="291">
        <v>3.8</v>
      </c>
      <c r="F4960" s="244">
        <f t="shared" si="79"/>
        <v>475</v>
      </c>
      <c r="G4960" s="41"/>
      <c r="H4960" s="73"/>
    </row>
    <row r="4961" spans="1:8">
      <c r="A4961" s="290" t="s">
        <v>118</v>
      </c>
      <c r="B4961" s="29" t="s">
        <v>4699</v>
      </c>
      <c r="C4961" s="47">
        <v>11</v>
      </c>
      <c r="D4961" s="29" t="s">
        <v>4706</v>
      </c>
      <c r="E4961" s="291">
        <v>1.45</v>
      </c>
      <c r="F4961" s="244">
        <f t="shared" si="79"/>
        <v>181.25</v>
      </c>
      <c r="G4961" s="41"/>
      <c r="H4961" s="73"/>
    </row>
    <row r="4962" spans="1:8">
      <c r="A4962" s="290" t="s">
        <v>118</v>
      </c>
      <c r="B4962" s="29" t="s">
        <v>4699</v>
      </c>
      <c r="C4962" s="47"/>
      <c r="D4962" s="29" t="s">
        <v>4262</v>
      </c>
      <c r="E4962" s="291">
        <v>0.95</v>
      </c>
      <c r="F4962" s="244">
        <f t="shared" si="79"/>
        <v>118.75</v>
      </c>
      <c r="G4962" s="41"/>
      <c r="H4962" s="73"/>
    </row>
    <row r="4963" spans="1:8">
      <c r="A4963" s="290" t="s">
        <v>118</v>
      </c>
      <c r="B4963" s="29" t="s">
        <v>4699</v>
      </c>
      <c r="C4963" s="47">
        <v>12</v>
      </c>
      <c r="D4963" s="29" t="s">
        <v>4262</v>
      </c>
      <c r="E4963" s="291">
        <v>4</v>
      </c>
      <c r="F4963" s="244">
        <f t="shared" si="79"/>
        <v>500</v>
      </c>
      <c r="G4963" s="41"/>
      <c r="H4963" s="73"/>
    </row>
    <row r="4964" spans="1:8">
      <c r="A4964" s="290" t="s">
        <v>118</v>
      </c>
      <c r="B4964" s="29" t="s">
        <v>123</v>
      </c>
      <c r="C4964" s="47"/>
      <c r="D4964" s="29"/>
      <c r="E4964" s="291">
        <f>SUM(E4965:E5016)</f>
        <v>163.3</v>
      </c>
      <c r="F4964" s="244">
        <f t="shared" si="79"/>
        <v>20412.5</v>
      </c>
      <c r="G4964" s="41"/>
      <c r="H4964" s="73"/>
    </row>
    <row r="4965" spans="1:8">
      <c r="A4965" s="290" t="s">
        <v>118</v>
      </c>
      <c r="B4965" s="29" t="s">
        <v>123</v>
      </c>
      <c r="C4965" s="47">
        <v>1</v>
      </c>
      <c r="D4965" s="29" t="s">
        <v>4707</v>
      </c>
      <c r="E4965" s="291">
        <v>17.4</v>
      </c>
      <c r="F4965" s="244">
        <f t="shared" si="79"/>
        <v>2175</v>
      </c>
      <c r="G4965" s="41"/>
      <c r="H4965" s="73"/>
    </row>
    <row r="4966" spans="1:8">
      <c r="A4966" s="290" t="s">
        <v>118</v>
      </c>
      <c r="B4966" s="29" t="s">
        <v>123</v>
      </c>
      <c r="C4966" s="47">
        <v>1</v>
      </c>
      <c r="D4966" s="29" t="s">
        <v>4708</v>
      </c>
      <c r="E4966" s="291">
        <v>0.58</v>
      </c>
      <c r="F4966" s="244">
        <f t="shared" si="79"/>
        <v>72.5</v>
      </c>
      <c r="G4966" s="41"/>
      <c r="H4966" s="73"/>
    </row>
    <row r="4967" spans="1:8">
      <c r="A4967" s="290" t="s">
        <v>118</v>
      </c>
      <c r="B4967" s="29" t="s">
        <v>123</v>
      </c>
      <c r="C4967" s="47">
        <v>1</v>
      </c>
      <c r="D4967" s="29" t="s">
        <v>4709</v>
      </c>
      <c r="E4967" s="291">
        <v>1.05</v>
      </c>
      <c r="F4967" s="244">
        <f t="shared" si="79"/>
        <v>131.25</v>
      </c>
      <c r="G4967" s="41"/>
      <c r="H4967" s="73"/>
    </row>
    <row r="4968" spans="1:8">
      <c r="A4968" s="290" t="s">
        <v>118</v>
      </c>
      <c r="B4968" s="29" t="s">
        <v>123</v>
      </c>
      <c r="C4968" s="47">
        <v>1</v>
      </c>
      <c r="D4968" s="29" t="s">
        <v>4710</v>
      </c>
      <c r="E4968" s="291">
        <v>0.8</v>
      </c>
      <c r="F4968" s="244">
        <f t="shared" si="79"/>
        <v>100</v>
      </c>
      <c r="G4968" s="41"/>
      <c r="H4968" s="73"/>
    </row>
    <row r="4969" spans="1:8">
      <c r="A4969" s="290" t="s">
        <v>118</v>
      </c>
      <c r="B4969" s="29" t="s">
        <v>123</v>
      </c>
      <c r="C4969" s="47">
        <v>1</v>
      </c>
      <c r="D4969" s="29" t="s">
        <v>2476</v>
      </c>
      <c r="E4969" s="291">
        <v>2.2</v>
      </c>
      <c r="F4969" s="244">
        <f t="shared" si="79"/>
        <v>275</v>
      </c>
      <c r="G4969" s="41"/>
      <c r="H4969" s="73"/>
    </row>
    <row r="4970" spans="1:8">
      <c r="A4970" s="290" t="s">
        <v>118</v>
      </c>
      <c r="B4970" s="29" t="s">
        <v>123</v>
      </c>
      <c r="C4970" s="47">
        <v>1</v>
      </c>
      <c r="D4970" s="29" t="s">
        <v>4711</v>
      </c>
      <c r="E4970" s="291">
        <v>1.4</v>
      </c>
      <c r="F4970" s="244">
        <f t="shared" si="79"/>
        <v>175</v>
      </c>
      <c r="G4970" s="41"/>
      <c r="H4970" s="73"/>
    </row>
    <row r="4971" spans="1:8">
      <c r="A4971" s="290" t="s">
        <v>118</v>
      </c>
      <c r="B4971" s="29" t="s">
        <v>123</v>
      </c>
      <c r="C4971" s="47">
        <v>1</v>
      </c>
      <c r="D4971" s="29" t="s">
        <v>4712</v>
      </c>
      <c r="E4971" s="291">
        <v>2.35</v>
      </c>
      <c r="F4971" s="244">
        <f t="shared" si="79"/>
        <v>293.75</v>
      </c>
      <c r="G4971" s="41"/>
      <c r="H4971" s="73"/>
    </row>
    <row r="4972" spans="1:8">
      <c r="A4972" s="290" t="s">
        <v>118</v>
      </c>
      <c r="B4972" s="29" t="s">
        <v>123</v>
      </c>
      <c r="C4972" s="47">
        <v>1</v>
      </c>
      <c r="D4972" s="29" t="s">
        <v>4713</v>
      </c>
      <c r="E4972" s="291">
        <v>1.4</v>
      </c>
      <c r="F4972" s="244">
        <f t="shared" si="79"/>
        <v>175</v>
      </c>
      <c r="G4972" s="41"/>
      <c r="H4972" s="73"/>
    </row>
    <row r="4973" spans="1:8">
      <c r="A4973" s="290" t="s">
        <v>118</v>
      </c>
      <c r="B4973" s="29" t="s">
        <v>123</v>
      </c>
      <c r="C4973" s="47">
        <v>1</v>
      </c>
      <c r="D4973" s="29" t="s">
        <v>4714</v>
      </c>
      <c r="E4973" s="291">
        <v>2.22</v>
      </c>
      <c r="F4973" s="244">
        <f t="shared" si="79"/>
        <v>277.5</v>
      </c>
      <c r="G4973" s="41"/>
      <c r="H4973" s="73"/>
    </row>
    <row r="4974" spans="1:8">
      <c r="A4974" s="290" t="s">
        <v>118</v>
      </c>
      <c r="B4974" s="29" t="s">
        <v>123</v>
      </c>
      <c r="C4974" s="47">
        <v>1</v>
      </c>
      <c r="D4974" s="29" t="s">
        <v>4715</v>
      </c>
      <c r="E4974" s="291">
        <v>0.13</v>
      </c>
      <c r="F4974" s="244">
        <f t="shared" si="79"/>
        <v>16.25</v>
      </c>
      <c r="G4974" s="41"/>
      <c r="H4974" s="73"/>
    </row>
    <row r="4975" spans="1:8">
      <c r="A4975" s="290" t="s">
        <v>118</v>
      </c>
      <c r="B4975" s="29" t="s">
        <v>123</v>
      </c>
      <c r="C4975" s="47">
        <v>1</v>
      </c>
      <c r="D4975" s="29" t="s">
        <v>4716</v>
      </c>
      <c r="E4975" s="291">
        <v>0.62</v>
      </c>
      <c r="F4975" s="244">
        <f t="shared" si="79"/>
        <v>77.5</v>
      </c>
      <c r="G4975" s="41"/>
      <c r="H4975" s="73"/>
    </row>
    <row r="4976" spans="1:8">
      <c r="A4976" s="290" t="s">
        <v>118</v>
      </c>
      <c r="B4976" s="29" t="s">
        <v>123</v>
      </c>
      <c r="C4976" s="47">
        <v>2</v>
      </c>
      <c r="D4976" s="29" t="s">
        <v>4717</v>
      </c>
      <c r="E4976" s="291">
        <v>12.6</v>
      </c>
      <c r="F4976" s="244">
        <f t="shared" si="79"/>
        <v>1575</v>
      </c>
      <c r="G4976" s="41"/>
      <c r="H4976" s="73"/>
    </row>
    <row r="4977" spans="1:8">
      <c r="A4977" s="290" t="s">
        <v>118</v>
      </c>
      <c r="B4977" s="29" t="s">
        <v>123</v>
      </c>
      <c r="C4977" s="47"/>
      <c r="D4977" s="29" t="s">
        <v>4718</v>
      </c>
      <c r="E4977" s="291">
        <v>9</v>
      </c>
      <c r="F4977" s="244">
        <f t="shared" si="79"/>
        <v>1125</v>
      </c>
      <c r="G4977" s="41"/>
      <c r="H4977" s="73"/>
    </row>
    <row r="4978" spans="1:8">
      <c r="A4978" s="290" t="s">
        <v>118</v>
      </c>
      <c r="B4978" s="29" t="s">
        <v>123</v>
      </c>
      <c r="C4978" s="47"/>
      <c r="D4978" s="29" t="s">
        <v>4719</v>
      </c>
      <c r="E4978" s="291">
        <v>0.8</v>
      </c>
      <c r="F4978" s="244">
        <f t="shared" si="79"/>
        <v>100</v>
      </c>
      <c r="G4978" s="41"/>
      <c r="H4978" s="73"/>
    </row>
    <row r="4979" spans="1:8">
      <c r="A4979" s="290" t="s">
        <v>118</v>
      </c>
      <c r="B4979" s="29" t="s">
        <v>123</v>
      </c>
      <c r="C4979" s="47">
        <v>3</v>
      </c>
      <c r="D4979" s="29" t="s">
        <v>4720</v>
      </c>
      <c r="E4979" s="291">
        <v>16.6</v>
      </c>
      <c r="F4979" s="244">
        <f t="shared" si="79"/>
        <v>2075</v>
      </c>
      <c r="G4979" s="41"/>
      <c r="H4979" s="73"/>
    </row>
    <row r="4980" spans="1:8">
      <c r="A4980" s="290" t="s">
        <v>118</v>
      </c>
      <c r="B4980" s="29" t="s">
        <v>123</v>
      </c>
      <c r="C4980" s="47">
        <v>3</v>
      </c>
      <c r="D4980" s="29" t="s">
        <v>4721</v>
      </c>
      <c r="E4980" s="291">
        <v>10.5</v>
      </c>
      <c r="F4980" s="244">
        <f t="shared" si="79"/>
        <v>1312.5</v>
      </c>
      <c r="G4980" s="41"/>
      <c r="H4980" s="73"/>
    </row>
    <row r="4981" spans="1:8">
      <c r="A4981" s="290" t="s">
        <v>118</v>
      </c>
      <c r="B4981" s="29" t="s">
        <v>123</v>
      </c>
      <c r="C4981" s="47">
        <v>3</v>
      </c>
      <c r="D4981" s="29" t="s">
        <v>4722</v>
      </c>
      <c r="E4981" s="291">
        <v>5</v>
      </c>
      <c r="F4981" s="244">
        <f t="shared" si="79"/>
        <v>625</v>
      </c>
      <c r="G4981" s="41"/>
      <c r="H4981" s="73"/>
    </row>
    <row r="4982" spans="1:8">
      <c r="A4982" s="290" t="s">
        <v>118</v>
      </c>
      <c r="B4982" s="29" t="s">
        <v>123</v>
      </c>
      <c r="C4982" s="47">
        <v>3</v>
      </c>
      <c r="D4982" s="29" t="s">
        <v>4723</v>
      </c>
      <c r="E4982" s="291">
        <v>12</v>
      </c>
      <c r="F4982" s="244">
        <f t="shared" si="79"/>
        <v>1500</v>
      </c>
      <c r="G4982" s="41"/>
      <c r="H4982" s="73"/>
    </row>
    <row r="4983" spans="1:8">
      <c r="A4983" s="290" t="s">
        <v>118</v>
      </c>
      <c r="B4983" s="29" t="s">
        <v>123</v>
      </c>
      <c r="C4983" s="47">
        <v>3</v>
      </c>
      <c r="D4983" s="29" t="s">
        <v>4724</v>
      </c>
      <c r="E4983" s="291">
        <v>0.8</v>
      </c>
      <c r="F4983" s="244">
        <f t="shared" si="79"/>
        <v>100</v>
      </c>
      <c r="G4983" s="41"/>
      <c r="H4983" s="73"/>
    </row>
    <row r="4984" spans="1:8">
      <c r="A4984" s="290" t="s">
        <v>118</v>
      </c>
      <c r="B4984" s="29" t="s">
        <v>123</v>
      </c>
      <c r="C4984" s="47">
        <v>3</v>
      </c>
      <c r="D4984" s="29" t="s">
        <v>4725</v>
      </c>
      <c r="E4984" s="291">
        <v>1.5</v>
      </c>
      <c r="F4984" s="244">
        <f t="shared" si="79"/>
        <v>187.5</v>
      </c>
      <c r="G4984" s="41"/>
      <c r="H4984" s="73"/>
    </row>
    <row r="4985" spans="1:8">
      <c r="A4985" s="290" t="s">
        <v>118</v>
      </c>
      <c r="B4985" s="29" t="s">
        <v>123</v>
      </c>
      <c r="C4985" s="47">
        <v>3</v>
      </c>
      <c r="D4985" s="29" t="s">
        <v>4726</v>
      </c>
      <c r="E4985" s="291">
        <v>0.7</v>
      </c>
      <c r="F4985" s="244">
        <f t="shared" si="79"/>
        <v>87.5</v>
      </c>
      <c r="G4985" s="41"/>
      <c r="H4985" s="73"/>
    </row>
    <row r="4986" spans="1:8">
      <c r="A4986" s="290" t="s">
        <v>118</v>
      </c>
      <c r="B4986" s="29" t="s">
        <v>123</v>
      </c>
      <c r="C4986" s="47">
        <v>4</v>
      </c>
      <c r="D4986" s="29" t="s">
        <v>4726</v>
      </c>
      <c r="E4986" s="291">
        <v>2.13</v>
      </c>
      <c r="F4986" s="244">
        <f t="shared" si="79"/>
        <v>266.25</v>
      </c>
      <c r="G4986" s="41"/>
      <c r="H4986" s="73"/>
    </row>
    <row r="4987" spans="1:8">
      <c r="A4987" s="290" t="s">
        <v>118</v>
      </c>
      <c r="B4987" s="29" t="s">
        <v>123</v>
      </c>
      <c r="C4987" s="47">
        <v>4</v>
      </c>
      <c r="D4987" s="29" t="s">
        <v>4727</v>
      </c>
      <c r="E4987" s="291">
        <v>0.79</v>
      </c>
      <c r="F4987" s="244">
        <f t="shared" si="79"/>
        <v>98.75</v>
      </c>
      <c r="G4987" s="41"/>
      <c r="H4987" s="73"/>
    </row>
    <row r="4988" spans="1:8">
      <c r="A4988" s="290" t="s">
        <v>118</v>
      </c>
      <c r="B4988" s="29" t="s">
        <v>123</v>
      </c>
      <c r="C4988" s="47">
        <v>4</v>
      </c>
      <c r="D4988" s="29" t="s">
        <v>4728</v>
      </c>
      <c r="E4988" s="291">
        <v>2.38</v>
      </c>
      <c r="F4988" s="244">
        <f t="shared" si="79"/>
        <v>297.5</v>
      </c>
      <c r="G4988" s="41"/>
      <c r="H4988" s="73"/>
    </row>
    <row r="4989" spans="1:8">
      <c r="A4989" s="290" t="s">
        <v>118</v>
      </c>
      <c r="B4989" s="29" t="s">
        <v>123</v>
      </c>
      <c r="C4989" s="47">
        <v>4</v>
      </c>
      <c r="D4989" s="29" t="s">
        <v>4729</v>
      </c>
      <c r="E4989" s="291">
        <v>0.96</v>
      </c>
      <c r="F4989" s="244">
        <f t="shared" ref="F4989:F5052" si="80">E4989*125</f>
        <v>120</v>
      </c>
      <c r="G4989" s="41"/>
      <c r="H4989" s="73"/>
    </row>
    <row r="4990" spans="1:8">
      <c r="A4990" s="290" t="s">
        <v>118</v>
      </c>
      <c r="B4990" s="29" t="s">
        <v>123</v>
      </c>
      <c r="C4990" s="47">
        <v>4</v>
      </c>
      <c r="D4990" s="29" t="s">
        <v>4730</v>
      </c>
      <c r="E4990" s="291">
        <v>2.25</v>
      </c>
      <c r="F4990" s="244">
        <f t="shared" si="80"/>
        <v>281.25</v>
      </c>
      <c r="G4990" s="41"/>
      <c r="H4990" s="73"/>
    </row>
    <row r="4991" spans="1:8">
      <c r="A4991" s="290" t="s">
        <v>118</v>
      </c>
      <c r="B4991" s="29" t="s">
        <v>123</v>
      </c>
      <c r="C4991" s="47">
        <v>4</v>
      </c>
      <c r="D4991" s="29" t="s">
        <v>2890</v>
      </c>
      <c r="E4991" s="291">
        <v>3.67</v>
      </c>
      <c r="F4991" s="244">
        <f t="shared" si="80"/>
        <v>458.75</v>
      </c>
      <c r="G4991" s="41"/>
      <c r="H4991" s="73"/>
    </row>
    <row r="4992" spans="1:8">
      <c r="A4992" s="290" t="s">
        <v>118</v>
      </c>
      <c r="B4992" s="29" t="s">
        <v>123</v>
      </c>
      <c r="C4992" s="47">
        <v>4</v>
      </c>
      <c r="D4992" s="29" t="s">
        <v>4719</v>
      </c>
      <c r="E4992" s="291">
        <v>2.03</v>
      </c>
      <c r="F4992" s="244">
        <f t="shared" si="80"/>
        <v>253.75</v>
      </c>
      <c r="G4992" s="41"/>
      <c r="H4992" s="73"/>
    </row>
    <row r="4993" spans="1:8">
      <c r="A4993" s="290" t="s">
        <v>118</v>
      </c>
      <c r="B4993" s="29" t="s">
        <v>123</v>
      </c>
      <c r="C4993" s="47">
        <v>4</v>
      </c>
      <c r="D4993" s="29" t="s">
        <v>4731</v>
      </c>
      <c r="E4993" s="291">
        <v>2.34</v>
      </c>
      <c r="F4993" s="244">
        <f t="shared" si="80"/>
        <v>292.5</v>
      </c>
      <c r="G4993" s="41"/>
      <c r="H4993" s="73"/>
    </row>
    <row r="4994" spans="1:8">
      <c r="A4994" s="290" t="s">
        <v>118</v>
      </c>
      <c r="B4994" s="29" t="s">
        <v>123</v>
      </c>
      <c r="C4994" s="47">
        <v>4</v>
      </c>
      <c r="D4994" s="29" t="s">
        <v>4732</v>
      </c>
      <c r="E4994" s="291">
        <v>3.4</v>
      </c>
      <c r="F4994" s="244">
        <f t="shared" si="80"/>
        <v>425</v>
      </c>
      <c r="G4994" s="41"/>
      <c r="H4994" s="73"/>
    </row>
    <row r="4995" spans="1:8">
      <c r="A4995" s="290" t="s">
        <v>118</v>
      </c>
      <c r="B4995" s="29" t="s">
        <v>123</v>
      </c>
      <c r="C4995" s="47">
        <v>4</v>
      </c>
      <c r="D4995" s="29" t="s">
        <v>4733</v>
      </c>
      <c r="E4995" s="291">
        <v>1.3</v>
      </c>
      <c r="F4995" s="244">
        <f t="shared" si="80"/>
        <v>162.5</v>
      </c>
      <c r="G4995" s="41"/>
      <c r="H4995" s="73"/>
    </row>
    <row r="4996" spans="1:8">
      <c r="A4996" s="290" t="s">
        <v>118</v>
      </c>
      <c r="B4996" s="29" t="s">
        <v>123</v>
      </c>
      <c r="C4996" s="47">
        <v>4</v>
      </c>
      <c r="D4996" s="29" t="s">
        <v>4734</v>
      </c>
      <c r="E4996" s="291">
        <v>3.63</v>
      </c>
      <c r="F4996" s="244">
        <f t="shared" si="80"/>
        <v>453.75</v>
      </c>
      <c r="G4996" s="41"/>
      <c r="H4996" s="73"/>
    </row>
    <row r="4997" spans="1:8">
      <c r="A4997" s="290" t="s">
        <v>118</v>
      </c>
      <c r="B4997" s="29" t="s">
        <v>123</v>
      </c>
      <c r="C4997" s="47">
        <v>4</v>
      </c>
      <c r="D4997" s="29" t="s">
        <v>4735</v>
      </c>
      <c r="E4997" s="291">
        <v>1.5</v>
      </c>
      <c r="F4997" s="244">
        <f t="shared" si="80"/>
        <v>187.5</v>
      </c>
      <c r="G4997" s="41"/>
      <c r="H4997" s="73"/>
    </row>
    <row r="4998" spans="1:8">
      <c r="A4998" s="290" t="s">
        <v>118</v>
      </c>
      <c r="B4998" s="29" t="s">
        <v>123</v>
      </c>
      <c r="C4998" s="47">
        <v>4</v>
      </c>
      <c r="D4998" s="29" t="s">
        <v>4736</v>
      </c>
      <c r="E4998" s="291">
        <v>2.53</v>
      </c>
      <c r="F4998" s="244">
        <f t="shared" si="80"/>
        <v>316.25</v>
      </c>
      <c r="G4998" s="41"/>
      <c r="H4998" s="73"/>
    </row>
    <row r="4999" spans="1:8">
      <c r="A4999" s="290" t="s">
        <v>118</v>
      </c>
      <c r="B4999" s="29" t="s">
        <v>123</v>
      </c>
      <c r="C4999" s="47">
        <v>4</v>
      </c>
      <c r="D4999" s="29" t="s">
        <v>4737</v>
      </c>
      <c r="E4999" s="291">
        <v>1.59</v>
      </c>
      <c r="F4999" s="244">
        <f t="shared" si="80"/>
        <v>198.75</v>
      </c>
      <c r="G4999" s="41"/>
      <c r="H4999" s="73"/>
    </row>
    <row r="5000" spans="1:8">
      <c r="A5000" s="290" t="s">
        <v>118</v>
      </c>
      <c r="B5000" s="29" t="s">
        <v>123</v>
      </c>
      <c r="C5000" s="47">
        <v>4</v>
      </c>
      <c r="D5000" s="29" t="s">
        <v>4738</v>
      </c>
      <c r="E5000" s="291">
        <v>3.64</v>
      </c>
      <c r="F5000" s="244">
        <f t="shared" si="80"/>
        <v>455</v>
      </c>
      <c r="G5000" s="41"/>
      <c r="H5000" s="73"/>
    </row>
    <row r="5001" spans="1:8">
      <c r="A5001" s="290" t="s">
        <v>118</v>
      </c>
      <c r="B5001" s="29" t="s">
        <v>123</v>
      </c>
      <c r="C5001" s="47">
        <v>4</v>
      </c>
      <c r="D5001" s="29" t="s">
        <v>4739</v>
      </c>
      <c r="E5001" s="291">
        <v>1.74</v>
      </c>
      <c r="F5001" s="244">
        <f t="shared" si="80"/>
        <v>217.5</v>
      </c>
      <c r="G5001" s="41"/>
      <c r="H5001" s="73"/>
    </row>
    <row r="5002" spans="1:8">
      <c r="A5002" s="290" t="s">
        <v>118</v>
      </c>
      <c r="B5002" s="29" t="s">
        <v>123</v>
      </c>
      <c r="C5002" s="47">
        <v>4</v>
      </c>
      <c r="D5002" s="29" t="s">
        <v>4740</v>
      </c>
      <c r="E5002" s="291">
        <v>1.15</v>
      </c>
      <c r="F5002" s="244">
        <f t="shared" si="80"/>
        <v>143.75</v>
      </c>
      <c r="G5002" s="41"/>
      <c r="H5002" s="73"/>
    </row>
    <row r="5003" spans="1:8">
      <c r="A5003" s="290" t="s">
        <v>118</v>
      </c>
      <c r="B5003" s="29" t="s">
        <v>123</v>
      </c>
      <c r="C5003" s="47">
        <v>4</v>
      </c>
      <c r="D5003" s="29" t="s">
        <v>4718</v>
      </c>
      <c r="E5003" s="291">
        <v>0.5</v>
      </c>
      <c r="F5003" s="244">
        <f t="shared" si="80"/>
        <v>62.5</v>
      </c>
      <c r="G5003" s="41"/>
      <c r="H5003" s="73"/>
    </row>
    <row r="5004" spans="1:8">
      <c r="A5004" s="290" t="s">
        <v>118</v>
      </c>
      <c r="B5004" s="29" t="s">
        <v>123</v>
      </c>
      <c r="C5004" s="47">
        <v>4</v>
      </c>
      <c r="D5004" s="29" t="s">
        <v>4718</v>
      </c>
      <c r="E5004" s="291">
        <v>3.08</v>
      </c>
      <c r="F5004" s="244">
        <f t="shared" si="80"/>
        <v>385</v>
      </c>
      <c r="G5004" s="41"/>
      <c r="H5004" s="73"/>
    </row>
    <row r="5005" spans="1:8">
      <c r="A5005" s="290" t="s">
        <v>118</v>
      </c>
      <c r="B5005" s="29" t="s">
        <v>123</v>
      </c>
      <c r="C5005" s="47">
        <v>5</v>
      </c>
      <c r="D5005" s="29" t="s">
        <v>4741</v>
      </c>
      <c r="E5005" s="291">
        <v>0.2</v>
      </c>
      <c r="F5005" s="244">
        <f t="shared" si="80"/>
        <v>25</v>
      </c>
      <c r="G5005" s="41"/>
      <c r="H5005" s="73"/>
    </row>
    <row r="5006" spans="1:8">
      <c r="A5006" s="290" t="s">
        <v>118</v>
      </c>
      <c r="B5006" s="29" t="s">
        <v>123</v>
      </c>
      <c r="C5006" s="47">
        <v>5</v>
      </c>
      <c r="D5006" s="29" t="s">
        <v>4742</v>
      </c>
      <c r="E5006" s="291">
        <v>0.7</v>
      </c>
      <c r="F5006" s="244">
        <f t="shared" si="80"/>
        <v>87.5</v>
      </c>
      <c r="G5006" s="41"/>
      <c r="H5006" s="73"/>
    </row>
    <row r="5007" spans="1:8">
      <c r="A5007" s="290" t="s">
        <v>118</v>
      </c>
      <c r="B5007" s="29" t="s">
        <v>123</v>
      </c>
      <c r="C5007" s="47">
        <v>5</v>
      </c>
      <c r="D5007" s="29" t="s">
        <v>4743</v>
      </c>
      <c r="E5007" s="291">
        <v>0.35</v>
      </c>
      <c r="F5007" s="244">
        <f t="shared" si="80"/>
        <v>43.75</v>
      </c>
      <c r="G5007" s="41"/>
      <c r="H5007" s="73"/>
    </row>
    <row r="5008" spans="1:8">
      <c r="A5008" s="290" t="s">
        <v>118</v>
      </c>
      <c r="B5008" s="29" t="s">
        <v>123</v>
      </c>
      <c r="C5008" s="47">
        <v>5</v>
      </c>
      <c r="D5008" s="29" t="s">
        <v>4744</v>
      </c>
      <c r="E5008" s="291">
        <v>0.65</v>
      </c>
      <c r="F5008" s="244">
        <f t="shared" si="80"/>
        <v>81.25</v>
      </c>
      <c r="G5008" s="41"/>
      <c r="H5008" s="73"/>
    </row>
    <row r="5009" spans="1:8">
      <c r="A5009" s="290" t="s">
        <v>118</v>
      </c>
      <c r="B5009" s="29" t="s">
        <v>123</v>
      </c>
      <c r="C5009" s="47">
        <v>5</v>
      </c>
      <c r="D5009" s="29" t="s">
        <v>4745</v>
      </c>
      <c r="E5009" s="291">
        <v>1.6</v>
      </c>
      <c r="F5009" s="244">
        <f t="shared" si="80"/>
        <v>200</v>
      </c>
      <c r="G5009" s="41"/>
      <c r="H5009" s="73"/>
    </row>
    <row r="5010" spans="1:8">
      <c r="A5010" s="290" t="s">
        <v>118</v>
      </c>
      <c r="B5010" s="29" t="s">
        <v>123</v>
      </c>
      <c r="C5010" s="47">
        <v>5</v>
      </c>
      <c r="D5010" s="29" t="s">
        <v>4746</v>
      </c>
      <c r="E5010" s="291">
        <v>0.5</v>
      </c>
      <c r="F5010" s="244">
        <f t="shared" si="80"/>
        <v>62.5</v>
      </c>
      <c r="G5010" s="41"/>
      <c r="H5010" s="73"/>
    </row>
    <row r="5011" spans="1:8">
      <c r="A5011" s="18" t="s">
        <v>118</v>
      </c>
      <c r="B5011" s="29" t="s">
        <v>123</v>
      </c>
      <c r="C5011" s="29"/>
      <c r="D5011" s="26" t="s">
        <v>4747</v>
      </c>
      <c r="E5011" s="291">
        <v>1.1</v>
      </c>
      <c r="F5011" s="244">
        <f t="shared" si="80"/>
        <v>137.5</v>
      </c>
      <c r="G5011" s="26"/>
      <c r="H5011" s="73"/>
    </row>
    <row r="5012" spans="1:8">
      <c r="A5012" s="18" t="s">
        <v>118</v>
      </c>
      <c r="B5012" s="29" t="s">
        <v>123</v>
      </c>
      <c r="C5012" s="29"/>
      <c r="D5012" s="29" t="s">
        <v>4748</v>
      </c>
      <c r="E5012" s="291">
        <v>1.25</v>
      </c>
      <c r="F5012" s="244">
        <f t="shared" si="80"/>
        <v>156.25</v>
      </c>
      <c r="G5012" s="26"/>
      <c r="H5012" s="73"/>
    </row>
    <row r="5013" spans="1:8">
      <c r="A5013" s="18" t="s">
        <v>118</v>
      </c>
      <c r="B5013" s="29" t="s">
        <v>123</v>
      </c>
      <c r="C5013" s="29"/>
      <c r="D5013" s="29" t="s">
        <v>4749</v>
      </c>
      <c r="E5013" s="291">
        <v>1.3</v>
      </c>
      <c r="F5013" s="244">
        <f t="shared" si="80"/>
        <v>162.5</v>
      </c>
      <c r="G5013" s="26"/>
      <c r="H5013" s="73"/>
    </row>
    <row r="5014" spans="1:8">
      <c r="A5014" s="18" t="s">
        <v>118</v>
      </c>
      <c r="B5014" s="29" t="s">
        <v>123</v>
      </c>
      <c r="C5014" s="29"/>
      <c r="D5014" s="29" t="s">
        <v>4750</v>
      </c>
      <c r="E5014" s="291">
        <v>12.5</v>
      </c>
      <c r="F5014" s="244">
        <f t="shared" si="80"/>
        <v>1562.5</v>
      </c>
      <c r="G5014" s="26"/>
      <c r="H5014" s="73"/>
    </row>
    <row r="5015" spans="1:8">
      <c r="A5015" s="18" t="s">
        <v>118</v>
      </c>
      <c r="B5015" s="29" t="s">
        <v>123</v>
      </c>
      <c r="C5015" s="29"/>
      <c r="D5015" s="26" t="s">
        <v>4736</v>
      </c>
      <c r="E5015" s="291">
        <v>0.97</v>
      </c>
      <c r="F5015" s="244">
        <f t="shared" si="80"/>
        <v>121.25</v>
      </c>
      <c r="G5015" s="26"/>
      <c r="H5015" s="73"/>
    </row>
    <row r="5016" spans="1:8">
      <c r="A5016" s="18" t="s">
        <v>118</v>
      </c>
      <c r="B5016" s="29" t="s">
        <v>123</v>
      </c>
      <c r="C5016" s="29"/>
      <c r="D5016" s="26" t="s">
        <v>4751</v>
      </c>
      <c r="E5016" s="291">
        <v>1.92</v>
      </c>
      <c r="F5016" s="244">
        <f t="shared" si="80"/>
        <v>240</v>
      </c>
      <c r="G5016" s="26"/>
      <c r="H5016" s="73"/>
    </row>
    <row r="5017" spans="1:8">
      <c r="A5017" s="290" t="s">
        <v>118</v>
      </c>
      <c r="B5017" s="47" t="s">
        <v>122</v>
      </c>
      <c r="C5017" s="294"/>
      <c r="D5017" s="47"/>
      <c r="E5017" s="295">
        <f>SUM(E5018:E5023)</f>
        <v>16.7</v>
      </c>
      <c r="F5017" s="244">
        <f t="shared" si="80"/>
        <v>2087.5</v>
      </c>
      <c r="G5017" s="47"/>
      <c r="H5017" s="73"/>
    </row>
    <row r="5018" spans="1:8">
      <c r="A5018" s="290" t="s">
        <v>118</v>
      </c>
      <c r="B5018" s="47" t="s">
        <v>122</v>
      </c>
      <c r="C5018" s="41">
        <v>2</v>
      </c>
      <c r="D5018" s="41" t="s">
        <v>4752</v>
      </c>
      <c r="E5018" s="295">
        <v>4.6</v>
      </c>
      <c r="F5018" s="244">
        <f t="shared" si="80"/>
        <v>575</v>
      </c>
      <c r="G5018" s="47"/>
      <c r="H5018" s="73"/>
    </row>
    <row r="5019" spans="1:8">
      <c r="A5019" s="290" t="s">
        <v>118</v>
      </c>
      <c r="B5019" s="47" t="s">
        <v>122</v>
      </c>
      <c r="C5019" s="41">
        <v>3</v>
      </c>
      <c r="D5019" s="41" t="s">
        <v>4752</v>
      </c>
      <c r="E5019" s="295">
        <v>3.2</v>
      </c>
      <c r="F5019" s="244">
        <f t="shared" si="80"/>
        <v>400</v>
      </c>
      <c r="G5019" s="47"/>
      <c r="H5019" s="73"/>
    </row>
    <row r="5020" spans="1:8">
      <c r="A5020" s="290" t="s">
        <v>118</v>
      </c>
      <c r="B5020" s="47" t="s">
        <v>122</v>
      </c>
      <c r="C5020" s="47">
        <v>6</v>
      </c>
      <c r="D5020" s="47" t="s">
        <v>4753</v>
      </c>
      <c r="E5020" s="295">
        <v>1.1</v>
      </c>
      <c r="F5020" s="244">
        <f t="shared" si="80"/>
        <v>137.5</v>
      </c>
      <c r="G5020" s="41"/>
      <c r="H5020" s="73"/>
    </row>
    <row r="5021" spans="1:8">
      <c r="A5021" s="290" t="s">
        <v>118</v>
      </c>
      <c r="B5021" s="47" t="s">
        <v>122</v>
      </c>
      <c r="C5021" s="47">
        <v>7</v>
      </c>
      <c r="D5021" s="47" t="s">
        <v>4753</v>
      </c>
      <c r="E5021" s="291">
        <v>1.1</v>
      </c>
      <c r="F5021" s="244">
        <f t="shared" si="80"/>
        <v>137.5</v>
      </c>
      <c r="G5021" s="41"/>
      <c r="H5021" s="73"/>
    </row>
    <row r="5022" spans="1:8">
      <c r="A5022" s="290" t="s">
        <v>118</v>
      </c>
      <c r="B5022" s="47" t="s">
        <v>122</v>
      </c>
      <c r="C5022" s="47"/>
      <c r="D5022" s="29" t="s">
        <v>4754</v>
      </c>
      <c r="E5022" s="291">
        <v>4.9</v>
      </c>
      <c r="F5022" s="244">
        <f t="shared" si="80"/>
        <v>612.5</v>
      </c>
      <c r="G5022" s="41"/>
      <c r="H5022" s="73"/>
    </row>
    <row r="5023" spans="1:8">
      <c r="A5023" s="290" t="s">
        <v>118</v>
      </c>
      <c r="B5023" s="47" t="s">
        <v>122</v>
      </c>
      <c r="C5023" s="47">
        <v>13</v>
      </c>
      <c r="D5023" s="41" t="s">
        <v>4752</v>
      </c>
      <c r="E5023" s="295">
        <v>1.8</v>
      </c>
      <c r="F5023" s="244">
        <f t="shared" si="80"/>
        <v>225</v>
      </c>
      <c r="G5023" s="41"/>
      <c r="H5023" s="73"/>
    </row>
    <row r="5024" spans="1:8">
      <c r="A5024" s="290" t="s">
        <v>118</v>
      </c>
      <c r="B5024" s="29" t="s">
        <v>126</v>
      </c>
      <c r="C5024" s="47"/>
      <c r="D5024" s="29"/>
      <c r="E5024" s="291">
        <f>SUM(E5025:E5103)</f>
        <v>111.6</v>
      </c>
      <c r="F5024" s="244">
        <f t="shared" si="80"/>
        <v>13950</v>
      </c>
      <c r="G5024" s="41"/>
      <c r="H5024" s="73"/>
    </row>
    <row r="5025" spans="1:8">
      <c r="A5025" s="290" t="s">
        <v>118</v>
      </c>
      <c r="B5025" s="29" t="s">
        <v>126</v>
      </c>
      <c r="C5025" s="47">
        <v>1</v>
      </c>
      <c r="D5025" s="29" t="s">
        <v>4755</v>
      </c>
      <c r="E5025" s="291">
        <v>2.4</v>
      </c>
      <c r="F5025" s="244">
        <f t="shared" si="80"/>
        <v>300</v>
      </c>
      <c r="G5025" s="41"/>
      <c r="H5025" s="73"/>
    </row>
    <row r="5026" spans="1:8">
      <c r="A5026" s="290" t="s">
        <v>118</v>
      </c>
      <c r="B5026" s="29" t="s">
        <v>126</v>
      </c>
      <c r="C5026" s="47">
        <v>1</v>
      </c>
      <c r="D5026" s="29" t="s">
        <v>4756</v>
      </c>
      <c r="E5026" s="291">
        <v>0.32</v>
      </c>
      <c r="F5026" s="244">
        <f t="shared" si="80"/>
        <v>40</v>
      </c>
      <c r="G5026" s="41"/>
      <c r="H5026" s="73"/>
    </row>
    <row r="5027" spans="1:8">
      <c r="A5027" s="290" t="s">
        <v>118</v>
      </c>
      <c r="B5027" s="29" t="s">
        <v>126</v>
      </c>
      <c r="C5027" s="47">
        <v>1</v>
      </c>
      <c r="D5027" s="29" t="s">
        <v>4757</v>
      </c>
      <c r="E5027" s="291">
        <v>2.44</v>
      </c>
      <c r="F5027" s="244">
        <f t="shared" si="80"/>
        <v>305</v>
      </c>
      <c r="G5027" s="41"/>
      <c r="H5027" s="73"/>
    </row>
    <row r="5028" spans="1:8">
      <c r="A5028" s="290" t="s">
        <v>118</v>
      </c>
      <c r="B5028" s="29" t="s">
        <v>126</v>
      </c>
      <c r="C5028" s="47">
        <v>1</v>
      </c>
      <c r="D5028" s="29" t="s">
        <v>4758</v>
      </c>
      <c r="E5028" s="291">
        <v>1.33</v>
      </c>
      <c r="F5028" s="244">
        <f t="shared" si="80"/>
        <v>166.25</v>
      </c>
      <c r="G5028" s="41"/>
      <c r="H5028" s="73"/>
    </row>
    <row r="5029" spans="1:8">
      <c r="A5029" s="290" t="s">
        <v>118</v>
      </c>
      <c r="B5029" s="29" t="s">
        <v>126</v>
      </c>
      <c r="C5029" s="47">
        <v>1</v>
      </c>
      <c r="D5029" s="29" t="s">
        <v>4759</v>
      </c>
      <c r="E5029" s="291">
        <v>1.56</v>
      </c>
      <c r="F5029" s="244">
        <f t="shared" si="80"/>
        <v>195</v>
      </c>
      <c r="G5029" s="41"/>
      <c r="H5029" s="73"/>
    </row>
    <row r="5030" spans="1:8">
      <c r="A5030" s="290" t="s">
        <v>118</v>
      </c>
      <c r="B5030" s="29" t="s">
        <v>126</v>
      </c>
      <c r="C5030" s="47">
        <v>1</v>
      </c>
      <c r="D5030" s="29" t="s">
        <v>454</v>
      </c>
      <c r="E5030" s="291">
        <v>1.89</v>
      </c>
      <c r="F5030" s="244">
        <f t="shared" si="80"/>
        <v>236.25</v>
      </c>
      <c r="G5030" s="41"/>
      <c r="H5030" s="73"/>
    </row>
    <row r="5031" spans="1:8">
      <c r="A5031" s="290" t="s">
        <v>118</v>
      </c>
      <c r="B5031" s="29" t="s">
        <v>126</v>
      </c>
      <c r="C5031" s="47">
        <v>1</v>
      </c>
      <c r="D5031" s="29" t="s">
        <v>4760</v>
      </c>
      <c r="E5031" s="291">
        <v>1.35</v>
      </c>
      <c r="F5031" s="244">
        <f t="shared" si="80"/>
        <v>168.75</v>
      </c>
      <c r="G5031" s="41"/>
      <c r="H5031" s="73"/>
    </row>
    <row r="5032" spans="1:8">
      <c r="A5032" s="290" t="s">
        <v>118</v>
      </c>
      <c r="B5032" s="29" t="s">
        <v>126</v>
      </c>
      <c r="C5032" s="47">
        <v>1</v>
      </c>
      <c r="D5032" s="29" t="s">
        <v>4761</v>
      </c>
      <c r="E5032" s="291">
        <v>1.49</v>
      </c>
      <c r="F5032" s="244">
        <f t="shared" si="80"/>
        <v>186.25</v>
      </c>
      <c r="G5032" s="41"/>
      <c r="H5032" s="73"/>
    </row>
    <row r="5033" spans="1:8">
      <c r="A5033" s="290" t="s">
        <v>118</v>
      </c>
      <c r="B5033" s="29" t="s">
        <v>126</v>
      </c>
      <c r="C5033" s="47">
        <v>1</v>
      </c>
      <c r="D5033" s="29" t="s">
        <v>4762</v>
      </c>
      <c r="E5033" s="291">
        <v>0.45</v>
      </c>
      <c r="F5033" s="244">
        <f t="shared" si="80"/>
        <v>56.25</v>
      </c>
      <c r="G5033" s="41"/>
      <c r="H5033" s="73"/>
    </row>
    <row r="5034" spans="1:8">
      <c r="A5034" s="290" t="s">
        <v>118</v>
      </c>
      <c r="B5034" s="29" t="s">
        <v>126</v>
      </c>
      <c r="C5034" s="47">
        <v>1</v>
      </c>
      <c r="D5034" s="29" t="s">
        <v>4763</v>
      </c>
      <c r="E5034" s="291">
        <v>1.38</v>
      </c>
      <c r="F5034" s="244">
        <f t="shared" si="80"/>
        <v>172.5</v>
      </c>
      <c r="G5034" s="41"/>
      <c r="H5034" s="73"/>
    </row>
    <row r="5035" spans="1:8">
      <c r="A5035" s="290" t="s">
        <v>118</v>
      </c>
      <c r="B5035" s="29" t="s">
        <v>126</v>
      </c>
      <c r="C5035" s="47">
        <v>1</v>
      </c>
      <c r="D5035" s="29" t="s">
        <v>4764</v>
      </c>
      <c r="E5035" s="291">
        <v>0.9</v>
      </c>
      <c r="F5035" s="244">
        <f t="shared" si="80"/>
        <v>112.5</v>
      </c>
      <c r="G5035" s="41"/>
      <c r="H5035" s="73"/>
    </row>
    <row r="5036" spans="1:8">
      <c r="A5036" s="290" t="s">
        <v>118</v>
      </c>
      <c r="B5036" s="29" t="s">
        <v>126</v>
      </c>
      <c r="C5036" s="47">
        <v>1</v>
      </c>
      <c r="D5036" s="29" t="s">
        <v>4765</v>
      </c>
      <c r="E5036" s="291">
        <v>0.18</v>
      </c>
      <c r="F5036" s="244">
        <f t="shared" si="80"/>
        <v>22.5</v>
      </c>
      <c r="G5036" s="41"/>
      <c r="H5036" s="73"/>
    </row>
    <row r="5037" spans="1:8">
      <c r="A5037" s="290" t="s">
        <v>118</v>
      </c>
      <c r="B5037" s="29" t="s">
        <v>126</v>
      </c>
      <c r="C5037" s="47">
        <v>1</v>
      </c>
      <c r="D5037" s="29" t="s">
        <v>4766</v>
      </c>
      <c r="E5037" s="291">
        <v>1.15</v>
      </c>
      <c r="F5037" s="244">
        <f t="shared" si="80"/>
        <v>143.75</v>
      </c>
      <c r="G5037" s="41"/>
      <c r="H5037" s="73"/>
    </row>
    <row r="5038" spans="1:8">
      <c r="A5038" s="290" t="s">
        <v>118</v>
      </c>
      <c r="B5038" s="29" t="s">
        <v>126</v>
      </c>
      <c r="C5038" s="47">
        <v>1</v>
      </c>
      <c r="D5038" s="29" t="s">
        <v>4767</v>
      </c>
      <c r="E5038" s="291">
        <v>0.08</v>
      </c>
      <c r="F5038" s="244">
        <f t="shared" si="80"/>
        <v>10</v>
      </c>
      <c r="G5038" s="41"/>
      <c r="H5038" s="73"/>
    </row>
    <row r="5039" spans="1:8">
      <c r="A5039" s="290" t="s">
        <v>118</v>
      </c>
      <c r="B5039" s="29" t="s">
        <v>126</v>
      </c>
      <c r="C5039" s="47">
        <v>1</v>
      </c>
      <c r="D5039" s="29" t="s">
        <v>4768</v>
      </c>
      <c r="E5039" s="291">
        <v>1.47</v>
      </c>
      <c r="F5039" s="244">
        <f t="shared" si="80"/>
        <v>183.75</v>
      </c>
      <c r="G5039" s="41"/>
      <c r="H5039" s="73"/>
    </row>
    <row r="5040" spans="1:8">
      <c r="A5040" s="290" t="s">
        <v>118</v>
      </c>
      <c r="B5040" s="29" t="s">
        <v>126</v>
      </c>
      <c r="C5040" s="47">
        <v>1</v>
      </c>
      <c r="D5040" s="29" t="s">
        <v>4769</v>
      </c>
      <c r="E5040" s="291">
        <v>0.37</v>
      </c>
      <c r="F5040" s="244">
        <f t="shared" si="80"/>
        <v>46.25</v>
      </c>
      <c r="G5040" s="41"/>
      <c r="H5040" s="73"/>
    </row>
    <row r="5041" spans="1:8">
      <c r="A5041" s="290" t="s">
        <v>118</v>
      </c>
      <c r="B5041" s="29" t="s">
        <v>126</v>
      </c>
      <c r="C5041" s="47">
        <v>1</v>
      </c>
      <c r="D5041" s="29" t="s">
        <v>4770</v>
      </c>
      <c r="E5041" s="291">
        <v>0.99</v>
      </c>
      <c r="F5041" s="244">
        <f t="shared" si="80"/>
        <v>123.75</v>
      </c>
      <c r="G5041" s="41"/>
      <c r="H5041" s="73"/>
    </row>
    <row r="5042" spans="1:8">
      <c r="A5042" s="290" t="s">
        <v>118</v>
      </c>
      <c r="B5042" s="29" t="s">
        <v>126</v>
      </c>
      <c r="C5042" s="47">
        <v>2</v>
      </c>
      <c r="D5042" s="29" t="s">
        <v>4771</v>
      </c>
      <c r="E5042" s="291">
        <v>1.3</v>
      </c>
      <c r="F5042" s="244">
        <f t="shared" si="80"/>
        <v>162.5</v>
      </c>
      <c r="G5042" s="41"/>
      <c r="H5042" s="73"/>
    </row>
    <row r="5043" spans="1:8">
      <c r="A5043" s="290" t="s">
        <v>118</v>
      </c>
      <c r="B5043" s="29" t="s">
        <v>126</v>
      </c>
      <c r="C5043" s="47">
        <v>2</v>
      </c>
      <c r="D5043" s="29" t="s">
        <v>4772</v>
      </c>
      <c r="E5043" s="291">
        <v>0.8</v>
      </c>
      <c r="F5043" s="244">
        <f t="shared" si="80"/>
        <v>100</v>
      </c>
      <c r="G5043" s="41"/>
      <c r="H5043" s="73"/>
    </row>
    <row r="5044" spans="1:8">
      <c r="A5044" s="290" t="s">
        <v>118</v>
      </c>
      <c r="B5044" s="29" t="s">
        <v>126</v>
      </c>
      <c r="C5044" s="47">
        <v>2</v>
      </c>
      <c r="D5044" s="29" t="s">
        <v>4773</v>
      </c>
      <c r="E5044" s="291">
        <v>0.9</v>
      </c>
      <c r="F5044" s="244">
        <f t="shared" si="80"/>
        <v>112.5</v>
      </c>
      <c r="G5044" s="41"/>
      <c r="H5044" s="73"/>
    </row>
    <row r="5045" spans="1:8">
      <c r="A5045" s="290" t="s">
        <v>118</v>
      </c>
      <c r="B5045" s="29" t="s">
        <v>126</v>
      </c>
      <c r="C5045" s="47">
        <v>2</v>
      </c>
      <c r="D5045" s="29" t="s">
        <v>4774</v>
      </c>
      <c r="E5045" s="291">
        <v>0.9</v>
      </c>
      <c r="F5045" s="244">
        <f t="shared" si="80"/>
        <v>112.5</v>
      </c>
      <c r="G5045" s="41"/>
      <c r="H5045" s="73"/>
    </row>
    <row r="5046" spans="1:8">
      <c r="A5046" s="290" t="s">
        <v>118</v>
      </c>
      <c r="B5046" s="29" t="s">
        <v>126</v>
      </c>
      <c r="C5046" s="47">
        <v>2</v>
      </c>
      <c r="D5046" s="29" t="s">
        <v>4775</v>
      </c>
      <c r="E5046" s="291">
        <v>0.3</v>
      </c>
      <c r="F5046" s="244">
        <f t="shared" si="80"/>
        <v>37.5</v>
      </c>
      <c r="G5046" s="41"/>
      <c r="H5046" s="73"/>
    </row>
    <row r="5047" spans="1:8">
      <c r="A5047" s="290" t="s">
        <v>118</v>
      </c>
      <c r="B5047" s="29" t="s">
        <v>126</v>
      </c>
      <c r="C5047" s="47">
        <v>2</v>
      </c>
      <c r="D5047" s="29" t="s">
        <v>4776</v>
      </c>
      <c r="E5047" s="291">
        <v>0.5</v>
      </c>
      <c r="F5047" s="244">
        <f t="shared" si="80"/>
        <v>62.5</v>
      </c>
      <c r="G5047" s="41"/>
      <c r="H5047" s="73"/>
    </row>
    <row r="5048" spans="1:8">
      <c r="A5048" s="290" t="s">
        <v>118</v>
      </c>
      <c r="B5048" s="29" t="s">
        <v>126</v>
      </c>
      <c r="C5048" s="47">
        <v>2</v>
      </c>
      <c r="D5048" s="29" t="s">
        <v>4777</v>
      </c>
      <c r="E5048" s="291">
        <v>0.6</v>
      </c>
      <c r="F5048" s="244">
        <f t="shared" si="80"/>
        <v>75</v>
      </c>
      <c r="G5048" s="41"/>
      <c r="H5048" s="73"/>
    </row>
    <row r="5049" spans="1:8">
      <c r="A5049" s="290" t="s">
        <v>118</v>
      </c>
      <c r="B5049" s="29" t="s">
        <v>126</v>
      </c>
      <c r="C5049" s="47">
        <v>2</v>
      </c>
      <c r="D5049" s="29" t="s">
        <v>4778</v>
      </c>
      <c r="E5049" s="291">
        <v>0.9</v>
      </c>
      <c r="F5049" s="244">
        <f t="shared" si="80"/>
        <v>112.5</v>
      </c>
      <c r="G5049" s="41"/>
      <c r="H5049" s="73"/>
    </row>
    <row r="5050" spans="1:8">
      <c r="A5050" s="290" t="s">
        <v>118</v>
      </c>
      <c r="B5050" s="29" t="s">
        <v>126</v>
      </c>
      <c r="C5050" s="47">
        <v>2</v>
      </c>
      <c r="D5050" s="29" t="s">
        <v>4779</v>
      </c>
      <c r="E5050" s="291">
        <v>0.9</v>
      </c>
      <c r="F5050" s="244">
        <f t="shared" si="80"/>
        <v>112.5</v>
      </c>
      <c r="G5050" s="41"/>
      <c r="H5050" s="73"/>
    </row>
    <row r="5051" spans="1:8">
      <c r="A5051" s="290" t="s">
        <v>118</v>
      </c>
      <c r="B5051" s="29" t="s">
        <v>126</v>
      </c>
      <c r="C5051" s="47">
        <v>2</v>
      </c>
      <c r="D5051" s="29" t="s">
        <v>4780</v>
      </c>
      <c r="E5051" s="291">
        <v>1</v>
      </c>
      <c r="F5051" s="244">
        <f t="shared" si="80"/>
        <v>125</v>
      </c>
      <c r="G5051" s="41"/>
      <c r="H5051" s="73"/>
    </row>
    <row r="5052" spans="1:8">
      <c r="A5052" s="290" t="s">
        <v>118</v>
      </c>
      <c r="B5052" s="29" t="s">
        <v>126</v>
      </c>
      <c r="C5052" s="47">
        <v>2</v>
      </c>
      <c r="D5052" s="29" t="s">
        <v>4781</v>
      </c>
      <c r="E5052" s="291">
        <v>0.9</v>
      </c>
      <c r="F5052" s="244">
        <f t="shared" si="80"/>
        <v>112.5</v>
      </c>
      <c r="G5052" s="41"/>
      <c r="H5052" s="73"/>
    </row>
    <row r="5053" spans="1:8">
      <c r="A5053" s="290" t="s">
        <v>118</v>
      </c>
      <c r="B5053" s="29" t="s">
        <v>126</v>
      </c>
      <c r="C5053" s="47">
        <v>2</v>
      </c>
      <c r="D5053" s="29" t="s">
        <v>4782</v>
      </c>
      <c r="E5053" s="291">
        <v>0.8</v>
      </c>
      <c r="F5053" s="244">
        <f t="shared" ref="F5053:F5116" si="81">E5053*125</f>
        <v>100</v>
      </c>
      <c r="G5053" s="41"/>
      <c r="H5053" s="73"/>
    </row>
    <row r="5054" spans="1:8">
      <c r="A5054" s="290" t="s">
        <v>118</v>
      </c>
      <c r="B5054" s="29" t="s">
        <v>126</v>
      </c>
      <c r="C5054" s="47">
        <v>2</v>
      </c>
      <c r="D5054" s="29" t="s">
        <v>4783</v>
      </c>
      <c r="E5054" s="291">
        <v>0.9</v>
      </c>
      <c r="F5054" s="244">
        <f t="shared" si="81"/>
        <v>112.5</v>
      </c>
      <c r="G5054" s="41"/>
      <c r="H5054" s="73"/>
    </row>
    <row r="5055" spans="1:8">
      <c r="A5055" s="290" t="s">
        <v>118</v>
      </c>
      <c r="B5055" s="29" t="s">
        <v>126</v>
      </c>
      <c r="C5055" s="47">
        <v>2</v>
      </c>
      <c r="D5055" s="29" t="s">
        <v>4784</v>
      </c>
      <c r="E5055" s="291">
        <v>0.8</v>
      </c>
      <c r="F5055" s="244">
        <f t="shared" si="81"/>
        <v>100</v>
      </c>
      <c r="G5055" s="41"/>
      <c r="H5055" s="73"/>
    </row>
    <row r="5056" spans="1:8">
      <c r="A5056" s="290" t="s">
        <v>118</v>
      </c>
      <c r="B5056" s="29" t="s">
        <v>126</v>
      </c>
      <c r="C5056" s="47">
        <v>2</v>
      </c>
      <c r="D5056" s="29" t="s">
        <v>4785</v>
      </c>
      <c r="E5056" s="291">
        <v>0.9</v>
      </c>
      <c r="F5056" s="244">
        <f t="shared" si="81"/>
        <v>112.5</v>
      </c>
      <c r="G5056" s="41"/>
      <c r="H5056" s="73"/>
    </row>
    <row r="5057" spans="1:8">
      <c r="A5057" s="290" t="s">
        <v>118</v>
      </c>
      <c r="B5057" s="29" t="s">
        <v>126</v>
      </c>
      <c r="C5057" s="47">
        <v>2</v>
      </c>
      <c r="D5057" s="29" t="s">
        <v>4786</v>
      </c>
      <c r="E5057" s="291">
        <v>0.8</v>
      </c>
      <c r="F5057" s="244">
        <f t="shared" si="81"/>
        <v>100</v>
      </c>
      <c r="G5057" s="41"/>
      <c r="H5057" s="73"/>
    </row>
    <row r="5058" spans="1:8">
      <c r="A5058" s="290" t="s">
        <v>118</v>
      </c>
      <c r="B5058" s="29" t="s">
        <v>126</v>
      </c>
      <c r="C5058" s="47">
        <v>2</v>
      </c>
      <c r="D5058" s="29" t="s">
        <v>4787</v>
      </c>
      <c r="E5058" s="291">
        <v>1.2</v>
      </c>
      <c r="F5058" s="244">
        <f t="shared" si="81"/>
        <v>150</v>
      </c>
      <c r="G5058" s="41"/>
      <c r="H5058" s="73"/>
    </row>
    <row r="5059" spans="1:8">
      <c r="A5059" s="290" t="s">
        <v>118</v>
      </c>
      <c r="B5059" s="29" t="s">
        <v>126</v>
      </c>
      <c r="C5059" s="47">
        <v>2</v>
      </c>
      <c r="D5059" s="29" t="s">
        <v>4788</v>
      </c>
      <c r="E5059" s="291">
        <v>1.4</v>
      </c>
      <c r="F5059" s="244">
        <f t="shared" si="81"/>
        <v>175</v>
      </c>
      <c r="G5059" s="41"/>
      <c r="H5059" s="73"/>
    </row>
    <row r="5060" spans="1:8">
      <c r="A5060" s="290" t="s">
        <v>118</v>
      </c>
      <c r="B5060" s="29" t="s">
        <v>126</v>
      </c>
      <c r="C5060" s="47">
        <v>2</v>
      </c>
      <c r="D5060" s="29" t="s">
        <v>4789</v>
      </c>
      <c r="E5060" s="291">
        <v>2.7</v>
      </c>
      <c r="F5060" s="244">
        <f t="shared" si="81"/>
        <v>337.5</v>
      </c>
      <c r="G5060" s="41"/>
      <c r="H5060" s="73"/>
    </row>
    <row r="5061" spans="1:8">
      <c r="A5061" s="290" t="s">
        <v>118</v>
      </c>
      <c r="B5061" s="29" t="s">
        <v>126</v>
      </c>
      <c r="C5061" s="47">
        <v>2</v>
      </c>
      <c r="D5061" s="29" t="s">
        <v>4790</v>
      </c>
      <c r="E5061" s="291">
        <v>1</v>
      </c>
      <c r="F5061" s="244">
        <f t="shared" si="81"/>
        <v>125</v>
      </c>
      <c r="G5061" s="41"/>
      <c r="H5061" s="73"/>
    </row>
    <row r="5062" spans="1:8">
      <c r="A5062" s="290" t="s">
        <v>118</v>
      </c>
      <c r="B5062" s="29" t="s">
        <v>126</v>
      </c>
      <c r="C5062" s="47">
        <v>2</v>
      </c>
      <c r="D5062" s="29" t="s">
        <v>4791</v>
      </c>
      <c r="E5062" s="291">
        <v>1</v>
      </c>
      <c r="F5062" s="244">
        <f t="shared" si="81"/>
        <v>125</v>
      </c>
      <c r="G5062" s="41"/>
      <c r="H5062" s="73"/>
    </row>
    <row r="5063" spans="1:8">
      <c r="A5063" s="290" t="s">
        <v>118</v>
      </c>
      <c r="B5063" s="29" t="s">
        <v>126</v>
      </c>
      <c r="C5063" s="47">
        <v>2</v>
      </c>
      <c r="D5063" s="29" t="s">
        <v>4792</v>
      </c>
      <c r="E5063" s="291">
        <v>0.8</v>
      </c>
      <c r="F5063" s="244">
        <f t="shared" si="81"/>
        <v>100</v>
      </c>
      <c r="G5063" s="41"/>
      <c r="H5063" s="73"/>
    </row>
    <row r="5064" spans="1:8">
      <c r="A5064" s="290" t="s">
        <v>118</v>
      </c>
      <c r="B5064" s="29" t="s">
        <v>126</v>
      </c>
      <c r="C5064" s="47">
        <v>2</v>
      </c>
      <c r="D5064" s="29" t="s">
        <v>4793</v>
      </c>
      <c r="E5064" s="291">
        <v>0.9</v>
      </c>
      <c r="F5064" s="244">
        <f t="shared" si="81"/>
        <v>112.5</v>
      </c>
      <c r="G5064" s="41"/>
      <c r="H5064" s="73"/>
    </row>
    <row r="5065" spans="1:8">
      <c r="A5065" s="290" t="s">
        <v>118</v>
      </c>
      <c r="B5065" s="29" t="s">
        <v>126</v>
      </c>
      <c r="C5065" s="47">
        <v>2</v>
      </c>
      <c r="D5065" s="29" t="s">
        <v>4794</v>
      </c>
      <c r="E5065" s="291">
        <v>0.8</v>
      </c>
      <c r="F5065" s="244">
        <f t="shared" si="81"/>
        <v>100</v>
      </c>
      <c r="G5065" s="41"/>
      <c r="H5065" s="73"/>
    </row>
    <row r="5066" spans="1:8">
      <c r="A5066" s="290" t="s">
        <v>118</v>
      </c>
      <c r="B5066" s="29" t="s">
        <v>126</v>
      </c>
      <c r="C5066" s="47">
        <v>2</v>
      </c>
      <c r="D5066" s="29" t="s">
        <v>4795</v>
      </c>
      <c r="E5066" s="291">
        <v>0.9</v>
      </c>
      <c r="F5066" s="244">
        <f t="shared" si="81"/>
        <v>112.5</v>
      </c>
      <c r="G5066" s="41"/>
      <c r="H5066" s="73"/>
    </row>
    <row r="5067" spans="1:8">
      <c r="A5067" s="290" t="s">
        <v>118</v>
      </c>
      <c r="B5067" s="29" t="s">
        <v>126</v>
      </c>
      <c r="C5067" s="47">
        <v>2</v>
      </c>
      <c r="D5067" s="29" t="s">
        <v>4796</v>
      </c>
      <c r="E5067" s="291">
        <v>0.9</v>
      </c>
      <c r="F5067" s="244">
        <f t="shared" si="81"/>
        <v>112.5</v>
      </c>
      <c r="G5067" s="41"/>
      <c r="H5067" s="73"/>
    </row>
    <row r="5068" spans="1:8">
      <c r="A5068" s="290" t="s">
        <v>118</v>
      </c>
      <c r="B5068" s="29" t="s">
        <v>126</v>
      </c>
      <c r="C5068" s="47">
        <v>2</v>
      </c>
      <c r="D5068" s="29" t="s">
        <v>4797</v>
      </c>
      <c r="E5068" s="291">
        <v>0.8</v>
      </c>
      <c r="F5068" s="244">
        <f t="shared" si="81"/>
        <v>100</v>
      </c>
      <c r="G5068" s="41"/>
      <c r="H5068" s="73"/>
    </row>
    <row r="5069" spans="1:8">
      <c r="A5069" s="290" t="s">
        <v>118</v>
      </c>
      <c r="B5069" s="29" t="s">
        <v>126</v>
      </c>
      <c r="C5069" s="47">
        <v>3</v>
      </c>
      <c r="D5069" s="29" t="s">
        <v>4798</v>
      </c>
      <c r="E5069" s="291">
        <v>3</v>
      </c>
      <c r="F5069" s="244">
        <f t="shared" si="81"/>
        <v>375</v>
      </c>
      <c r="G5069" s="41"/>
      <c r="H5069" s="73"/>
    </row>
    <row r="5070" spans="1:8">
      <c r="A5070" s="290" t="s">
        <v>118</v>
      </c>
      <c r="B5070" s="29" t="s">
        <v>126</v>
      </c>
      <c r="C5070" s="47">
        <v>3</v>
      </c>
      <c r="D5070" s="29" t="s">
        <v>4799</v>
      </c>
      <c r="E5070" s="291">
        <v>2.8</v>
      </c>
      <c r="F5070" s="244">
        <f t="shared" si="81"/>
        <v>350</v>
      </c>
      <c r="G5070" s="41"/>
      <c r="H5070" s="73"/>
    </row>
    <row r="5071" spans="1:8">
      <c r="A5071" s="290" t="s">
        <v>118</v>
      </c>
      <c r="B5071" s="29" t="s">
        <v>126</v>
      </c>
      <c r="C5071" s="47">
        <v>3</v>
      </c>
      <c r="D5071" s="29" t="s">
        <v>4800</v>
      </c>
      <c r="E5071" s="291">
        <v>3</v>
      </c>
      <c r="F5071" s="244">
        <f t="shared" si="81"/>
        <v>375</v>
      </c>
      <c r="G5071" s="41"/>
      <c r="H5071" s="73"/>
    </row>
    <row r="5072" spans="1:8">
      <c r="A5072" s="290" t="s">
        <v>118</v>
      </c>
      <c r="B5072" s="29" t="s">
        <v>126</v>
      </c>
      <c r="C5072" s="47">
        <v>3</v>
      </c>
      <c r="D5072" s="29" t="s">
        <v>4801</v>
      </c>
      <c r="E5072" s="291">
        <v>2.6</v>
      </c>
      <c r="F5072" s="244">
        <f t="shared" si="81"/>
        <v>325</v>
      </c>
      <c r="G5072" s="41"/>
      <c r="H5072" s="73"/>
    </row>
    <row r="5073" spans="1:8">
      <c r="A5073" s="290" t="s">
        <v>118</v>
      </c>
      <c r="B5073" s="29" t="s">
        <v>126</v>
      </c>
      <c r="C5073" s="47">
        <v>3</v>
      </c>
      <c r="D5073" s="29" t="s">
        <v>4802</v>
      </c>
      <c r="E5073" s="291">
        <v>1.4</v>
      </c>
      <c r="F5073" s="244">
        <f t="shared" si="81"/>
        <v>175</v>
      </c>
      <c r="G5073" s="41"/>
      <c r="H5073" s="73"/>
    </row>
    <row r="5074" spans="1:8">
      <c r="A5074" s="290" t="s">
        <v>118</v>
      </c>
      <c r="B5074" s="29" t="s">
        <v>126</v>
      </c>
      <c r="C5074" s="47">
        <v>3</v>
      </c>
      <c r="D5074" s="29" t="s">
        <v>4803</v>
      </c>
      <c r="E5074" s="291">
        <v>0.6</v>
      </c>
      <c r="F5074" s="244">
        <f t="shared" si="81"/>
        <v>75</v>
      </c>
      <c r="G5074" s="41"/>
      <c r="H5074" s="73"/>
    </row>
    <row r="5075" spans="1:8">
      <c r="A5075" s="290" t="s">
        <v>118</v>
      </c>
      <c r="B5075" s="29" t="s">
        <v>126</v>
      </c>
      <c r="C5075" s="47">
        <v>3</v>
      </c>
      <c r="D5075" s="29" t="s">
        <v>4804</v>
      </c>
      <c r="E5075" s="291">
        <v>4.4</v>
      </c>
      <c r="F5075" s="244">
        <f t="shared" si="81"/>
        <v>550</v>
      </c>
      <c r="G5075" s="41"/>
      <c r="H5075" s="73"/>
    </row>
    <row r="5076" spans="1:8">
      <c r="A5076" s="290" t="s">
        <v>118</v>
      </c>
      <c r="B5076" s="29" t="s">
        <v>126</v>
      </c>
      <c r="C5076" s="47">
        <v>3</v>
      </c>
      <c r="D5076" s="29" t="s">
        <v>4805</v>
      </c>
      <c r="E5076" s="291">
        <v>1.2</v>
      </c>
      <c r="F5076" s="244">
        <f t="shared" si="81"/>
        <v>150</v>
      </c>
      <c r="G5076" s="41"/>
      <c r="H5076" s="73"/>
    </row>
    <row r="5077" spans="1:8">
      <c r="A5077" s="290" t="s">
        <v>118</v>
      </c>
      <c r="B5077" s="29" t="s">
        <v>126</v>
      </c>
      <c r="C5077" s="47">
        <v>3</v>
      </c>
      <c r="D5077" s="29" t="s">
        <v>4806</v>
      </c>
      <c r="E5077" s="291">
        <v>2.1</v>
      </c>
      <c r="F5077" s="244">
        <f t="shared" si="81"/>
        <v>262.5</v>
      </c>
      <c r="G5077" s="41"/>
      <c r="H5077" s="73"/>
    </row>
    <row r="5078" spans="1:8">
      <c r="A5078" s="290" t="s">
        <v>118</v>
      </c>
      <c r="B5078" s="29" t="s">
        <v>126</v>
      </c>
      <c r="C5078" s="47">
        <v>3</v>
      </c>
      <c r="D5078" s="29" t="s">
        <v>4807</v>
      </c>
      <c r="E5078" s="291">
        <v>2.3</v>
      </c>
      <c r="F5078" s="244">
        <f t="shared" si="81"/>
        <v>287.5</v>
      </c>
      <c r="G5078" s="41"/>
      <c r="H5078" s="73"/>
    </row>
    <row r="5079" spans="1:8">
      <c r="A5079" s="290" t="s">
        <v>118</v>
      </c>
      <c r="B5079" s="29" t="s">
        <v>126</v>
      </c>
      <c r="C5079" s="47">
        <v>3</v>
      </c>
      <c r="D5079" s="29" t="s">
        <v>4808</v>
      </c>
      <c r="E5079" s="291">
        <v>0.9</v>
      </c>
      <c r="F5079" s="244">
        <f t="shared" si="81"/>
        <v>112.5</v>
      </c>
      <c r="G5079" s="41"/>
      <c r="H5079" s="73"/>
    </row>
    <row r="5080" spans="1:8">
      <c r="A5080" s="290" t="s">
        <v>118</v>
      </c>
      <c r="B5080" s="29" t="s">
        <v>126</v>
      </c>
      <c r="C5080" s="47">
        <v>3</v>
      </c>
      <c r="D5080" s="29" t="s">
        <v>4809</v>
      </c>
      <c r="E5080" s="291">
        <v>1.5</v>
      </c>
      <c r="F5080" s="244">
        <f t="shared" si="81"/>
        <v>187.5</v>
      </c>
      <c r="G5080" s="41"/>
      <c r="H5080" s="73"/>
    </row>
    <row r="5081" spans="1:8">
      <c r="A5081" s="290" t="s">
        <v>118</v>
      </c>
      <c r="B5081" s="29" t="s">
        <v>126</v>
      </c>
      <c r="C5081" s="47">
        <v>6</v>
      </c>
      <c r="D5081" s="29" t="s">
        <v>4506</v>
      </c>
      <c r="E5081" s="291">
        <v>4.5</v>
      </c>
      <c r="F5081" s="244">
        <f t="shared" si="81"/>
        <v>562.5</v>
      </c>
      <c r="G5081" s="41"/>
      <c r="H5081" s="73"/>
    </row>
    <row r="5082" spans="1:8">
      <c r="A5082" s="290" t="s">
        <v>118</v>
      </c>
      <c r="B5082" s="29" t="s">
        <v>126</v>
      </c>
      <c r="C5082" s="47">
        <v>6</v>
      </c>
      <c r="D5082" s="29" t="s">
        <v>4810</v>
      </c>
      <c r="E5082" s="291">
        <v>1</v>
      </c>
      <c r="F5082" s="244">
        <f t="shared" si="81"/>
        <v>125</v>
      </c>
      <c r="G5082" s="41"/>
      <c r="H5082" s="73"/>
    </row>
    <row r="5083" spans="1:8">
      <c r="A5083" s="290" t="s">
        <v>118</v>
      </c>
      <c r="B5083" s="29" t="s">
        <v>126</v>
      </c>
      <c r="C5083" s="47">
        <v>6</v>
      </c>
      <c r="D5083" s="29" t="s">
        <v>4811</v>
      </c>
      <c r="E5083" s="291">
        <v>3.5</v>
      </c>
      <c r="F5083" s="244">
        <f t="shared" si="81"/>
        <v>437.5</v>
      </c>
      <c r="G5083" s="41"/>
      <c r="H5083" s="73"/>
    </row>
    <row r="5084" spans="1:8">
      <c r="A5084" s="290" t="s">
        <v>118</v>
      </c>
      <c r="B5084" s="29" t="s">
        <v>126</v>
      </c>
      <c r="C5084" s="47">
        <v>6</v>
      </c>
      <c r="D5084" s="29" t="s">
        <v>4812</v>
      </c>
      <c r="E5084" s="291">
        <v>0.6</v>
      </c>
      <c r="F5084" s="244">
        <f t="shared" si="81"/>
        <v>75</v>
      </c>
      <c r="G5084" s="41"/>
      <c r="H5084" s="73"/>
    </row>
    <row r="5085" spans="1:8">
      <c r="A5085" s="290" t="s">
        <v>118</v>
      </c>
      <c r="B5085" s="29" t="s">
        <v>126</v>
      </c>
      <c r="C5085" s="47">
        <v>6</v>
      </c>
      <c r="D5085" s="29" t="s">
        <v>4813</v>
      </c>
      <c r="E5085" s="291">
        <v>1.5</v>
      </c>
      <c r="F5085" s="244">
        <f t="shared" si="81"/>
        <v>187.5</v>
      </c>
      <c r="G5085" s="41"/>
      <c r="H5085" s="73"/>
    </row>
    <row r="5086" spans="1:8">
      <c r="A5086" s="290" t="s">
        <v>118</v>
      </c>
      <c r="B5086" s="29" t="s">
        <v>126</v>
      </c>
      <c r="C5086" s="47">
        <v>6</v>
      </c>
      <c r="D5086" s="29" t="s">
        <v>4814</v>
      </c>
      <c r="E5086" s="291">
        <v>1.7</v>
      </c>
      <c r="F5086" s="244">
        <f t="shared" si="81"/>
        <v>212.5</v>
      </c>
      <c r="G5086" s="41"/>
      <c r="H5086" s="73"/>
    </row>
    <row r="5087" spans="1:8">
      <c r="A5087" s="290" t="s">
        <v>118</v>
      </c>
      <c r="B5087" s="29" t="s">
        <v>126</v>
      </c>
      <c r="C5087" s="47">
        <v>6</v>
      </c>
      <c r="D5087" s="29" t="s">
        <v>4815</v>
      </c>
      <c r="E5087" s="291">
        <v>3.2</v>
      </c>
      <c r="F5087" s="244">
        <f t="shared" si="81"/>
        <v>400</v>
      </c>
      <c r="G5087" s="41"/>
      <c r="H5087" s="73"/>
    </row>
    <row r="5088" spans="1:8">
      <c r="A5088" s="290" t="s">
        <v>118</v>
      </c>
      <c r="B5088" s="29" t="s">
        <v>126</v>
      </c>
      <c r="C5088" s="47">
        <v>6</v>
      </c>
      <c r="D5088" s="29" t="s">
        <v>4816</v>
      </c>
      <c r="E5088" s="291">
        <v>3.6</v>
      </c>
      <c r="F5088" s="244">
        <f t="shared" si="81"/>
        <v>450</v>
      </c>
      <c r="G5088" s="41"/>
      <c r="H5088" s="73"/>
    </row>
    <row r="5089" spans="1:8">
      <c r="A5089" s="290" t="s">
        <v>118</v>
      </c>
      <c r="B5089" s="29" t="s">
        <v>126</v>
      </c>
      <c r="C5089" s="47">
        <v>6</v>
      </c>
      <c r="D5089" s="29" t="s">
        <v>4817</v>
      </c>
      <c r="E5089" s="291">
        <v>3.7</v>
      </c>
      <c r="F5089" s="244">
        <f t="shared" si="81"/>
        <v>462.5</v>
      </c>
      <c r="G5089" s="41"/>
      <c r="H5089" s="73"/>
    </row>
    <row r="5090" spans="1:8">
      <c r="A5090" s="290" t="s">
        <v>118</v>
      </c>
      <c r="B5090" s="29" t="s">
        <v>126</v>
      </c>
      <c r="C5090" s="47">
        <v>6</v>
      </c>
      <c r="D5090" s="29" t="s">
        <v>4818</v>
      </c>
      <c r="E5090" s="291">
        <v>0.7</v>
      </c>
      <c r="F5090" s="244">
        <f t="shared" si="81"/>
        <v>87.5</v>
      </c>
      <c r="G5090" s="41"/>
      <c r="H5090" s="73"/>
    </row>
    <row r="5091" spans="1:8">
      <c r="A5091" s="290" t="s">
        <v>118</v>
      </c>
      <c r="B5091" s="29" t="s">
        <v>126</v>
      </c>
      <c r="C5091" s="47">
        <v>7</v>
      </c>
      <c r="D5091" s="29" t="s">
        <v>4818</v>
      </c>
      <c r="E5091" s="291">
        <v>2.4</v>
      </c>
      <c r="F5091" s="244">
        <f t="shared" si="81"/>
        <v>300</v>
      </c>
      <c r="G5091" s="41"/>
      <c r="H5091" s="73"/>
    </row>
    <row r="5092" spans="1:8">
      <c r="A5092" s="290" t="s">
        <v>118</v>
      </c>
      <c r="B5092" s="29" t="s">
        <v>126</v>
      </c>
      <c r="C5092" s="47">
        <v>8</v>
      </c>
      <c r="D5092" s="29" t="s">
        <v>4771</v>
      </c>
      <c r="E5092" s="291">
        <v>2.8</v>
      </c>
      <c r="F5092" s="244">
        <f t="shared" si="81"/>
        <v>350</v>
      </c>
      <c r="G5092" s="41"/>
      <c r="H5092" s="73"/>
    </row>
    <row r="5093" spans="1:8">
      <c r="A5093" s="290" t="s">
        <v>118</v>
      </c>
      <c r="B5093" s="29" t="s">
        <v>126</v>
      </c>
      <c r="C5093" s="47">
        <v>10</v>
      </c>
      <c r="D5093" s="29" t="s">
        <v>4819</v>
      </c>
      <c r="E5093" s="291">
        <v>1.5</v>
      </c>
      <c r="F5093" s="244">
        <f t="shared" si="81"/>
        <v>187.5</v>
      </c>
      <c r="G5093" s="41"/>
      <c r="H5093" s="73"/>
    </row>
    <row r="5094" spans="1:8">
      <c r="A5094" s="290" t="s">
        <v>118</v>
      </c>
      <c r="B5094" s="29" t="s">
        <v>126</v>
      </c>
      <c r="C5094" s="47">
        <v>10</v>
      </c>
      <c r="D5094" s="29" t="s">
        <v>4820</v>
      </c>
      <c r="E5094" s="291">
        <v>1</v>
      </c>
      <c r="F5094" s="244">
        <f t="shared" si="81"/>
        <v>125</v>
      </c>
      <c r="G5094" s="41"/>
      <c r="H5094" s="73"/>
    </row>
    <row r="5095" spans="1:8">
      <c r="A5095" s="290" t="s">
        <v>118</v>
      </c>
      <c r="B5095" s="29" t="s">
        <v>126</v>
      </c>
      <c r="C5095" s="47">
        <v>10</v>
      </c>
      <c r="D5095" s="29" t="s">
        <v>4821</v>
      </c>
      <c r="E5095" s="291">
        <v>1</v>
      </c>
      <c r="F5095" s="244">
        <f t="shared" si="81"/>
        <v>125</v>
      </c>
      <c r="G5095" s="41"/>
      <c r="H5095" s="73"/>
    </row>
    <row r="5096" spans="1:8">
      <c r="A5096" s="290" t="s">
        <v>118</v>
      </c>
      <c r="B5096" s="29" t="s">
        <v>126</v>
      </c>
      <c r="C5096" s="47">
        <v>10</v>
      </c>
      <c r="D5096" s="29" t="s">
        <v>4822</v>
      </c>
      <c r="E5096" s="291">
        <v>1.1</v>
      </c>
      <c r="F5096" s="244">
        <f t="shared" si="81"/>
        <v>137.5</v>
      </c>
      <c r="G5096" s="41"/>
      <c r="H5096" s="73"/>
    </row>
    <row r="5097" spans="1:8">
      <c r="A5097" s="290" t="s">
        <v>118</v>
      </c>
      <c r="B5097" s="29" t="s">
        <v>126</v>
      </c>
      <c r="C5097" s="47">
        <v>11</v>
      </c>
      <c r="D5097" s="29" t="s">
        <v>4823</v>
      </c>
      <c r="E5097" s="291">
        <v>2</v>
      </c>
      <c r="F5097" s="244">
        <f t="shared" si="81"/>
        <v>250</v>
      </c>
      <c r="G5097" s="41"/>
      <c r="H5097" s="73"/>
    </row>
    <row r="5098" spans="1:8">
      <c r="A5098" s="290" t="s">
        <v>118</v>
      </c>
      <c r="B5098" s="29" t="s">
        <v>126</v>
      </c>
      <c r="C5098" s="47">
        <v>11</v>
      </c>
      <c r="D5098" s="29" t="s">
        <v>4506</v>
      </c>
      <c r="E5098" s="291">
        <v>2</v>
      </c>
      <c r="F5098" s="244">
        <f t="shared" si="81"/>
        <v>250</v>
      </c>
      <c r="G5098" s="41"/>
      <c r="H5098" s="73"/>
    </row>
    <row r="5099" spans="1:8">
      <c r="A5099" s="18" t="s">
        <v>118</v>
      </c>
      <c r="B5099" s="29" t="s">
        <v>126</v>
      </c>
      <c r="C5099" s="29"/>
      <c r="D5099" s="26" t="s">
        <v>4824</v>
      </c>
      <c r="E5099" s="291">
        <v>0.95</v>
      </c>
      <c r="F5099" s="244">
        <f t="shared" si="81"/>
        <v>118.75</v>
      </c>
      <c r="G5099" s="26"/>
      <c r="H5099" s="73"/>
    </row>
    <row r="5100" spans="1:8">
      <c r="A5100" s="18" t="s">
        <v>118</v>
      </c>
      <c r="B5100" s="29" t="s">
        <v>126</v>
      </c>
      <c r="C5100" s="29"/>
      <c r="D5100" s="15" t="s">
        <v>4825</v>
      </c>
      <c r="E5100" s="291">
        <v>0.18</v>
      </c>
      <c r="F5100" s="244">
        <f t="shared" si="81"/>
        <v>22.5</v>
      </c>
      <c r="G5100" s="15"/>
      <c r="H5100" s="73"/>
    </row>
    <row r="5101" spans="1:8">
      <c r="A5101" s="18" t="s">
        <v>118</v>
      </c>
      <c r="B5101" s="29" t="s">
        <v>126</v>
      </c>
      <c r="C5101" s="29"/>
      <c r="D5101" s="26" t="s">
        <v>4826</v>
      </c>
      <c r="E5101" s="291">
        <v>0.44</v>
      </c>
      <c r="F5101" s="244">
        <f t="shared" si="81"/>
        <v>55</v>
      </c>
      <c r="G5101" s="26"/>
      <c r="H5101" s="73"/>
    </row>
    <row r="5102" spans="1:8">
      <c r="A5102" s="18" t="s">
        <v>118</v>
      </c>
      <c r="B5102" s="29" t="s">
        <v>126</v>
      </c>
      <c r="C5102" s="29"/>
      <c r="D5102" s="26" t="s">
        <v>4827</v>
      </c>
      <c r="E5102" s="291">
        <v>0.63</v>
      </c>
      <c r="F5102" s="244">
        <f t="shared" si="81"/>
        <v>78.75</v>
      </c>
      <c r="G5102" s="26"/>
      <c r="H5102" s="73"/>
    </row>
    <row r="5103" spans="1:8">
      <c r="A5103" s="18" t="s">
        <v>118</v>
      </c>
      <c r="B5103" s="29" t="s">
        <v>126</v>
      </c>
      <c r="C5103" s="29"/>
      <c r="D5103" s="29" t="s">
        <v>4828</v>
      </c>
      <c r="E5103" s="291">
        <v>0.45</v>
      </c>
      <c r="F5103" s="244">
        <f t="shared" si="81"/>
        <v>56.25</v>
      </c>
      <c r="G5103" s="41" t="s">
        <v>4829</v>
      </c>
      <c r="H5103" s="73"/>
    </row>
    <row r="5104" spans="1:8">
      <c r="A5104" s="290" t="s">
        <v>118</v>
      </c>
      <c r="B5104" s="47" t="s">
        <v>128</v>
      </c>
      <c r="C5104" s="47"/>
      <c r="D5104" s="29"/>
      <c r="E5104" s="291">
        <f>SUM(E5105:E5269)</f>
        <v>309.3</v>
      </c>
      <c r="F5104" s="244">
        <f t="shared" si="81"/>
        <v>38662.5</v>
      </c>
      <c r="G5104" s="41"/>
      <c r="H5104" s="73"/>
    </row>
    <row r="5105" spans="1:8">
      <c r="A5105" s="290" t="s">
        <v>118</v>
      </c>
      <c r="B5105" s="47" t="s">
        <v>128</v>
      </c>
      <c r="C5105" s="47">
        <v>1</v>
      </c>
      <c r="D5105" s="29" t="s">
        <v>4830</v>
      </c>
      <c r="E5105" s="291">
        <v>3.47</v>
      </c>
      <c r="F5105" s="244">
        <f t="shared" si="81"/>
        <v>433.75</v>
      </c>
      <c r="G5105" s="41"/>
      <c r="H5105" s="73"/>
    </row>
    <row r="5106" spans="1:8">
      <c r="A5106" s="290" t="s">
        <v>118</v>
      </c>
      <c r="B5106" s="47" t="s">
        <v>128</v>
      </c>
      <c r="C5106" s="47">
        <v>1</v>
      </c>
      <c r="D5106" s="29" t="s">
        <v>4831</v>
      </c>
      <c r="E5106" s="291">
        <v>3.78</v>
      </c>
      <c r="F5106" s="244">
        <f t="shared" si="81"/>
        <v>472.5</v>
      </c>
      <c r="G5106" s="41"/>
      <c r="H5106" s="73"/>
    </row>
    <row r="5107" spans="1:8">
      <c r="A5107" s="290" t="s">
        <v>118</v>
      </c>
      <c r="B5107" s="47" t="s">
        <v>128</v>
      </c>
      <c r="C5107" s="47">
        <v>1</v>
      </c>
      <c r="D5107" s="29" t="s">
        <v>4832</v>
      </c>
      <c r="E5107" s="291">
        <v>1.26</v>
      </c>
      <c r="F5107" s="244">
        <f t="shared" si="81"/>
        <v>157.5</v>
      </c>
      <c r="G5107" s="41"/>
      <c r="H5107" s="73"/>
    </row>
    <row r="5108" spans="1:8">
      <c r="A5108" s="290" t="s">
        <v>118</v>
      </c>
      <c r="B5108" s="47" t="s">
        <v>128</v>
      </c>
      <c r="C5108" s="47">
        <v>1</v>
      </c>
      <c r="D5108" s="29" t="s">
        <v>4833</v>
      </c>
      <c r="E5108" s="291">
        <v>0.63</v>
      </c>
      <c r="F5108" s="244">
        <f t="shared" si="81"/>
        <v>78.75</v>
      </c>
      <c r="G5108" s="41"/>
      <c r="H5108" s="73"/>
    </row>
    <row r="5109" spans="1:8">
      <c r="A5109" s="290" t="s">
        <v>118</v>
      </c>
      <c r="B5109" s="47" t="s">
        <v>128</v>
      </c>
      <c r="C5109" s="47">
        <v>1</v>
      </c>
      <c r="D5109" s="29" t="s">
        <v>4834</v>
      </c>
      <c r="E5109" s="291">
        <v>0.63</v>
      </c>
      <c r="F5109" s="244">
        <f t="shared" si="81"/>
        <v>78.75</v>
      </c>
      <c r="G5109" s="41"/>
      <c r="H5109" s="73"/>
    </row>
    <row r="5110" spans="1:8">
      <c r="A5110" s="290" t="s">
        <v>118</v>
      </c>
      <c r="B5110" s="47" t="s">
        <v>128</v>
      </c>
      <c r="C5110" s="47">
        <v>1</v>
      </c>
      <c r="D5110" s="29" t="s">
        <v>4835</v>
      </c>
      <c r="E5110" s="291">
        <v>0.78</v>
      </c>
      <c r="F5110" s="244">
        <f t="shared" si="81"/>
        <v>97.5</v>
      </c>
      <c r="G5110" s="41"/>
      <c r="H5110" s="73"/>
    </row>
    <row r="5111" spans="1:8">
      <c r="A5111" s="290" t="s">
        <v>118</v>
      </c>
      <c r="B5111" s="47" t="s">
        <v>128</v>
      </c>
      <c r="C5111" s="47">
        <v>1</v>
      </c>
      <c r="D5111" s="29" t="s">
        <v>4836</v>
      </c>
      <c r="E5111" s="291">
        <v>2.63</v>
      </c>
      <c r="F5111" s="244">
        <f t="shared" si="81"/>
        <v>328.75</v>
      </c>
      <c r="G5111" s="41"/>
      <c r="H5111" s="73"/>
    </row>
    <row r="5112" spans="1:8">
      <c r="A5112" s="290" t="s">
        <v>118</v>
      </c>
      <c r="B5112" s="47" t="s">
        <v>128</v>
      </c>
      <c r="C5112" s="47">
        <v>1</v>
      </c>
      <c r="D5112" s="29" t="s">
        <v>4837</v>
      </c>
      <c r="E5112" s="291">
        <v>0.78</v>
      </c>
      <c r="F5112" s="244">
        <f t="shared" si="81"/>
        <v>97.5</v>
      </c>
      <c r="G5112" s="41"/>
      <c r="H5112" s="73"/>
    </row>
    <row r="5113" spans="1:8">
      <c r="A5113" s="290" t="s">
        <v>118</v>
      </c>
      <c r="B5113" s="47" t="s">
        <v>128</v>
      </c>
      <c r="C5113" s="47">
        <v>1</v>
      </c>
      <c r="D5113" s="29" t="s">
        <v>4838</v>
      </c>
      <c r="E5113" s="291">
        <v>0.67</v>
      </c>
      <c r="F5113" s="244">
        <f t="shared" si="81"/>
        <v>83.75</v>
      </c>
      <c r="G5113" s="41"/>
      <c r="H5113" s="73"/>
    </row>
    <row r="5114" spans="1:8">
      <c r="A5114" s="290" t="s">
        <v>118</v>
      </c>
      <c r="B5114" s="47" t="s">
        <v>128</v>
      </c>
      <c r="C5114" s="47">
        <v>1</v>
      </c>
      <c r="D5114" s="29" t="s">
        <v>4839</v>
      </c>
      <c r="E5114" s="291">
        <v>1.02</v>
      </c>
      <c r="F5114" s="244">
        <f t="shared" si="81"/>
        <v>127.5</v>
      </c>
      <c r="G5114" s="41"/>
      <c r="H5114" s="73"/>
    </row>
    <row r="5115" spans="1:8">
      <c r="A5115" s="290" t="s">
        <v>118</v>
      </c>
      <c r="B5115" s="47" t="s">
        <v>128</v>
      </c>
      <c r="C5115" s="47">
        <v>1</v>
      </c>
      <c r="D5115" s="29" t="s">
        <v>2207</v>
      </c>
      <c r="E5115" s="291">
        <v>1.89</v>
      </c>
      <c r="F5115" s="244">
        <f t="shared" si="81"/>
        <v>236.25</v>
      </c>
      <c r="G5115" s="41"/>
      <c r="H5115" s="73"/>
    </row>
    <row r="5116" spans="1:8">
      <c r="A5116" s="290" t="s">
        <v>118</v>
      </c>
      <c r="B5116" s="47" t="s">
        <v>128</v>
      </c>
      <c r="C5116" s="47">
        <v>1</v>
      </c>
      <c r="D5116" s="29" t="s">
        <v>4840</v>
      </c>
      <c r="E5116" s="291">
        <v>2.76</v>
      </c>
      <c r="F5116" s="244">
        <f t="shared" si="81"/>
        <v>345</v>
      </c>
      <c r="G5116" s="41"/>
      <c r="H5116" s="73"/>
    </row>
    <row r="5117" spans="1:8">
      <c r="A5117" s="290" t="s">
        <v>118</v>
      </c>
      <c r="B5117" s="47" t="s">
        <v>128</v>
      </c>
      <c r="C5117" s="47">
        <v>1</v>
      </c>
      <c r="D5117" s="29" t="s">
        <v>4841</v>
      </c>
      <c r="E5117" s="291">
        <v>4.5</v>
      </c>
      <c r="F5117" s="244">
        <f t="shared" ref="F5117:F5180" si="82">E5117*125</f>
        <v>562.5</v>
      </c>
      <c r="G5117" s="41"/>
      <c r="H5117" s="73"/>
    </row>
    <row r="5118" spans="1:8">
      <c r="A5118" s="290" t="s">
        <v>118</v>
      </c>
      <c r="B5118" s="47" t="s">
        <v>128</v>
      </c>
      <c r="C5118" s="47">
        <v>2</v>
      </c>
      <c r="D5118" s="29" t="s">
        <v>4842</v>
      </c>
      <c r="E5118" s="291">
        <v>0.6</v>
      </c>
      <c r="F5118" s="244">
        <f t="shared" si="82"/>
        <v>75</v>
      </c>
      <c r="G5118" s="41"/>
      <c r="H5118" s="73"/>
    </row>
    <row r="5119" spans="1:8">
      <c r="A5119" s="290" t="s">
        <v>118</v>
      </c>
      <c r="B5119" s="47" t="s">
        <v>128</v>
      </c>
      <c r="C5119" s="47">
        <v>2</v>
      </c>
      <c r="D5119" s="29" t="s">
        <v>4843</v>
      </c>
      <c r="E5119" s="291">
        <v>0.4</v>
      </c>
      <c r="F5119" s="244">
        <f t="shared" si="82"/>
        <v>50</v>
      </c>
      <c r="G5119" s="41"/>
      <c r="H5119" s="73"/>
    </row>
    <row r="5120" spans="1:8">
      <c r="A5120" s="290" t="s">
        <v>118</v>
      </c>
      <c r="B5120" s="47" t="s">
        <v>128</v>
      </c>
      <c r="C5120" s="47">
        <v>3</v>
      </c>
      <c r="D5120" s="29" t="s">
        <v>4844</v>
      </c>
      <c r="E5120" s="291">
        <v>1.03</v>
      </c>
      <c r="F5120" s="244">
        <f t="shared" si="82"/>
        <v>128.75</v>
      </c>
      <c r="G5120" s="41"/>
      <c r="H5120" s="73"/>
    </row>
    <row r="5121" spans="1:8">
      <c r="A5121" s="290" t="s">
        <v>118</v>
      </c>
      <c r="B5121" s="47" t="s">
        <v>128</v>
      </c>
      <c r="C5121" s="47">
        <v>3</v>
      </c>
      <c r="D5121" s="29" t="s">
        <v>4845</v>
      </c>
      <c r="E5121" s="291">
        <v>0.73</v>
      </c>
      <c r="F5121" s="244">
        <f t="shared" si="82"/>
        <v>91.25</v>
      </c>
      <c r="G5121" s="41"/>
      <c r="H5121" s="73"/>
    </row>
    <row r="5122" spans="1:8">
      <c r="A5122" s="290" t="s">
        <v>118</v>
      </c>
      <c r="B5122" s="47" t="s">
        <v>128</v>
      </c>
      <c r="C5122" s="47">
        <v>3</v>
      </c>
      <c r="D5122" s="29" t="s">
        <v>4846</v>
      </c>
      <c r="E5122" s="291">
        <v>0.34</v>
      </c>
      <c r="F5122" s="244">
        <f t="shared" si="82"/>
        <v>42.5</v>
      </c>
      <c r="G5122" s="41"/>
      <c r="H5122" s="73"/>
    </row>
    <row r="5123" spans="1:8">
      <c r="A5123" s="290" t="s">
        <v>118</v>
      </c>
      <c r="B5123" s="47" t="s">
        <v>128</v>
      </c>
      <c r="C5123" s="47">
        <v>3</v>
      </c>
      <c r="D5123" s="29" t="s">
        <v>4847</v>
      </c>
      <c r="E5123" s="291">
        <v>1.7</v>
      </c>
      <c r="F5123" s="244">
        <f t="shared" si="82"/>
        <v>212.5</v>
      </c>
      <c r="G5123" s="41"/>
      <c r="H5123" s="73"/>
    </row>
    <row r="5124" spans="1:8">
      <c r="A5124" s="290" t="s">
        <v>118</v>
      </c>
      <c r="B5124" s="47" t="s">
        <v>128</v>
      </c>
      <c r="C5124" s="47">
        <v>3</v>
      </c>
      <c r="D5124" s="29" t="s">
        <v>4848</v>
      </c>
      <c r="E5124" s="291">
        <v>0.23</v>
      </c>
      <c r="F5124" s="244">
        <f t="shared" si="82"/>
        <v>28.75</v>
      </c>
      <c r="G5124" s="41"/>
      <c r="H5124" s="73"/>
    </row>
    <row r="5125" spans="1:8">
      <c r="A5125" s="290" t="s">
        <v>118</v>
      </c>
      <c r="B5125" s="47" t="s">
        <v>128</v>
      </c>
      <c r="C5125" s="47">
        <v>3</v>
      </c>
      <c r="D5125" s="29" t="s">
        <v>4849</v>
      </c>
      <c r="E5125" s="291">
        <v>0.6</v>
      </c>
      <c r="F5125" s="244">
        <f t="shared" si="82"/>
        <v>75</v>
      </c>
      <c r="G5125" s="41"/>
      <c r="H5125" s="73"/>
    </row>
    <row r="5126" spans="1:8">
      <c r="A5126" s="290" t="s">
        <v>118</v>
      </c>
      <c r="B5126" s="47" t="s">
        <v>128</v>
      </c>
      <c r="C5126" s="47">
        <v>3</v>
      </c>
      <c r="D5126" s="29" t="s">
        <v>4850</v>
      </c>
      <c r="E5126" s="291">
        <v>1.1</v>
      </c>
      <c r="F5126" s="244">
        <f t="shared" si="82"/>
        <v>137.5</v>
      </c>
      <c r="G5126" s="41"/>
      <c r="H5126" s="73"/>
    </row>
    <row r="5127" spans="1:8">
      <c r="A5127" s="290" t="s">
        <v>118</v>
      </c>
      <c r="B5127" s="47" t="s">
        <v>128</v>
      </c>
      <c r="C5127" s="47">
        <v>3</v>
      </c>
      <c r="D5127" s="29" t="s">
        <v>4851</v>
      </c>
      <c r="E5127" s="291">
        <v>0.8</v>
      </c>
      <c r="F5127" s="244">
        <f t="shared" si="82"/>
        <v>100</v>
      </c>
      <c r="G5127" s="41"/>
      <c r="H5127" s="73"/>
    </row>
    <row r="5128" spans="1:8">
      <c r="A5128" s="290" t="s">
        <v>118</v>
      </c>
      <c r="B5128" s="47" t="s">
        <v>128</v>
      </c>
      <c r="C5128" s="47">
        <v>3</v>
      </c>
      <c r="D5128" s="29" t="s">
        <v>4852</v>
      </c>
      <c r="E5128" s="291">
        <v>0.75</v>
      </c>
      <c r="F5128" s="244">
        <f t="shared" si="82"/>
        <v>93.75</v>
      </c>
      <c r="G5128" s="41"/>
      <c r="H5128" s="73"/>
    </row>
    <row r="5129" spans="1:8">
      <c r="A5129" s="290" t="s">
        <v>118</v>
      </c>
      <c r="B5129" s="47" t="s">
        <v>128</v>
      </c>
      <c r="C5129" s="47">
        <v>3</v>
      </c>
      <c r="D5129" s="29" t="s">
        <v>4853</v>
      </c>
      <c r="E5129" s="291">
        <v>0.54</v>
      </c>
      <c r="F5129" s="244">
        <f t="shared" si="82"/>
        <v>67.5</v>
      </c>
      <c r="G5129" s="41"/>
      <c r="H5129" s="73"/>
    </row>
    <row r="5130" spans="1:8">
      <c r="A5130" s="290" t="s">
        <v>118</v>
      </c>
      <c r="B5130" s="47" t="s">
        <v>128</v>
      </c>
      <c r="C5130" s="47">
        <v>3</v>
      </c>
      <c r="D5130" s="29" t="s">
        <v>4854</v>
      </c>
      <c r="E5130" s="291">
        <v>1.16</v>
      </c>
      <c r="F5130" s="244">
        <f t="shared" si="82"/>
        <v>145</v>
      </c>
      <c r="G5130" s="41"/>
      <c r="H5130" s="73"/>
    </row>
    <row r="5131" spans="1:8">
      <c r="A5131" s="290" t="s">
        <v>118</v>
      </c>
      <c r="B5131" s="47" t="s">
        <v>128</v>
      </c>
      <c r="C5131" s="47">
        <v>3</v>
      </c>
      <c r="D5131" s="29" t="s">
        <v>4855</v>
      </c>
      <c r="E5131" s="291">
        <v>0.76</v>
      </c>
      <c r="F5131" s="244">
        <f t="shared" si="82"/>
        <v>95</v>
      </c>
      <c r="G5131" s="41"/>
      <c r="H5131" s="73"/>
    </row>
    <row r="5132" spans="1:8">
      <c r="A5132" s="290" t="s">
        <v>118</v>
      </c>
      <c r="B5132" s="47" t="s">
        <v>128</v>
      </c>
      <c r="C5132" s="47">
        <v>3</v>
      </c>
      <c r="D5132" s="29" t="s">
        <v>4856</v>
      </c>
      <c r="E5132" s="291">
        <v>2.28</v>
      </c>
      <c r="F5132" s="244">
        <f t="shared" si="82"/>
        <v>285</v>
      </c>
      <c r="G5132" s="41"/>
      <c r="H5132" s="73"/>
    </row>
    <row r="5133" spans="1:8">
      <c r="A5133" s="290" t="s">
        <v>118</v>
      </c>
      <c r="B5133" s="47" t="s">
        <v>128</v>
      </c>
      <c r="C5133" s="47">
        <v>3</v>
      </c>
      <c r="D5133" s="29" t="s">
        <v>4857</v>
      </c>
      <c r="E5133" s="291">
        <v>0.48</v>
      </c>
      <c r="F5133" s="244">
        <f t="shared" si="82"/>
        <v>60</v>
      </c>
      <c r="G5133" s="41"/>
      <c r="H5133" s="73"/>
    </row>
    <row r="5134" spans="1:8">
      <c r="A5134" s="290" t="s">
        <v>118</v>
      </c>
      <c r="B5134" s="47" t="s">
        <v>128</v>
      </c>
      <c r="C5134" s="47">
        <v>4</v>
      </c>
      <c r="D5134" s="29" t="s">
        <v>4858</v>
      </c>
      <c r="E5134" s="291">
        <v>3.11</v>
      </c>
      <c r="F5134" s="244">
        <f t="shared" si="82"/>
        <v>388.75</v>
      </c>
      <c r="G5134" s="41"/>
      <c r="H5134" s="73"/>
    </row>
    <row r="5135" spans="1:8">
      <c r="A5135" s="290" t="s">
        <v>118</v>
      </c>
      <c r="B5135" s="47" t="s">
        <v>128</v>
      </c>
      <c r="C5135" s="47">
        <v>4</v>
      </c>
      <c r="D5135" s="29" t="s">
        <v>4859</v>
      </c>
      <c r="E5135" s="291">
        <v>6.06</v>
      </c>
      <c r="F5135" s="244">
        <f t="shared" si="82"/>
        <v>757.5</v>
      </c>
      <c r="G5135" s="41"/>
      <c r="H5135" s="73"/>
    </row>
    <row r="5136" spans="1:8">
      <c r="A5136" s="290" t="s">
        <v>118</v>
      </c>
      <c r="B5136" s="47" t="s">
        <v>128</v>
      </c>
      <c r="C5136" s="47">
        <v>4</v>
      </c>
      <c r="D5136" s="29" t="s">
        <v>4860</v>
      </c>
      <c r="E5136" s="291">
        <v>1.51</v>
      </c>
      <c r="F5136" s="244">
        <f t="shared" si="82"/>
        <v>188.75</v>
      </c>
      <c r="G5136" s="41"/>
      <c r="H5136" s="73"/>
    </row>
    <row r="5137" spans="1:8">
      <c r="A5137" s="290" t="s">
        <v>118</v>
      </c>
      <c r="B5137" s="47" t="s">
        <v>128</v>
      </c>
      <c r="C5137" s="47">
        <v>4</v>
      </c>
      <c r="D5137" s="29" t="s">
        <v>2862</v>
      </c>
      <c r="E5137" s="291">
        <v>0.52</v>
      </c>
      <c r="F5137" s="244">
        <f t="shared" si="82"/>
        <v>65</v>
      </c>
      <c r="G5137" s="41"/>
      <c r="H5137" s="73"/>
    </row>
    <row r="5138" spans="1:8">
      <c r="A5138" s="290" t="s">
        <v>118</v>
      </c>
      <c r="B5138" s="47" t="s">
        <v>128</v>
      </c>
      <c r="C5138" s="47">
        <v>5</v>
      </c>
      <c r="D5138" s="29" t="s">
        <v>2862</v>
      </c>
      <c r="E5138" s="291">
        <v>2</v>
      </c>
      <c r="F5138" s="244">
        <f t="shared" si="82"/>
        <v>250</v>
      </c>
      <c r="G5138" s="41"/>
      <c r="H5138" s="73"/>
    </row>
    <row r="5139" spans="1:8">
      <c r="A5139" s="290" t="s">
        <v>118</v>
      </c>
      <c r="B5139" s="47" t="s">
        <v>128</v>
      </c>
      <c r="C5139" s="47">
        <v>6</v>
      </c>
      <c r="D5139" s="29" t="s">
        <v>2207</v>
      </c>
      <c r="E5139" s="291">
        <v>2</v>
      </c>
      <c r="F5139" s="244">
        <f t="shared" si="82"/>
        <v>250</v>
      </c>
      <c r="G5139" s="41"/>
      <c r="H5139" s="73"/>
    </row>
    <row r="5140" spans="1:8">
      <c r="A5140" s="290" t="s">
        <v>118</v>
      </c>
      <c r="B5140" s="47" t="s">
        <v>128</v>
      </c>
      <c r="C5140" s="47">
        <v>6</v>
      </c>
      <c r="D5140" s="29" t="s">
        <v>4861</v>
      </c>
      <c r="E5140" s="291">
        <v>2</v>
      </c>
      <c r="F5140" s="244">
        <f t="shared" si="82"/>
        <v>250</v>
      </c>
      <c r="G5140" s="41"/>
      <c r="H5140" s="73"/>
    </row>
    <row r="5141" spans="1:8">
      <c r="A5141" s="290" t="s">
        <v>118</v>
      </c>
      <c r="B5141" s="47" t="s">
        <v>128</v>
      </c>
      <c r="C5141" s="47">
        <v>6</v>
      </c>
      <c r="D5141" s="29" t="s">
        <v>4862</v>
      </c>
      <c r="E5141" s="291">
        <v>2</v>
      </c>
      <c r="F5141" s="244">
        <f t="shared" si="82"/>
        <v>250</v>
      </c>
      <c r="G5141" s="41"/>
      <c r="H5141" s="73"/>
    </row>
    <row r="5142" spans="1:8">
      <c r="A5142" s="290" t="s">
        <v>118</v>
      </c>
      <c r="B5142" s="47" t="s">
        <v>128</v>
      </c>
      <c r="C5142" s="47">
        <v>7</v>
      </c>
      <c r="D5142" s="29" t="s">
        <v>2862</v>
      </c>
      <c r="E5142" s="291">
        <v>0.68</v>
      </c>
      <c r="F5142" s="244">
        <f t="shared" si="82"/>
        <v>85</v>
      </c>
      <c r="G5142" s="41"/>
      <c r="H5142" s="73"/>
    </row>
    <row r="5143" spans="1:8">
      <c r="A5143" s="290" t="s">
        <v>118</v>
      </c>
      <c r="B5143" s="47" t="s">
        <v>128</v>
      </c>
      <c r="C5143" s="47">
        <v>7</v>
      </c>
      <c r="D5143" s="29" t="s">
        <v>4863</v>
      </c>
      <c r="E5143" s="291">
        <v>0.92</v>
      </c>
      <c r="F5143" s="244">
        <f t="shared" si="82"/>
        <v>115</v>
      </c>
      <c r="G5143" s="41"/>
      <c r="H5143" s="73"/>
    </row>
    <row r="5144" spans="1:8">
      <c r="A5144" s="290" t="s">
        <v>118</v>
      </c>
      <c r="B5144" s="47" t="s">
        <v>128</v>
      </c>
      <c r="C5144" s="47">
        <v>8</v>
      </c>
      <c r="D5144" s="29" t="s">
        <v>4863</v>
      </c>
      <c r="E5144" s="291">
        <v>0.78</v>
      </c>
      <c r="F5144" s="244">
        <f t="shared" si="82"/>
        <v>97.5</v>
      </c>
      <c r="G5144" s="41"/>
      <c r="H5144" s="73"/>
    </row>
    <row r="5145" spans="1:8">
      <c r="A5145" s="290" t="s">
        <v>118</v>
      </c>
      <c r="B5145" s="47" t="s">
        <v>128</v>
      </c>
      <c r="C5145" s="47">
        <v>8</v>
      </c>
      <c r="D5145" s="29" t="s">
        <v>4864</v>
      </c>
      <c r="E5145" s="291">
        <v>1.59</v>
      </c>
      <c r="F5145" s="244">
        <f t="shared" si="82"/>
        <v>198.75</v>
      </c>
      <c r="G5145" s="41"/>
      <c r="H5145" s="73"/>
    </row>
    <row r="5146" spans="1:8">
      <c r="A5146" s="290" t="s">
        <v>118</v>
      </c>
      <c r="B5146" s="47" t="s">
        <v>128</v>
      </c>
      <c r="C5146" s="47">
        <v>8</v>
      </c>
      <c r="D5146" s="29" t="s">
        <v>4865</v>
      </c>
      <c r="E5146" s="291">
        <v>0.19</v>
      </c>
      <c r="F5146" s="244">
        <f t="shared" si="82"/>
        <v>23.75</v>
      </c>
      <c r="G5146" s="41"/>
      <c r="H5146" s="73"/>
    </row>
    <row r="5147" spans="1:8">
      <c r="A5147" s="290" t="s">
        <v>118</v>
      </c>
      <c r="B5147" s="47" t="s">
        <v>128</v>
      </c>
      <c r="C5147" s="47">
        <v>8</v>
      </c>
      <c r="D5147" s="29" t="s">
        <v>4866</v>
      </c>
      <c r="E5147" s="291">
        <v>3.86</v>
      </c>
      <c r="F5147" s="244">
        <f t="shared" si="82"/>
        <v>482.5</v>
      </c>
      <c r="G5147" s="41"/>
      <c r="H5147" s="73"/>
    </row>
    <row r="5148" spans="1:8">
      <c r="A5148" s="290" t="s">
        <v>118</v>
      </c>
      <c r="B5148" s="47" t="s">
        <v>128</v>
      </c>
      <c r="C5148" s="47">
        <v>8</v>
      </c>
      <c r="D5148" s="29" t="s">
        <v>4867</v>
      </c>
      <c r="E5148" s="291">
        <v>4.02</v>
      </c>
      <c r="F5148" s="244">
        <f t="shared" si="82"/>
        <v>502.5</v>
      </c>
      <c r="G5148" s="41"/>
      <c r="H5148" s="73"/>
    </row>
    <row r="5149" spans="1:8">
      <c r="A5149" s="290" t="s">
        <v>118</v>
      </c>
      <c r="B5149" s="47" t="s">
        <v>128</v>
      </c>
      <c r="C5149" s="47">
        <v>8</v>
      </c>
      <c r="D5149" s="29" t="s">
        <v>4868</v>
      </c>
      <c r="E5149" s="291">
        <v>1.66</v>
      </c>
      <c r="F5149" s="244">
        <f t="shared" si="82"/>
        <v>207.5</v>
      </c>
      <c r="G5149" s="41"/>
      <c r="H5149" s="73"/>
    </row>
    <row r="5150" spans="1:8">
      <c r="A5150" s="290" t="s">
        <v>118</v>
      </c>
      <c r="B5150" s="47" t="s">
        <v>128</v>
      </c>
      <c r="C5150" s="47">
        <v>9</v>
      </c>
      <c r="D5150" s="29" t="s">
        <v>4868</v>
      </c>
      <c r="E5150" s="291">
        <v>2.09</v>
      </c>
      <c r="F5150" s="244">
        <f t="shared" si="82"/>
        <v>261.25</v>
      </c>
      <c r="G5150" s="41"/>
      <c r="H5150" s="73"/>
    </row>
    <row r="5151" spans="1:8">
      <c r="A5151" s="290" t="s">
        <v>118</v>
      </c>
      <c r="B5151" s="47" t="s">
        <v>128</v>
      </c>
      <c r="C5151" s="47">
        <v>9</v>
      </c>
      <c r="D5151" s="29" t="s">
        <v>4869</v>
      </c>
      <c r="E5151" s="291">
        <v>1.32</v>
      </c>
      <c r="F5151" s="244">
        <f t="shared" si="82"/>
        <v>165</v>
      </c>
      <c r="G5151" s="41"/>
      <c r="H5151" s="73"/>
    </row>
    <row r="5152" spans="1:8">
      <c r="A5152" s="290" t="s">
        <v>118</v>
      </c>
      <c r="B5152" s="47" t="s">
        <v>128</v>
      </c>
      <c r="C5152" s="47">
        <v>9</v>
      </c>
      <c r="D5152" s="29" t="s">
        <v>4870</v>
      </c>
      <c r="E5152" s="291">
        <v>2.82</v>
      </c>
      <c r="F5152" s="244">
        <f t="shared" si="82"/>
        <v>352.5</v>
      </c>
      <c r="G5152" s="41"/>
      <c r="H5152" s="73"/>
    </row>
    <row r="5153" spans="1:8">
      <c r="A5153" s="290" t="s">
        <v>118</v>
      </c>
      <c r="B5153" s="47" t="s">
        <v>128</v>
      </c>
      <c r="C5153" s="47">
        <v>9</v>
      </c>
      <c r="D5153" s="29" t="s">
        <v>4871</v>
      </c>
      <c r="E5153" s="291">
        <v>0.61</v>
      </c>
      <c r="F5153" s="244">
        <f t="shared" si="82"/>
        <v>76.25</v>
      </c>
      <c r="G5153" s="41"/>
      <c r="H5153" s="73"/>
    </row>
    <row r="5154" spans="1:8">
      <c r="A5154" s="290" t="s">
        <v>118</v>
      </c>
      <c r="B5154" s="47" t="s">
        <v>128</v>
      </c>
      <c r="C5154" s="47">
        <v>9</v>
      </c>
      <c r="D5154" s="29" t="s">
        <v>4153</v>
      </c>
      <c r="E5154" s="291">
        <v>1.64</v>
      </c>
      <c r="F5154" s="244">
        <f t="shared" si="82"/>
        <v>205</v>
      </c>
      <c r="G5154" s="41"/>
      <c r="H5154" s="73"/>
    </row>
    <row r="5155" spans="1:8">
      <c r="A5155" s="290" t="s">
        <v>118</v>
      </c>
      <c r="B5155" s="47" t="s">
        <v>128</v>
      </c>
      <c r="C5155" s="47">
        <v>9</v>
      </c>
      <c r="D5155" s="29" t="s">
        <v>2568</v>
      </c>
      <c r="E5155" s="291">
        <v>1.07</v>
      </c>
      <c r="F5155" s="244">
        <f t="shared" si="82"/>
        <v>133.75</v>
      </c>
      <c r="G5155" s="41"/>
      <c r="H5155" s="73"/>
    </row>
    <row r="5156" spans="1:8">
      <c r="A5156" s="290" t="s">
        <v>118</v>
      </c>
      <c r="B5156" s="47" t="s">
        <v>128</v>
      </c>
      <c r="C5156" s="47">
        <v>9</v>
      </c>
      <c r="D5156" s="29" t="s">
        <v>4872</v>
      </c>
      <c r="E5156" s="291">
        <v>1.45</v>
      </c>
      <c r="F5156" s="244">
        <f t="shared" si="82"/>
        <v>181.25</v>
      </c>
      <c r="G5156" s="41"/>
      <c r="H5156" s="73"/>
    </row>
    <row r="5157" spans="1:8">
      <c r="A5157" s="290" t="s">
        <v>118</v>
      </c>
      <c r="B5157" s="47" t="s">
        <v>128</v>
      </c>
      <c r="C5157" s="47">
        <v>10</v>
      </c>
      <c r="D5157" s="29" t="s">
        <v>4873</v>
      </c>
      <c r="E5157" s="291">
        <v>0.92</v>
      </c>
      <c r="F5157" s="244">
        <f t="shared" si="82"/>
        <v>115</v>
      </c>
      <c r="G5157" s="41"/>
      <c r="H5157" s="73"/>
    </row>
    <row r="5158" spans="1:8">
      <c r="A5158" s="290" t="s">
        <v>118</v>
      </c>
      <c r="B5158" s="47" t="s">
        <v>128</v>
      </c>
      <c r="C5158" s="47">
        <v>10</v>
      </c>
      <c r="D5158" s="29" t="s">
        <v>4874</v>
      </c>
      <c r="E5158" s="291">
        <v>0.91</v>
      </c>
      <c r="F5158" s="244">
        <f t="shared" si="82"/>
        <v>113.75</v>
      </c>
      <c r="G5158" s="41"/>
      <c r="H5158" s="73"/>
    </row>
    <row r="5159" spans="1:8">
      <c r="A5159" s="290" t="s">
        <v>118</v>
      </c>
      <c r="B5159" s="47" t="s">
        <v>128</v>
      </c>
      <c r="C5159" s="47">
        <v>10</v>
      </c>
      <c r="D5159" s="29" t="s">
        <v>3513</v>
      </c>
      <c r="E5159" s="291">
        <v>0.61</v>
      </c>
      <c r="F5159" s="244">
        <f t="shared" si="82"/>
        <v>76.25</v>
      </c>
      <c r="G5159" s="41"/>
      <c r="H5159" s="73"/>
    </row>
    <row r="5160" spans="1:8">
      <c r="A5160" s="290" t="s">
        <v>118</v>
      </c>
      <c r="B5160" s="47" t="s">
        <v>128</v>
      </c>
      <c r="C5160" s="47">
        <v>10</v>
      </c>
      <c r="D5160" s="29" t="s">
        <v>4875</v>
      </c>
      <c r="E5160" s="291">
        <v>1.79</v>
      </c>
      <c r="F5160" s="244">
        <f t="shared" si="82"/>
        <v>223.75</v>
      </c>
      <c r="G5160" s="41"/>
      <c r="H5160" s="73"/>
    </row>
    <row r="5161" spans="1:8">
      <c r="A5161" s="290" t="s">
        <v>118</v>
      </c>
      <c r="B5161" s="47" t="s">
        <v>128</v>
      </c>
      <c r="C5161" s="47">
        <v>10</v>
      </c>
      <c r="D5161" s="29" t="s">
        <v>4876</v>
      </c>
      <c r="E5161" s="291">
        <v>0.57</v>
      </c>
      <c r="F5161" s="244">
        <f t="shared" si="82"/>
        <v>71.25</v>
      </c>
      <c r="G5161" s="41"/>
      <c r="H5161" s="73"/>
    </row>
    <row r="5162" spans="1:8">
      <c r="A5162" s="290" t="s">
        <v>118</v>
      </c>
      <c r="B5162" s="47" t="s">
        <v>128</v>
      </c>
      <c r="C5162" s="47">
        <v>12</v>
      </c>
      <c r="D5162" s="29" t="s">
        <v>4872</v>
      </c>
      <c r="E5162" s="291">
        <v>0.23</v>
      </c>
      <c r="F5162" s="244">
        <f t="shared" si="82"/>
        <v>28.75</v>
      </c>
      <c r="G5162" s="41"/>
      <c r="H5162" s="73"/>
    </row>
    <row r="5163" spans="1:8">
      <c r="A5163" s="290" t="s">
        <v>118</v>
      </c>
      <c r="B5163" s="47" t="s">
        <v>128</v>
      </c>
      <c r="C5163" s="47">
        <v>12</v>
      </c>
      <c r="D5163" s="29" t="s">
        <v>4877</v>
      </c>
      <c r="E5163" s="291">
        <v>2.39</v>
      </c>
      <c r="F5163" s="244">
        <f t="shared" si="82"/>
        <v>298.75</v>
      </c>
      <c r="G5163" s="41"/>
      <c r="H5163" s="73"/>
    </row>
    <row r="5164" spans="1:8">
      <c r="A5164" s="290" t="s">
        <v>118</v>
      </c>
      <c r="B5164" s="47" t="s">
        <v>128</v>
      </c>
      <c r="C5164" s="47">
        <v>12</v>
      </c>
      <c r="D5164" s="29" t="s">
        <v>4878</v>
      </c>
      <c r="E5164" s="291">
        <v>3.08</v>
      </c>
      <c r="F5164" s="244">
        <f t="shared" si="82"/>
        <v>385</v>
      </c>
      <c r="G5164" s="41"/>
      <c r="H5164" s="73"/>
    </row>
    <row r="5165" spans="1:8">
      <c r="A5165" s="290" t="s">
        <v>118</v>
      </c>
      <c r="B5165" s="47" t="s">
        <v>128</v>
      </c>
      <c r="C5165" s="47">
        <v>13</v>
      </c>
      <c r="D5165" s="29" t="s">
        <v>4878</v>
      </c>
      <c r="E5165" s="291">
        <v>0.63</v>
      </c>
      <c r="F5165" s="244">
        <f t="shared" si="82"/>
        <v>78.75</v>
      </c>
      <c r="G5165" s="41"/>
      <c r="H5165" s="73"/>
    </row>
    <row r="5166" spans="1:8">
      <c r="A5166" s="290" t="s">
        <v>118</v>
      </c>
      <c r="B5166" s="47" t="s">
        <v>128</v>
      </c>
      <c r="C5166" s="47">
        <v>13</v>
      </c>
      <c r="D5166" s="29" t="s">
        <v>4879</v>
      </c>
      <c r="E5166" s="291">
        <v>0.98</v>
      </c>
      <c r="F5166" s="244">
        <f t="shared" si="82"/>
        <v>122.5</v>
      </c>
      <c r="G5166" s="41"/>
      <c r="H5166" s="73"/>
    </row>
    <row r="5167" spans="1:8">
      <c r="A5167" s="290" t="s">
        <v>118</v>
      </c>
      <c r="B5167" s="47" t="s">
        <v>128</v>
      </c>
      <c r="C5167" s="47">
        <v>13</v>
      </c>
      <c r="D5167" s="29" t="s">
        <v>4880</v>
      </c>
      <c r="E5167" s="291">
        <v>1.99</v>
      </c>
      <c r="F5167" s="244">
        <f t="shared" si="82"/>
        <v>248.75</v>
      </c>
      <c r="G5167" s="41"/>
      <c r="H5167" s="73"/>
    </row>
    <row r="5168" spans="1:8">
      <c r="A5168" s="290" t="s">
        <v>118</v>
      </c>
      <c r="B5168" s="47" t="s">
        <v>128</v>
      </c>
      <c r="C5168" s="47">
        <v>14</v>
      </c>
      <c r="D5168" s="29" t="s">
        <v>4880</v>
      </c>
      <c r="E5168" s="291">
        <v>0.77</v>
      </c>
      <c r="F5168" s="244">
        <f t="shared" si="82"/>
        <v>96.25</v>
      </c>
      <c r="G5168" s="41"/>
      <c r="H5168" s="73"/>
    </row>
    <row r="5169" spans="1:8">
      <c r="A5169" s="290" t="s">
        <v>118</v>
      </c>
      <c r="B5169" s="47" t="s">
        <v>128</v>
      </c>
      <c r="C5169" s="47">
        <v>14</v>
      </c>
      <c r="D5169" s="29" t="s">
        <v>4881</v>
      </c>
      <c r="E5169" s="291">
        <v>0.91</v>
      </c>
      <c r="F5169" s="244">
        <f t="shared" si="82"/>
        <v>113.75</v>
      </c>
      <c r="G5169" s="41"/>
      <c r="H5169" s="73"/>
    </row>
    <row r="5170" spans="1:8">
      <c r="A5170" s="290" t="s">
        <v>118</v>
      </c>
      <c r="B5170" s="47" t="s">
        <v>128</v>
      </c>
      <c r="C5170" s="47">
        <v>14</v>
      </c>
      <c r="D5170" s="29" t="s">
        <v>4882</v>
      </c>
      <c r="E5170" s="291">
        <v>0.91</v>
      </c>
      <c r="F5170" s="244">
        <f t="shared" si="82"/>
        <v>113.75</v>
      </c>
      <c r="G5170" s="41"/>
      <c r="H5170" s="73"/>
    </row>
    <row r="5171" spans="1:8">
      <c r="A5171" s="290" t="s">
        <v>118</v>
      </c>
      <c r="B5171" s="47" t="s">
        <v>128</v>
      </c>
      <c r="C5171" s="47">
        <v>15</v>
      </c>
      <c r="D5171" s="29" t="s">
        <v>4883</v>
      </c>
      <c r="E5171" s="291">
        <v>2.1</v>
      </c>
      <c r="F5171" s="244">
        <f t="shared" si="82"/>
        <v>262.5</v>
      </c>
      <c r="G5171" s="41"/>
      <c r="H5171" s="73"/>
    </row>
    <row r="5172" spans="1:8">
      <c r="A5172" s="290" t="s">
        <v>118</v>
      </c>
      <c r="B5172" s="47" t="s">
        <v>128</v>
      </c>
      <c r="C5172" s="47">
        <v>15</v>
      </c>
      <c r="D5172" s="29" t="s">
        <v>4884</v>
      </c>
      <c r="E5172" s="291">
        <v>1.15</v>
      </c>
      <c r="F5172" s="244">
        <f t="shared" si="82"/>
        <v>143.75</v>
      </c>
      <c r="G5172" s="41"/>
      <c r="H5172" s="73"/>
    </row>
    <row r="5173" spans="1:8">
      <c r="A5173" s="290" t="s">
        <v>118</v>
      </c>
      <c r="B5173" s="47" t="s">
        <v>128</v>
      </c>
      <c r="C5173" s="47">
        <v>15</v>
      </c>
      <c r="D5173" s="29" t="s">
        <v>4885</v>
      </c>
      <c r="E5173" s="291">
        <v>0.3</v>
      </c>
      <c r="F5173" s="244">
        <f t="shared" si="82"/>
        <v>37.5</v>
      </c>
      <c r="G5173" s="41"/>
      <c r="H5173" s="73"/>
    </row>
    <row r="5174" spans="1:8">
      <c r="A5174" s="290" t="s">
        <v>118</v>
      </c>
      <c r="B5174" s="47" t="s">
        <v>128</v>
      </c>
      <c r="C5174" s="47">
        <v>15</v>
      </c>
      <c r="D5174" s="29" t="s">
        <v>4886</v>
      </c>
      <c r="E5174" s="291">
        <v>2.2</v>
      </c>
      <c r="F5174" s="244">
        <f t="shared" si="82"/>
        <v>275</v>
      </c>
      <c r="G5174" s="41"/>
      <c r="H5174" s="73"/>
    </row>
    <row r="5175" spans="1:8">
      <c r="A5175" s="290" t="s">
        <v>118</v>
      </c>
      <c r="B5175" s="47" t="s">
        <v>128</v>
      </c>
      <c r="C5175" s="47">
        <v>15</v>
      </c>
      <c r="D5175" s="29" t="s">
        <v>4887</v>
      </c>
      <c r="E5175" s="291">
        <v>0.8</v>
      </c>
      <c r="F5175" s="244">
        <f t="shared" si="82"/>
        <v>100</v>
      </c>
      <c r="G5175" s="41"/>
      <c r="H5175" s="73"/>
    </row>
    <row r="5176" spans="1:8">
      <c r="A5176" s="290" t="s">
        <v>118</v>
      </c>
      <c r="B5176" s="47" t="s">
        <v>128</v>
      </c>
      <c r="C5176" s="47">
        <v>15</v>
      </c>
      <c r="D5176" s="29" t="s">
        <v>4888</v>
      </c>
      <c r="E5176" s="291">
        <v>1.9</v>
      </c>
      <c r="F5176" s="244">
        <f t="shared" si="82"/>
        <v>237.5</v>
      </c>
      <c r="G5176" s="41"/>
      <c r="H5176" s="73"/>
    </row>
    <row r="5177" spans="1:8">
      <c r="A5177" s="290" t="s">
        <v>118</v>
      </c>
      <c r="B5177" s="47" t="s">
        <v>128</v>
      </c>
      <c r="C5177" s="47">
        <v>15</v>
      </c>
      <c r="D5177" s="29" t="s">
        <v>4889</v>
      </c>
      <c r="E5177" s="291">
        <v>2.5</v>
      </c>
      <c r="F5177" s="244">
        <f t="shared" si="82"/>
        <v>312.5</v>
      </c>
      <c r="G5177" s="41"/>
      <c r="H5177" s="73"/>
    </row>
    <row r="5178" spans="1:8">
      <c r="A5178" s="290" t="s">
        <v>118</v>
      </c>
      <c r="B5178" s="47" t="s">
        <v>128</v>
      </c>
      <c r="C5178" s="47">
        <v>15</v>
      </c>
      <c r="D5178" s="29" t="s">
        <v>4890</v>
      </c>
      <c r="E5178" s="291">
        <v>0.75</v>
      </c>
      <c r="F5178" s="244">
        <f t="shared" si="82"/>
        <v>93.75</v>
      </c>
      <c r="G5178" s="41"/>
      <c r="H5178" s="73"/>
    </row>
    <row r="5179" spans="1:8">
      <c r="A5179" s="290" t="s">
        <v>118</v>
      </c>
      <c r="B5179" s="47" t="s">
        <v>128</v>
      </c>
      <c r="C5179" s="47">
        <v>16</v>
      </c>
      <c r="D5179" s="29" t="s">
        <v>4891</v>
      </c>
      <c r="E5179" s="291">
        <v>3</v>
      </c>
      <c r="F5179" s="244">
        <f t="shared" si="82"/>
        <v>375</v>
      </c>
      <c r="G5179" s="41"/>
      <c r="H5179" s="73"/>
    </row>
    <row r="5180" spans="1:8">
      <c r="A5180" s="290" t="s">
        <v>118</v>
      </c>
      <c r="B5180" s="47" t="s">
        <v>128</v>
      </c>
      <c r="C5180" s="47">
        <v>16</v>
      </c>
      <c r="D5180" s="29" t="s">
        <v>4892</v>
      </c>
      <c r="E5180" s="291">
        <v>1.5</v>
      </c>
      <c r="F5180" s="244">
        <f t="shared" si="82"/>
        <v>187.5</v>
      </c>
      <c r="G5180" s="41"/>
      <c r="H5180" s="73"/>
    </row>
    <row r="5181" spans="1:8">
      <c r="A5181" s="290" t="s">
        <v>118</v>
      </c>
      <c r="B5181" s="47" t="s">
        <v>128</v>
      </c>
      <c r="C5181" s="47">
        <v>16</v>
      </c>
      <c r="D5181" s="29" t="s">
        <v>4893</v>
      </c>
      <c r="E5181" s="291">
        <v>0.5</v>
      </c>
      <c r="F5181" s="244">
        <f t="shared" ref="F5181:F5244" si="83">E5181*125</f>
        <v>62.5</v>
      </c>
      <c r="G5181" s="41"/>
      <c r="H5181" s="73"/>
    </row>
    <row r="5182" spans="1:8">
      <c r="A5182" s="290" t="s">
        <v>118</v>
      </c>
      <c r="B5182" s="47" t="s">
        <v>128</v>
      </c>
      <c r="C5182" s="47">
        <v>16</v>
      </c>
      <c r="D5182" s="29" t="s">
        <v>4894</v>
      </c>
      <c r="E5182" s="291">
        <v>2.5</v>
      </c>
      <c r="F5182" s="244">
        <f t="shared" si="83"/>
        <v>312.5</v>
      </c>
      <c r="G5182" s="41"/>
      <c r="H5182" s="73"/>
    </row>
    <row r="5183" spans="1:8">
      <c r="A5183" s="290" t="s">
        <v>118</v>
      </c>
      <c r="B5183" s="47" t="s">
        <v>128</v>
      </c>
      <c r="C5183" s="47">
        <v>17</v>
      </c>
      <c r="D5183" s="29" t="s">
        <v>4895</v>
      </c>
      <c r="E5183" s="291">
        <v>1.84</v>
      </c>
      <c r="F5183" s="244">
        <f t="shared" si="83"/>
        <v>230</v>
      </c>
      <c r="G5183" s="41"/>
      <c r="H5183" s="73"/>
    </row>
    <row r="5184" spans="1:8">
      <c r="A5184" s="290" t="s">
        <v>118</v>
      </c>
      <c r="B5184" s="47" t="s">
        <v>128</v>
      </c>
      <c r="C5184" s="47">
        <v>17</v>
      </c>
      <c r="D5184" s="29" t="s">
        <v>4896</v>
      </c>
      <c r="E5184" s="291">
        <v>0.3</v>
      </c>
      <c r="F5184" s="244">
        <f t="shared" si="83"/>
        <v>37.5</v>
      </c>
      <c r="G5184" s="41"/>
      <c r="H5184" s="73"/>
    </row>
    <row r="5185" spans="1:8">
      <c r="A5185" s="290" t="s">
        <v>118</v>
      </c>
      <c r="B5185" s="47" t="s">
        <v>128</v>
      </c>
      <c r="C5185" s="47">
        <v>17</v>
      </c>
      <c r="D5185" s="29" t="s">
        <v>4876</v>
      </c>
      <c r="E5185" s="291">
        <v>1.92</v>
      </c>
      <c r="F5185" s="244">
        <f t="shared" si="83"/>
        <v>240</v>
      </c>
      <c r="G5185" s="41"/>
      <c r="H5185" s="73"/>
    </row>
    <row r="5186" spans="1:8">
      <c r="A5186" s="290" t="s">
        <v>118</v>
      </c>
      <c r="B5186" s="47" t="s">
        <v>128</v>
      </c>
      <c r="C5186" s="47">
        <v>18</v>
      </c>
      <c r="D5186" s="29" t="s">
        <v>4897</v>
      </c>
      <c r="E5186" s="291">
        <v>1.1</v>
      </c>
      <c r="F5186" s="244">
        <f t="shared" si="83"/>
        <v>137.5</v>
      </c>
      <c r="G5186" s="41"/>
      <c r="H5186" s="73"/>
    </row>
    <row r="5187" spans="1:8">
      <c r="A5187" s="290" t="s">
        <v>118</v>
      </c>
      <c r="B5187" s="47" t="s">
        <v>128</v>
      </c>
      <c r="C5187" s="47">
        <v>18</v>
      </c>
      <c r="D5187" s="29" t="s">
        <v>4898</v>
      </c>
      <c r="E5187" s="291">
        <v>0.9</v>
      </c>
      <c r="F5187" s="244">
        <f t="shared" si="83"/>
        <v>112.5</v>
      </c>
      <c r="G5187" s="41"/>
      <c r="H5187" s="73"/>
    </row>
    <row r="5188" spans="1:8">
      <c r="A5188" s="290" t="s">
        <v>118</v>
      </c>
      <c r="B5188" s="47" t="s">
        <v>128</v>
      </c>
      <c r="C5188" s="47">
        <v>19</v>
      </c>
      <c r="D5188" s="29" t="s">
        <v>4153</v>
      </c>
      <c r="E5188" s="291">
        <v>0.21</v>
      </c>
      <c r="F5188" s="244">
        <f t="shared" si="83"/>
        <v>26.25</v>
      </c>
      <c r="G5188" s="41"/>
      <c r="H5188" s="73"/>
    </row>
    <row r="5189" spans="1:8">
      <c r="A5189" s="290" t="s">
        <v>118</v>
      </c>
      <c r="B5189" s="47" t="s">
        <v>128</v>
      </c>
      <c r="C5189" s="47">
        <v>19</v>
      </c>
      <c r="D5189" s="29" t="s">
        <v>4899</v>
      </c>
      <c r="E5189" s="291">
        <v>0.85</v>
      </c>
      <c r="F5189" s="244">
        <f t="shared" si="83"/>
        <v>106.25</v>
      </c>
      <c r="G5189" s="41"/>
      <c r="H5189" s="73"/>
    </row>
    <row r="5190" spans="1:8">
      <c r="A5190" s="290" t="s">
        <v>118</v>
      </c>
      <c r="B5190" s="47" t="s">
        <v>128</v>
      </c>
      <c r="C5190" s="47">
        <v>19</v>
      </c>
      <c r="D5190" s="29" t="s">
        <v>4900</v>
      </c>
      <c r="E5190" s="291">
        <v>4.21</v>
      </c>
      <c r="F5190" s="244">
        <f t="shared" si="83"/>
        <v>526.25</v>
      </c>
      <c r="G5190" s="41"/>
      <c r="H5190" s="73"/>
    </row>
    <row r="5191" spans="1:8">
      <c r="A5191" s="290" t="s">
        <v>118</v>
      </c>
      <c r="B5191" s="47" t="s">
        <v>128</v>
      </c>
      <c r="C5191" s="47">
        <v>19</v>
      </c>
      <c r="D5191" s="29" t="s">
        <v>4901</v>
      </c>
      <c r="E5191" s="291">
        <v>3.23</v>
      </c>
      <c r="F5191" s="244">
        <f t="shared" si="83"/>
        <v>403.75</v>
      </c>
      <c r="G5191" s="41"/>
      <c r="H5191" s="73"/>
    </row>
    <row r="5192" spans="1:8">
      <c r="A5192" s="290" t="s">
        <v>118</v>
      </c>
      <c r="B5192" s="47" t="s">
        <v>128</v>
      </c>
      <c r="C5192" s="47">
        <v>19</v>
      </c>
      <c r="D5192" s="29" t="s">
        <v>4902</v>
      </c>
      <c r="E5192" s="291">
        <v>1</v>
      </c>
      <c r="F5192" s="244">
        <f t="shared" si="83"/>
        <v>125</v>
      </c>
      <c r="G5192" s="41"/>
      <c r="H5192" s="73"/>
    </row>
    <row r="5193" spans="1:8">
      <c r="A5193" s="290" t="s">
        <v>118</v>
      </c>
      <c r="B5193" s="47" t="s">
        <v>128</v>
      </c>
      <c r="C5193" s="47">
        <v>20</v>
      </c>
      <c r="D5193" s="29" t="s">
        <v>4903</v>
      </c>
      <c r="E5193" s="291">
        <v>0.75</v>
      </c>
      <c r="F5193" s="244">
        <f t="shared" si="83"/>
        <v>93.75</v>
      </c>
      <c r="G5193" s="41"/>
      <c r="H5193" s="73"/>
    </row>
    <row r="5194" spans="1:8">
      <c r="A5194" s="290" t="s">
        <v>118</v>
      </c>
      <c r="B5194" s="47" t="s">
        <v>128</v>
      </c>
      <c r="C5194" s="47">
        <v>20</v>
      </c>
      <c r="D5194" s="29" t="s">
        <v>4904</v>
      </c>
      <c r="E5194" s="291">
        <v>1.4</v>
      </c>
      <c r="F5194" s="244">
        <f t="shared" si="83"/>
        <v>175</v>
      </c>
      <c r="G5194" s="41"/>
      <c r="H5194" s="73"/>
    </row>
    <row r="5195" spans="1:8">
      <c r="A5195" s="290" t="s">
        <v>118</v>
      </c>
      <c r="B5195" s="47" t="s">
        <v>128</v>
      </c>
      <c r="C5195" s="47">
        <v>20</v>
      </c>
      <c r="D5195" s="29" t="s">
        <v>4905</v>
      </c>
      <c r="E5195" s="291">
        <v>2.6</v>
      </c>
      <c r="F5195" s="244">
        <f t="shared" si="83"/>
        <v>325</v>
      </c>
      <c r="G5195" s="41"/>
      <c r="H5195" s="73"/>
    </row>
    <row r="5196" spans="1:8">
      <c r="A5196" s="290" t="s">
        <v>118</v>
      </c>
      <c r="B5196" s="47" t="s">
        <v>128</v>
      </c>
      <c r="C5196" s="47">
        <v>20</v>
      </c>
      <c r="D5196" s="29" t="s">
        <v>4894</v>
      </c>
      <c r="E5196" s="291">
        <v>1</v>
      </c>
      <c r="F5196" s="244">
        <f t="shared" si="83"/>
        <v>125</v>
      </c>
      <c r="G5196" s="41"/>
      <c r="H5196" s="73"/>
    </row>
    <row r="5197" spans="1:8">
      <c r="A5197" s="290" t="s">
        <v>118</v>
      </c>
      <c r="B5197" s="47" t="s">
        <v>128</v>
      </c>
      <c r="C5197" s="47">
        <v>20</v>
      </c>
      <c r="D5197" s="29" t="s">
        <v>4906</v>
      </c>
      <c r="E5197" s="291">
        <v>0.2</v>
      </c>
      <c r="F5197" s="244">
        <f t="shared" si="83"/>
        <v>25</v>
      </c>
      <c r="G5197" s="41"/>
      <c r="H5197" s="73"/>
    </row>
    <row r="5198" spans="1:8">
      <c r="A5198" s="290" t="s">
        <v>118</v>
      </c>
      <c r="B5198" s="47" t="s">
        <v>128</v>
      </c>
      <c r="C5198" s="47">
        <v>20</v>
      </c>
      <c r="D5198" s="29" t="s">
        <v>4907</v>
      </c>
      <c r="E5198" s="291">
        <v>5.75</v>
      </c>
      <c r="F5198" s="244">
        <f t="shared" si="83"/>
        <v>718.75</v>
      </c>
      <c r="G5198" s="41"/>
      <c r="H5198" s="73"/>
    </row>
    <row r="5199" spans="1:8">
      <c r="A5199" s="290" t="s">
        <v>118</v>
      </c>
      <c r="B5199" s="47" t="s">
        <v>128</v>
      </c>
      <c r="C5199" s="47">
        <v>21</v>
      </c>
      <c r="D5199" s="29" t="s">
        <v>4890</v>
      </c>
      <c r="E5199" s="291">
        <v>2.15</v>
      </c>
      <c r="F5199" s="244">
        <f t="shared" si="83"/>
        <v>268.75</v>
      </c>
      <c r="G5199" s="41"/>
      <c r="H5199" s="73"/>
    </row>
    <row r="5200" spans="1:8">
      <c r="A5200" s="290" t="s">
        <v>118</v>
      </c>
      <c r="B5200" s="47" t="s">
        <v>128</v>
      </c>
      <c r="C5200" s="47">
        <v>21</v>
      </c>
      <c r="D5200" s="29" t="s">
        <v>4908</v>
      </c>
      <c r="E5200" s="291">
        <v>3.5</v>
      </c>
      <c r="F5200" s="244">
        <f t="shared" si="83"/>
        <v>437.5</v>
      </c>
      <c r="G5200" s="41"/>
      <c r="H5200" s="73"/>
    </row>
    <row r="5201" spans="1:8">
      <c r="A5201" s="290" t="s">
        <v>118</v>
      </c>
      <c r="B5201" s="47" t="s">
        <v>128</v>
      </c>
      <c r="C5201" s="47">
        <v>21</v>
      </c>
      <c r="D5201" s="29" t="s">
        <v>4909</v>
      </c>
      <c r="E5201" s="291">
        <v>0.47</v>
      </c>
      <c r="F5201" s="244">
        <f t="shared" si="83"/>
        <v>58.75</v>
      </c>
      <c r="G5201" s="41"/>
      <c r="H5201" s="73"/>
    </row>
    <row r="5202" spans="1:8">
      <c r="A5202" s="290" t="s">
        <v>118</v>
      </c>
      <c r="B5202" s="47" t="s">
        <v>128</v>
      </c>
      <c r="C5202" s="47">
        <v>21</v>
      </c>
      <c r="D5202" s="29" t="s">
        <v>4910</v>
      </c>
      <c r="E5202" s="291">
        <v>0.78</v>
      </c>
      <c r="F5202" s="244">
        <f t="shared" si="83"/>
        <v>97.5</v>
      </c>
      <c r="G5202" s="41"/>
      <c r="H5202" s="73"/>
    </row>
    <row r="5203" spans="1:8">
      <c r="A5203" s="290" t="s">
        <v>118</v>
      </c>
      <c r="B5203" s="47" t="s">
        <v>128</v>
      </c>
      <c r="C5203" s="47">
        <v>22</v>
      </c>
      <c r="D5203" s="29" t="s">
        <v>4153</v>
      </c>
      <c r="E5203" s="291">
        <v>0.37</v>
      </c>
      <c r="F5203" s="244">
        <f t="shared" si="83"/>
        <v>46.25</v>
      </c>
      <c r="G5203" s="41"/>
      <c r="H5203" s="73"/>
    </row>
    <row r="5204" spans="1:8">
      <c r="A5204" s="290" t="s">
        <v>118</v>
      </c>
      <c r="B5204" s="47" t="s">
        <v>128</v>
      </c>
      <c r="C5204" s="47">
        <v>22</v>
      </c>
      <c r="D5204" s="29" t="s">
        <v>4876</v>
      </c>
      <c r="E5204" s="291">
        <v>1.11</v>
      </c>
      <c r="F5204" s="244">
        <f t="shared" si="83"/>
        <v>138.75</v>
      </c>
      <c r="G5204" s="41"/>
      <c r="H5204" s="73"/>
    </row>
    <row r="5205" spans="1:8">
      <c r="A5205" s="290" t="s">
        <v>118</v>
      </c>
      <c r="B5205" s="47" t="s">
        <v>128</v>
      </c>
      <c r="C5205" s="47">
        <v>22</v>
      </c>
      <c r="D5205" s="29" t="s">
        <v>4911</v>
      </c>
      <c r="E5205" s="291">
        <v>1.68</v>
      </c>
      <c r="F5205" s="244">
        <f t="shared" si="83"/>
        <v>210</v>
      </c>
      <c r="G5205" s="41"/>
      <c r="H5205" s="73"/>
    </row>
    <row r="5206" spans="1:8">
      <c r="A5206" s="290" t="s">
        <v>118</v>
      </c>
      <c r="B5206" s="47" t="s">
        <v>128</v>
      </c>
      <c r="C5206" s="47">
        <v>22</v>
      </c>
      <c r="D5206" s="29" t="s">
        <v>4912</v>
      </c>
      <c r="E5206" s="291">
        <v>0.75</v>
      </c>
      <c r="F5206" s="244">
        <f t="shared" si="83"/>
        <v>93.75</v>
      </c>
      <c r="G5206" s="41"/>
      <c r="H5206" s="73"/>
    </row>
    <row r="5207" spans="1:8">
      <c r="A5207" s="290" t="s">
        <v>118</v>
      </c>
      <c r="B5207" s="47" t="s">
        <v>128</v>
      </c>
      <c r="C5207" s="47">
        <v>22</v>
      </c>
      <c r="D5207" s="29" t="s">
        <v>4913</v>
      </c>
      <c r="E5207" s="291">
        <v>6.39</v>
      </c>
      <c r="F5207" s="244">
        <f t="shared" si="83"/>
        <v>798.75</v>
      </c>
      <c r="G5207" s="41"/>
      <c r="H5207" s="73"/>
    </row>
    <row r="5208" spans="1:8">
      <c r="A5208" s="290" t="s">
        <v>118</v>
      </c>
      <c r="B5208" s="47" t="s">
        <v>128</v>
      </c>
      <c r="C5208" s="47">
        <v>23</v>
      </c>
      <c r="D5208" s="29" t="s">
        <v>4153</v>
      </c>
      <c r="E5208" s="291">
        <v>1.1</v>
      </c>
      <c r="F5208" s="244">
        <f t="shared" si="83"/>
        <v>137.5</v>
      </c>
      <c r="G5208" s="41"/>
      <c r="H5208" s="73"/>
    </row>
    <row r="5209" spans="1:8">
      <c r="A5209" s="290" t="s">
        <v>118</v>
      </c>
      <c r="B5209" s="47" t="s">
        <v>128</v>
      </c>
      <c r="C5209" s="47">
        <v>23</v>
      </c>
      <c r="D5209" s="29" t="s">
        <v>2568</v>
      </c>
      <c r="E5209" s="291">
        <v>2</v>
      </c>
      <c r="F5209" s="244">
        <f t="shared" si="83"/>
        <v>250</v>
      </c>
      <c r="G5209" s="41"/>
      <c r="H5209" s="73"/>
    </row>
    <row r="5210" spans="1:8">
      <c r="A5210" s="290" t="s">
        <v>118</v>
      </c>
      <c r="B5210" s="47" t="s">
        <v>128</v>
      </c>
      <c r="C5210" s="47">
        <v>23</v>
      </c>
      <c r="D5210" s="29" t="s">
        <v>4914</v>
      </c>
      <c r="E5210" s="291">
        <v>0.54</v>
      </c>
      <c r="F5210" s="244">
        <f t="shared" si="83"/>
        <v>67.5</v>
      </c>
      <c r="G5210" s="41"/>
      <c r="H5210" s="73"/>
    </row>
    <row r="5211" spans="1:8">
      <c r="A5211" s="290" t="s">
        <v>118</v>
      </c>
      <c r="B5211" s="47" t="s">
        <v>128</v>
      </c>
      <c r="C5211" s="47">
        <v>23</v>
      </c>
      <c r="D5211" s="29" t="s">
        <v>4915</v>
      </c>
      <c r="E5211" s="291">
        <v>1.36</v>
      </c>
      <c r="F5211" s="244">
        <f t="shared" si="83"/>
        <v>170</v>
      </c>
      <c r="G5211" s="41"/>
      <c r="H5211" s="73"/>
    </row>
    <row r="5212" spans="1:8">
      <c r="A5212" s="290" t="s">
        <v>118</v>
      </c>
      <c r="B5212" s="47" t="s">
        <v>128</v>
      </c>
      <c r="C5212" s="47">
        <v>25</v>
      </c>
      <c r="D5212" s="29" t="s">
        <v>4153</v>
      </c>
      <c r="E5212" s="291">
        <v>1.6</v>
      </c>
      <c r="F5212" s="244">
        <f t="shared" si="83"/>
        <v>200</v>
      </c>
      <c r="G5212" s="41"/>
      <c r="H5212" s="73"/>
    </row>
    <row r="5213" spans="1:8">
      <c r="A5213" s="290" t="s">
        <v>118</v>
      </c>
      <c r="B5213" s="47" t="s">
        <v>128</v>
      </c>
      <c r="C5213" s="47">
        <v>27</v>
      </c>
      <c r="D5213" s="29" t="s">
        <v>4881</v>
      </c>
      <c r="E5213" s="291">
        <v>9</v>
      </c>
      <c r="F5213" s="244">
        <f t="shared" si="83"/>
        <v>1125</v>
      </c>
      <c r="G5213" s="41"/>
      <c r="H5213" s="73"/>
    </row>
    <row r="5214" spans="1:8">
      <c r="A5214" s="290" t="s">
        <v>118</v>
      </c>
      <c r="B5214" s="47" t="s">
        <v>128</v>
      </c>
      <c r="C5214" s="47">
        <v>27</v>
      </c>
      <c r="D5214" s="29" t="s">
        <v>4896</v>
      </c>
      <c r="E5214" s="291">
        <v>5.2</v>
      </c>
      <c r="F5214" s="244">
        <f t="shared" si="83"/>
        <v>650</v>
      </c>
      <c r="G5214" s="41"/>
      <c r="H5214" s="73"/>
    </row>
    <row r="5215" spans="1:8">
      <c r="A5215" s="290" t="s">
        <v>118</v>
      </c>
      <c r="B5215" s="47" t="s">
        <v>128</v>
      </c>
      <c r="C5215" s="47">
        <v>28</v>
      </c>
      <c r="D5215" s="29" t="s">
        <v>4896</v>
      </c>
      <c r="E5215" s="291">
        <v>0.8</v>
      </c>
      <c r="F5215" s="244">
        <f t="shared" si="83"/>
        <v>100</v>
      </c>
      <c r="G5215" s="41"/>
      <c r="H5215" s="73"/>
    </row>
    <row r="5216" spans="1:8">
      <c r="A5216" s="290" t="s">
        <v>118</v>
      </c>
      <c r="B5216" s="47" t="s">
        <v>128</v>
      </c>
      <c r="C5216" s="47">
        <v>29</v>
      </c>
      <c r="D5216" s="29" t="s">
        <v>4883</v>
      </c>
      <c r="E5216" s="291">
        <v>3</v>
      </c>
      <c r="F5216" s="244">
        <f t="shared" si="83"/>
        <v>375</v>
      </c>
      <c r="G5216" s="41"/>
      <c r="H5216" s="73"/>
    </row>
    <row r="5217" spans="1:8">
      <c r="A5217" s="290" t="s">
        <v>118</v>
      </c>
      <c r="B5217" s="47" t="s">
        <v>128</v>
      </c>
      <c r="C5217" s="47">
        <v>29</v>
      </c>
      <c r="D5217" s="29" t="s">
        <v>4916</v>
      </c>
      <c r="E5217" s="291">
        <v>8.78</v>
      </c>
      <c r="F5217" s="244">
        <f t="shared" si="83"/>
        <v>1097.5</v>
      </c>
      <c r="G5217" s="41"/>
      <c r="H5217" s="73"/>
    </row>
    <row r="5218" spans="1:8">
      <c r="A5218" s="290" t="s">
        <v>118</v>
      </c>
      <c r="B5218" s="47" t="s">
        <v>128</v>
      </c>
      <c r="C5218" s="47">
        <v>29</v>
      </c>
      <c r="D5218" s="29" t="s">
        <v>4909</v>
      </c>
      <c r="E5218" s="291">
        <v>0.2</v>
      </c>
      <c r="F5218" s="244">
        <f t="shared" si="83"/>
        <v>25</v>
      </c>
      <c r="G5218" s="41"/>
      <c r="H5218" s="73"/>
    </row>
    <row r="5219" spans="1:8">
      <c r="A5219" s="290" t="s">
        <v>118</v>
      </c>
      <c r="B5219" s="47" t="s">
        <v>128</v>
      </c>
      <c r="C5219" s="47">
        <v>29</v>
      </c>
      <c r="D5219" s="29" t="s">
        <v>4917</v>
      </c>
      <c r="E5219" s="291">
        <v>1.02</v>
      </c>
      <c r="F5219" s="244">
        <f t="shared" si="83"/>
        <v>127.5</v>
      </c>
      <c r="G5219" s="41"/>
      <c r="H5219" s="73"/>
    </row>
    <row r="5220" spans="1:8">
      <c r="A5220" s="290" t="s">
        <v>118</v>
      </c>
      <c r="B5220" s="47" t="s">
        <v>128</v>
      </c>
      <c r="C5220" s="47">
        <v>29</v>
      </c>
      <c r="D5220" s="29" t="s">
        <v>4918</v>
      </c>
      <c r="E5220" s="291">
        <v>0.4</v>
      </c>
      <c r="F5220" s="244">
        <f t="shared" si="83"/>
        <v>50</v>
      </c>
      <c r="G5220" s="41"/>
      <c r="H5220" s="73"/>
    </row>
    <row r="5221" spans="1:8">
      <c r="A5221" s="290" t="s">
        <v>118</v>
      </c>
      <c r="B5221" s="47" t="s">
        <v>128</v>
      </c>
      <c r="C5221" s="47">
        <v>29</v>
      </c>
      <c r="D5221" s="29" t="s">
        <v>4919</v>
      </c>
      <c r="E5221" s="291">
        <v>0.8</v>
      </c>
      <c r="F5221" s="244">
        <f t="shared" si="83"/>
        <v>100</v>
      </c>
      <c r="G5221" s="41"/>
      <c r="H5221" s="73"/>
    </row>
    <row r="5222" spans="1:8">
      <c r="A5222" s="290" t="s">
        <v>118</v>
      </c>
      <c r="B5222" s="47" t="s">
        <v>128</v>
      </c>
      <c r="C5222" s="47">
        <v>29</v>
      </c>
      <c r="D5222" s="29" t="s">
        <v>4920</v>
      </c>
      <c r="E5222" s="291">
        <v>2.8</v>
      </c>
      <c r="F5222" s="244">
        <f t="shared" si="83"/>
        <v>350</v>
      </c>
      <c r="G5222" s="41"/>
      <c r="H5222" s="73"/>
    </row>
    <row r="5223" spans="1:8">
      <c r="A5223" s="290" t="s">
        <v>118</v>
      </c>
      <c r="B5223" s="47" t="s">
        <v>128</v>
      </c>
      <c r="C5223" s="47">
        <v>29</v>
      </c>
      <c r="D5223" s="29" t="s">
        <v>4920</v>
      </c>
      <c r="E5223" s="291">
        <v>3</v>
      </c>
      <c r="F5223" s="244">
        <f t="shared" si="83"/>
        <v>375</v>
      </c>
      <c r="G5223" s="41"/>
      <c r="H5223" s="73"/>
    </row>
    <row r="5224" spans="1:8">
      <c r="A5224" s="290" t="s">
        <v>118</v>
      </c>
      <c r="B5224" s="47" t="s">
        <v>128</v>
      </c>
      <c r="C5224" s="47">
        <v>30</v>
      </c>
      <c r="D5224" s="29" t="s">
        <v>4910</v>
      </c>
      <c r="E5224" s="291">
        <v>1.82</v>
      </c>
      <c r="F5224" s="244">
        <f t="shared" si="83"/>
        <v>227.5</v>
      </c>
      <c r="G5224" s="41"/>
      <c r="H5224" s="73"/>
    </row>
    <row r="5225" spans="1:8">
      <c r="A5225" s="290" t="s">
        <v>118</v>
      </c>
      <c r="B5225" s="47" t="s">
        <v>128</v>
      </c>
      <c r="C5225" s="47">
        <v>30</v>
      </c>
      <c r="D5225" s="29" t="s">
        <v>4921</v>
      </c>
      <c r="E5225" s="291">
        <v>1.6</v>
      </c>
      <c r="F5225" s="244">
        <f t="shared" si="83"/>
        <v>200</v>
      </c>
      <c r="G5225" s="41"/>
      <c r="H5225" s="73"/>
    </row>
    <row r="5226" spans="1:8">
      <c r="A5226" s="290" t="s">
        <v>118</v>
      </c>
      <c r="B5226" s="47" t="s">
        <v>128</v>
      </c>
      <c r="C5226" s="47">
        <v>30</v>
      </c>
      <c r="D5226" s="29" t="s">
        <v>4922</v>
      </c>
      <c r="E5226" s="291">
        <v>0.6</v>
      </c>
      <c r="F5226" s="244">
        <f t="shared" si="83"/>
        <v>75</v>
      </c>
      <c r="G5226" s="41"/>
      <c r="H5226" s="73"/>
    </row>
    <row r="5227" spans="1:8">
      <c r="A5227" s="290" t="s">
        <v>118</v>
      </c>
      <c r="B5227" s="47" t="s">
        <v>128</v>
      </c>
      <c r="C5227" s="47">
        <v>30</v>
      </c>
      <c r="D5227" s="29" t="s">
        <v>4923</v>
      </c>
      <c r="E5227" s="291">
        <v>0.3</v>
      </c>
      <c r="F5227" s="244">
        <f t="shared" si="83"/>
        <v>37.5</v>
      </c>
      <c r="G5227" s="41"/>
      <c r="H5227" s="73"/>
    </row>
    <row r="5228" spans="1:8">
      <c r="A5228" s="290" t="s">
        <v>118</v>
      </c>
      <c r="B5228" s="47" t="s">
        <v>128</v>
      </c>
      <c r="C5228" s="47">
        <v>30</v>
      </c>
      <c r="D5228" s="29" t="s">
        <v>4917</v>
      </c>
      <c r="E5228" s="291">
        <v>2.08</v>
      </c>
      <c r="F5228" s="244">
        <f t="shared" si="83"/>
        <v>260</v>
      </c>
      <c r="G5228" s="41"/>
      <c r="H5228" s="73"/>
    </row>
    <row r="5229" spans="1:8">
      <c r="A5229" s="290" t="s">
        <v>118</v>
      </c>
      <c r="B5229" s="47" t="s">
        <v>128</v>
      </c>
      <c r="C5229" s="47">
        <v>33</v>
      </c>
      <c r="D5229" s="29" t="s">
        <v>4924</v>
      </c>
      <c r="E5229" s="291">
        <v>3.85</v>
      </c>
      <c r="F5229" s="244">
        <f t="shared" si="83"/>
        <v>481.25</v>
      </c>
      <c r="G5229" s="41"/>
      <c r="H5229" s="73"/>
    </row>
    <row r="5230" spans="1:8">
      <c r="A5230" s="290" t="s">
        <v>118</v>
      </c>
      <c r="B5230" s="47" t="s">
        <v>128</v>
      </c>
      <c r="C5230" s="47">
        <v>33</v>
      </c>
      <c r="D5230" s="29" t="s">
        <v>4925</v>
      </c>
      <c r="E5230" s="291">
        <v>1.35</v>
      </c>
      <c r="F5230" s="244">
        <f t="shared" si="83"/>
        <v>168.75</v>
      </c>
      <c r="G5230" s="41"/>
      <c r="H5230" s="73"/>
    </row>
    <row r="5231" spans="1:8">
      <c r="A5231" s="290" t="s">
        <v>118</v>
      </c>
      <c r="B5231" s="47" t="s">
        <v>128</v>
      </c>
      <c r="C5231" s="47">
        <v>35</v>
      </c>
      <c r="D5231" s="29" t="s">
        <v>4926</v>
      </c>
      <c r="E5231" s="291">
        <v>6</v>
      </c>
      <c r="F5231" s="244">
        <f t="shared" si="83"/>
        <v>750</v>
      </c>
      <c r="G5231" s="41"/>
      <c r="H5231" s="73"/>
    </row>
    <row r="5232" spans="1:8">
      <c r="A5232" s="290" t="s">
        <v>118</v>
      </c>
      <c r="B5232" s="47" t="s">
        <v>128</v>
      </c>
      <c r="C5232" s="47">
        <v>36</v>
      </c>
      <c r="D5232" s="29" t="s">
        <v>4927</v>
      </c>
      <c r="E5232" s="291">
        <v>1.4</v>
      </c>
      <c r="F5232" s="244">
        <f t="shared" si="83"/>
        <v>175</v>
      </c>
      <c r="G5232" s="41"/>
      <c r="H5232" s="73"/>
    </row>
    <row r="5233" spans="1:8">
      <c r="A5233" s="290" t="s">
        <v>118</v>
      </c>
      <c r="B5233" s="47" t="s">
        <v>128</v>
      </c>
      <c r="C5233" s="47">
        <v>36</v>
      </c>
      <c r="D5233" s="29" t="s">
        <v>4928</v>
      </c>
      <c r="E5233" s="291">
        <v>1.8</v>
      </c>
      <c r="F5233" s="244">
        <f t="shared" si="83"/>
        <v>225</v>
      </c>
      <c r="G5233" s="41"/>
      <c r="H5233" s="73"/>
    </row>
    <row r="5234" spans="1:8">
      <c r="A5234" s="290" t="s">
        <v>118</v>
      </c>
      <c r="B5234" s="47" t="s">
        <v>128</v>
      </c>
      <c r="C5234" s="47">
        <v>37</v>
      </c>
      <c r="D5234" s="29" t="s">
        <v>4902</v>
      </c>
      <c r="E5234" s="291">
        <v>0.8</v>
      </c>
      <c r="F5234" s="244">
        <f t="shared" si="83"/>
        <v>100</v>
      </c>
      <c r="G5234" s="41"/>
      <c r="H5234" s="73"/>
    </row>
    <row r="5235" spans="1:8">
      <c r="A5235" s="290" t="s">
        <v>118</v>
      </c>
      <c r="B5235" s="47" t="s">
        <v>128</v>
      </c>
      <c r="C5235" s="47">
        <v>40</v>
      </c>
      <c r="D5235" s="29" t="s">
        <v>4928</v>
      </c>
      <c r="E5235" s="291">
        <v>0.8</v>
      </c>
      <c r="F5235" s="244">
        <f t="shared" si="83"/>
        <v>100</v>
      </c>
      <c r="G5235" s="41"/>
      <c r="H5235" s="73"/>
    </row>
    <row r="5236" spans="1:8">
      <c r="A5236" s="290" t="s">
        <v>118</v>
      </c>
      <c r="B5236" s="47" t="s">
        <v>128</v>
      </c>
      <c r="C5236" s="47">
        <v>41</v>
      </c>
      <c r="D5236" s="29" t="s">
        <v>4928</v>
      </c>
      <c r="E5236" s="291">
        <v>2.5</v>
      </c>
      <c r="F5236" s="244">
        <f t="shared" si="83"/>
        <v>312.5</v>
      </c>
      <c r="G5236" s="41"/>
      <c r="H5236" s="73"/>
    </row>
    <row r="5237" spans="1:8">
      <c r="A5237" s="290" t="s">
        <v>118</v>
      </c>
      <c r="B5237" s="47" t="s">
        <v>128</v>
      </c>
      <c r="C5237" s="47">
        <v>41</v>
      </c>
      <c r="D5237" s="29" t="s">
        <v>4929</v>
      </c>
      <c r="E5237" s="291">
        <v>2.87</v>
      </c>
      <c r="F5237" s="244">
        <f t="shared" si="83"/>
        <v>358.75</v>
      </c>
      <c r="G5237" s="41"/>
      <c r="H5237" s="73"/>
    </row>
    <row r="5238" spans="1:8">
      <c r="A5238" s="290" t="s">
        <v>118</v>
      </c>
      <c r="B5238" s="47" t="s">
        <v>128</v>
      </c>
      <c r="C5238" s="47">
        <v>41</v>
      </c>
      <c r="D5238" s="29" t="s">
        <v>4930</v>
      </c>
      <c r="E5238" s="291">
        <v>1.3</v>
      </c>
      <c r="F5238" s="244">
        <f t="shared" si="83"/>
        <v>162.5</v>
      </c>
      <c r="G5238" s="41"/>
      <c r="H5238" s="73"/>
    </row>
    <row r="5239" spans="1:8">
      <c r="A5239" s="290" t="s">
        <v>118</v>
      </c>
      <c r="B5239" s="47" t="s">
        <v>128</v>
      </c>
      <c r="C5239" s="47">
        <v>41</v>
      </c>
      <c r="D5239" s="29" t="s">
        <v>2961</v>
      </c>
      <c r="E5239" s="291">
        <v>2.08</v>
      </c>
      <c r="F5239" s="244">
        <f t="shared" si="83"/>
        <v>260</v>
      </c>
      <c r="G5239" s="41"/>
      <c r="H5239" s="73"/>
    </row>
    <row r="5240" spans="1:8">
      <c r="A5240" s="290" t="s">
        <v>118</v>
      </c>
      <c r="B5240" s="47" t="s">
        <v>128</v>
      </c>
      <c r="C5240" s="47">
        <v>41</v>
      </c>
      <c r="D5240" s="29" t="s">
        <v>4559</v>
      </c>
      <c r="E5240" s="291">
        <v>2.95</v>
      </c>
      <c r="F5240" s="244">
        <f t="shared" si="83"/>
        <v>368.75</v>
      </c>
      <c r="G5240" s="41"/>
      <c r="H5240" s="73"/>
    </row>
    <row r="5241" spans="1:8">
      <c r="A5241" s="290" t="s">
        <v>118</v>
      </c>
      <c r="B5241" s="47" t="s">
        <v>128</v>
      </c>
      <c r="C5241" s="47">
        <v>42</v>
      </c>
      <c r="D5241" s="29" t="s">
        <v>4559</v>
      </c>
      <c r="E5241" s="291">
        <v>1.6</v>
      </c>
      <c r="F5241" s="244">
        <f t="shared" si="83"/>
        <v>200</v>
      </c>
      <c r="G5241" s="41"/>
      <c r="H5241" s="73"/>
    </row>
    <row r="5242" spans="1:8">
      <c r="A5242" s="290" t="s">
        <v>118</v>
      </c>
      <c r="B5242" s="47" t="s">
        <v>128</v>
      </c>
      <c r="C5242" s="47">
        <v>42</v>
      </c>
      <c r="D5242" s="29" t="s">
        <v>4931</v>
      </c>
      <c r="E5242" s="291">
        <v>2.99</v>
      </c>
      <c r="F5242" s="244">
        <f t="shared" si="83"/>
        <v>373.75</v>
      </c>
      <c r="G5242" s="41"/>
      <c r="H5242" s="73"/>
    </row>
    <row r="5243" spans="1:8">
      <c r="A5243" s="290" t="s">
        <v>118</v>
      </c>
      <c r="B5243" s="47" t="s">
        <v>128</v>
      </c>
      <c r="C5243" s="47">
        <v>42</v>
      </c>
      <c r="D5243" s="29" t="s">
        <v>4932</v>
      </c>
      <c r="E5243" s="291">
        <v>2.94</v>
      </c>
      <c r="F5243" s="244">
        <f t="shared" si="83"/>
        <v>367.5</v>
      </c>
      <c r="G5243" s="41"/>
      <c r="H5243" s="73"/>
    </row>
    <row r="5244" spans="1:8">
      <c r="A5244" s="290" t="s">
        <v>118</v>
      </c>
      <c r="B5244" s="47" t="s">
        <v>128</v>
      </c>
      <c r="C5244" s="47">
        <v>42</v>
      </c>
      <c r="D5244" s="29" t="s">
        <v>4933</v>
      </c>
      <c r="E5244" s="291">
        <v>0.3</v>
      </c>
      <c r="F5244" s="244">
        <f t="shared" si="83"/>
        <v>37.5</v>
      </c>
      <c r="G5244" s="41"/>
      <c r="H5244" s="73"/>
    </row>
    <row r="5245" spans="1:8">
      <c r="A5245" s="290" t="s">
        <v>118</v>
      </c>
      <c r="B5245" s="47" t="s">
        <v>128</v>
      </c>
      <c r="C5245" s="47">
        <v>42</v>
      </c>
      <c r="D5245" s="29" t="s">
        <v>4934</v>
      </c>
      <c r="E5245" s="291">
        <v>2.97</v>
      </c>
      <c r="F5245" s="244">
        <f t="shared" ref="F5245:F5308" si="84">E5245*125</f>
        <v>371.25</v>
      </c>
      <c r="G5245" s="41"/>
      <c r="H5245" s="73"/>
    </row>
    <row r="5246" spans="1:8">
      <c r="A5246" s="290" t="s">
        <v>118</v>
      </c>
      <c r="B5246" s="47" t="s">
        <v>128</v>
      </c>
      <c r="C5246" s="47">
        <v>47</v>
      </c>
      <c r="D5246" s="29" t="s">
        <v>4935</v>
      </c>
      <c r="E5246" s="291">
        <v>0.5</v>
      </c>
      <c r="F5246" s="244">
        <f t="shared" si="84"/>
        <v>62.5</v>
      </c>
      <c r="G5246" s="41"/>
      <c r="H5246" s="73"/>
    </row>
    <row r="5247" spans="1:8">
      <c r="A5247" s="290" t="s">
        <v>118</v>
      </c>
      <c r="B5247" s="47" t="s">
        <v>128</v>
      </c>
      <c r="C5247" s="47">
        <v>47</v>
      </c>
      <c r="D5247" s="29" t="s">
        <v>4936</v>
      </c>
      <c r="E5247" s="291">
        <v>1.5</v>
      </c>
      <c r="F5247" s="244">
        <f t="shared" si="84"/>
        <v>187.5</v>
      </c>
      <c r="G5247" s="41"/>
      <c r="H5247" s="73"/>
    </row>
    <row r="5248" spans="1:8">
      <c r="A5248" s="290" t="s">
        <v>118</v>
      </c>
      <c r="B5248" s="47" t="s">
        <v>128</v>
      </c>
      <c r="C5248" s="47">
        <v>47</v>
      </c>
      <c r="D5248" s="29" t="s">
        <v>4926</v>
      </c>
      <c r="E5248" s="291">
        <v>2.1</v>
      </c>
      <c r="F5248" s="244">
        <f t="shared" si="84"/>
        <v>262.5</v>
      </c>
      <c r="G5248" s="41"/>
      <c r="H5248" s="73"/>
    </row>
    <row r="5249" spans="1:8">
      <c r="A5249" s="290" t="s">
        <v>118</v>
      </c>
      <c r="B5249" s="47" t="s">
        <v>128</v>
      </c>
      <c r="C5249" s="47">
        <v>47</v>
      </c>
      <c r="D5249" s="29" t="s">
        <v>4937</v>
      </c>
      <c r="E5249" s="291">
        <v>3.4</v>
      </c>
      <c r="F5249" s="244">
        <f t="shared" si="84"/>
        <v>425</v>
      </c>
      <c r="G5249" s="41"/>
      <c r="H5249" s="73"/>
    </row>
    <row r="5250" spans="1:8">
      <c r="A5250" s="290" t="s">
        <v>118</v>
      </c>
      <c r="B5250" s="47" t="s">
        <v>128</v>
      </c>
      <c r="C5250" s="47">
        <v>47</v>
      </c>
      <c r="D5250" s="29" t="s">
        <v>4938</v>
      </c>
      <c r="E5250" s="291">
        <v>1</v>
      </c>
      <c r="F5250" s="244">
        <f t="shared" si="84"/>
        <v>125</v>
      </c>
      <c r="G5250" s="41"/>
      <c r="H5250" s="73"/>
    </row>
    <row r="5251" spans="1:8">
      <c r="A5251" s="290" t="s">
        <v>118</v>
      </c>
      <c r="B5251" s="47" t="s">
        <v>128</v>
      </c>
      <c r="C5251" s="47">
        <v>47</v>
      </c>
      <c r="D5251" s="29" t="s">
        <v>4939</v>
      </c>
      <c r="E5251" s="291">
        <v>3.5</v>
      </c>
      <c r="F5251" s="244">
        <f t="shared" si="84"/>
        <v>437.5</v>
      </c>
      <c r="G5251" s="41"/>
      <c r="H5251" s="73"/>
    </row>
    <row r="5252" spans="1:8">
      <c r="A5252" s="290" t="s">
        <v>118</v>
      </c>
      <c r="B5252" s="47" t="s">
        <v>128</v>
      </c>
      <c r="C5252" s="47">
        <v>47</v>
      </c>
      <c r="D5252" s="29" t="s">
        <v>4940</v>
      </c>
      <c r="E5252" s="291">
        <v>1.8</v>
      </c>
      <c r="F5252" s="244">
        <f t="shared" si="84"/>
        <v>225</v>
      </c>
      <c r="G5252" s="41"/>
      <c r="H5252" s="73"/>
    </row>
    <row r="5253" spans="1:8">
      <c r="A5253" s="290" t="s">
        <v>118</v>
      </c>
      <c r="B5253" s="47" t="s">
        <v>128</v>
      </c>
      <c r="C5253" s="47">
        <v>47</v>
      </c>
      <c r="D5253" s="29" t="s">
        <v>3747</v>
      </c>
      <c r="E5253" s="291">
        <v>5</v>
      </c>
      <c r="F5253" s="244">
        <f t="shared" si="84"/>
        <v>625</v>
      </c>
      <c r="G5253" s="41"/>
      <c r="H5253" s="73"/>
    </row>
    <row r="5254" spans="1:8">
      <c r="A5254" s="290" t="s">
        <v>118</v>
      </c>
      <c r="B5254" s="47" t="s">
        <v>128</v>
      </c>
      <c r="C5254" s="47">
        <v>47</v>
      </c>
      <c r="D5254" s="29" t="s">
        <v>4941</v>
      </c>
      <c r="E5254" s="291">
        <v>4</v>
      </c>
      <c r="F5254" s="244">
        <f t="shared" si="84"/>
        <v>500</v>
      </c>
      <c r="G5254" s="41"/>
      <c r="H5254" s="73"/>
    </row>
    <row r="5255" spans="1:8">
      <c r="A5255" s="290" t="s">
        <v>118</v>
      </c>
      <c r="B5255" s="47" t="s">
        <v>128</v>
      </c>
      <c r="C5255" s="47">
        <v>47</v>
      </c>
      <c r="D5255" s="29" t="s">
        <v>4942</v>
      </c>
      <c r="E5255" s="291">
        <v>3.3</v>
      </c>
      <c r="F5255" s="244">
        <f t="shared" si="84"/>
        <v>412.5</v>
      </c>
      <c r="G5255" s="41"/>
      <c r="H5255" s="73"/>
    </row>
    <row r="5256" spans="1:8">
      <c r="A5256" s="290" t="s">
        <v>118</v>
      </c>
      <c r="B5256" s="47" t="s">
        <v>128</v>
      </c>
      <c r="C5256" s="47">
        <v>47</v>
      </c>
      <c r="D5256" s="29" t="s">
        <v>4943</v>
      </c>
      <c r="E5256" s="291">
        <v>3.7</v>
      </c>
      <c r="F5256" s="244">
        <f t="shared" si="84"/>
        <v>462.5</v>
      </c>
      <c r="G5256" s="41"/>
      <c r="H5256" s="73"/>
    </row>
    <row r="5257" spans="1:8">
      <c r="A5257" s="290" t="s">
        <v>118</v>
      </c>
      <c r="B5257" s="47" t="s">
        <v>128</v>
      </c>
      <c r="C5257" s="47">
        <v>47</v>
      </c>
      <c r="D5257" s="29" t="s">
        <v>4944</v>
      </c>
      <c r="E5257" s="291">
        <v>2.6</v>
      </c>
      <c r="F5257" s="244">
        <f t="shared" si="84"/>
        <v>325</v>
      </c>
      <c r="G5257" s="41"/>
      <c r="H5257" s="73"/>
    </row>
    <row r="5258" spans="1:8">
      <c r="A5258" s="290" t="s">
        <v>118</v>
      </c>
      <c r="B5258" s="47" t="s">
        <v>128</v>
      </c>
      <c r="C5258" s="47">
        <v>47</v>
      </c>
      <c r="D5258" s="29" t="s">
        <v>4945</v>
      </c>
      <c r="E5258" s="291">
        <v>5.3</v>
      </c>
      <c r="F5258" s="244">
        <f t="shared" si="84"/>
        <v>662.5</v>
      </c>
      <c r="G5258" s="41"/>
      <c r="H5258" s="73"/>
    </row>
    <row r="5259" spans="1:8">
      <c r="A5259" s="290" t="s">
        <v>118</v>
      </c>
      <c r="B5259" s="47" t="s">
        <v>128</v>
      </c>
      <c r="C5259" s="47">
        <v>47</v>
      </c>
      <c r="D5259" s="29" t="s">
        <v>2370</v>
      </c>
      <c r="E5259" s="291">
        <v>0.7</v>
      </c>
      <c r="F5259" s="244">
        <f t="shared" si="84"/>
        <v>87.5</v>
      </c>
      <c r="G5259" s="41"/>
      <c r="H5259" s="73"/>
    </row>
    <row r="5260" spans="1:8">
      <c r="A5260" s="290" t="s">
        <v>118</v>
      </c>
      <c r="B5260" s="47" t="s">
        <v>128</v>
      </c>
      <c r="C5260" s="47">
        <v>47</v>
      </c>
      <c r="D5260" s="29" t="s">
        <v>4946</v>
      </c>
      <c r="E5260" s="291">
        <v>0.6</v>
      </c>
      <c r="F5260" s="244">
        <f t="shared" si="84"/>
        <v>75</v>
      </c>
      <c r="G5260" s="41"/>
      <c r="H5260" s="73"/>
    </row>
    <row r="5261" spans="1:8">
      <c r="A5261" s="290" t="s">
        <v>118</v>
      </c>
      <c r="B5261" s="47" t="s">
        <v>128</v>
      </c>
      <c r="C5261" s="47">
        <v>47</v>
      </c>
      <c r="D5261" s="29" t="s">
        <v>4947</v>
      </c>
      <c r="E5261" s="291">
        <v>1.8</v>
      </c>
      <c r="F5261" s="244">
        <f t="shared" si="84"/>
        <v>225</v>
      </c>
      <c r="G5261" s="41"/>
      <c r="H5261" s="73"/>
    </row>
    <row r="5262" spans="1:8">
      <c r="A5262" s="290" t="s">
        <v>118</v>
      </c>
      <c r="B5262" s="47" t="s">
        <v>128</v>
      </c>
      <c r="C5262" s="47">
        <v>47</v>
      </c>
      <c r="D5262" s="29" t="s">
        <v>4948</v>
      </c>
      <c r="E5262" s="291">
        <v>1.2</v>
      </c>
      <c r="F5262" s="244">
        <f t="shared" si="84"/>
        <v>150</v>
      </c>
      <c r="G5262" s="41"/>
      <c r="H5262" s="73"/>
    </row>
    <row r="5263" spans="1:8">
      <c r="A5263" s="290" t="s">
        <v>118</v>
      </c>
      <c r="B5263" s="47" t="s">
        <v>128</v>
      </c>
      <c r="C5263" s="47">
        <v>47</v>
      </c>
      <c r="D5263" s="29" t="s">
        <v>2961</v>
      </c>
      <c r="E5263" s="291">
        <v>1</v>
      </c>
      <c r="F5263" s="244">
        <f t="shared" si="84"/>
        <v>125</v>
      </c>
      <c r="G5263" s="41"/>
      <c r="H5263" s="73"/>
    </row>
    <row r="5264" spans="1:8">
      <c r="A5264" s="290" t="s">
        <v>118</v>
      </c>
      <c r="B5264" s="47" t="s">
        <v>128</v>
      </c>
      <c r="C5264" s="47">
        <v>49</v>
      </c>
      <c r="D5264" s="29" t="s">
        <v>4934</v>
      </c>
      <c r="E5264" s="291">
        <v>0.23</v>
      </c>
      <c r="F5264" s="244">
        <f t="shared" si="84"/>
        <v>28.75</v>
      </c>
      <c r="G5264" s="41"/>
      <c r="H5264" s="73"/>
    </row>
    <row r="5265" spans="1:8">
      <c r="A5265" s="290" t="s">
        <v>118</v>
      </c>
      <c r="B5265" s="47" t="s">
        <v>128</v>
      </c>
      <c r="C5265" s="47">
        <v>49</v>
      </c>
      <c r="D5265" s="29" t="s">
        <v>4949</v>
      </c>
      <c r="E5265" s="291">
        <v>4.5</v>
      </c>
      <c r="F5265" s="244">
        <f t="shared" si="84"/>
        <v>562.5</v>
      </c>
      <c r="G5265" s="41"/>
      <c r="H5265" s="73"/>
    </row>
    <row r="5266" spans="1:8">
      <c r="A5266" s="290" t="s">
        <v>118</v>
      </c>
      <c r="B5266" s="47" t="s">
        <v>128</v>
      </c>
      <c r="C5266" s="47">
        <v>49</v>
      </c>
      <c r="D5266" s="29" t="s">
        <v>4950</v>
      </c>
      <c r="E5266" s="291">
        <v>6.4</v>
      </c>
      <c r="F5266" s="244">
        <f t="shared" si="84"/>
        <v>800</v>
      </c>
      <c r="G5266" s="41"/>
      <c r="H5266" s="73"/>
    </row>
    <row r="5267" spans="1:8">
      <c r="A5267" s="290" t="s">
        <v>118</v>
      </c>
      <c r="B5267" s="47" t="s">
        <v>128</v>
      </c>
      <c r="C5267" s="47">
        <v>49</v>
      </c>
      <c r="D5267" s="29" t="s">
        <v>4951</v>
      </c>
      <c r="E5267" s="291">
        <v>3.47</v>
      </c>
      <c r="F5267" s="244">
        <f t="shared" si="84"/>
        <v>433.75</v>
      </c>
      <c r="G5267" s="41"/>
      <c r="H5267" s="73"/>
    </row>
    <row r="5268" spans="1:8">
      <c r="A5268" s="18" t="s">
        <v>118</v>
      </c>
      <c r="B5268" s="47" t="s">
        <v>128</v>
      </c>
      <c r="C5268" s="47"/>
      <c r="D5268" s="29" t="s">
        <v>4952</v>
      </c>
      <c r="E5268" s="291">
        <v>1.11</v>
      </c>
      <c r="F5268" s="244">
        <f t="shared" si="84"/>
        <v>138.75</v>
      </c>
      <c r="G5268" s="41" t="s">
        <v>4953</v>
      </c>
      <c r="H5268" s="73"/>
    </row>
    <row r="5269" spans="1:8">
      <c r="A5269" s="18" t="s">
        <v>118</v>
      </c>
      <c r="B5269" s="47" t="s">
        <v>128</v>
      </c>
      <c r="C5269" s="47"/>
      <c r="D5269" s="29" t="s">
        <v>4952</v>
      </c>
      <c r="E5269" s="291">
        <v>1.54</v>
      </c>
      <c r="F5269" s="244">
        <f t="shared" si="84"/>
        <v>192.5</v>
      </c>
      <c r="G5269" s="41" t="s">
        <v>4954</v>
      </c>
      <c r="H5269" s="73"/>
    </row>
    <row r="5270" spans="1:8">
      <c r="A5270" s="290" t="s">
        <v>118</v>
      </c>
      <c r="B5270" s="29" t="s">
        <v>127</v>
      </c>
      <c r="C5270" s="47"/>
      <c r="D5270" s="29"/>
      <c r="E5270" s="291">
        <f>SUM(E5271:E5304)</f>
        <v>40.1</v>
      </c>
      <c r="F5270" s="244">
        <f t="shared" si="84"/>
        <v>5012.5</v>
      </c>
      <c r="G5270" s="41"/>
      <c r="H5270" s="73"/>
    </row>
    <row r="5271" spans="1:8">
      <c r="A5271" s="290" t="s">
        <v>118</v>
      </c>
      <c r="B5271" s="29" t="s">
        <v>127</v>
      </c>
      <c r="C5271" s="47">
        <v>1</v>
      </c>
      <c r="D5271" s="29" t="s">
        <v>4955</v>
      </c>
      <c r="E5271" s="291">
        <v>2.4</v>
      </c>
      <c r="F5271" s="244">
        <f t="shared" si="84"/>
        <v>300</v>
      </c>
      <c r="G5271" s="41"/>
      <c r="H5271" s="73"/>
    </row>
    <row r="5272" spans="1:8">
      <c r="A5272" s="290" t="s">
        <v>118</v>
      </c>
      <c r="B5272" s="29" t="s">
        <v>127</v>
      </c>
      <c r="C5272" s="47">
        <v>2</v>
      </c>
      <c r="D5272" s="29" t="s">
        <v>4956</v>
      </c>
      <c r="E5272" s="291">
        <v>1</v>
      </c>
      <c r="F5272" s="244">
        <f t="shared" si="84"/>
        <v>125</v>
      </c>
      <c r="G5272" s="41"/>
      <c r="H5272" s="73"/>
    </row>
    <row r="5273" spans="1:8">
      <c r="A5273" s="290" t="s">
        <v>118</v>
      </c>
      <c r="B5273" s="29" t="s">
        <v>127</v>
      </c>
      <c r="C5273" s="47">
        <v>3</v>
      </c>
      <c r="D5273" s="29" t="s">
        <v>4957</v>
      </c>
      <c r="E5273" s="291">
        <v>2.4</v>
      </c>
      <c r="F5273" s="244">
        <f t="shared" si="84"/>
        <v>300</v>
      </c>
      <c r="G5273" s="41"/>
      <c r="H5273" s="73"/>
    </row>
    <row r="5274" spans="1:8">
      <c r="A5274" s="290" t="s">
        <v>118</v>
      </c>
      <c r="B5274" s="29" t="s">
        <v>127</v>
      </c>
      <c r="C5274" s="47">
        <v>3</v>
      </c>
      <c r="D5274" s="29" t="s">
        <v>4958</v>
      </c>
      <c r="E5274" s="291">
        <v>0.6</v>
      </c>
      <c r="F5274" s="244">
        <f t="shared" si="84"/>
        <v>75</v>
      </c>
      <c r="G5274" s="41"/>
      <c r="H5274" s="73"/>
    </row>
    <row r="5275" spans="1:8">
      <c r="A5275" s="290" t="s">
        <v>118</v>
      </c>
      <c r="B5275" s="29" t="s">
        <v>127</v>
      </c>
      <c r="C5275" s="47">
        <v>4</v>
      </c>
      <c r="D5275" s="29" t="s">
        <v>4959</v>
      </c>
      <c r="E5275" s="291">
        <v>2.3</v>
      </c>
      <c r="F5275" s="244">
        <f t="shared" si="84"/>
        <v>287.5</v>
      </c>
      <c r="G5275" s="41"/>
      <c r="H5275" s="73"/>
    </row>
    <row r="5276" spans="1:8">
      <c r="A5276" s="290" t="s">
        <v>118</v>
      </c>
      <c r="B5276" s="29" t="s">
        <v>127</v>
      </c>
      <c r="C5276" s="47"/>
      <c r="D5276" s="29" t="s">
        <v>4960</v>
      </c>
      <c r="E5276" s="291">
        <v>3.7</v>
      </c>
      <c r="F5276" s="244">
        <f t="shared" si="84"/>
        <v>462.5</v>
      </c>
      <c r="G5276" s="41"/>
      <c r="H5276" s="73"/>
    </row>
    <row r="5277" spans="1:8">
      <c r="A5277" s="290" t="s">
        <v>118</v>
      </c>
      <c r="B5277" s="29" t="s">
        <v>127</v>
      </c>
      <c r="C5277" s="47">
        <v>5</v>
      </c>
      <c r="D5277" s="29" t="s">
        <v>4961</v>
      </c>
      <c r="E5277" s="291">
        <v>1.2</v>
      </c>
      <c r="F5277" s="244">
        <f t="shared" si="84"/>
        <v>150</v>
      </c>
      <c r="G5277" s="41"/>
      <c r="H5277" s="73"/>
    </row>
    <row r="5278" spans="1:8">
      <c r="A5278" s="290" t="s">
        <v>118</v>
      </c>
      <c r="B5278" s="29" t="s">
        <v>127</v>
      </c>
      <c r="C5278" s="47">
        <v>5</v>
      </c>
      <c r="D5278" s="29" t="s">
        <v>4962</v>
      </c>
      <c r="E5278" s="291">
        <v>0.6</v>
      </c>
      <c r="F5278" s="244">
        <f t="shared" si="84"/>
        <v>75</v>
      </c>
      <c r="G5278" s="41"/>
      <c r="H5278" s="73"/>
    </row>
    <row r="5279" spans="1:8">
      <c r="A5279" s="290" t="s">
        <v>118</v>
      </c>
      <c r="B5279" s="29" t="s">
        <v>127</v>
      </c>
      <c r="C5279" s="47">
        <v>7</v>
      </c>
      <c r="D5279" s="29" t="s">
        <v>4963</v>
      </c>
      <c r="E5279" s="291">
        <v>0.8</v>
      </c>
      <c r="F5279" s="244">
        <f t="shared" si="84"/>
        <v>100</v>
      </c>
      <c r="G5279" s="41"/>
      <c r="H5279" s="73"/>
    </row>
    <row r="5280" spans="1:8">
      <c r="A5280" s="290" t="s">
        <v>118</v>
      </c>
      <c r="B5280" s="29" t="s">
        <v>127</v>
      </c>
      <c r="C5280" s="47">
        <v>8</v>
      </c>
      <c r="D5280" s="29" t="s">
        <v>4964</v>
      </c>
      <c r="E5280" s="291">
        <v>0.5</v>
      </c>
      <c r="F5280" s="244">
        <f t="shared" si="84"/>
        <v>62.5</v>
      </c>
      <c r="G5280" s="41"/>
      <c r="H5280" s="73"/>
    </row>
    <row r="5281" spans="1:8">
      <c r="A5281" s="290" t="s">
        <v>118</v>
      </c>
      <c r="B5281" s="29" t="s">
        <v>127</v>
      </c>
      <c r="C5281" s="47">
        <v>8</v>
      </c>
      <c r="D5281" s="29" t="s">
        <v>4965</v>
      </c>
      <c r="E5281" s="291">
        <v>0.5</v>
      </c>
      <c r="F5281" s="244">
        <f t="shared" si="84"/>
        <v>62.5</v>
      </c>
      <c r="G5281" s="41"/>
      <c r="H5281" s="73"/>
    </row>
    <row r="5282" spans="1:8">
      <c r="A5282" s="290" t="s">
        <v>118</v>
      </c>
      <c r="B5282" s="29" t="s">
        <v>127</v>
      </c>
      <c r="C5282" s="47">
        <v>8</v>
      </c>
      <c r="D5282" s="29" t="s">
        <v>4966</v>
      </c>
      <c r="E5282" s="291">
        <v>0.9</v>
      </c>
      <c r="F5282" s="244">
        <f t="shared" si="84"/>
        <v>112.5</v>
      </c>
      <c r="G5282" s="41"/>
      <c r="H5282" s="73"/>
    </row>
    <row r="5283" spans="1:8">
      <c r="A5283" s="290" t="s">
        <v>118</v>
      </c>
      <c r="B5283" s="29" t="s">
        <v>127</v>
      </c>
      <c r="C5283" s="47">
        <v>8</v>
      </c>
      <c r="D5283" s="29" t="s">
        <v>4967</v>
      </c>
      <c r="E5283" s="291">
        <v>1.1</v>
      </c>
      <c r="F5283" s="244">
        <f t="shared" si="84"/>
        <v>137.5</v>
      </c>
      <c r="G5283" s="41"/>
      <c r="H5283" s="73"/>
    </row>
    <row r="5284" spans="1:8">
      <c r="A5284" s="290" t="s">
        <v>118</v>
      </c>
      <c r="B5284" s="29" t="s">
        <v>127</v>
      </c>
      <c r="C5284" s="47">
        <v>8</v>
      </c>
      <c r="D5284" s="29" t="s">
        <v>4968</v>
      </c>
      <c r="E5284" s="291">
        <v>0.5</v>
      </c>
      <c r="F5284" s="244">
        <f t="shared" si="84"/>
        <v>62.5</v>
      </c>
      <c r="G5284" s="41"/>
      <c r="H5284" s="73"/>
    </row>
    <row r="5285" spans="1:8">
      <c r="A5285" s="290" t="s">
        <v>118</v>
      </c>
      <c r="B5285" s="29" t="s">
        <v>127</v>
      </c>
      <c r="C5285" s="47">
        <v>8</v>
      </c>
      <c r="D5285" s="29" t="s">
        <v>4969</v>
      </c>
      <c r="E5285" s="291">
        <v>0.8</v>
      </c>
      <c r="F5285" s="244">
        <f t="shared" si="84"/>
        <v>100</v>
      </c>
      <c r="G5285" s="41"/>
      <c r="H5285" s="73"/>
    </row>
    <row r="5286" spans="1:8">
      <c r="A5286" s="290" t="s">
        <v>118</v>
      </c>
      <c r="B5286" s="29" t="s">
        <v>127</v>
      </c>
      <c r="C5286" s="47">
        <v>8</v>
      </c>
      <c r="D5286" s="29" t="s">
        <v>4970</v>
      </c>
      <c r="E5286" s="291">
        <v>2.1</v>
      </c>
      <c r="F5286" s="244">
        <f t="shared" si="84"/>
        <v>262.5</v>
      </c>
      <c r="G5286" s="41"/>
      <c r="H5286" s="73"/>
    </row>
    <row r="5287" spans="1:8">
      <c r="A5287" s="290" t="s">
        <v>118</v>
      </c>
      <c r="B5287" s="29" t="s">
        <v>127</v>
      </c>
      <c r="C5287" s="47">
        <v>8</v>
      </c>
      <c r="D5287" s="29" t="s">
        <v>4971</v>
      </c>
      <c r="E5287" s="291">
        <v>2.7</v>
      </c>
      <c r="F5287" s="244">
        <f t="shared" si="84"/>
        <v>337.5</v>
      </c>
      <c r="G5287" s="41"/>
      <c r="H5287" s="73"/>
    </row>
    <row r="5288" spans="1:8">
      <c r="A5288" s="290" t="s">
        <v>118</v>
      </c>
      <c r="B5288" s="29" t="s">
        <v>127</v>
      </c>
      <c r="C5288" s="47">
        <v>8</v>
      </c>
      <c r="D5288" s="29" t="s">
        <v>4972</v>
      </c>
      <c r="E5288" s="291">
        <v>0.6</v>
      </c>
      <c r="F5288" s="244">
        <f t="shared" si="84"/>
        <v>75</v>
      </c>
      <c r="G5288" s="41"/>
      <c r="H5288" s="73"/>
    </row>
    <row r="5289" spans="1:8">
      <c r="A5289" s="290" t="s">
        <v>118</v>
      </c>
      <c r="B5289" s="29" t="s">
        <v>127</v>
      </c>
      <c r="C5289" s="47">
        <v>8</v>
      </c>
      <c r="D5289" s="29" t="s">
        <v>4973</v>
      </c>
      <c r="E5289" s="291">
        <v>0.7</v>
      </c>
      <c r="F5289" s="244">
        <f t="shared" si="84"/>
        <v>87.5</v>
      </c>
      <c r="G5289" s="41"/>
      <c r="H5289" s="73"/>
    </row>
    <row r="5290" spans="1:8">
      <c r="A5290" s="290" t="s">
        <v>118</v>
      </c>
      <c r="B5290" s="29" t="s">
        <v>127</v>
      </c>
      <c r="C5290" s="47">
        <v>8</v>
      </c>
      <c r="D5290" s="29" t="s">
        <v>4974</v>
      </c>
      <c r="E5290" s="291">
        <v>0.9</v>
      </c>
      <c r="F5290" s="244">
        <f t="shared" si="84"/>
        <v>112.5</v>
      </c>
      <c r="G5290" s="41"/>
      <c r="H5290" s="73"/>
    </row>
    <row r="5291" spans="1:8">
      <c r="A5291" s="290" t="s">
        <v>118</v>
      </c>
      <c r="B5291" s="29" t="s">
        <v>127</v>
      </c>
      <c r="C5291" s="47">
        <v>8</v>
      </c>
      <c r="D5291" s="29" t="s">
        <v>4975</v>
      </c>
      <c r="E5291" s="291">
        <v>1.1</v>
      </c>
      <c r="F5291" s="244">
        <f t="shared" si="84"/>
        <v>137.5</v>
      </c>
      <c r="G5291" s="41"/>
      <c r="H5291" s="73"/>
    </row>
    <row r="5292" spans="1:8">
      <c r="A5292" s="290" t="s">
        <v>118</v>
      </c>
      <c r="B5292" s="29" t="s">
        <v>127</v>
      </c>
      <c r="C5292" s="47">
        <v>8</v>
      </c>
      <c r="D5292" s="29" t="s">
        <v>2374</v>
      </c>
      <c r="E5292" s="291">
        <v>2</v>
      </c>
      <c r="F5292" s="244">
        <f t="shared" si="84"/>
        <v>250</v>
      </c>
      <c r="G5292" s="41"/>
      <c r="H5292" s="73"/>
    </row>
    <row r="5293" spans="1:8">
      <c r="A5293" s="290" t="s">
        <v>118</v>
      </c>
      <c r="B5293" s="29" t="s">
        <v>127</v>
      </c>
      <c r="C5293" s="47">
        <v>8</v>
      </c>
      <c r="D5293" s="29" t="s">
        <v>447</v>
      </c>
      <c r="E5293" s="291">
        <v>1.2</v>
      </c>
      <c r="F5293" s="244">
        <f t="shared" si="84"/>
        <v>150</v>
      </c>
      <c r="G5293" s="41"/>
      <c r="H5293" s="73"/>
    </row>
    <row r="5294" spans="1:8">
      <c r="A5294" s="290" t="s">
        <v>118</v>
      </c>
      <c r="B5294" s="29" t="s">
        <v>127</v>
      </c>
      <c r="C5294" s="47">
        <v>8</v>
      </c>
      <c r="D5294" s="29" t="s">
        <v>4959</v>
      </c>
      <c r="E5294" s="291">
        <v>0.8</v>
      </c>
      <c r="F5294" s="244">
        <f t="shared" si="84"/>
        <v>100</v>
      </c>
      <c r="G5294" s="41"/>
      <c r="H5294" s="73"/>
    </row>
    <row r="5295" spans="1:8">
      <c r="A5295" s="290" t="s">
        <v>118</v>
      </c>
      <c r="B5295" s="29" t="s">
        <v>127</v>
      </c>
      <c r="C5295" s="47">
        <v>8</v>
      </c>
      <c r="D5295" s="29" t="s">
        <v>4976</v>
      </c>
      <c r="E5295" s="291">
        <v>1.1</v>
      </c>
      <c r="F5295" s="244">
        <f t="shared" si="84"/>
        <v>137.5</v>
      </c>
      <c r="G5295" s="41"/>
      <c r="H5295" s="73"/>
    </row>
    <row r="5296" spans="1:8">
      <c r="A5296" s="290" t="s">
        <v>118</v>
      </c>
      <c r="B5296" s="29" t="s">
        <v>127</v>
      </c>
      <c r="C5296" s="47">
        <v>8</v>
      </c>
      <c r="D5296" s="29" t="s">
        <v>4977</v>
      </c>
      <c r="E5296" s="291">
        <v>0.6</v>
      </c>
      <c r="F5296" s="244">
        <f t="shared" si="84"/>
        <v>75</v>
      </c>
      <c r="G5296" s="41"/>
      <c r="H5296" s="73"/>
    </row>
    <row r="5297" spans="1:8">
      <c r="A5297" s="290" t="s">
        <v>118</v>
      </c>
      <c r="B5297" s="29" t="s">
        <v>127</v>
      </c>
      <c r="C5297" s="47">
        <v>8</v>
      </c>
      <c r="D5297" s="29" t="s">
        <v>4978</v>
      </c>
      <c r="E5297" s="291">
        <v>0.3</v>
      </c>
      <c r="F5297" s="244">
        <f t="shared" si="84"/>
        <v>37.5</v>
      </c>
      <c r="G5297" s="41"/>
      <c r="H5297" s="73"/>
    </row>
    <row r="5298" spans="1:8">
      <c r="A5298" s="290" t="s">
        <v>118</v>
      </c>
      <c r="B5298" s="29" t="s">
        <v>127</v>
      </c>
      <c r="C5298" s="47">
        <v>8</v>
      </c>
      <c r="D5298" s="29" t="s">
        <v>4979</v>
      </c>
      <c r="E5298" s="291">
        <v>1</v>
      </c>
      <c r="F5298" s="244">
        <f t="shared" si="84"/>
        <v>125</v>
      </c>
      <c r="G5298" s="41"/>
      <c r="H5298" s="73"/>
    </row>
    <row r="5299" spans="1:8">
      <c r="A5299" s="290" t="s">
        <v>118</v>
      </c>
      <c r="B5299" s="29" t="s">
        <v>127</v>
      </c>
      <c r="C5299" s="47">
        <v>8</v>
      </c>
      <c r="D5299" s="29" t="s">
        <v>4980</v>
      </c>
      <c r="E5299" s="291">
        <v>1</v>
      </c>
      <c r="F5299" s="244">
        <f t="shared" si="84"/>
        <v>125</v>
      </c>
      <c r="G5299" s="41"/>
      <c r="H5299" s="73"/>
    </row>
    <row r="5300" spans="1:8">
      <c r="A5300" s="290" t="s">
        <v>118</v>
      </c>
      <c r="B5300" s="29" t="s">
        <v>127</v>
      </c>
      <c r="C5300" s="47">
        <v>8</v>
      </c>
      <c r="D5300" s="29" t="s">
        <v>4981</v>
      </c>
      <c r="E5300" s="291">
        <v>1.1</v>
      </c>
      <c r="F5300" s="244">
        <f t="shared" si="84"/>
        <v>137.5</v>
      </c>
      <c r="G5300" s="41"/>
      <c r="H5300" s="73"/>
    </row>
    <row r="5301" spans="1:8">
      <c r="A5301" s="290" t="s">
        <v>118</v>
      </c>
      <c r="B5301" s="29" t="s">
        <v>127</v>
      </c>
      <c r="C5301" s="47">
        <v>10</v>
      </c>
      <c r="D5301" s="29" t="s">
        <v>4982</v>
      </c>
      <c r="E5301" s="291">
        <v>1.6</v>
      </c>
      <c r="F5301" s="244">
        <f t="shared" si="84"/>
        <v>200</v>
      </c>
      <c r="G5301" s="41"/>
      <c r="H5301" s="73"/>
    </row>
    <row r="5302" spans="1:8">
      <c r="A5302" s="18" t="s">
        <v>118</v>
      </c>
      <c r="B5302" s="29" t="s">
        <v>127</v>
      </c>
      <c r="C5302" s="29"/>
      <c r="D5302" s="26" t="s">
        <v>4983</v>
      </c>
      <c r="E5302" s="291">
        <v>0.4</v>
      </c>
      <c r="F5302" s="244">
        <f t="shared" si="84"/>
        <v>50</v>
      </c>
      <c r="G5302" s="26"/>
      <c r="H5302" s="73"/>
    </row>
    <row r="5303" spans="1:8">
      <c r="A5303" s="18" t="s">
        <v>118</v>
      </c>
      <c r="B5303" s="29" t="s">
        <v>127</v>
      </c>
      <c r="C5303" s="29"/>
      <c r="D5303" s="29" t="s">
        <v>4984</v>
      </c>
      <c r="E5303" s="291">
        <v>0.5</v>
      </c>
      <c r="F5303" s="244">
        <f t="shared" si="84"/>
        <v>62.5</v>
      </c>
      <c r="G5303" s="26"/>
      <c r="H5303" s="73"/>
    </row>
    <row r="5304" spans="1:8">
      <c r="A5304" s="18" t="s">
        <v>118</v>
      </c>
      <c r="B5304" s="29" t="s">
        <v>127</v>
      </c>
      <c r="C5304" s="29"/>
      <c r="D5304" s="26" t="s">
        <v>4985</v>
      </c>
      <c r="E5304" s="291">
        <v>1.1</v>
      </c>
      <c r="F5304" s="244">
        <f t="shared" si="84"/>
        <v>137.5</v>
      </c>
      <c r="G5304" s="26"/>
      <c r="H5304" s="73"/>
    </row>
    <row r="5305" s="1" customFormat="1" spans="1:8">
      <c r="A5305" s="241" t="s">
        <v>4986</v>
      </c>
      <c r="B5305" s="240" t="s">
        <v>4986</v>
      </c>
      <c r="C5305" s="240"/>
      <c r="D5305" s="240"/>
      <c r="E5305" s="258">
        <f>SUM(E5306:E5338)/2</f>
        <v>23.1</v>
      </c>
      <c r="F5305" s="237">
        <f t="shared" si="84"/>
        <v>2887.5</v>
      </c>
      <c r="G5305" s="241"/>
      <c r="H5305" s="71"/>
    </row>
    <row r="5306" spans="1:8">
      <c r="A5306" s="243" t="s">
        <v>4986</v>
      </c>
      <c r="B5306" s="256" t="s">
        <v>151</v>
      </c>
      <c r="C5306" s="256" t="s">
        <v>1663</v>
      </c>
      <c r="D5306" s="249"/>
      <c r="E5306" s="250">
        <f>SUM(E5307:E5338)</f>
        <v>23.1</v>
      </c>
      <c r="F5306" s="244">
        <f t="shared" si="84"/>
        <v>2887.5</v>
      </c>
      <c r="G5306" s="243"/>
      <c r="H5306" s="73"/>
    </row>
    <row r="5307" spans="1:8">
      <c r="A5307" s="243" t="s">
        <v>4986</v>
      </c>
      <c r="B5307" s="256" t="s">
        <v>151</v>
      </c>
      <c r="C5307" s="256"/>
      <c r="D5307" s="296" t="s">
        <v>4987</v>
      </c>
      <c r="E5307" s="244">
        <v>0.9</v>
      </c>
      <c r="F5307" s="244">
        <f t="shared" si="84"/>
        <v>112.5</v>
      </c>
      <c r="G5307" s="243" t="s">
        <v>4988</v>
      </c>
      <c r="H5307" s="73"/>
    </row>
    <row r="5308" spans="1:8">
      <c r="A5308" s="243" t="s">
        <v>4986</v>
      </c>
      <c r="B5308" s="256" t="s">
        <v>151</v>
      </c>
      <c r="C5308" s="256"/>
      <c r="D5308" s="296" t="s">
        <v>4989</v>
      </c>
      <c r="E5308" s="244">
        <v>0.3</v>
      </c>
      <c r="F5308" s="244">
        <f t="shared" si="84"/>
        <v>37.5</v>
      </c>
      <c r="G5308" s="243" t="s">
        <v>4988</v>
      </c>
      <c r="H5308" s="73"/>
    </row>
    <row r="5309" spans="1:8">
      <c r="A5309" s="243" t="s">
        <v>4986</v>
      </c>
      <c r="B5309" s="256" t="s">
        <v>151</v>
      </c>
      <c r="C5309" s="256"/>
      <c r="D5309" s="296" t="s">
        <v>4989</v>
      </c>
      <c r="E5309" s="244">
        <v>0.7</v>
      </c>
      <c r="F5309" s="244">
        <f t="shared" ref="F5309:F5372" si="85">E5309*125</f>
        <v>87.5</v>
      </c>
      <c r="G5309" s="243" t="s">
        <v>4988</v>
      </c>
      <c r="H5309" s="73"/>
    </row>
    <row r="5310" spans="1:8">
      <c r="A5310" s="243" t="s">
        <v>4986</v>
      </c>
      <c r="B5310" s="256" t="s">
        <v>151</v>
      </c>
      <c r="C5310" s="256"/>
      <c r="D5310" s="296" t="s">
        <v>4990</v>
      </c>
      <c r="E5310" s="244">
        <v>1.3</v>
      </c>
      <c r="F5310" s="244">
        <f t="shared" si="85"/>
        <v>162.5</v>
      </c>
      <c r="G5310" s="243" t="s">
        <v>4988</v>
      </c>
      <c r="H5310" s="73"/>
    </row>
    <row r="5311" spans="1:8">
      <c r="A5311" s="243" t="s">
        <v>4986</v>
      </c>
      <c r="B5311" s="256" t="s">
        <v>151</v>
      </c>
      <c r="C5311" s="256"/>
      <c r="D5311" s="296" t="s">
        <v>4991</v>
      </c>
      <c r="E5311" s="244">
        <v>0.8</v>
      </c>
      <c r="F5311" s="244">
        <f t="shared" si="85"/>
        <v>100</v>
      </c>
      <c r="G5311" s="243" t="s">
        <v>4988</v>
      </c>
      <c r="H5311" s="73"/>
    </row>
    <row r="5312" spans="1:8">
      <c r="A5312" s="243" t="s">
        <v>4986</v>
      </c>
      <c r="B5312" s="256" t="s">
        <v>151</v>
      </c>
      <c r="C5312" s="256"/>
      <c r="D5312" s="296" t="s">
        <v>4992</v>
      </c>
      <c r="E5312" s="244">
        <v>0.6</v>
      </c>
      <c r="F5312" s="244">
        <f t="shared" si="85"/>
        <v>75</v>
      </c>
      <c r="G5312" s="243" t="s">
        <v>4988</v>
      </c>
      <c r="H5312" s="73"/>
    </row>
    <row r="5313" spans="1:8">
      <c r="A5313" s="243" t="s">
        <v>4986</v>
      </c>
      <c r="B5313" s="256" t="s">
        <v>151</v>
      </c>
      <c r="C5313" s="256"/>
      <c r="D5313" s="296" t="s">
        <v>4992</v>
      </c>
      <c r="E5313" s="244">
        <v>0.1</v>
      </c>
      <c r="F5313" s="244">
        <f t="shared" si="85"/>
        <v>12.5</v>
      </c>
      <c r="G5313" s="243" t="s">
        <v>4988</v>
      </c>
      <c r="H5313" s="73"/>
    </row>
    <row r="5314" spans="1:8">
      <c r="A5314" s="243" t="s">
        <v>4986</v>
      </c>
      <c r="B5314" s="256" t="s">
        <v>151</v>
      </c>
      <c r="C5314" s="256"/>
      <c r="D5314" s="296" t="s">
        <v>4993</v>
      </c>
      <c r="E5314" s="244">
        <v>0.3</v>
      </c>
      <c r="F5314" s="244">
        <f t="shared" si="85"/>
        <v>37.5</v>
      </c>
      <c r="G5314" s="243" t="s">
        <v>4988</v>
      </c>
      <c r="H5314" s="73"/>
    </row>
    <row r="5315" spans="1:8">
      <c r="A5315" s="243" t="s">
        <v>4986</v>
      </c>
      <c r="B5315" s="256" t="s">
        <v>151</v>
      </c>
      <c r="C5315" s="256"/>
      <c r="D5315" s="296" t="s">
        <v>4993</v>
      </c>
      <c r="E5315" s="244">
        <v>1.4</v>
      </c>
      <c r="F5315" s="244">
        <f t="shared" si="85"/>
        <v>175</v>
      </c>
      <c r="G5315" s="243" t="s">
        <v>4988</v>
      </c>
      <c r="H5315" s="73"/>
    </row>
    <row r="5316" spans="1:8">
      <c r="A5316" s="243" t="s">
        <v>4986</v>
      </c>
      <c r="B5316" s="256" t="s">
        <v>151</v>
      </c>
      <c r="C5316" s="256"/>
      <c r="D5316" s="296" t="s">
        <v>4993</v>
      </c>
      <c r="E5316" s="244">
        <v>1.2</v>
      </c>
      <c r="F5316" s="244">
        <f t="shared" si="85"/>
        <v>150</v>
      </c>
      <c r="G5316" s="243" t="s">
        <v>4988</v>
      </c>
      <c r="H5316" s="73"/>
    </row>
    <row r="5317" spans="1:8">
      <c r="A5317" s="243" t="s">
        <v>4986</v>
      </c>
      <c r="B5317" s="256" t="s">
        <v>151</v>
      </c>
      <c r="C5317" s="256"/>
      <c r="D5317" s="296" t="s">
        <v>4993</v>
      </c>
      <c r="E5317" s="244">
        <v>0.3</v>
      </c>
      <c r="F5317" s="244">
        <f t="shared" si="85"/>
        <v>37.5</v>
      </c>
      <c r="G5317" s="243" t="s">
        <v>4988</v>
      </c>
      <c r="H5317" s="73"/>
    </row>
    <row r="5318" spans="1:8">
      <c r="A5318" s="243" t="s">
        <v>4986</v>
      </c>
      <c r="B5318" s="256" t="s">
        <v>151</v>
      </c>
      <c r="C5318" s="256"/>
      <c r="D5318" s="296" t="s">
        <v>4994</v>
      </c>
      <c r="E5318" s="244">
        <v>2.2</v>
      </c>
      <c r="F5318" s="244">
        <f t="shared" si="85"/>
        <v>275</v>
      </c>
      <c r="G5318" s="243" t="s">
        <v>4988</v>
      </c>
      <c r="H5318" s="73"/>
    </row>
    <row r="5319" spans="1:8">
      <c r="A5319" s="243" t="s">
        <v>4986</v>
      </c>
      <c r="B5319" s="256" t="s">
        <v>151</v>
      </c>
      <c r="C5319" s="256"/>
      <c r="D5319" s="296" t="s">
        <v>4994</v>
      </c>
      <c r="E5319" s="244">
        <v>0.4</v>
      </c>
      <c r="F5319" s="244">
        <f t="shared" si="85"/>
        <v>50</v>
      </c>
      <c r="G5319" s="243" t="s">
        <v>4988</v>
      </c>
      <c r="H5319" s="73"/>
    </row>
    <row r="5320" spans="1:8">
      <c r="A5320" s="243" t="s">
        <v>4986</v>
      </c>
      <c r="B5320" s="256" t="s">
        <v>151</v>
      </c>
      <c r="C5320" s="256"/>
      <c r="D5320" s="296" t="s">
        <v>4995</v>
      </c>
      <c r="E5320" s="244">
        <v>1.2</v>
      </c>
      <c r="F5320" s="244">
        <f t="shared" si="85"/>
        <v>150</v>
      </c>
      <c r="G5320" s="243" t="s">
        <v>4988</v>
      </c>
      <c r="H5320" s="73"/>
    </row>
    <row r="5321" spans="1:8">
      <c r="A5321" s="243" t="s">
        <v>4986</v>
      </c>
      <c r="B5321" s="256" t="s">
        <v>151</v>
      </c>
      <c r="C5321" s="256"/>
      <c r="D5321" s="296" t="s">
        <v>4996</v>
      </c>
      <c r="E5321" s="244">
        <v>0.4</v>
      </c>
      <c r="F5321" s="244">
        <f t="shared" si="85"/>
        <v>50</v>
      </c>
      <c r="G5321" s="243" t="s">
        <v>4988</v>
      </c>
      <c r="H5321" s="73"/>
    </row>
    <row r="5322" spans="1:8">
      <c r="A5322" s="243" t="s">
        <v>4986</v>
      </c>
      <c r="B5322" s="256" t="s">
        <v>151</v>
      </c>
      <c r="C5322" s="256"/>
      <c r="D5322" s="296" t="s">
        <v>4997</v>
      </c>
      <c r="E5322" s="244">
        <v>0.6</v>
      </c>
      <c r="F5322" s="244">
        <f t="shared" si="85"/>
        <v>75</v>
      </c>
      <c r="G5322" s="243" t="s">
        <v>4988</v>
      </c>
      <c r="H5322" s="73"/>
    </row>
    <row r="5323" spans="1:8">
      <c r="A5323" s="243" t="s">
        <v>4986</v>
      </c>
      <c r="B5323" s="256" t="s">
        <v>151</v>
      </c>
      <c r="C5323" s="256"/>
      <c r="D5323" s="296" t="s">
        <v>4997</v>
      </c>
      <c r="E5323" s="244">
        <v>0.8</v>
      </c>
      <c r="F5323" s="244">
        <f t="shared" si="85"/>
        <v>100</v>
      </c>
      <c r="G5323" s="243" t="s">
        <v>4988</v>
      </c>
      <c r="H5323" s="73"/>
    </row>
    <row r="5324" spans="1:8">
      <c r="A5324" s="243" t="s">
        <v>4986</v>
      </c>
      <c r="B5324" s="256" t="s">
        <v>151</v>
      </c>
      <c r="C5324" s="256"/>
      <c r="D5324" s="296" t="s">
        <v>4998</v>
      </c>
      <c r="E5324" s="244">
        <v>0.1</v>
      </c>
      <c r="F5324" s="244">
        <f t="shared" si="85"/>
        <v>12.5</v>
      </c>
      <c r="G5324" s="243" t="s">
        <v>4988</v>
      </c>
      <c r="H5324" s="73"/>
    </row>
    <row r="5325" spans="1:8">
      <c r="A5325" s="243" t="s">
        <v>4986</v>
      </c>
      <c r="B5325" s="256" t="s">
        <v>151</v>
      </c>
      <c r="C5325" s="256"/>
      <c r="D5325" s="296" t="s">
        <v>4999</v>
      </c>
      <c r="E5325" s="244">
        <v>0.2</v>
      </c>
      <c r="F5325" s="244">
        <f t="shared" si="85"/>
        <v>25</v>
      </c>
      <c r="G5325" s="243" t="s">
        <v>4988</v>
      </c>
      <c r="H5325" s="73"/>
    </row>
    <row r="5326" spans="1:8">
      <c r="A5326" s="243" t="s">
        <v>4986</v>
      </c>
      <c r="B5326" s="256" t="s">
        <v>151</v>
      </c>
      <c r="C5326" s="256"/>
      <c r="D5326" s="296" t="s">
        <v>4999</v>
      </c>
      <c r="E5326" s="244">
        <v>0.2</v>
      </c>
      <c r="F5326" s="244">
        <f t="shared" si="85"/>
        <v>25</v>
      </c>
      <c r="G5326" s="243" t="s">
        <v>4988</v>
      </c>
      <c r="H5326" s="73"/>
    </row>
    <row r="5327" spans="1:8">
      <c r="A5327" s="243" t="s">
        <v>4986</v>
      </c>
      <c r="B5327" s="256" t="s">
        <v>151</v>
      </c>
      <c r="C5327" s="256"/>
      <c r="D5327" s="296" t="s">
        <v>4999</v>
      </c>
      <c r="E5327" s="244">
        <v>0.7</v>
      </c>
      <c r="F5327" s="244">
        <f t="shared" si="85"/>
        <v>87.5</v>
      </c>
      <c r="G5327" s="243" t="s">
        <v>4988</v>
      </c>
      <c r="H5327" s="73"/>
    </row>
    <row r="5328" spans="1:8">
      <c r="A5328" s="243" t="s">
        <v>4986</v>
      </c>
      <c r="B5328" s="256" t="s">
        <v>151</v>
      </c>
      <c r="C5328" s="256"/>
      <c r="D5328" s="296" t="s">
        <v>5000</v>
      </c>
      <c r="E5328" s="244">
        <v>0.3</v>
      </c>
      <c r="F5328" s="244">
        <f t="shared" si="85"/>
        <v>37.5</v>
      </c>
      <c r="G5328" s="243" t="s">
        <v>4988</v>
      </c>
      <c r="H5328" s="73"/>
    </row>
    <row r="5329" spans="1:8">
      <c r="A5329" s="243" t="s">
        <v>4986</v>
      </c>
      <c r="B5329" s="256" t="s">
        <v>151</v>
      </c>
      <c r="C5329" s="256"/>
      <c r="D5329" s="296" t="s">
        <v>5000</v>
      </c>
      <c r="E5329" s="244">
        <v>0.6</v>
      </c>
      <c r="F5329" s="244">
        <f t="shared" si="85"/>
        <v>75</v>
      </c>
      <c r="G5329" s="243" t="s">
        <v>4988</v>
      </c>
      <c r="H5329" s="73"/>
    </row>
    <row r="5330" spans="1:8">
      <c r="A5330" s="243" t="s">
        <v>4986</v>
      </c>
      <c r="B5330" s="256" t="s">
        <v>151</v>
      </c>
      <c r="C5330" s="256"/>
      <c r="D5330" s="296" t="s">
        <v>5000</v>
      </c>
      <c r="E5330" s="244">
        <v>0.2</v>
      </c>
      <c r="F5330" s="244">
        <f t="shared" si="85"/>
        <v>25</v>
      </c>
      <c r="G5330" s="243" t="s">
        <v>4988</v>
      </c>
      <c r="H5330" s="73"/>
    </row>
    <row r="5331" spans="1:8">
      <c r="A5331" s="243" t="s">
        <v>4986</v>
      </c>
      <c r="B5331" s="256" t="s">
        <v>151</v>
      </c>
      <c r="C5331" s="256"/>
      <c r="D5331" s="296" t="s">
        <v>5001</v>
      </c>
      <c r="E5331" s="244">
        <v>1.8</v>
      </c>
      <c r="F5331" s="244">
        <f t="shared" si="85"/>
        <v>225</v>
      </c>
      <c r="G5331" s="243" t="s">
        <v>4988</v>
      </c>
      <c r="H5331" s="73"/>
    </row>
    <row r="5332" spans="1:8">
      <c r="A5332" s="243" t="s">
        <v>4986</v>
      </c>
      <c r="B5332" s="256" t="s">
        <v>151</v>
      </c>
      <c r="C5332" s="256"/>
      <c r="D5332" s="296" t="s">
        <v>5002</v>
      </c>
      <c r="E5332" s="244">
        <v>1</v>
      </c>
      <c r="F5332" s="244">
        <f t="shared" si="85"/>
        <v>125</v>
      </c>
      <c r="G5332" s="243" t="s">
        <v>4988</v>
      </c>
      <c r="H5332" s="73"/>
    </row>
    <row r="5333" spans="1:8">
      <c r="A5333" s="243" t="s">
        <v>4986</v>
      </c>
      <c r="B5333" s="256" t="s">
        <v>151</v>
      </c>
      <c r="C5333" s="256"/>
      <c r="D5333" s="296" t="s">
        <v>5002</v>
      </c>
      <c r="E5333" s="244">
        <v>0.4</v>
      </c>
      <c r="F5333" s="244">
        <f t="shared" si="85"/>
        <v>50</v>
      </c>
      <c r="G5333" s="243" t="s">
        <v>4988</v>
      </c>
      <c r="H5333" s="73"/>
    </row>
    <row r="5334" spans="1:8">
      <c r="A5334" s="243" t="s">
        <v>4986</v>
      </c>
      <c r="B5334" s="256" t="s">
        <v>151</v>
      </c>
      <c r="C5334" s="256"/>
      <c r="D5334" s="296" t="s">
        <v>5002</v>
      </c>
      <c r="E5334" s="244">
        <v>0.2</v>
      </c>
      <c r="F5334" s="244">
        <f t="shared" si="85"/>
        <v>25</v>
      </c>
      <c r="G5334" s="243" t="s">
        <v>4988</v>
      </c>
      <c r="H5334" s="73"/>
    </row>
    <row r="5335" spans="1:8">
      <c r="A5335" s="243" t="s">
        <v>4986</v>
      </c>
      <c r="B5335" s="256" t="s">
        <v>151</v>
      </c>
      <c r="C5335" s="256"/>
      <c r="D5335" s="296" t="s">
        <v>5002</v>
      </c>
      <c r="E5335" s="244">
        <v>0.9</v>
      </c>
      <c r="F5335" s="244">
        <f t="shared" si="85"/>
        <v>112.5</v>
      </c>
      <c r="G5335" s="243" t="s">
        <v>4988</v>
      </c>
      <c r="H5335" s="73"/>
    </row>
    <row r="5336" spans="1:8">
      <c r="A5336" s="243" t="s">
        <v>4986</v>
      </c>
      <c r="B5336" s="256" t="s">
        <v>151</v>
      </c>
      <c r="C5336" s="256"/>
      <c r="D5336" s="296" t="s">
        <v>5003</v>
      </c>
      <c r="E5336" s="244">
        <v>1.2</v>
      </c>
      <c r="F5336" s="244">
        <f t="shared" si="85"/>
        <v>150</v>
      </c>
      <c r="G5336" s="243" t="s">
        <v>4988</v>
      </c>
      <c r="H5336" s="73"/>
    </row>
    <row r="5337" spans="1:8">
      <c r="A5337" s="243" t="s">
        <v>4986</v>
      </c>
      <c r="B5337" s="256" t="s">
        <v>151</v>
      </c>
      <c r="C5337" s="256"/>
      <c r="D5337" s="297" t="s">
        <v>5004</v>
      </c>
      <c r="E5337" s="244">
        <v>0.3</v>
      </c>
      <c r="F5337" s="244">
        <f t="shared" si="85"/>
        <v>37.5</v>
      </c>
      <c r="G5337" s="243" t="s">
        <v>4988</v>
      </c>
      <c r="H5337" s="73"/>
    </row>
    <row r="5338" spans="1:8">
      <c r="A5338" s="243" t="s">
        <v>4986</v>
      </c>
      <c r="B5338" s="256" t="s">
        <v>151</v>
      </c>
      <c r="C5338" s="256"/>
      <c r="D5338" s="296" t="s">
        <v>5005</v>
      </c>
      <c r="E5338" s="244">
        <v>1.5</v>
      </c>
      <c r="F5338" s="244">
        <f t="shared" si="85"/>
        <v>187.5</v>
      </c>
      <c r="G5338" s="243" t="s">
        <v>4988</v>
      </c>
      <c r="H5338" s="73"/>
    </row>
    <row r="5339" s="1" customFormat="1" spans="1:8">
      <c r="A5339" s="298" t="s">
        <v>5006</v>
      </c>
      <c r="B5339" s="299" t="s">
        <v>5006</v>
      </c>
      <c r="C5339" s="299"/>
      <c r="D5339" s="299"/>
      <c r="E5339" s="300">
        <f>SUM(E5340:E6208)/2</f>
        <v>986.249999999999</v>
      </c>
      <c r="F5339" s="237">
        <f t="shared" si="85"/>
        <v>123281.25</v>
      </c>
      <c r="G5339" s="298"/>
      <c r="H5339" s="71"/>
    </row>
    <row r="5340" spans="1:8">
      <c r="A5340" s="301" t="s">
        <v>5006</v>
      </c>
      <c r="B5340" s="243" t="s">
        <v>181</v>
      </c>
      <c r="C5340" s="249"/>
      <c r="D5340" s="249"/>
      <c r="E5340" s="250">
        <f>SUM(E5341)</f>
        <v>0.9</v>
      </c>
      <c r="F5340" s="244">
        <f t="shared" si="85"/>
        <v>112.5</v>
      </c>
      <c r="G5340" s="243"/>
      <c r="H5340" s="73"/>
    </row>
    <row r="5341" spans="1:8">
      <c r="A5341" s="301" t="s">
        <v>5006</v>
      </c>
      <c r="B5341" s="243" t="s">
        <v>181</v>
      </c>
      <c r="C5341" s="249"/>
      <c r="D5341" s="302" t="s">
        <v>5007</v>
      </c>
      <c r="E5341" s="244">
        <v>0.9</v>
      </c>
      <c r="F5341" s="244">
        <f t="shared" si="85"/>
        <v>112.5</v>
      </c>
      <c r="G5341" s="243"/>
      <c r="H5341" s="73"/>
    </row>
    <row r="5342" spans="1:8">
      <c r="A5342" s="301" t="s">
        <v>5006</v>
      </c>
      <c r="B5342" s="249" t="s">
        <v>179</v>
      </c>
      <c r="C5342" s="249"/>
      <c r="D5342" s="249"/>
      <c r="E5342" s="260">
        <f>SUM(E5343:E5344)</f>
        <v>0.6</v>
      </c>
      <c r="F5342" s="244">
        <f t="shared" si="85"/>
        <v>75</v>
      </c>
      <c r="G5342" s="243"/>
      <c r="H5342" s="73"/>
    </row>
    <row r="5343" spans="1:8">
      <c r="A5343" s="301" t="s">
        <v>5006</v>
      </c>
      <c r="B5343" s="249" t="s">
        <v>179</v>
      </c>
      <c r="C5343" s="249"/>
      <c r="D5343" s="302" t="s">
        <v>5008</v>
      </c>
      <c r="E5343" s="244">
        <v>0.3</v>
      </c>
      <c r="F5343" s="244">
        <f t="shared" si="85"/>
        <v>37.5</v>
      </c>
      <c r="G5343" s="243"/>
      <c r="H5343" s="73"/>
    </row>
    <row r="5344" spans="1:8">
      <c r="A5344" s="301" t="s">
        <v>5006</v>
      </c>
      <c r="B5344" s="249" t="s">
        <v>179</v>
      </c>
      <c r="C5344" s="249"/>
      <c r="D5344" s="244" t="s">
        <v>5009</v>
      </c>
      <c r="E5344" s="244">
        <v>0.3</v>
      </c>
      <c r="F5344" s="244">
        <f t="shared" si="85"/>
        <v>37.5</v>
      </c>
      <c r="G5344" s="243"/>
      <c r="H5344" s="73"/>
    </row>
    <row r="5345" spans="1:8">
      <c r="A5345" s="301" t="s">
        <v>5006</v>
      </c>
      <c r="B5345" s="249" t="s">
        <v>182</v>
      </c>
      <c r="C5345" s="249"/>
      <c r="D5345" s="302"/>
      <c r="E5345" s="244">
        <f>SUM(E5346:E5379)</f>
        <v>29.8</v>
      </c>
      <c r="F5345" s="244">
        <f t="shared" si="85"/>
        <v>3725</v>
      </c>
      <c r="G5345" s="243"/>
      <c r="H5345" s="73"/>
    </row>
    <row r="5346" spans="1:8">
      <c r="A5346" s="301" t="s">
        <v>5006</v>
      </c>
      <c r="B5346" s="249" t="s">
        <v>182</v>
      </c>
      <c r="C5346" s="249"/>
      <c r="D5346" s="249" t="s">
        <v>5010</v>
      </c>
      <c r="E5346" s="260">
        <v>0.9</v>
      </c>
      <c r="F5346" s="244">
        <f t="shared" si="85"/>
        <v>112.5</v>
      </c>
      <c r="G5346" s="243"/>
      <c r="H5346" s="73"/>
    </row>
    <row r="5347" spans="1:8">
      <c r="A5347" s="301" t="s">
        <v>5006</v>
      </c>
      <c r="B5347" s="249" t="s">
        <v>182</v>
      </c>
      <c r="C5347" s="249"/>
      <c r="D5347" s="249" t="s">
        <v>2058</v>
      </c>
      <c r="E5347" s="260">
        <v>1.2</v>
      </c>
      <c r="F5347" s="244">
        <f t="shared" si="85"/>
        <v>150</v>
      </c>
      <c r="G5347" s="243"/>
      <c r="H5347" s="73"/>
    </row>
    <row r="5348" spans="1:8">
      <c r="A5348" s="301" t="s">
        <v>5006</v>
      </c>
      <c r="B5348" s="249" t="s">
        <v>182</v>
      </c>
      <c r="C5348" s="249"/>
      <c r="D5348" s="249" t="s">
        <v>2045</v>
      </c>
      <c r="E5348" s="260">
        <v>0.9</v>
      </c>
      <c r="F5348" s="244">
        <f t="shared" si="85"/>
        <v>112.5</v>
      </c>
      <c r="G5348" s="243"/>
      <c r="H5348" s="73"/>
    </row>
    <row r="5349" spans="1:8">
      <c r="A5349" s="301" t="s">
        <v>5006</v>
      </c>
      <c r="B5349" s="249" t="s">
        <v>182</v>
      </c>
      <c r="C5349" s="249"/>
      <c r="D5349" s="249" t="s">
        <v>5011</v>
      </c>
      <c r="E5349" s="260">
        <v>0.9</v>
      </c>
      <c r="F5349" s="244">
        <f t="shared" si="85"/>
        <v>112.5</v>
      </c>
      <c r="G5349" s="243"/>
      <c r="H5349" s="73"/>
    </row>
    <row r="5350" spans="1:8">
      <c r="A5350" s="301" t="s">
        <v>5006</v>
      </c>
      <c r="B5350" s="249" t="s">
        <v>182</v>
      </c>
      <c r="C5350" s="249"/>
      <c r="D5350" s="249" t="s">
        <v>5012</v>
      </c>
      <c r="E5350" s="260">
        <v>0.3</v>
      </c>
      <c r="F5350" s="244">
        <f t="shared" si="85"/>
        <v>37.5</v>
      </c>
      <c r="G5350" s="243"/>
      <c r="H5350" s="73"/>
    </row>
    <row r="5351" spans="1:8">
      <c r="A5351" s="301" t="s">
        <v>5006</v>
      </c>
      <c r="B5351" s="249" t="s">
        <v>182</v>
      </c>
      <c r="C5351" s="249"/>
      <c r="D5351" s="249" t="s">
        <v>5013</v>
      </c>
      <c r="E5351" s="260">
        <v>0.6</v>
      </c>
      <c r="F5351" s="244">
        <f t="shared" si="85"/>
        <v>75</v>
      </c>
      <c r="G5351" s="243"/>
      <c r="H5351" s="73"/>
    </row>
    <row r="5352" spans="1:8">
      <c r="A5352" s="301" t="s">
        <v>5006</v>
      </c>
      <c r="B5352" s="249" t="s">
        <v>182</v>
      </c>
      <c r="C5352" s="249"/>
      <c r="D5352" s="249" t="s">
        <v>5014</v>
      </c>
      <c r="E5352" s="260">
        <v>0.5</v>
      </c>
      <c r="F5352" s="244">
        <f t="shared" si="85"/>
        <v>62.5</v>
      </c>
      <c r="G5352" s="243"/>
      <c r="H5352" s="73"/>
    </row>
    <row r="5353" spans="1:8">
      <c r="A5353" s="301" t="s">
        <v>5006</v>
      </c>
      <c r="B5353" s="249" t="s">
        <v>182</v>
      </c>
      <c r="C5353" s="249"/>
      <c r="D5353" s="249" t="s">
        <v>5015</v>
      </c>
      <c r="E5353" s="260">
        <v>1</v>
      </c>
      <c r="F5353" s="244">
        <f t="shared" si="85"/>
        <v>125</v>
      </c>
      <c r="G5353" s="243"/>
      <c r="H5353" s="73"/>
    </row>
    <row r="5354" spans="1:8">
      <c r="A5354" s="301" t="s">
        <v>5006</v>
      </c>
      <c r="B5354" s="249" t="s">
        <v>182</v>
      </c>
      <c r="C5354" s="249"/>
      <c r="D5354" s="249" t="s">
        <v>5016</v>
      </c>
      <c r="E5354" s="260">
        <v>0.7</v>
      </c>
      <c r="F5354" s="244">
        <f t="shared" si="85"/>
        <v>87.5</v>
      </c>
      <c r="G5354" s="243"/>
      <c r="H5354" s="73"/>
    </row>
    <row r="5355" spans="1:8">
      <c r="A5355" s="301" t="s">
        <v>5006</v>
      </c>
      <c r="B5355" s="249" t="s">
        <v>182</v>
      </c>
      <c r="C5355" s="249"/>
      <c r="D5355" s="249" t="s">
        <v>5017</v>
      </c>
      <c r="E5355" s="250">
        <v>0.5</v>
      </c>
      <c r="F5355" s="244">
        <f t="shared" si="85"/>
        <v>62.5</v>
      </c>
      <c r="G5355" s="243"/>
      <c r="H5355" s="73"/>
    </row>
    <row r="5356" spans="1:8">
      <c r="A5356" s="301" t="s">
        <v>5006</v>
      </c>
      <c r="B5356" s="249" t="s">
        <v>182</v>
      </c>
      <c r="C5356" s="249"/>
      <c r="D5356" s="249" t="s">
        <v>5018</v>
      </c>
      <c r="E5356" s="250">
        <v>0.5</v>
      </c>
      <c r="F5356" s="244">
        <f t="shared" si="85"/>
        <v>62.5</v>
      </c>
      <c r="G5356" s="243"/>
      <c r="H5356" s="73"/>
    </row>
    <row r="5357" spans="1:8">
      <c r="A5357" s="301" t="s">
        <v>5006</v>
      </c>
      <c r="B5357" s="249" t="s">
        <v>182</v>
      </c>
      <c r="C5357" s="249"/>
      <c r="D5357" s="249" t="s">
        <v>5019</v>
      </c>
      <c r="E5357" s="260">
        <v>0.63</v>
      </c>
      <c r="F5357" s="244">
        <f t="shared" si="85"/>
        <v>78.75</v>
      </c>
      <c r="G5357" s="243"/>
      <c r="H5357" s="73"/>
    </row>
    <row r="5358" spans="1:8">
      <c r="A5358" s="301" t="s">
        <v>5006</v>
      </c>
      <c r="B5358" s="249" t="s">
        <v>182</v>
      </c>
      <c r="C5358" s="249"/>
      <c r="D5358" s="249" t="s">
        <v>5020</v>
      </c>
      <c r="E5358" s="260">
        <v>0.27</v>
      </c>
      <c r="F5358" s="244">
        <f t="shared" si="85"/>
        <v>33.75</v>
      </c>
      <c r="G5358" s="243"/>
      <c r="H5358" s="73"/>
    </row>
    <row r="5359" spans="1:8">
      <c r="A5359" s="301" t="s">
        <v>5006</v>
      </c>
      <c r="B5359" s="249" t="s">
        <v>182</v>
      </c>
      <c r="C5359" s="249"/>
      <c r="D5359" s="249" t="s">
        <v>5021</v>
      </c>
      <c r="E5359" s="260">
        <v>0.9</v>
      </c>
      <c r="F5359" s="244">
        <f t="shared" si="85"/>
        <v>112.5</v>
      </c>
      <c r="G5359" s="243"/>
      <c r="H5359" s="73"/>
    </row>
    <row r="5360" spans="1:8">
      <c r="A5360" s="301" t="s">
        <v>5006</v>
      </c>
      <c r="B5360" s="249" t="s">
        <v>182</v>
      </c>
      <c r="C5360" s="249"/>
      <c r="D5360" s="249" t="s">
        <v>5022</v>
      </c>
      <c r="E5360" s="260">
        <v>0.4</v>
      </c>
      <c r="F5360" s="244">
        <f t="shared" si="85"/>
        <v>50</v>
      </c>
      <c r="G5360" s="243"/>
      <c r="H5360" s="73"/>
    </row>
    <row r="5361" spans="1:8">
      <c r="A5361" s="301" t="s">
        <v>5006</v>
      </c>
      <c r="B5361" s="249" t="s">
        <v>182</v>
      </c>
      <c r="C5361" s="249"/>
      <c r="D5361" s="249" t="s">
        <v>5023</v>
      </c>
      <c r="E5361" s="260">
        <v>0.6</v>
      </c>
      <c r="F5361" s="244">
        <f t="shared" si="85"/>
        <v>75</v>
      </c>
      <c r="G5361" s="243"/>
      <c r="H5361" s="73"/>
    </row>
    <row r="5362" spans="1:8">
      <c r="A5362" s="301" t="s">
        <v>5006</v>
      </c>
      <c r="B5362" s="249" t="s">
        <v>182</v>
      </c>
      <c r="C5362" s="249"/>
      <c r="D5362" s="249" t="s">
        <v>5024</v>
      </c>
      <c r="E5362" s="260">
        <v>1</v>
      </c>
      <c r="F5362" s="244">
        <f t="shared" si="85"/>
        <v>125</v>
      </c>
      <c r="G5362" s="243"/>
      <c r="H5362" s="73"/>
    </row>
    <row r="5363" spans="1:8">
      <c r="A5363" s="301" t="s">
        <v>5006</v>
      </c>
      <c r="B5363" s="249" t="s">
        <v>182</v>
      </c>
      <c r="C5363" s="249"/>
      <c r="D5363" s="249" t="s">
        <v>4597</v>
      </c>
      <c r="E5363" s="260">
        <v>0.4</v>
      </c>
      <c r="F5363" s="244">
        <f t="shared" si="85"/>
        <v>50</v>
      </c>
      <c r="G5363" s="243"/>
      <c r="H5363" s="73"/>
    </row>
    <row r="5364" spans="1:8">
      <c r="A5364" s="301" t="s">
        <v>5006</v>
      </c>
      <c r="B5364" s="249" t="s">
        <v>182</v>
      </c>
      <c r="C5364" s="249"/>
      <c r="D5364" s="249" t="s">
        <v>5025</v>
      </c>
      <c r="E5364" s="250">
        <v>0.5</v>
      </c>
      <c r="F5364" s="244">
        <f t="shared" si="85"/>
        <v>62.5</v>
      </c>
      <c r="G5364" s="243"/>
      <c r="H5364" s="73"/>
    </row>
    <row r="5365" spans="1:8">
      <c r="A5365" s="301" t="s">
        <v>5006</v>
      </c>
      <c r="B5365" s="249" t="s">
        <v>182</v>
      </c>
      <c r="C5365" s="249"/>
      <c r="D5365" s="249" t="s">
        <v>5026</v>
      </c>
      <c r="E5365" s="250">
        <v>0.4</v>
      </c>
      <c r="F5365" s="244">
        <f t="shared" si="85"/>
        <v>50</v>
      </c>
      <c r="G5365" s="243"/>
      <c r="H5365" s="73"/>
    </row>
    <row r="5366" spans="1:8">
      <c r="A5366" s="301" t="s">
        <v>5006</v>
      </c>
      <c r="B5366" s="249" t="s">
        <v>182</v>
      </c>
      <c r="C5366" s="249"/>
      <c r="D5366" s="249" t="s">
        <v>5027</v>
      </c>
      <c r="E5366" s="260">
        <v>2</v>
      </c>
      <c r="F5366" s="244">
        <f t="shared" si="85"/>
        <v>250</v>
      </c>
      <c r="G5366" s="243"/>
      <c r="H5366" s="73"/>
    </row>
    <row r="5367" spans="1:8">
      <c r="A5367" s="301" t="s">
        <v>5006</v>
      </c>
      <c r="B5367" s="249" t="s">
        <v>182</v>
      </c>
      <c r="C5367" s="249"/>
      <c r="D5367" s="249" t="s">
        <v>5028</v>
      </c>
      <c r="E5367" s="260">
        <v>1.34</v>
      </c>
      <c r="F5367" s="244">
        <f t="shared" si="85"/>
        <v>167.5</v>
      </c>
      <c r="G5367" s="243"/>
      <c r="H5367" s="73"/>
    </row>
    <row r="5368" spans="1:8">
      <c r="A5368" s="301" t="s">
        <v>5006</v>
      </c>
      <c r="B5368" s="249" t="s">
        <v>182</v>
      </c>
      <c r="C5368" s="249"/>
      <c r="D5368" s="249" t="s">
        <v>5029</v>
      </c>
      <c r="E5368" s="260">
        <v>1.2</v>
      </c>
      <c r="F5368" s="244">
        <f t="shared" si="85"/>
        <v>150</v>
      </c>
      <c r="G5368" s="243"/>
      <c r="H5368" s="73"/>
    </row>
    <row r="5369" spans="1:8">
      <c r="A5369" s="301" t="s">
        <v>5006</v>
      </c>
      <c r="B5369" s="249" t="s">
        <v>182</v>
      </c>
      <c r="C5369" s="249"/>
      <c r="D5369" s="249" t="s">
        <v>5030</v>
      </c>
      <c r="E5369" s="250">
        <v>2.5</v>
      </c>
      <c r="F5369" s="244">
        <f t="shared" si="85"/>
        <v>312.5</v>
      </c>
      <c r="G5369" s="243"/>
      <c r="H5369" s="73"/>
    </row>
    <row r="5370" spans="1:8">
      <c r="A5370" s="301" t="s">
        <v>5006</v>
      </c>
      <c r="B5370" s="249" t="s">
        <v>182</v>
      </c>
      <c r="C5370" s="249"/>
      <c r="D5370" s="249" t="s">
        <v>5031</v>
      </c>
      <c r="E5370" s="250">
        <v>0.49</v>
      </c>
      <c r="F5370" s="244">
        <f t="shared" si="85"/>
        <v>61.25</v>
      </c>
      <c r="G5370" s="243"/>
      <c r="H5370" s="73"/>
    </row>
    <row r="5371" spans="1:8">
      <c r="A5371" s="301" t="s">
        <v>5006</v>
      </c>
      <c r="B5371" s="249" t="s">
        <v>182</v>
      </c>
      <c r="C5371" s="249"/>
      <c r="D5371" s="249" t="s">
        <v>5020</v>
      </c>
      <c r="E5371" s="250">
        <v>0.17</v>
      </c>
      <c r="F5371" s="244">
        <f t="shared" si="85"/>
        <v>21.25</v>
      </c>
      <c r="G5371" s="243"/>
      <c r="H5371" s="73"/>
    </row>
    <row r="5372" spans="1:8">
      <c r="A5372" s="301" t="s">
        <v>5006</v>
      </c>
      <c r="B5372" s="249" t="s">
        <v>182</v>
      </c>
      <c r="C5372" s="249"/>
      <c r="D5372" s="249" t="s">
        <v>5032</v>
      </c>
      <c r="E5372" s="250">
        <v>2.5</v>
      </c>
      <c r="F5372" s="244">
        <f t="shared" si="85"/>
        <v>312.5</v>
      </c>
      <c r="G5372" s="243"/>
      <c r="H5372" s="73"/>
    </row>
    <row r="5373" spans="1:8">
      <c r="A5373" s="301" t="s">
        <v>5006</v>
      </c>
      <c r="B5373" s="249" t="s">
        <v>182</v>
      </c>
      <c r="C5373" s="249"/>
      <c r="D5373" s="249" t="s">
        <v>5033</v>
      </c>
      <c r="E5373" s="250">
        <v>0.69</v>
      </c>
      <c r="F5373" s="244">
        <f t="shared" ref="F5373:F5436" si="86">E5373*125</f>
        <v>86.25</v>
      </c>
      <c r="G5373" s="243"/>
      <c r="H5373" s="73"/>
    </row>
    <row r="5374" spans="1:8">
      <c r="A5374" s="301" t="s">
        <v>5006</v>
      </c>
      <c r="B5374" s="249" t="s">
        <v>182</v>
      </c>
      <c r="C5374" s="249"/>
      <c r="D5374" s="249" t="s">
        <v>5034</v>
      </c>
      <c r="E5374" s="250">
        <v>1.41</v>
      </c>
      <c r="F5374" s="244">
        <f t="shared" si="86"/>
        <v>176.25</v>
      </c>
      <c r="G5374" s="243"/>
      <c r="H5374" s="73"/>
    </row>
    <row r="5375" spans="1:8">
      <c r="A5375" s="301" t="s">
        <v>5006</v>
      </c>
      <c r="B5375" s="249" t="s">
        <v>182</v>
      </c>
      <c r="C5375" s="249"/>
      <c r="D5375" s="249" t="s">
        <v>5035</v>
      </c>
      <c r="E5375" s="250">
        <v>1</v>
      </c>
      <c r="F5375" s="244">
        <f t="shared" si="86"/>
        <v>125</v>
      </c>
      <c r="G5375" s="243"/>
      <c r="H5375" s="73"/>
    </row>
    <row r="5376" spans="1:8">
      <c r="A5376" s="301" t="s">
        <v>5006</v>
      </c>
      <c r="B5376" s="249" t="s">
        <v>182</v>
      </c>
      <c r="C5376" s="249"/>
      <c r="D5376" s="249" t="s">
        <v>5036</v>
      </c>
      <c r="E5376" s="250">
        <v>1</v>
      </c>
      <c r="F5376" s="244">
        <f t="shared" si="86"/>
        <v>125</v>
      </c>
      <c r="G5376" s="243"/>
      <c r="H5376" s="73"/>
    </row>
    <row r="5377" spans="1:8">
      <c r="A5377" s="301" t="s">
        <v>5006</v>
      </c>
      <c r="B5377" s="249" t="s">
        <v>182</v>
      </c>
      <c r="C5377" s="249"/>
      <c r="D5377" s="249" t="s">
        <v>5012</v>
      </c>
      <c r="E5377" s="260">
        <v>0.4</v>
      </c>
      <c r="F5377" s="244">
        <f t="shared" si="86"/>
        <v>50</v>
      </c>
      <c r="G5377" s="243"/>
      <c r="H5377" s="73"/>
    </row>
    <row r="5378" spans="1:8">
      <c r="A5378" s="301" t="s">
        <v>5006</v>
      </c>
      <c r="B5378" s="249" t="s">
        <v>182</v>
      </c>
      <c r="C5378" s="249"/>
      <c r="D5378" s="249" t="s">
        <v>5037</v>
      </c>
      <c r="E5378" s="260">
        <v>0.8</v>
      </c>
      <c r="F5378" s="244">
        <f t="shared" si="86"/>
        <v>100</v>
      </c>
      <c r="G5378" s="243"/>
      <c r="H5378" s="73"/>
    </row>
    <row r="5379" spans="1:8">
      <c r="A5379" s="243" t="s">
        <v>5006</v>
      </c>
      <c r="B5379" s="249" t="s">
        <v>182</v>
      </c>
      <c r="C5379" s="249"/>
      <c r="D5379" s="249" t="s">
        <v>5038</v>
      </c>
      <c r="E5379" s="260">
        <v>1.2</v>
      </c>
      <c r="F5379" s="244">
        <f t="shared" si="86"/>
        <v>150</v>
      </c>
      <c r="G5379" s="249">
        <v>2002</v>
      </c>
      <c r="H5379" s="73"/>
    </row>
    <row r="5380" spans="1:8">
      <c r="A5380" s="243" t="s">
        <v>5006</v>
      </c>
      <c r="B5380" s="15" t="s">
        <v>176</v>
      </c>
      <c r="C5380" s="249"/>
      <c r="D5380" s="249"/>
      <c r="E5380" s="260">
        <f>SUM(E5381:E5522)</f>
        <v>127.5</v>
      </c>
      <c r="F5380" s="244">
        <f t="shared" si="86"/>
        <v>15937.5</v>
      </c>
      <c r="G5380" s="249"/>
      <c r="H5380" s="73"/>
    </row>
    <row r="5381" spans="1:8">
      <c r="A5381" s="243" t="s">
        <v>5006</v>
      </c>
      <c r="B5381" s="15" t="s">
        <v>176</v>
      </c>
      <c r="C5381" s="15"/>
      <c r="D5381" s="15" t="s">
        <v>5039</v>
      </c>
      <c r="E5381" s="130">
        <v>1.1</v>
      </c>
      <c r="F5381" s="244">
        <f t="shared" si="86"/>
        <v>137.5</v>
      </c>
      <c r="G5381" s="18"/>
      <c r="H5381" s="73"/>
    </row>
    <row r="5382" spans="1:8">
      <c r="A5382" s="301" t="s">
        <v>5006</v>
      </c>
      <c r="B5382" s="249" t="s">
        <v>176</v>
      </c>
      <c r="C5382" s="249"/>
      <c r="D5382" s="249" t="s">
        <v>5040</v>
      </c>
      <c r="E5382" s="250">
        <v>0.08</v>
      </c>
      <c r="F5382" s="244">
        <f t="shared" si="86"/>
        <v>10</v>
      </c>
      <c r="G5382" s="243"/>
      <c r="H5382" s="73"/>
    </row>
    <row r="5383" spans="1:8">
      <c r="A5383" s="301" t="s">
        <v>5006</v>
      </c>
      <c r="B5383" s="249" t="s">
        <v>176</v>
      </c>
      <c r="C5383" s="249"/>
      <c r="D5383" s="249" t="s">
        <v>5041</v>
      </c>
      <c r="E5383" s="250">
        <v>0.1</v>
      </c>
      <c r="F5383" s="244">
        <f t="shared" si="86"/>
        <v>12.5</v>
      </c>
      <c r="G5383" s="243"/>
      <c r="H5383" s="73"/>
    </row>
    <row r="5384" spans="1:8">
      <c r="A5384" s="301" t="s">
        <v>5006</v>
      </c>
      <c r="B5384" s="249" t="s">
        <v>176</v>
      </c>
      <c r="C5384" s="249"/>
      <c r="D5384" s="249" t="s">
        <v>5042</v>
      </c>
      <c r="E5384" s="250">
        <v>0.1</v>
      </c>
      <c r="F5384" s="244">
        <f t="shared" si="86"/>
        <v>12.5</v>
      </c>
      <c r="G5384" s="243"/>
      <c r="H5384" s="73"/>
    </row>
    <row r="5385" spans="1:8">
      <c r="A5385" s="301" t="s">
        <v>5006</v>
      </c>
      <c r="B5385" s="249" t="s">
        <v>176</v>
      </c>
      <c r="C5385" s="249"/>
      <c r="D5385" s="249" t="s">
        <v>5043</v>
      </c>
      <c r="E5385" s="250">
        <v>0.1</v>
      </c>
      <c r="F5385" s="244">
        <f t="shared" si="86"/>
        <v>12.5</v>
      </c>
      <c r="G5385" s="243"/>
      <c r="H5385" s="73"/>
    </row>
    <row r="5386" spans="1:8">
      <c r="A5386" s="243" t="s">
        <v>5006</v>
      </c>
      <c r="B5386" s="249" t="s">
        <v>176</v>
      </c>
      <c r="C5386" s="249"/>
      <c r="D5386" s="249" t="s">
        <v>3120</v>
      </c>
      <c r="E5386" s="250">
        <v>0.1</v>
      </c>
      <c r="F5386" s="244">
        <f t="shared" si="86"/>
        <v>12.5</v>
      </c>
      <c r="G5386" s="243" t="s">
        <v>5044</v>
      </c>
      <c r="H5386" s="73"/>
    </row>
    <row r="5387" spans="1:8">
      <c r="A5387" s="301" t="s">
        <v>5006</v>
      </c>
      <c r="B5387" s="249" t="s">
        <v>176</v>
      </c>
      <c r="C5387" s="249"/>
      <c r="D5387" s="249" t="s">
        <v>5045</v>
      </c>
      <c r="E5387" s="250">
        <v>0.16</v>
      </c>
      <c r="F5387" s="244">
        <f t="shared" si="86"/>
        <v>20</v>
      </c>
      <c r="G5387" s="243"/>
      <c r="H5387" s="73"/>
    </row>
    <row r="5388" spans="1:8">
      <c r="A5388" s="301" t="s">
        <v>5006</v>
      </c>
      <c r="B5388" s="249" t="s">
        <v>176</v>
      </c>
      <c r="C5388" s="249"/>
      <c r="D5388" s="249" t="s">
        <v>242</v>
      </c>
      <c r="E5388" s="250">
        <v>0.16</v>
      </c>
      <c r="F5388" s="244">
        <f t="shared" si="86"/>
        <v>20</v>
      </c>
      <c r="G5388" s="243"/>
      <c r="H5388" s="73"/>
    </row>
    <row r="5389" spans="1:8">
      <c r="A5389" s="301" t="s">
        <v>5006</v>
      </c>
      <c r="B5389" s="249" t="s">
        <v>176</v>
      </c>
      <c r="C5389" s="249"/>
      <c r="D5389" s="249" t="s">
        <v>5046</v>
      </c>
      <c r="E5389" s="250">
        <v>0.17</v>
      </c>
      <c r="F5389" s="244">
        <f t="shared" si="86"/>
        <v>21.25</v>
      </c>
      <c r="G5389" s="243"/>
      <c r="H5389" s="73"/>
    </row>
    <row r="5390" spans="1:8">
      <c r="A5390" s="243" t="s">
        <v>5006</v>
      </c>
      <c r="B5390" s="249" t="s">
        <v>176</v>
      </c>
      <c r="C5390" s="249"/>
      <c r="D5390" s="249" t="s">
        <v>5047</v>
      </c>
      <c r="E5390" s="250">
        <v>0.17</v>
      </c>
      <c r="F5390" s="244">
        <f t="shared" si="86"/>
        <v>21.25</v>
      </c>
      <c r="G5390" s="243" t="s">
        <v>5044</v>
      </c>
      <c r="H5390" s="73"/>
    </row>
    <row r="5391" spans="1:8">
      <c r="A5391" s="301" t="s">
        <v>5006</v>
      </c>
      <c r="B5391" s="249" t="s">
        <v>176</v>
      </c>
      <c r="C5391" s="249"/>
      <c r="D5391" s="249" t="s">
        <v>5048</v>
      </c>
      <c r="E5391" s="250">
        <v>0.2</v>
      </c>
      <c r="F5391" s="244">
        <f t="shared" si="86"/>
        <v>25</v>
      </c>
      <c r="G5391" s="243"/>
      <c r="H5391" s="73"/>
    </row>
    <row r="5392" spans="1:8">
      <c r="A5392" s="301" t="s">
        <v>5006</v>
      </c>
      <c r="B5392" s="249" t="s">
        <v>176</v>
      </c>
      <c r="C5392" s="249"/>
      <c r="D5392" s="249" t="s">
        <v>5049</v>
      </c>
      <c r="E5392" s="250">
        <v>0.2</v>
      </c>
      <c r="F5392" s="244">
        <f t="shared" si="86"/>
        <v>25</v>
      </c>
      <c r="G5392" s="243"/>
      <c r="H5392" s="73"/>
    </row>
    <row r="5393" spans="1:8">
      <c r="A5393" s="301" t="s">
        <v>5006</v>
      </c>
      <c r="B5393" s="249" t="s">
        <v>176</v>
      </c>
      <c r="C5393" s="249"/>
      <c r="D5393" s="249" t="s">
        <v>5050</v>
      </c>
      <c r="E5393" s="250">
        <v>0.27</v>
      </c>
      <c r="F5393" s="244">
        <f t="shared" si="86"/>
        <v>33.75</v>
      </c>
      <c r="G5393" s="243"/>
      <c r="H5393" s="73"/>
    </row>
    <row r="5394" spans="1:8">
      <c r="A5394" s="301" t="s">
        <v>5006</v>
      </c>
      <c r="B5394" s="249" t="s">
        <v>176</v>
      </c>
      <c r="C5394" s="249"/>
      <c r="D5394" s="249" t="s">
        <v>5051</v>
      </c>
      <c r="E5394" s="250">
        <v>0.27</v>
      </c>
      <c r="F5394" s="244">
        <f t="shared" si="86"/>
        <v>33.75</v>
      </c>
      <c r="G5394" s="243"/>
      <c r="H5394" s="73"/>
    </row>
    <row r="5395" spans="1:8">
      <c r="A5395" s="301" t="s">
        <v>5006</v>
      </c>
      <c r="B5395" s="249" t="s">
        <v>176</v>
      </c>
      <c r="C5395" s="249"/>
      <c r="D5395" s="249" t="s">
        <v>5052</v>
      </c>
      <c r="E5395" s="250">
        <v>0.27</v>
      </c>
      <c r="F5395" s="244">
        <f t="shared" si="86"/>
        <v>33.75</v>
      </c>
      <c r="G5395" s="243"/>
      <c r="H5395" s="73"/>
    </row>
    <row r="5396" spans="1:8">
      <c r="A5396" s="301" t="s">
        <v>5006</v>
      </c>
      <c r="B5396" s="249" t="s">
        <v>176</v>
      </c>
      <c r="C5396" s="249"/>
      <c r="D5396" s="249" t="s">
        <v>5053</v>
      </c>
      <c r="E5396" s="250">
        <v>0.27</v>
      </c>
      <c r="F5396" s="244">
        <f t="shared" si="86"/>
        <v>33.75</v>
      </c>
      <c r="G5396" s="243"/>
      <c r="H5396" s="73"/>
    </row>
    <row r="5397" spans="1:8">
      <c r="A5397" s="301" t="s">
        <v>5006</v>
      </c>
      <c r="B5397" s="249" t="s">
        <v>176</v>
      </c>
      <c r="C5397" s="249"/>
      <c r="D5397" s="249" t="s">
        <v>5054</v>
      </c>
      <c r="E5397" s="250">
        <v>0.27</v>
      </c>
      <c r="F5397" s="244">
        <f t="shared" si="86"/>
        <v>33.75</v>
      </c>
      <c r="G5397" s="243"/>
      <c r="H5397" s="73"/>
    </row>
    <row r="5398" spans="1:8">
      <c r="A5398" s="301" t="s">
        <v>5006</v>
      </c>
      <c r="B5398" s="249" t="s">
        <v>176</v>
      </c>
      <c r="C5398" s="249"/>
      <c r="D5398" s="249" t="s">
        <v>5055</v>
      </c>
      <c r="E5398" s="250">
        <v>0.27</v>
      </c>
      <c r="F5398" s="244">
        <f t="shared" si="86"/>
        <v>33.75</v>
      </c>
      <c r="G5398" s="243"/>
      <c r="H5398" s="73"/>
    </row>
    <row r="5399" spans="1:8">
      <c r="A5399" s="301" t="s">
        <v>5006</v>
      </c>
      <c r="B5399" s="249" t="s">
        <v>176</v>
      </c>
      <c r="C5399" s="249"/>
      <c r="D5399" s="249" t="s">
        <v>5056</v>
      </c>
      <c r="E5399" s="250">
        <v>0.3</v>
      </c>
      <c r="F5399" s="244">
        <f t="shared" si="86"/>
        <v>37.5</v>
      </c>
      <c r="G5399" s="243"/>
      <c r="H5399" s="73"/>
    </row>
    <row r="5400" spans="1:8">
      <c r="A5400" s="301" t="s">
        <v>5006</v>
      </c>
      <c r="B5400" s="249" t="s">
        <v>176</v>
      </c>
      <c r="C5400" s="249"/>
      <c r="D5400" s="249" t="s">
        <v>5057</v>
      </c>
      <c r="E5400" s="250">
        <v>0.3</v>
      </c>
      <c r="F5400" s="244">
        <f t="shared" si="86"/>
        <v>37.5</v>
      </c>
      <c r="G5400" s="243"/>
      <c r="H5400" s="73"/>
    </row>
    <row r="5401" spans="1:8">
      <c r="A5401" s="301" t="s">
        <v>5006</v>
      </c>
      <c r="B5401" s="249" t="s">
        <v>176</v>
      </c>
      <c r="C5401" s="249"/>
      <c r="D5401" s="249" t="s">
        <v>5058</v>
      </c>
      <c r="E5401" s="250">
        <v>0.31</v>
      </c>
      <c r="F5401" s="244">
        <f t="shared" si="86"/>
        <v>38.75</v>
      </c>
      <c r="G5401" s="243"/>
      <c r="H5401" s="73"/>
    </row>
    <row r="5402" spans="1:8">
      <c r="A5402" s="301" t="s">
        <v>5006</v>
      </c>
      <c r="B5402" s="249" t="s">
        <v>176</v>
      </c>
      <c r="C5402" s="249"/>
      <c r="D5402" s="249" t="s">
        <v>3374</v>
      </c>
      <c r="E5402" s="250">
        <v>0.34</v>
      </c>
      <c r="F5402" s="244">
        <f t="shared" si="86"/>
        <v>42.5</v>
      </c>
      <c r="G5402" s="243"/>
      <c r="H5402" s="73"/>
    </row>
    <row r="5403" spans="1:8">
      <c r="A5403" s="301" t="s">
        <v>5006</v>
      </c>
      <c r="B5403" s="249" t="s">
        <v>176</v>
      </c>
      <c r="C5403" s="249"/>
      <c r="D5403" s="249" t="s">
        <v>5059</v>
      </c>
      <c r="E5403" s="250">
        <v>0.35</v>
      </c>
      <c r="F5403" s="244">
        <f t="shared" si="86"/>
        <v>43.75</v>
      </c>
      <c r="G5403" s="243"/>
      <c r="H5403" s="73"/>
    </row>
    <row r="5404" spans="1:8">
      <c r="A5404" s="301" t="s">
        <v>5006</v>
      </c>
      <c r="B5404" s="249" t="s">
        <v>176</v>
      </c>
      <c r="C5404" s="249"/>
      <c r="D5404" s="249" t="s">
        <v>5060</v>
      </c>
      <c r="E5404" s="250">
        <v>0.37</v>
      </c>
      <c r="F5404" s="244">
        <f t="shared" si="86"/>
        <v>46.25</v>
      </c>
      <c r="G5404" s="243"/>
      <c r="H5404" s="73"/>
    </row>
    <row r="5405" spans="1:8">
      <c r="A5405" s="301" t="s">
        <v>5006</v>
      </c>
      <c r="B5405" s="249" t="s">
        <v>176</v>
      </c>
      <c r="C5405" s="249"/>
      <c r="D5405" s="249" t="s">
        <v>5061</v>
      </c>
      <c r="E5405" s="250">
        <v>0.38</v>
      </c>
      <c r="F5405" s="244">
        <f t="shared" si="86"/>
        <v>47.5</v>
      </c>
      <c r="G5405" s="243"/>
      <c r="H5405" s="73"/>
    </row>
    <row r="5406" spans="1:8">
      <c r="A5406" s="301" t="s">
        <v>5006</v>
      </c>
      <c r="B5406" s="249" t="s">
        <v>176</v>
      </c>
      <c r="C5406" s="249"/>
      <c r="D5406" s="249" t="s">
        <v>5062</v>
      </c>
      <c r="E5406" s="250">
        <v>0.38</v>
      </c>
      <c r="F5406" s="244">
        <f t="shared" si="86"/>
        <v>47.5</v>
      </c>
      <c r="G5406" s="243"/>
      <c r="H5406" s="73"/>
    </row>
    <row r="5407" spans="1:8">
      <c r="A5407" s="301" t="s">
        <v>5006</v>
      </c>
      <c r="B5407" s="249" t="s">
        <v>176</v>
      </c>
      <c r="C5407" s="249"/>
      <c r="D5407" s="249" t="s">
        <v>5063</v>
      </c>
      <c r="E5407" s="250">
        <v>0.4</v>
      </c>
      <c r="F5407" s="244">
        <f t="shared" si="86"/>
        <v>50</v>
      </c>
      <c r="G5407" s="243"/>
      <c r="H5407" s="73"/>
    </row>
    <row r="5408" spans="1:8">
      <c r="A5408" s="243" t="s">
        <v>5006</v>
      </c>
      <c r="B5408" s="249" t="s">
        <v>176</v>
      </c>
      <c r="C5408" s="249"/>
      <c r="D5408" s="249" t="s">
        <v>5064</v>
      </c>
      <c r="E5408" s="250">
        <v>0.4</v>
      </c>
      <c r="F5408" s="244">
        <f t="shared" si="86"/>
        <v>50</v>
      </c>
      <c r="G5408" s="243" t="s">
        <v>5044</v>
      </c>
      <c r="H5408" s="73"/>
    </row>
    <row r="5409" spans="1:8">
      <c r="A5409" s="243" t="s">
        <v>5006</v>
      </c>
      <c r="B5409" s="249" t="s">
        <v>176</v>
      </c>
      <c r="C5409" s="249"/>
      <c r="D5409" s="249" t="s">
        <v>5039</v>
      </c>
      <c r="E5409" s="250">
        <v>0.42</v>
      </c>
      <c r="F5409" s="244">
        <f t="shared" si="86"/>
        <v>52.5</v>
      </c>
      <c r="G5409" s="243" t="s">
        <v>5044</v>
      </c>
      <c r="H5409" s="73"/>
    </row>
    <row r="5410" spans="1:8">
      <c r="A5410" s="243" t="s">
        <v>5006</v>
      </c>
      <c r="B5410" s="249" t="s">
        <v>176</v>
      </c>
      <c r="C5410" s="249"/>
      <c r="D5410" s="249" t="s">
        <v>5065</v>
      </c>
      <c r="E5410" s="250">
        <v>0.43</v>
      </c>
      <c r="F5410" s="244">
        <f t="shared" si="86"/>
        <v>53.75</v>
      </c>
      <c r="G5410" s="243" t="s">
        <v>5044</v>
      </c>
      <c r="H5410" s="73"/>
    </row>
    <row r="5411" spans="1:8">
      <c r="A5411" s="301" t="s">
        <v>5006</v>
      </c>
      <c r="B5411" s="249" t="s">
        <v>176</v>
      </c>
      <c r="C5411" s="249"/>
      <c r="D5411" s="249" t="s">
        <v>5066</v>
      </c>
      <c r="E5411" s="250">
        <v>0.44</v>
      </c>
      <c r="F5411" s="244">
        <f t="shared" si="86"/>
        <v>55</v>
      </c>
      <c r="G5411" s="243"/>
      <c r="H5411" s="73"/>
    </row>
    <row r="5412" spans="1:8">
      <c r="A5412" s="301" t="s">
        <v>5006</v>
      </c>
      <c r="B5412" s="249" t="s">
        <v>176</v>
      </c>
      <c r="C5412" s="249"/>
      <c r="D5412" s="249" t="s">
        <v>5067</v>
      </c>
      <c r="E5412" s="250">
        <v>0.45</v>
      </c>
      <c r="F5412" s="244">
        <f t="shared" si="86"/>
        <v>56.25</v>
      </c>
      <c r="G5412" s="243"/>
      <c r="H5412" s="73"/>
    </row>
    <row r="5413" spans="1:8">
      <c r="A5413" s="243" t="s">
        <v>5006</v>
      </c>
      <c r="B5413" s="249" t="s">
        <v>176</v>
      </c>
      <c r="C5413" s="249"/>
      <c r="D5413" s="249" t="s">
        <v>5068</v>
      </c>
      <c r="E5413" s="250">
        <v>0.46</v>
      </c>
      <c r="F5413" s="244">
        <f t="shared" si="86"/>
        <v>57.5</v>
      </c>
      <c r="G5413" s="243" t="s">
        <v>5044</v>
      </c>
      <c r="H5413" s="73"/>
    </row>
    <row r="5414" spans="1:8">
      <c r="A5414" s="301" t="s">
        <v>5006</v>
      </c>
      <c r="B5414" s="249" t="s">
        <v>176</v>
      </c>
      <c r="C5414" s="249"/>
      <c r="D5414" s="249" t="s">
        <v>5069</v>
      </c>
      <c r="E5414" s="250">
        <v>0.48</v>
      </c>
      <c r="F5414" s="244">
        <f t="shared" si="86"/>
        <v>60</v>
      </c>
      <c r="G5414" s="243"/>
      <c r="H5414" s="73"/>
    </row>
    <row r="5415" spans="1:8">
      <c r="A5415" s="301" t="s">
        <v>5006</v>
      </c>
      <c r="B5415" s="249" t="s">
        <v>176</v>
      </c>
      <c r="C5415" s="249"/>
      <c r="D5415" s="249" t="s">
        <v>5070</v>
      </c>
      <c r="E5415" s="250">
        <v>0.48</v>
      </c>
      <c r="F5415" s="244">
        <f t="shared" si="86"/>
        <v>60</v>
      </c>
      <c r="G5415" s="243"/>
      <c r="H5415" s="73"/>
    </row>
    <row r="5416" spans="1:8">
      <c r="A5416" s="243" t="s">
        <v>5006</v>
      </c>
      <c r="B5416" s="249" t="s">
        <v>176</v>
      </c>
      <c r="C5416" s="249"/>
      <c r="D5416" s="249" t="s">
        <v>5071</v>
      </c>
      <c r="E5416" s="250">
        <v>0.48</v>
      </c>
      <c r="F5416" s="244">
        <f t="shared" si="86"/>
        <v>60</v>
      </c>
      <c r="G5416" s="243" t="s">
        <v>5044</v>
      </c>
      <c r="H5416" s="73"/>
    </row>
    <row r="5417" spans="1:8">
      <c r="A5417" s="301" t="s">
        <v>5006</v>
      </c>
      <c r="B5417" s="249" t="s">
        <v>176</v>
      </c>
      <c r="C5417" s="249"/>
      <c r="D5417" s="249" t="s">
        <v>5072</v>
      </c>
      <c r="E5417" s="250">
        <v>0.5</v>
      </c>
      <c r="F5417" s="244">
        <f t="shared" si="86"/>
        <v>62.5</v>
      </c>
      <c r="G5417" s="243"/>
      <c r="H5417" s="73"/>
    </row>
    <row r="5418" spans="1:8">
      <c r="A5418" s="301" t="s">
        <v>5006</v>
      </c>
      <c r="B5418" s="249" t="s">
        <v>176</v>
      </c>
      <c r="C5418" s="249"/>
      <c r="D5418" s="249" t="s">
        <v>5073</v>
      </c>
      <c r="E5418" s="250">
        <v>0.5</v>
      </c>
      <c r="F5418" s="244">
        <f t="shared" si="86"/>
        <v>62.5</v>
      </c>
      <c r="G5418" s="243"/>
      <c r="H5418" s="73"/>
    </row>
    <row r="5419" spans="1:8">
      <c r="A5419" s="301" t="s">
        <v>5006</v>
      </c>
      <c r="B5419" s="249" t="s">
        <v>176</v>
      </c>
      <c r="C5419" s="249"/>
      <c r="D5419" s="249" t="s">
        <v>5074</v>
      </c>
      <c r="E5419" s="250">
        <v>0.5</v>
      </c>
      <c r="F5419" s="244">
        <f t="shared" si="86"/>
        <v>62.5</v>
      </c>
      <c r="G5419" s="243"/>
      <c r="H5419" s="73"/>
    </row>
    <row r="5420" spans="1:8">
      <c r="A5420" s="301" t="s">
        <v>5006</v>
      </c>
      <c r="B5420" s="249" t="s">
        <v>176</v>
      </c>
      <c r="C5420" s="249"/>
      <c r="D5420" s="249" t="s">
        <v>5075</v>
      </c>
      <c r="E5420" s="250">
        <v>0.5</v>
      </c>
      <c r="F5420" s="244">
        <f t="shared" si="86"/>
        <v>62.5</v>
      </c>
      <c r="G5420" s="243"/>
      <c r="H5420" s="73"/>
    </row>
    <row r="5421" spans="1:8">
      <c r="A5421" s="301" t="s">
        <v>5006</v>
      </c>
      <c r="B5421" s="249" t="s">
        <v>176</v>
      </c>
      <c r="C5421" s="249"/>
      <c r="D5421" s="249" t="s">
        <v>5076</v>
      </c>
      <c r="E5421" s="250">
        <v>0.5</v>
      </c>
      <c r="F5421" s="244">
        <f t="shared" si="86"/>
        <v>62.5</v>
      </c>
      <c r="G5421" s="243"/>
      <c r="H5421" s="73"/>
    </row>
    <row r="5422" spans="1:8">
      <c r="A5422" s="301" t="s">
        <v>5006</v>
      </c>
      <c r="B5422" s="249" t="s">
        <v>176</v>
      </c>
      <c r="C5422" s="249"/>
      <c r="D5422" s="249" t="s">
        <v>5077</v>
      </c>
      <c r="E5422" s="250">
        <v>0.51</v>
      </c>
      <c r="F5422" s="244">
        <f t="shared" si="86"/>
        <v>63.75</v>
      </c>
      <c r="G5422" s="243"/>
      <c r="H5422" s="73"/>
    </row>
    <row r="5423" spans="1:8">
      <c r="A5423" s="301" t="s">
        <v>5006</v>
      </c>
      <c r="B5423" s="249" t="s">
        <v>176</v>
      </c>
      <c r="C5423" s="249"/>
      <c r="D5423" s="249" t="s">
        <v>5078</v>
      </c>
      <c r="E5423" s="250">
        <v>0.52</v>
      </c>
      <c r="F5423" s="244">
        <f t="shared" si="86"/>
        <v>65</v>
      </c>
      <c r="G5423" s="243"/>
      <c r="H5423" s="73"/>
    </row>
    <row r="5424" spans="1:8">
      <c r="A5424" s="301" t="s">
        <v>5006</v>
      </c>
      <c r="B5424" s="249" t="s">
        <v>176</v>
      </c>
      <c r="C5424" s="249"/>
      <c r="D5424" s="249" t="s">
        <v>5079</v>
      </c>
      <c r="E5424" s="250">
        <v>0.52</v>
      </c>
      <c r="F5424" s="244">
        <f t="shared" si="86"/>
        <v>65</v>
      </c>
      <c r="G5424" s="243"/>
      <c r="H5424" s="73"/>
    </row>
    <row r="5425" spans="1:8">
      <c r="A5425" s="301" t="s">
        <v>5006</v>
      </c>
      <c r="B5425" s="249" t="s">
        <v>176</v>
      </c>
      <c r="C5425" s="249"/>
      <c r="D5425" s="249" t="s">
        <v>275</v>
      </c>
      <c r="E5425" s="250">
        <v>0.54</v>
      </c>
      <c r="F5425" s="244">
        <f t="shared" si="86"/>
        <v>67.5</v>
      </c>
      <c r="G5425" s="243"/>
      <c r="H5425" s="73"/>
    </row>
    <row r="5426" spans="1:8">
      <c r="A5426" s="301" t="s">
        <v>5006</v>
      </c>
      <c r="B5426" s="249" t="s">
        <v>176</v>
      </c>
      <c r="C5426" s="249"/>
      <c r="D5426" s="249" t="s">
        <v>5080</v>
      </c>
      <c r="E5426" s="250">
        <v>0.54</v>
      </c>
      <c r="F5426" s="244">
        <f t="shared" si="86"/>
        <v>67.5</v>
      </c>
      <c r="G5426" s="243"/>
      <c r="H5426" s="73"/>
    </row>
    <row r="5427" spans="1:8">
      <c r="A5427" s="301" t="s">
        <v>5006</v>
      </c>
      <c r="B5427" s="249" t="s">
        <v>176</v>
      </c>
      <c r="C5427" s="249"/>
      <c r="D5427" s="249" t="s">
        <v>461</v>
      </c>
      <c r="E5427" s="250">
        <v>0.55</v>
      </c>
      <c r="F5427" s="244">
        <f t="shared" si="86"/>
        <v>68.75</v>
      </c>
      <c r="G5427" s="243"/>
      <c r="H5427" s="73"/>
    </row>
    <row r="5428" spans="1:8">
      <c r="A5428" s="301" t="s">
        <v>5006</v>
      </c>
      <c r="B5428" s="249" t="s">
        <v>176</v>
      </c>
      <c r="C5428" s="249"/>
      <c r="D5428" s="249" t="s">
        <v>5081</v>
      </c>
      <c r="E5428" s="250">
        <v>0.58</v>
      </c>
      <c r="F5428" s="244">
        <f t="shared" si="86"/>
        <v>72.5</v>
      </c>
      <c r="G5428" s="243"/>
      <c r="H5428" s="73"/>
    </row>
    <row r="5429" spans="1:8">
      <c r="A5429" s="243" t="s">
        <v>5006</v>
      </c>
      <c r="B5429" s="249" t="s">
        <v>176</v>
      </c>
      <c r="C5429" s="249"/>
      <c r="D5429" s="249" t="s">
        <v>5082</v>
      </c>
      <c r="E5429" s="250">
        <v>0.61</v>
      </c>
      <c r="F5429" s="244">
        <f t="shared" si="86"/>
        <v>76.25</v>
      </c>
      <c r="G5429" s="243" t="s">
        <v>5044</v>
      </c>
      <c r="H5429" s="73"/>
    </row>
    <row r="5430" spans="1:8">
      <c r="A5430" s="301" t="s">
        <v>5006</v>
      </c>
      <c r="B5430" s="249" t="s">
        <v>176</v>
      </c>
      <c r="C5430" s="249"/>
      <c r="D5430" s="249" t="s">
        <v>5083</v>
      </c>
      <c r="E5430" s="250">
        <v>0.62</v>
      </c>
      <c r="F5430" s="244">
        <f t="shared" si="86"/>
        <v>77.5</v>
      </c>
      <c r="G5430" s="243"/>
      <c r="H5430" s="73"/>
    </row>
    <row r="5431" spans="1:8">
      <c r="A5431" s="301" t="s">
        <v>5006</v>
      </c>
      <c r="B5431" s="249" t="s">
        <v>176</v>
      </c>
      <c r="C5431" s="249"/>
      <c r="D5431" s="249" t="s">
        <v>461</v>
      </c>
      <c r="E5431" s="250">
        <v>0.64</v>
      </c>
      <c r="F5431" s="244">
        <f t="shared" si="86"/>
        <v>80</v>
      </c>
      <c r="G5431" s="243"/>
      <c r="H5431" s="73"/>
    </row>
    <row r="5432" spans="1:8">
      <c r="A5432" s="301" t="s">
        <v>5006</v>
      </c>
      <c r="B5432" s="249" t="s">
        <v>176</v>
      </c>
      <c r="C5432" s="249"/>
      <c r="D5432" s="249" t="s">
        <v>5084</v>
      </c>
      <c r="E5432" s="250">
        <v>0.65</v>
      </c>
      <c r="F5432" s="244">
        <f t="shared" si="86"/>
        <v>81.25</v>
      </c>
      <c r="G5432" s="243"/>
      <c r="H5432" s="73"/>
    </row>
    <row r="5433" spans="1:8">
      <c r="A5433" s="243" t="s">
        <v>5006</v>
      </c>
      <c r="B5433" s="249" t="s">
        <v>176</v>
      </c>
      <c r="C5433" s="249"/>
      <c r="D5433" s="249" t="s">
        <v>5085</v>
      </c>
      <c r="E5433" s="250">
        <v>0.65</v>
      </c>
      <c r="F5433" s="244">
        <f t="shared" si="86"/>
        <v>81.25</v>
      </c>
      <c r="G5433" s="243" t="s">
        <v>5044</v>
      </c>
      <c r="H5433" s="73"/>
    </row>
    <row r="5434" spans="1:8">
      <c r="A5434" s="301" t="s">
        <v>5006</v>
      </c>
      <c r="B5434" s="249" t="s">
        <v>176</v>
      </c>
      <c r="C5434" s="249"/>
      <c r="D5434" s="249" t="s">
        <v>5086</v>
      </c>
      <c r="E5434" s="250">
        <v>0.66</v>
      </c>
      <c r="F5434" s="244">
        <f t="shared" si="86"/>
        <v>82.5</v>
      </c>
      <c r="G5434" s="243"/>
      <c r="H5434" s="73"/>
    </row>
    <row r="5435" spans="1:8">
      <c r="A5435" s="301" t="s">
        <v>5006</v>
      </c>
      <c r="B5435" s="249" t="s">
        <v>176</v>
      </c>
      <c r="C5435" s="249"/>
      <c r="D5435" s="249" t="s">
        <v>5068</v>
      </c>
      <c r="E5435" s="250">
        <v>0.66</v>
      </c>
      <c r="F5435" s="244">
        <f t="shared" si="86"/>
        <v>82.5</v>
      </c>
      <c r="G5435" s="243"/>
      <c r="H5435" s="73"/>
    </row>
    <row r="5436" spans="1:8">
      <c r="A5436" s="301" t="s">
        <v>5006</v>
      </c>
      <c r="B5436" s="249" t="s">
        <v>176</v>
      </c>
      <c r="C5436" s="249"/>
      <c r="D5436" s="249" t="s">
        <v>5087</v>
      </c>
      <c r="E5436" s="250">
        <v>0.67</v>
      </c>
      <c r="F5436" s="244">
        <f t="shared" si="86"/>
        <v>83.75</v>
      </c>
      <c r="G5436" s="243"/>
      <c r="H5436" s="73"/>
    </row>
    <row r="5437" spans="1:8">
      <c r="A5437" s="301" t="s">
        <v>5006</v>
      </c>
      <c r="B5437" s="249" t="s">
        <v>176</v>
      </c>
      <c r="C5437" s="249"/>
      <c r="D5437" s="249" t="s">
        <v>5088</v>
      </c>
      <c r="E5437" s="250">
        <v>0.7</v>
      </c>
      <c r="F5437" s="244">
        <f t="shared" ref="F5437:F5500" si="87">E5437*125</f>
        <v>87.5</v>
      </c>
      <c r="G5437" s="243"/>
      <c r="H5437" s="73"/>
    </row>
    <row r="5438" spans="1:8">
      <c r="A5438" s="301" t="s">
        <v>5006</v>
      </c>
      <c r="B5438" s="249" t="s">
        <v>176</v>
      </c>
      <c r="C5438" s="249"/>
      <c r="D5438" s="249" t="s">
        <v>5089</v>
      </c>
      <c r="E5438" s="250">
        <v>0.7</v>
      </c>
      <c r="F5438" s="244">
        <f t="shared" si="87"/>
        <v>87.5</v>
      </c>
      <c r="G5438" s="243"/>
      <c r="H5438" s="73"/>
    </row>
    <row r="5439" spans="1:8">
      <c r="A5439" s="301" t="s">
        <v>5006</v>
      </c>
      <c r="B5439" s="249" t="s">
        <v>176</v>
      </c>
      <c r="C5439" s="249"/>
      <c r="D5439" s="249" t="s">
        <v>2622</v>
      </c>
      <c r="E5439" s="250">
        <v>0.71</v>
      </c>
      <c r="F5439" s="244">
        <f t="shared" si="87"/>
        <v>88.75</v>
      </c>
      <c r="G5439" s="243"/>
      <c r="H5439" s="73"/>
    </row>
    <row r="5440" spans="1:8">
      <c r="A5440" s="301" t="s">
        <v>5006</v>
      </c>
      <c r="B5440" s="249" t="s">
        <v>176</v>
      </c>
      <c r="C5440" s="249"/>
      <c r="D5440" s="249" t="s">
        <v>5090</v>
      </c>
      <c r="E5440" s="250">
        <v>0.71</v>
      </c>
      <c r="F5440" s="244">
        <f t="shared" si="87"/>
        <v>88.75</v>
      </c>
      <c r="G5440" s="243"/>
      <c r="H5440" s="73"/>
    </row>
    <row r="5441" spans="1:8">
      <c r="A5441" s="301" t="s">
        <v>5006</v>
      </c>
      <c r="B5441" s="249" t="s">
        <v>176</v>
      </c>
      <c r="C5441" s="249"/>
      <c r="D5441" s="249" t="s">
        <v>5051</v>
      </c>
      <c r="E5441" s="250">
        <v>0.71</v>
      </c>
      <c r="F5441" s="244">
        <f t="shared" si="87"/>
        <v>88.75</v>
      </c>
      <c r="G5441" s="243"/>
      <c r="H5441" s="73"/>
    </row>
    <row r="5442" spans="1:8">
      <c r="A5442" s="301" t="s">
        <v>5006</v>
      </c>
      <c r="B5442" s="249" t="s">
        <v>176</v>
      </c>
      <c r="C5442" s="249"/>
      <c r="D5442" s="249" t="s">
        <v>5091</v>
      </c>
      <c r="E5442" s="250">
        <v>0.71</v>
      </c>
      <c r="F5442" s="244">
        <f t="shared" si="87"/>
        <v>88.75</v>
      </c>
      <c r="G5442" s="243"/>
      <c r="H5442" s="73"/>
    </row>
    <row r="5443" spans="1:8">
      <c r="A5443" s="301" t="s">
        <v>5006</v>
      </c>
      <c r="B5443" s="249" t="s">
        <v>176</v>
      </c>
      <c r="C5443" s="249"/>
      <c r="D5443" s="249" t="s">
        <v>5092</v>
      </c>
      <c r="E5443" s="250">
        <v>0.71</v>
      </c>
      <c r="F5443" s="244">
        <f t="shared" si="87"/>
        <v>88.75</v>
      </c>
      <c r="G5443" s="243"/>
      <c r="H5443" s="73"/>
    </row>
    <row r="5444" spans="1:8">
      <c r="A5444" s="301" t="s">
        <v>5006</v>
      </c>
      <c r="B5444" s="249" t="s">
        <v>176</v>
      </c>
      <c r="C5444" s="249"/>
      <c r="D5444" s="249" t="s">
        <v>5093</v>
      </c>
      <c r="E5444" s="250">
        <v>0.73</v>
      </c>
      <c r="F5444" s="244">
        <f t="shared" si="87"/>
        <v>91.25</v>
      </c>
      <c r="G5444" s="243"/>
      <c r="H5444" s="73"/>
    </row>
    <row r="5445" spans="1:8">
      <c r="A5445" s="301" t="s">
        <v>5006</v>
      </c>
      <c r="B5445" s="249" t="s">
        <v>176</v>
      </c>
      <c r="C5445" s="249"/>
      <c r="D5445" s="249" t="s">
        <v>5094</v>
      </c>
      <c r="E5445" s="250">
        <v>0.73</v>
      </c>
      <c r="F5445" s="244">
        <f t="shared" si="87"/>
        <v>91.25</v>
      </c>
      <c r="G5445" s="243"/>
      <c r="H5445" s="73"/>
    </row>
    <row r="5446" spans="1:8">
      <c r="A5446" s="301" t="s">
        <v>5006</v>
      </c>
      <c r="B5446" s="249" t="s">
        <v>176</v>
      </c>
      <c r="C5446" s="249"/>
      <c r="D5446" s="249" t="s">
        <v>4364</v>
      </c>
      <c r="E5446" s="250">
        <v>0.73</v>
      </c>
      <c r="F5446" s="244">
        <f t="shared" si="87"/>
        <v>91.25</v>
      </c>
      <c r="G5446" s="243"/>
      <c r="H5446" s="73"/>
    </row>
    <row r="5447" spans="1:8">
      <c r="A5447" s="301" t="s">
        <v>5006</v>
      </c>
      <c r="B5447" s="249" t="s">
        <v>176</v>
      </c>
      <c r="C5447" s="249"/>
      <c r="D5447" s="249" t="s">
        <v>5095</v>
      </c>
      <c r="E5447" s="250">
        <v>0.74</v>
      </c>
      <c r="F5447" s="244">
        <f t="shared" si="87"/>
        <v>92.5</v>
      </c>
      <c r="G5447" s="243"/>
      <c r="H5447" s="73"/>
    </row>
    <row r="5448" spans="1:8">
      <c r="A5448" s="301" t="s">
        <v>5006</v>
      </c>
      <c r="B5448" s="249" t="s">
        <v>176</v>
      </c>
      <c r="C5448" s="249"/>
      <c r="D5448" s="249" t="s">
        <v>5096</v>
      </c>
      <c r="E5448" s="250">
        <v>0.75</v>
      </c>
      <c r="F5448" s="244">
        <f t="shared" si="87"/>
        <v>93.75</v>
      </c>
      <c r="G5448" s="243"/>
      <c r="H5448" s="73"/>
    </row>
    <row r="5449" spans="1:8">
      <c r="A5449" s="301" t="s">
        <v>5006</v>
      </c>
      <c r="B5449" s="249" t="s">
        <v>176</v>
      </c>
      <c r="C5449" s="249"/>
      <c r="D5449" s="249" t="s">
        <v>5097</v>
      </c>
      <c r="E5449" s="250">
        <v>0.75</v>
      </c>
      <c r="F5449" s="244">
        <f t="shared" si="87"/>
        <v>93.75</v>
      </c>
      <c r="G5449" s="243"/>
      <c r="H5449" s="73"/>
    </row>
    <row r="5450" spans="1:8">
      <c r="A5450" s="301" t="s">
        <v>5006</v>
      </c>
      <c r="B5450" s="249" t="s">
        <v>176</v>
      </c>
      <c r="C5450" s="249"/>
      <c r="D5450" s="249" t="s">
        <v>5042</v>
      </c>
      <c r="E5450" s="250">
        <v>0.76</v>
      </c>
      <c r="F5450" s="244">
        <f t="shared" si="87"/>
        <v>95</v>
      </c>
      <c r="G5450" s="243"/>
      <c r="H5450" s="73"/>
    </row>
    <row r="5451" spans="1:8">
      <c r="A5451" s="301" t="s">
        <v>5006</v>
      </c>
      <c r="B5451" s="249" t="s">
        <v>176</v>
      </c>
      <c r="C5451" s="249"/>
      <c r="D5451" s="249" t="s">
        <v>5098</v>
      </c>
      <c r="E5451" s="250">
        <v>0.77</v>
      </c>
      <c r="F5451" s="244">
        <f t="shared" si="87"/>
        <v>96.25</v>
      </c>
      <c r="G5451" s="243"/>
      <c r="H5451" s="73"/>
    </row>
    <row r="5452" spans="1:8">
      <c r="A5452" s="301" t="s">
        <v>5006</v>
      </c>
      <c r="B5452" s="249" t="s">
        <v>176</v>
      </c>
      <c r="C5452" s="249"/>
      <c r="D5452" s="249" t="s">
        <v>5099</v>
      </c>
      <c r="E5452" s="250">
        <v>0.79</v>
      </c>
      <c r="F5452" s="244">
        <f t="shared" si="87"/>
        <v>98.75</v>
      </c>
      <c r="G5452" s="243"/>
      <c r="H5452" s="73"/>
    </row>
    <row r="5453" spans="1:8">
      <c r="A5453" s="301" t="s">
        <v>5006</v>
      </c>
      <c r="B5453" s="249" t="s">
        <v>176</v>
      </c>
      <c r="C5453" s="249"/>
      <c r="D5453" s="249" t="s">
        <v>5100</v>
      </c>
      <c r="E5453" s="250">
        <v>0.81</v>
      </c>
      <c r="F5453" s="244">
        <f t="shared" si="87"/>
        <v>101.25</v>
      </c>
      <c r="G5453" s="243"/>
      <c r="H5453" s="73"/>
    </row>
    <row r="5454" spans="1:8">
      <c r="A5454" s="301" t="s">
        <v>5006</v>
      </c>
      <c r="B5454" s="249" t="s">
        <v>176</v>
      </c>
      <c r="C5454" s="249"/>
      <c r="D5454" s="249" t="s">
        <v>5101</v>
      </c>
      <c r="E5454" s="250">
        <v>0.81</v>
      </c>
      <c r="F5454" s="244">
        <f t="shared" si="87"/>
        <v>101.25</v>
      </c>
      <c r="G5454" s="243"/>
      <c r="H5454" s="73"/>
    </row>
    <row r="5455" spans="1:8">
      <c r="A5455" s="243" t="s">
        <v>5006</v>
      </c>
      <c r="B5455" s="249" t="s">
        <v>176</v>
      </c>
      <c r="C5455" s="249"/>
      <c r="D5455" s="249" t="s">
        <v>5102</v>
      </c>
      <c r="E5455" s="250">
        <v>0.81</v>
      </c>
      <c r="F5455" s="244">
        <f t="shared" si="87"/>
        <v>101.25</v>
      </c>
      <c r="G5455" s="243" t="s">
        <v>5044</v>
      </c>
      <c r="H5455" s="73"/>
    </row>
    <row r="5456" spans="1:8">
      <c r="A5456" s="301" t="s">
        <v>5006</v>
      </c>
      <c r="B5456" s="249" t="s">
        <v>176</v>
      </c>
      <c r="C5456" s="249"/>
      <c r="D5456" s="249" t="s">
        <v>5103</v>
      </c>
      <c r="E5456" s="250">
        <v>0.82</v>
      </c>
      <c r="F5456" s="244">
        <f t="shared" si="87"/>
        <v>102.5</v>
      </c>
      <c r="G5456" s="243"/>
      <c r="H5456" s="73"/>
    </row>
    <row r="5457" spans="1:8">
      <c r="A5457" s="301" t="s">
        <v>5006</v>
      </c>
      <c r="B5457" s="249" t="s">
        <v>176</v>
      </c>
      <c r="C5457" s="249"/>
      <c r="D5457" s="249" t="s">
        <v>5104</v>
      </c>
      <c r="E5457" s="250">
        <v>0.84</v>
      </c>
      <c r="F5457" s="244">
        <f t="shared" si="87"/>
        <v>105</v>
      </c>
      <c r="G5457" s="243"/>
      <c r="H5457" s="73"/>
    </row>
    <row r="5458" spans="1:8">
      <c r="A5458" s="301" t="s">
        <v>5006</v>
      </c>
      <c r="B5458" s="249" t="s">
        <v>176</v>
      </c>
      <c r="C5458" s="249"/>
      <c r="D5458" s="249" t="s">
        <v>5105</v>
      </c>
      <c r="E5458" s="250">
        <v>0.84</v>
      </c>
      <c r="F5458" s="244">
        <f t="shared" si="87"/>
        <v>105</v>
      </c>
      <c r="G5458" s="243"/>
      <c r="H5458" s="73"/>
    </row>
    <row r="5459" spans="1:8">
      <c r="A5459" s="301" t="s">
        <v>5006</v>
      </c>
      <c r="B5459" s="249" t="s">
        <v>176</v>
      </c>
      <c r="C5459" s="249"/>
      <c r="D5459" s="249" t="s">
        <v>5106</v>
      </c>
      <c r="E5459" s="250">
        <v>0.85</v>
      </c>
      <c r="F5459" s="244">
        <f t="shared" si="87"/>
        <v>106.25</v>
      </c>
      <c r="G5459" s="243"/>
      <c r="H5459" s="73"/>
    </row>
    <row r="5460" spans="1:8">
      <c r="A5460" s="301" t="s">
        <v>5006</v>
      </c>
      <c r="B5460" s="249" t="s">
        <v>176</v>
      </c>
      <c r="C5460" s="249"/>
      <c r="D5460" s="249" t="s">
        <v>5107</v>
      </c>
      <c r="E5460" s="250">
        <v>0.87</v>
      </c>
      <c r="F5460" s="244">
        <f t="shared" si="87"/>
        <v>108.75</v>
      </c>
      <c r="G5460" s="243"/>
      <c r="H5460" s="73"/>
    </row>
    <row r="5461" spans="1:8">
      <c r="A5461" s="301" t="s">
        <v>5006</v>
      </c>
      <c r="B5461" s="249" t="s">
        <v>176</v>
      </c>
      <c r="C5461" s="249"/>
      <c r="D5461" s="249" t="s">
        <v>5108</v>
      </c>
      <c r="E5461" s="250">
        <v>0.89</v>
      </c>
      <c r="F5461" s="244">
        <f t="shared" si="87"/>
        <v>111.25</v>
      </c>
      <c r="G5461" s="243"/>
      <c r="H5461" s="73"/>
    </row>
    <row r="5462" spans="1:8">
      <c r="A5462" s="243" t="s">
        <v>5006</v>
      </c>
      <c r="B5462" s="249" t="s">
        <v>176</v>
      </c>
      <c r="C5462" s="249"/>
      <c r="D5462" s="249" t="s">
        <v>5109</v>
      </c>
      <c r="E5462" s="250">
        <v>0.9</v>
      </c>
      <c r="F5462" s="244">
        <f t="shared" si="87"/>
        <v>112.5</v>
      </c>
      <c r="G5462" s="243" t="s">
        <v>5044</v>
      </c>
      <c r="H5462" s="73"/>
    </row>
    <row r="5463" spans="1:8">
      <c r="A5463" s="301" t="s">
        <v>5006</v>
      </c>
      <c r="B5463" s="249" t="s">
        <v>176</v>
      </c>
      <c r="C5463" s="249"/>
      <c r="D5463" s="249" t="s">
        <v>5110</v>
      </c>
      <c r="E5463" s="250">
        <v>0.91</v>
      </c>
      <c r="F5463" s="244">
        <f t="shared" si="87"/>
        <v>113.75</v>
      </c>
      <c r="G5463" s="243"/>
      <c r="H5463" s="73"/>
    </row>
    <row r="5464" spans="1:8">
      <c r="A5464" s="301" t="s">
        <v>5006</v>
      </c>
      <c r="B5464" s="249" t="s">
        <v>176</v>
      </c>
      <c r="C5464" s="249"/>
      <c r="D5464" s="249" t="s">
        <v>5111</v>
      </c>
      <c r="E5464" s="250">
        <v>0.91</v>
      </c>
      <c r="F5464" s="244">
        <f t="shared" si="87"/>
        <v>113.75</v>
      </c>
      <c r="G5464" s="243"/>
      <c r="H5464" s="73"/>
    </row>
    <row r="5465" spans="1:8">
      <c r="A5465" s="301" t="s">
        <v>5006</v>
      </c>
      <c r="B5465" s="249" t="s">
        <v>176</v>
      </c>
      <c r="C5465" s="249"/>
      <c r="D5465" s="249" t="s">
        <v>5112</v>
      </c>
      <c r="E5465" s="250">
        <v>0.92</v>
      </c>
      <c r="F5465" s="244">
        <f t="shared" si="87"/>
        <v>115</v>
      </c>
      <c r="G5465" s="243"/>
      <c r="H5465" s="73"/>
    </row>
    <row r="5466" spans="1:8">
      <c r="A5466" s="301" t="s">
        <v>5006</v>
      </c>
      <c r="B5466" s="249" t="s">
        <v>176</v>
      </c>
      <c r="C5466" s="249"/>
      <c r="D5466" s="249" t="s">
        <v>5113</v>
      </c>
      <c r="E5466" s="250">
        <v>0.92</v>
      </c>
      <c r="F5466" s="244">
        <f t="shared" si="87"/>
        <v>115</v>
      </c>
      <c r="G5466" s="243"/>
      <c r="H5466" s="73"/>
    </row>
    <row r="5467" spans="1:8">
      <c r="A5467" s="243" t="s">
        <v>5006</v>
      </c>
      <c r="B5467" s="249" t="s">
        <v>176</v>
      </c>
      <c r="C5467" s="249"/>
      <c r="D5467" s="249" t="s">
        <v>5114</v>
      </c>
      <c r="E5467" s="250">
        <v>0.92</v>
      </c>
      <c r="F5467" s="244">
        <f t="shared" si="87"/>
        <v>115</v>
      </c>
      <c r="G5467" s="243" t="s">
        <v>5044</v>
      </c>
      <c r="H5467" s="73"/>
    </row>
    <row r="5468" spans="1:8">
      <c r="A5468" s="301" t="s">
        <v>5006</v>
      </c>
      <c r="B5468" s="249" t="s">
        <v>176</v>
      </c>
      <c r="C5468" s="249"/>
      <c r="D5468" s="249" t="s">
        <v>5115</v>
      </c>
      <c r="E5468" s="250">
        <v>0.95</v>
      </c>
      <c r="F5468" s="244">
        <f t="shared" si="87"/>
        <v>118.75</v>
      </c>
      <c r="G5468" s="243"/>
      <c r="H5468" s="73"/>
    </row>
    <row r="5469" spans="1:8">
      <c r="A5469" s="301" t="s">
        <v>5006</v>
      </c>
      <c r="B5469" s="249" t="s">
        <v>176</v>
      </c>
      <c r="C5469" s="249"/>
      <c r="D5469" s="249" t="s">
        <v>5116</v>
      </c>
      <c r="E5469" s="250">
        <v>0.96</v>
      </c>
      <c r="F5469" s="244">
        <f t="shared" si="87"/>
        <v>120</v>
      </c>
      <c r="G5469" s="243"/>
      <c r="H5469" s="73"/>
    </row>
    <row r="5470" spans="1:8">
      <c r="A5470" s="301" t="s">
        <v>5006</v>
      </c>
      <c r="B5470" s="249" t="s">
        <v>176</v>
      </c>
      <c r="C5470" s="249"/>
      <c r="D5470" s="249" t="s">
        <v>5117</v>
      </c>
      <c r="E5470" s="250">
        <v>0.96</v>
      </c>
      <c r="F5470" s="244">
        <f t="shared" si="87"/>
        <v>120</v>
      </c>
      <c r="G5470" s="243"/>
      <c r="H5470" s="73"/>
    </row>
    <row r="5471" spans="1:8">
      <c r="A5471" s="301" t="s">
        <v>5006</v>
      </c>
      <c r="B5471" s="249" t="s">
        <v>176</v>
      </c>
      <c r="C5471" s="249"/>
      <c r="D5471" s="249" t="s">
        <v>5118</v>
      </c>
      <c r="E5471" s="250">
        <v>0.98</v>
      </c>
      <c r="F5471" s="244">
        <f t="shared" si="87"/>
        <v>122.5</v>
      </c>
      <c r="G5471" s="243"/>
      <c r="H5471" s="73"/>
    </row>
    <row r="5472" spans="1:8">
      <c r="A5472" s="301" t="s">
        <v>5006</v>
      </c>
      <c r="B5472" s="249" t="s">
        <v>176</v>
      </c>
      <c r="C5472" s="249"/>
      <c r="D5472" s="249" t="s">
        <v>5119</v>
      </c>
      <c r="E5472" s="250">
        <v>1</v>
      </c>
      <c r="F5472" s="244">
        <f t="shared" si="87"/>
        <v>125</v>
      </c>
      <c r="G5472" s="243"/>
      <c r="H5472" s="73"/>
    </row>
    <row r="5473" spans="1:8">
      <c r="A5473" s="301" t="s">
        <v>5006</v>
      </c>
      <c r="B5473" s="249" t="s">
        <v>176</v>
      </c>
      <c r="C5473" s="249"/>
      <c r="D5473" s="249" t="s">
        <v>5120</v>
      </c>
      <c r="E5473" s="250">
        <v>1.01</v>
      </c>
      <c r="F5473" s="244">
        <f t="shared" si="87"/>
        <v>126.25</v>
      </c>
      <c r="G5473" s="243"/>
      <c r="H5473" s="73"/>
    </row>
    <row r="5474" spans="1:8">
      <c r="A5474" s="301" t="s">
        <v>5006</v>
      </c>
      <c r="B5474" s="249" t="s">
        <v>176</v>
      </c>
      <c r="C5474" s="249"/>
      <c r="D5474" s="249" t="s">
        <v>5121</v>
      </c>
      <c r="E5474" s="250">
        <v>1.01</v>
      </c>
      <c r="F5474" s="244">
        <f t="shared" si="87"/>
        <v>126.25</v>
      </c>
      <c r="G5474" s="243"/>
      <c r="H5474" s="73"/>
    </row>
    <row r="5475" spans="1:8">
      <c r="A5475" s="301" t="s">
        <v>5006</v>
      </c>
      <c r="B5475" s="249" t="s">
        <v>176</v>
      </c>
      <c r="C5475" s="249"/>
      <c r="D5475" s="249" t="s">
        <v>5122</v>
      </c>
      <c r="E5475" s="250">
        <v>1.02</v>
      </c>
      <c r="F5475" s="244">
        <f t="shared" si="87"/>
        <v>127.5</v>
      </c>
      <c r="G5475" s="243"/>
      <c r="H5475" s="73"/>
    </row>
    <row r="5476" spans="1:8">
      <c r="A5476" s="301" t="s">
        <v>5006</v>
      </c>
      <c r="B5476" s="249" t="s">
        <v>176</v>
      </c>
      <c r="C5476" s="249"/>
      <c r="D5476" s="249" t="s">
        <v>5122</v>
      </c>
      <c r="E5476" s="250">
        <v>1.02</v>
      </c>
      <c r="F5476" s="244">
        <f t="shared" si="87"/>
        <v>127.5</v>
      </c>
      <c r="G5476" s="243"/>
      <c r="H5476" s="73"/>
    </row>
    <row r="5477" spans="1:8">
      <c r="A5477" s="301" t="s">
        <v>5006</v>
      </c>
      <c r="B5477" s="249" t="s">
        <v>176</v>
      </c>
      <c r="C5477" s="249"/>
      <c r="D5477" s="249" t="s">
        <v>5123</v>
      </c>
      <c r="E5477" s="250">
        <v>1.03</v>
      </c>
      <c r="F5477" s="244">
        <f t="shared" si="87"/>
        <v>128.75</v>
      </c>
      <c r="G5477" s="243"/>
      <c r="H5477" s="73"/>
    </row>
    <row r="5478" spans="1:8">
      <c r="A5478" s="301" t="s">
        <v>5006</v>
      </c>
      <c r="B5478" s="249" t="s">
        <v>176</v>
      </c>
      <c r="C5478" s="249"/>
      <c r="D5478" s="249" t="s">
        <v>5124</v>
      </c>
      <c r="E5478" s="250">
        <v>1.03</v>
      </c>
      <c r="F5478" s="244">
        <f t="shared" si="87"/>
        <v>128.75</v>
      </c>
      <c r="G5478" s="243"/>
      <c r="H5478" s="73"/>
    </row>
    <row r="5479" spans="1:8">
      <c r="A5479" s="301" t="s">
        <v>5006</v>
      </c>
      <c r="B5479" s="249" t="s">
        <v>176</v>
      </c>
      <c r="C5479" s="249"/>
      <c r="D5479" s="249" t="s">
        <v>5125</v>
      </c>
      <c r="E5479" s="250">
        <v>1.04</v>
      </c>
      <c r="F5479" s="244">
        <f t="shared" si="87"/>
        <v>130</v>
      </c>
      <c r="G5479" s="243"/>
      <c r="H5479" s="73"/>
    </row>
    <row r="5480" spans="1:8">
      <c r="A5480" s="243" t="s">
        <v>5006</v>
      </c>
      <c r="B5480" s="249" t="s">
        <v>176</v>
      </c>
      <c r="C5480" s="249"/>
      <c r="D5480" s="249" t="s">
        <v>5126</v>
      </c>
      <c r="E5480" s="250">
        <v>1.05</v>
      </c>
      <c r="F5480" s="244">
        <f t="shared" si="87"/>
        <v>131.25</v>
      </c>
      <c r="G5480" s="243" t="s">
        <v>5044</v>
      </c>
      <c r="H5480" s="73"/>
    </row>
    <row r="5481" spans="1:8">
      <c r="A5481" s="243" t="s">
        <v>5006</v>
      </c>
      <c r="B5481" s="249" t="s">
        <v>176</v>
      </c>
      <c r="C5481" s="249"/>
      <c r="D5481" s="249" t="s">
        <v>5127</v>
      </c>
      <c r="E5481" s="250">
        <v>1.07</v>
      </c>
      <c r="F5481" s="244">
        <f t="shared" si="87"/>
        <v>133.75</v>
      </c>
      <c r="G5481" s="243" t="s">
        <v>5044</v>
      </c>
      <c r="H5481" s="73"/>
    </row>
    <row r="5482" spans="1:8">
      <c r="A5482" s="301" t="s">
        <v>5006</v>
      </c>
      <c r="B5482" s="249" t="s">
        <v>176</v>
      </c>
      <c r="C5482" s="249"/>
      <c r="D5482" s="249" t="s">
        <v>5128</v>
      </c>
      <c r="E5482" s="250">
        <v>1.08</v>
      </c>
      <c r="F5482" s="244">
        <f t="shared" si="87"/>
        <v>135</v>
      </c>
      <c r="G5482" s="243"/>
      <c r="H5482" s="73"/>
    </row>
    <row r="5483" spans="1:8">
      <c r="A5483" s="301" t="s">
        <v>5006</v>
      </c>
      <c r="B5483" s="249" t="s">
        <v>176</v>
      </c>
      <c r="C5483" s="249"/>
      <c r="D5483" s="249" t="s">
        <v>5128</v>
      </c>
      <c r="E5483" s="250">
        <v>1.08</v>
      </c>
      <c r="F5483" s="244">
        <f t="shared" si="87"/>
        <v>135</v>
      </c>
      <c r="G5483" s="243"/>
      <c r="H5483" s="73"/>
    </row>
    <row r="5484" spans="1:8">
      <c r="A5484" s="301" t="s">
        <v>5006</v>
      </c>
      <c r="B5484" s="249" t="s">
        <v>176</v>
      </c>
      <c r="C5484" s="249"/>
      <c r="D5484" s="249" t="s">
        <v>5129</v>
      </c>
      <c r="E5484" s="250">
        <v>1.09</v>
      </c>
      <c r="F5484" s="244">
        <f t="shared" si="87"/>
        <v>136.25</v>
      </c>
      <c r="G5484" s="243"/>
      <c r="H5484" s="73"/>
    </row>
    <row r="5485" spans="1:8">
      <c r="A5485" s="301" t="s">
        <v>5006</v>
      </c>
      <c r="B5485" s="249" t="s">
        <v>176</v>
      </c>
      <c r="C5485" s="249"/>
      <c r="D5485" s="249" t="s">
        <v>5130</v>
      </c>
      <c r="E5485" s="250">
        <v>1.12</v>
      </c>
      <c r="F5485" s="244">
        <f t="shared" si="87"/>
        <v>140</v>
      </c>
      <c r="G5485" s="243"/>
      <c r="H5485" s="73"/>
    </row>
    <row r="5486" spans="1:8">
      <c r="A5486" s="301" t="s">
        <v>5006</v>
      </c>
      <c r="B5486" s="249" t="s">
        <v>176</v>
      </c>
      <c r="C5486" s="249"/>
      <c r="D5486" s="249" t="s">
        <v>5131</v>
      </c>
      <c r="E5486" s="250">
        <v>1.17</v>
      </c>
      <c r="F5486" s="244">
        <f t="shared" si="87"/>
        <v>146.25</v>
      </c>
      <c r="G5486" s="243"/>
      <c r="H5486" s="73"/>
    </row>
    <row r="5487" spans="1:8">
      <c r="A5487" s="243" t="s">
        <v>5006</v>
      </c>
      <c r="B5487" s="249" t="s">
        <v>176</v>
      </c>
      <c r="C5487" s="249"/>
      <c r="D5487" s="249" t="s">
        <v>5132</v>
      </c>
      <c r="E5487" s="250">
        <v>1.18</v>
      </c>
      <c r="F5487" s="244">
        <f t="shared" si="87"/>
        <v>147.5</v>
      </c>
      <c r="G5487" s="243" t="s">
        <v>5044</v>
      </c>
      <c r="H5487" s="73"/>
    </row>
    <row r="5488" spans="1:8">
      <c r="A5488" s="301" t="s">
        <v>5006</v>
      </c>
      <c r="B5488" s="249" t="s">
        <v>176</v>
      </c>
      <c r="C5488" s="249"/>
      <c r="D5488" s="249" t="s">
        <v>5133</v>
      </c>
      <c r="E5488" s="250">
        <v>1.19</v>
      </c>
      <c r="F5488" s="244">
        <f t="shared" si="87"/>
        <v>148.75</v>
      </c>
      <c r="G5488" s="243"/>
      <c r="H5488" s="73"/>
    </row>
    <row r="5489" spans="1:8">
      <c r="A5489" s="243" t="s">
        <v>5006</v>
      </c>
      <c r="B5489" s="249" t="s">
        <v>176</v>
      </c>
      <c r="C5489" s="249"/>
      <c r="D5489" s="249" t="s">
        <v>5134</v>
      </c>
      <c r="E5489" s="250">
        <v>1.21</v>
      </c>
      <c r="F5489" s="244">
        <f t="shared" si="87"/>
        <v>151.25</v>
      </c>
      <c r="G5489" s="243" t="s">
        <v>5044</v>
      </c>
      <c r="H5489" s="73"/>
    </row>
    <row r="5490" spans="1:8">
      <c r="A5490" s="301" t="s">
        <v>5006</v>
      </c>
      <c r="B5490" s="249" t="s">
        <v>176</v>
      </c>
      <c r="C5490" s="249"/>
      <c r="D5490" s="249" t="s">
        <v>5135</v>
      </c>
      <c r="E5490" s="250">
        <v>1.24</v>
      </c>
      <c r="F5490" s="244">
        <f t="shared" si="87"/>
        <v>155</v>
      </c>
      <c r="G5490" s="243"/>
      <c r="H5490" s="73"/>
    </row>
    <row r="5491" spans="1:8">
      <c r="A5491" s="301" t="s">
        <v>5006</v>
      </c>
      <c r="B5491" s="249" t="s">
        <v>176</v>
      </c>
      <c r="C5491" s="249"/>
      <c r="D5491" s="249" t="s">
        <v>5136</v>
      </c>
      <c r="E5491" s="250">
        <v>1.25</v>
      </c>
      <c r="F5491" s="244">
        <f t="shared" si="87"/>
        <v>156.25</v>
      </c>
      <c r="G5491" s="243"/>
      <c r="H5491" s="73"/>
    </row>
    <row r="5492" spans="1:8">
      <c r="A5492" s="301" t="s">
        <v>5006</v>
      </c>
      <c r="B5492" s="249" t="s">
        <v>176</v>
      </c>
      <c r="C5492" s="249"/>
      <c r="D5492" s="249" t="s">
        <v>5137</v>
      </c>
      <c r="E5492" s="250">
        <v>1.29</v>
      </c>
      <c r="F5492" s="244">
        <f t="shared" si="87"/>
        <v>161.25</v>
      </c>
      <c r="G5492" s="243"/>
      <c r="H5492" s="73"/>
    </row>
    <row r="5493" spans="1:8">
      <c r="A5493" s="301" t="s">
        <v>5006</v>
      </c>
      <c r="B5493" s="249" t="s">
        <v>176</v>
      </c>
      <c r="C5493" s="249"/>
      <c r="D5493" s="249" t="s">
        <v>5138</v>
      </c>
      <c r="E5493" s="250">
        <v>1.3</v>
      </c>
      <c r="F5493" s="244">
        <f t="shared" si="87"/>
        <v>162.5</v>
      </c>
      <c r="G5493" s="243"/>
      <c r="H5493" s="73"/>
    </row>
    <row r="5494" spans="1:8">
      <c r="A5494" s="301" t="s">
        <v>5006</v>
      </c>
      <c r="B5494" s="249" t="s">
        <v>176</v>
      </c>
      <c r="C5494" s="249"/>
      <c r="D5494" s="249" t="s">
        <v>5139</v>
      </c>
      <c r="E5494" s="250">
        <v>1.3</v>
      </c>
      <c r="F5494" s="244">
        <f t="shared" si="87"/>
        <v>162.5</v>
      </c>
      <c r="G5494" s="243"/>
      <c r="H5494" s="73"/>
    </row>
    <row r="5495" spans="1:8">
      <c r="A5495" s="301" t="s">
        <v>5006</v>
      </c>
      <c r="B5495" s="249" t="s">
        <v>176</v>
      </c>
      <c r="C5495" s="249"/>
      <c r="D5495" s="249" t="s">
        <v>5140</v>
      </c>
      <c r="E5495" s="250">
        <v>1.33</v>
      </c>
      <c r="F5495" s="244">
        <f t="shared" si="87"/>
        <v>166.25</v>
      </c>
      <c r="G5495" s="243"/>
      <c r="H5495" s="73"/>
    </row>
    <row r="5496" spans="1:8">
      <c r="A5496" s="301" t="s">
        <v>5006</v>
      </c>
      <c r="B5496" s="249" t="s">
        <v>176</v>
      </c>
      <c r="C5496" s="249"/>
      <c r="D5496" s="249" t="s">
        <v>5140</v>
      </c>
      <c r="E5496" s="250">
        <v>1.33</v>
      </c>
      <c r="F5496" s="244">
        <f t="shared" si="87"/>
        <v>166.25</v>
      </c>
      <c r="G5496" s="243"/>
      <c r="H5496" s="73"/>
    </row>
    <row r="5497" spans="1:8">
      <c r="A5497" s="301" t="s">
        <v>5006</v>
      </c>
      <c r="B5497" s="249" t="s">
        <v>176</v>
      </c>
      <c r="C5497" s="249"/>
      <c r="D5497" s="249" t="s">
        <v>5141</v>
      </c>
      <c r="E5497" s="250">
        <v>1.35</v>
      </c>
      <c r="F5497" s="244">
        <f t="shared" si="87"/>
        <v>168.75</v>
      </c>
      <c r="G5497" s="243"/>
      <c r="H5497" s="73"/>
    </row>
    <row r="5498" spans="1:8">
      <c r="A5498" s="301" t="s">
        <v>5006</v>
      </c>
      <c r="B5498" s="249" t="s">
        <v>176</v>
      </c>
      <c r="C5498" s="249"/>
      <c r="D5498" s="249" t="s">
        <v>5142</v>
      </c>
      <c r="E5498" s="250">
        <v>1.36</v>
      </c>
      <c r="F5498" s="244">
        <f t="shared" si="87"/>
        <v>170</v>
      </c>
      <c r="G5498" s="243"/>
      <c r="H5498" s="73"/>
    </row>
    <row r="5499" spans="1:8">
      <c r="A5499" s="301" t="s">
        <v>5006</v>
      </c>
      <c r="B5499" s="249" t="s">
        <v>176</v>
      </c>
      <c r="C5499" s="249"/>
      <c r="D5499" s="249" t="s">
        <v>4307</v>
      </c>
      <c r="E5499" s="250">
        <v>1.4</v>
      </c>
      <c r="F5499" s="244">
        <f t="shared" si="87"/>
        <v>175</v>
      </c>
      <c r="G5499" s="243"/>
      <c r="H5499" s="73"/>
    </row>
    <row r="5500" spans="1:8">
      <c r="A5500" s="301" t="s">
        <v>5006</v>
      </c>
      <c r="B5500" s="249" t="s">
        <v>176</v>
      </c>
      <c r="C5500" s="249"/>
      <c r="D5500" s="249" t="s">
        <v>5143</v>
      </c>
      <c r="E5500" s="250">
        <v>1.45</v>
      </c>
      <c r="F5500" s="244">
        <f t="shared" si="87"/>
        <v>181.25</v>
      </c>
      <c r="G5500" s="243"/>
      <c r="H5500" s="73"/>
    </row>
    <row r="5501" spans="1:8">
      <c r="A5501" s="301" t="s">
        <v>5006</v>
      </c>
      <c r="B5501" s="249" t="s">
        <v>176</v>
      </c>
      <c r="C5501" s="249"/>
      <c r="D5501" s="249" t="s">
        <v>5048</v>
      </c>
      <c r="E5501" s="250">
        <v>1.48</v>
      </c>
      <c r="F5501" s="244">
        <f t="shared" ref="F5501:F5564" si="88">E5501*125</f>
        <v>185</v>
      </c>
      <c r="G5501" s="243"/>
      <c r="H5501" s="73"/>
    </row>
    <row r="5502" spans="1:8">
      <c r="A5502" s="301" t="s">
        <v>5006</v>
      </c>
      <c r="B5502" s="249" t="s">
        <v>176</v>
      </c>
      <c r="C5502" s="249"/>
      <c r="D5502" s="249" t="s">
        <v>5144</v>
      </c>
      <c r="E5502" s="250">
        <v>1.48</v>
      </c>
      <c r="F5502" s="244">
        <f t="shared" si="88"/>
        <v>185</v>
      </c>
      <c r="G5502" s="243"/>
      <c r="H5502" s="73"/>
    </row>
    <row r="5503" spans="1:8">
      <c r="A5503" s="243" t="s">
        <v>5006</v>
      </c>
      <c r="B5503" s="249" t="s">
        <v>176</v>
      </c>
      <c r="C5503" s="249"/>
      <c r="D5503" s="249" t="s">
        <v>5145</v>
      </c>
      <c r="E5503" s="250">
        <v>1.48</v>
      </c>
      <c r="F5503" s="244">
        <f t="shared" si="88"/>
        <v>185</v>
      </c>
      <c r="G5503" s="243" t="s">
        <v>5044</v>
      </c>
      <c r="H5503" s="73"/>
    </row>
    <row r="5504" spans="1:8">
      <c r="A5504" s="301" t="s">
        <v>5006</v>
      </c>
      <c r="B5504" s="249" t="s">
        <v>176</v>
      </c>
      <c r="C5504" s="249"/>
      <c r="D5504" s="249" t="s">
        <v>5146</v>
      </c>
      <c r="E5504" s="250">
        <v>1.49</v>
      </c>
      <c r="F5504" s="244">
        <f t="shared" si="88"/>
        <v>186.25</v>
      </c>
      <c r="G5504" s="243"/>
      <c r="H5504" s="73"/>
    </row>
    <row r="5505" spans="1:8">
      <c r="A5505" s="301" t="s">
        <v>5006</v>
      </c>
      <c r="B5505" s="249" t="s">
        <v>176</v>
      </c>
      <c r="C5505" s="249"/>
      <c r="D5505" s="249" t="s">
        <v>5146</v>
      </c>
      <c r="E5505" s="250">
        <v>1.49</v>
      </c>
      <c r="F5505" s="244">
        <f t="shared" si="88"/>
        <v>186.25</v>
      </c>
      <c r="G5505" s="243"/>
      <c r="H5505" s="73"/>
    </row>
    <row r="5506" spans="1:8">
      <c r="A5506" s="301" t="s">
        <v>5006</v>
      </c>
      <c r="B5506" s="249" t="s">
        <v>176</v>
      </c>
      <c r="C5506" s="249"/>
      <c r="D5506" s="249" t="s">
        <v>5147</v>
      </c>
      <c r="E5506" s="250">
        <v>1.58</v>
      </c>
      <c r="F5506" s="244">
        <f t="shared" si="88"/>
        <v>197.5</v>
      </c>
      <c r="G5506" s="243"/>
      <c r="H5506" s="73"/>
    </row>
    <row r="5507" spans="1:8">
      <c r="A5507" s="301" t="s">
        <v>5006</v>
      </c>
      <c r="B5507" s="249" t="s">
        <v>176</v>
      </c>
      <c r="C5507" s="249"/>
      <c r="D5507" s="249" t="s">
        <v>5148</v>
      </c>
      <c r="E5507" s="250">
        <v>1.58</v>
      </c>
      <c r="F5507" s="244">
        <f t="shared" si="88"/>
        <v>197.5</v>
      </c>
      <c r="G5507" s="243"/>
      <c r="H5507" s="73"/>
    </row>
    <row r="5508" spans="1:8">
      <c r="A5508" s="301" t="s">
        <v>5006</v>
      </c>
      <c r="B5508" s="249" t="s">
        <v>176</v>
      </c>
      <c r="C5508" s="249"/>
      <c r="D5508" s="249" t="s">
        <v>5149</v>
      </c>
      <c r="E5508" s="250">
        <v>1.59</v>
      </c>
      <c r="F5508" s="244">
        <f t="shared" si="88"/>
        <v>198.75</v>
      </c>
      <c r="G5508" s="243"/>
      <c r="H5508" s="73"/>
    </row>
    <row r="5509" spans="1:8">
      <c r="A5509" s="301" t="s">
        <v>5006</v>
      </c>
      <c r="B5509" s="249" t="s">
        <v>176</v>
      </c>
      <c r="C5509" s="249"/>
      <c r="D5509" s="249" t="s">
        <v>5150</v>
      </c>
      <c r="E5509" s="250">
        <v>1.6</v>
      </c>
      <c r="F5509" s="244">
        <f t="shared" si="88"/>
        <v>200</v>
      </c>
      <c r="G5509" s="243"/>
      <c r="H5509" s="73"/>
    </row>
    <row r="5510" spans="1:8">
      <c r="A5510" s="301" t="s">
        <v>5006</v>
      </c>
      <c r="B5510" s="249" t="s">
        <v>176</v>
      </c>
      <c r="C5510" s="249"/>
      <c r="D5510" s="249" t="s">
        <v>5151</v>
      </c>
      <c r="E5510" s="250">
        <v>1.71</v>
      </c>
      <c r="F5510" s="244">
        <f t="shared" si="88"/>
        <v>213.75</v>
      </c>
      <c r="G5510" s="243"/>
      <c r="H5510" s="73"/>
    </row>
    <row r="5511" spans="1:8">
      <c r="A5511" s="301" t="s">
        <v>5006</v>
      </c>
      <c r="B5511" s="249" t="s">
        <v>176</v>
      </c>
      <c r="C5511" s="249"/>
      <c r="D5511" s="249" t="s">
        <v>5146</v>
      </c>
      <c r="E5511" s="250">
        <v>1.74</v>
      </c>
      <c r="F5511" s="244">
        <f t="shared" si="88"/>
        <v>217.5</v>
      </c>
      <c r="G5511" s="243"/>
      <c r="H5511" s="73"/>
    </row>
    <row r="5512" spans="1:8">
      <c r="A5512" s="301" t="s">
        <v>5006</v>
      </c>
      <c r="B5512" s="249" t="s">
        <v>176</v>
      </c>
      <c r="C5512" s="249"/>
      <c r="D5512" s="249" t="s">
        <v>5152</v>
      </c>
      <c r="E5512" s="250">
        <v>1.77</v>
      </c>
      <c r="F5512" s="244">
        <f t="shared" si="88"/>
        <v>221.25</v>
      </c>
      <c r="G5512" s="243"/>
      <c r="H5512" s="73"/>
    </row>
    <row r="5513" spans="1:8">
      <c r="A5513" s="301" t="s">
        <v>5006</v>
      </c>
      <c r="B5513" s="249" t="s">
        <v>176</v>
      </c>
      <c r="C5513" s="249"/>
      <c r="D5513" s="249" t="s">
        <v>5153</v>
      </c>
      <c r="E5513" s="250">
        <v>1.8</v>
      </c>
      <c r="F5513" s="244">
        <f t="shared" si="88"/>
        <v>225</v>
      </c>
      <c r="G5513" s="243"/>
      <c r="H5513" s="73"/>
    </row>
    <row r="5514" spans="1:8">
      <c r="A5514" s="301" t="s">
        <v>5006</v>
      </c>
      <c r="B5514" s="249" t="s">
        <v>176</v>
      </c>
      <c r="C5514" s="249"/>
      <c r="D5514" s="249" t="s">
        <v>5154</v>
      </c>
      <c r="E5514" s="250">
        <v>1.85</v>
      </c>
      <c r="F5514" s="244">
        <f t="shared" si="88"/>
        <v>231.25</v>
      </c>
      <c r="G5514" s="243"/>
      <c r="H5514" s="73"/>
    </row>
    <row r="5515" spans="1:8">
      <c r="A5515" s="301" t="s">
        <v>5006</v>
      </c>
      <c r="B5515" s="249" t="s">
        <v>176</v>
      </c>
      <c r="C5515" s="249"/>
      <c r="D5515" s="249" t="s">
        <v>5155</v>
      </c>
      <c r="E5515" s="250">
        <v>1.92</v>
      </c>
      <c r="F5515" s="244">
        <f t="shared" si="88"/>
        <v>240</v>
      </c>
      <c r="G5515" s="243"/>
      <c r="H5515" s="73"/>
    </row>
    <row r="5516" spans="1:8">
      <c r="A5516" s="243" t="s">
        <v>5006</v>
      </c>
      <c r="B5516" s="249" t="s">
        <v>176</v>
      </c>
      <c r="C5516" s="249"/>
      <c r="D5516" s="249" t="s">
        <v>5156</v>
      </c>
      <c r="E5516" s="250">
        <v>2</v>
      </c>
      <c r="F5516" s="244">
        <f t="shared" si="88"/>
        <v>250</v>
      </c>
      <c r="G5516" s="243" t="s">
        <v>5044</v>
      </c>
      <c r="H5516" s="73"/>
    </row>
    <row r="5517" spans="1:8">
      <c r="A5517" s="301" t="s">
        <v>5006</v>
      </c>
      <c r="B5517" s="249" t="s">
        <v>176</v>
      </c>
      <c r="C5517" s="249"/>
      <c r="D5517" s="249" t="s">
        <v>5157</v>
      </c>
      <c r="E5517" s="250">
        <v>2.15</v>
      </c>
      <c r="F5517" s="244">
        <f t="shared" si="88"/>
        <v>268.75</v>
      </c>
      <c r="G5517" s="243"/>
      <c r="H5517" s="73"/>
    </row>
    <row r="5518" spans="1:8">
      <c r="A5518" s="301" t="s">
        <v>5006</v>
      </c>
      <c r="B5518" s="249" t="s">
        <v>176</v>
      </c>
      <c r="C5518" s="249"/>
      <c r="D5518" s="249" t="s">
        <v>5158</v>
      </c>
      <c r="E5518" s="250">
        <v>2.32</v>
      </c>
      <c r="F5518" s="244">
        <f t="shared" si="88"/>
        <v>290</v>
      </c>
      <c r="G5518" s="243"/>
      <c r="H5518" s="73"/>
    </row>
    <row r="5519" spans="1:8">
      <c r="A5519" s="301" t="s">
        <v>5006</v>
      </c>
      <c r="B5519" s="249" t="s">
        <v>176</v>
      </c>
      <c r="C5519" s="249"/>
      <c r="D5519" s="249" t="s">
        <v>5159</v>
      </c>
      <c r="E5519" s="250">
        <v>2.55</v>
      </c>
      <c r="F5519" s="244">
        <f t="shared" si="88"/>
        <v>318.75</v>
      </c>
      <c r="G5519" s="243"/>
      <c r="H5519" s="73"/>
    </row>
    <row r="5520" spans="1:8">
      <c r="A5520" s="301" t="s">
        <v>5006</v>
      </c>
      <c r="B5520" s="249" t="s">
        <v>176</v>
      </c>
      <c r="C5520" s="249"/>
      <c r="D5520" s="249" t="s">
        <v>5160</v>
      </c>
      <c r="E5520" s="250">
        <v>2.71</v>
      </c>
      <c r="F5520" s="244">
        <f t="shared" si="88"/>
        <v>338.75</v>
      </c>
      <c r="G5520" s="243"/>
      <c r="H5520" s="73"/>
    </row>
    <row r="5521" spans="1:8">
      <c r="A5521" s="301" t="s">
        <v>5006</v>
      </c>
      <c r="B5521" s="249" t="s">
        <v>176</v>
      </c>
      <c r="C5521" s="249"/>
      <c r="D5521" s="249" t="s">
        <v>5161</v>
      </c>
      <c r="E5521" s="250">
        <v>2.73</v>
      </c>
      <c r="F5521" s="244">
        <f t="shared" si="88"/>
        <v>341.25</v>
      </c>
      <c r="G5521" s="243"/>
      <c r="H5521" s="73"/>
    </row>
    <row r="5522" spans="1:8">
      <c r="A5522" s="243" t="s">
        <v>5006</v>
      </c>
      <c r="B5522" s="249" t="s">
        <v>176</v>
      </c>
      <c r="C5522" s="249"/>
      <c r="D5522" s="249" t="s">
        <v>5162</v>
      </c>
      <c r="E5522" s="250">
        <v>3.06</v>
      </c>
      <c r="F5522" s="244">
        <f t="shared" si="88"/>
        <v>382.5</v>
      </c>
      <c r="G5522" s="243" t="s">
        <v>5044</v>
      </c>
      <c r="H5522" s="73"/>
    </row>
    <row r="5523" spans="1:8">
      <c r="A5523" s="301" t="s">
        <v>5006</v>
      </c>
      <c r="B5523" s="249" t="s">
        <v>177</v>
      </c>
      <c r="C5523" s="249"/>
      <c r="D5523" s="249"/>
      <c r="E5523" s="250">
        <f>SUM(E5524:E5581)</f>
        <v>71.66</v>
      </c>
      <c r="F5523" s="244">
        <f t="shared" si="88"/>
        <v>8957.5</v>
      </c>
      <c r="G5523" s="243"/>
      <c r="H5523" s="73"/>
    </row>
    <row r="5524" spans="1:8">
      <c r="A5524" s="301" t="s">
        <v>5006</v>
      </c>
      <c r="B5524" s="249" t="s">
        <v>177</v>
      </c>
      <c r="C5524" s="249"/>
      <c r="D5524" s="249" t="s">
        <v>5163</v>
      </c>
      <c r="E5524" s="260">
        <v>1.5</v>
      </c>
      <c r="F5524" s="244">
        <f t="shared" si="88"/>
        <v>187.5</v>
      </c>
      <c r="G5524" s="243"/>
      <c r="H5524" s="73"/>
    </row>
    <row r="5525" spans="1:8">
      <c r="A5525" s="301" t="s">
        <v>5006</v>
      </c>
      <c r="B5525" s="249" t="s">
        <v>177</v>
      </c>
      <c r="C5525" s="249"/>
      <c r="D5525" s="249" t="s">
        <v>5164</v>
      </c>
      <c r="E5525" s="260">
        <v>0.3</v>
      </c>
      <c r="F5525" s="244">
        <f t="shared" si="88"/>
        <v>37.5</v>
      </c>
      <c r="G5525" s="243"/>
      <c r="H5525" s="73"/>
    </row>
    <row r="5526" spans="1:8">
      <c r="A5526" s="301" t="s">
        <v>5006</v>
      </c>
      <c r="B5526" s="249" t="s">
        <v>177</v>
      </c>
      <c r="C5526" s="249"/>
      <c r="D5526" s="249" t="s">
        <v>5165</v>
      </c>
      <c r="E5526" s="260">
        <v>1.49</v>
      </c>
      <c r="F5526" s="244">
        <f t="shared" si="88"/>
        <v>186.25</v>
      </c>
      <c r="G5526" s="243"/>
      <c r="H5526" s="73"/>
    </row>
    <row r="5527" spans="1:8">
      <c r="A5527" s="301" t="s">
        <v>5006</v>
      </c>
      <c r="B5527" s="249" t="s">
        <v>177</v>
      </c>
      <c r="C5527" s="249"/>
      <c r="D5527" s="249" t="s">
        <v>5166</v>
      </c>
      <c r="E5527" s="260">
        <v>0.9</v>
      </c>
      <c r="F5527" s="244">
        <f t="shared" si="88"/>
        <v>112.5</v>
      </c>
      <c r="G5527" s="243"/>
      <c r="H5527" s="73"/>
    </row>
    <row r="5528" spans="1:8">
      <c r="A5528" s="301" t="s">
        <v>5006</v>
      </c>
      <c r="B5528" s="249" t="s">
        <v>177</v>
      </c>
      <c r="C5528" s="249"/>
      <c r="D5528" s="249" t="s">
        <v>5167</v>
      </c>
      <c r="E5528" s="260">
        <v>1.2</v>
      </c>
      <c r="F5528" s="244">
        <f t="shared" si="88"/>
        <v>150</v>
      </c>
      <c r="G5528" s="243"/>
      <c r="H5528" s="73"/>
    </row>
    <row r="5529" spans="1:8">
      <c r="A5529" s="301" t="s">
        <v>5006</v>
      </c>
      <c r="B5529" s="249" t="s">
        <v>177</v>
      </c>
      <c r="C5529" s="249"/>
      <c r="D5529" s="249" t="s">
        <v>5168</v>
      </c>
      <c r="E5529" s="260">
        <v>1.2</v>
      </c>
      <c r="F5529" s="244">
        <f t="shared" si="88"/>
        <v>150</v>
      </c>
      <c r="G5529" s="243"/>
      <c r="H5529" s="73"/>
    </row>
    <row r="5530" spans="1:8">
      <c r="A5530" s="301" t="s">
        <v>5006</v>
      </c>
      <c r="B5530" s="249" t="s">
        <v>177</v>
      </c>
      <c r="C5530" s="249"/>
      <c r="D5530" s="249" t="s">
        <v>5169</v>
      </c>
      <c r="E5530" s="260">
        <v>0.9</v>
      </c>
      <c r="F5530" s="244">
        <f t="shared" si="88"/>
        <v>112.5</v>
      </c>
      <c r="G5530" s="243"/>
      <c r="H5530" s="73"/>
    </row>
    <row r="5531" spans="1:8">
      <c r="A5531" s="301" t="s">
        <v>5006</v>
      </c>
      <c r="B5531" s="249" t="s">
        <v>177</v>
      </c>
      <c r="C5531" s="249"/>
      <c r="D5531" s="249" t="s">
        <v>5170</v>
      </c>
      <c r="E5531" s="260">
        <v>2</v>
      </c>
      <c r="F5531" s="244">
        <f t="shared" si="88"/>
        <v>250</v>
      </c>
      <c r="G5531" s="243"/>
      <c r="H5531" s="73"/>
    </row>
    <row r="5532" spans="1:8">
      <c r="A5532" s="301" t="s">
        <v>5006</v>
      </c>
      <c r="B5532" s="249" t="s">
        <v>177</v>
      </c>
      <c r="C5532" s="249"/>
      <c r="D5532" s="249" t="s">
        <v>5171</v>
      </c>
      <c r="E5532" s="260">
        <v>1.2</v>
      </c>
      <c r="F5532" s="244">
        <f t="shared" si="88"/>
        <v>150</v>
      </c>
      <c r="G5532" s="243"/>
      <c r="H5532" s="73"/>
    </row>
    <row r="5533" spans="1:8">
      <c r="A5533" s="301" t="s">
        <v>5006</v>
      </c>
      <c r="B5533" s="249" t="s">
        <v>177</v>
      </c>
      <c r="C5533" s="249"/>
      <c r="D5533" s="249" t="s">
        <v>5172</v>
      </c>
      <c r="E5533" s="250">
        <v>2.14</v>
      </c>
      <c r="F5533" s="244">
        <f t="shared" si="88"/>
        <v>267.5</v>
      </c>
      <c r="G5533" s="243"/>
      <c r="H5533" s="73"/>
    </row>
    <row r="5534" spans="1:8">
      <c r="A5534" s="301" t="s">
        <v>5006</v>
      </c>
      <c r="B5534" s="249" t="s">
        <v>177</v>
      </c>
      <c r="C5534" s="249"/>
      <c r="D5534" s="249" t="s">
        <v>5173</v>
      </c>
      <c r="E5534" s="250">
        <v>1.15</v>
      </c>
      <c r="F5534" s="244">
        <f t="shared" si="88"/>
        <v>143.75</v>
      </c>
      <c r="G5534" s="243"/>
      <c r="H5534" s="73"/>
    </row>
    <row r="5535" spans="1:8">
      <c r="A5535" s="301" t="s">
        <v>5006</v>
      </c>
      <c r="B5535" s="249" t="s">
        <v>177</v>
      </c>
      <c r="C5535" s="249"/>
      <c r="D5535" s="249" t="s">
        <v>5174</v>
      </c>
      <c r="E5535" s="250">
        <v>1.5</v>
      </c>
      <c r="F5535" s="244">
        <f t="shared" si="88"/>
        <v>187.5</v>
      </c>
      <c r="G5535" s="243"/>
      <c r="H5535" s="73"/>
    </row>
    <row r="5536" spans="1:8">
      <c r="A5536" s="301" t="s">
        <v>5006</v>
      </c>
      <c r="B5536" s="249" t="s">
        <v>177</v>
      </c>
      <c r="C5536" s="249"/>
      <c r="D5536" s="249" t="s">
        <v>5175</v>
      </c>
      <c r="E5536" s="250">
        <v>1.8</v>
      </c>
      <c r="F5536" s="244">
        <f t="shared" si="88"/>
        <v>225</v>
      </c>
      <c r="G5536" s="243"/>
      <c r="H5536" s="73"/>
    </row>
    <row r="5537" spans="1:8">
      <c r="A5537" s="301" t="s">
        <v>5006</v>
      </c>
      <c r="B5537" s="249" t="s">
        <v>177</v>
      </c>
      <c r="C5537" s="249"/>
      <c r="D5537" s="249" t="s">
        <v>5176</v>
      </c>
      <c r="E5537" s="250">
        <v>1.94</v>
      </c>
      <c r="F5537" s="244">
        <f t="shared" si="88"/>
        <v>242.5</v>
      </c>
      <c r="G5537" s="243"/>
      <c r="H5537" s="73"/>
    </row>
    <row r="5538" spans="1:8">
      <c r="A5538" s="301" t="s">
        <v>5006</v>
      </c>
      <c r="B5538" s="249" t="s">
        <v>177</v>
      </c>
      <c r="C5538" s="249"/>
      <c r="D5538" s="249" t="s">
        <v>5177</v>
      </c>
      <c r="E5538" s="250">
        <v>0.5</v>
      </c>
      <c r="F5538" s="244">
        <f t="shared" si="88"/>
        <v>62.5</v>
      </c>
      <c r="G5538" s="243"/>
      <c r="H5538" s="73"/>
    </row>
    <row r="5539" spans="1:8">
      <c r="A5539" s="301" t="s">
        <v>5006</v>
      </c>
      <c r="B5539" s="249" t="s">
        <v>177</v>
      </c>
      <c r="C5539" s="249"/>
      <c r="D5539" s="249" t="s">
        <v>5178</v>
      </c>
      <c r="E5539" s="250">
        <v>1</v>
      </c>
      <c r="F5539" s="244">
        <f t="shared" si="88"/>
        <v>125</v>
      </c>
      <c r="G5539" s="243"/>
      <c r="H5539" s="73"/>
    </row>
    <row r="5540" spans="1:8">
      <c r="A5540" s="301" t="s">
        <v>5006</v>
      </c>
      <c r="B5540" s="249" t="s">
        <v>177</v>
      </c>
      <c r="C5540" s="249"/>
      <c r="D5540" s="249" t="s">
        <v>539</v>
      </c>
      <c r="E5540" s="250">
        <v>1.4</v>
      </c>
      <c r="F5540" s="244">
        <f t="shared" si="88"/>
        <v>175</v>
      </c>
      <c r="G5540" s="243"/>
      <c r="H5540" s="73"/>
    </row>
    <row r="5541" spans="1:8">
      <c r="A5541" s="301" t="s">
        <v>5006</v>
      </c>
      <c r="B5541" s="249" t="s">
        <v>177</v>
      </c>
      <c r="C5541" s="249"/>
      <c r="D5541" s="249" t="s">
        <v>5179</v>
      </c>
      <c r="E5541" s="250">
        <v>1.45</v>
      </c>
      <c r="F5541" s="244">
        <f t="shared" si="88"/>
        <v>181.25</v>
      </c>
      <c r="G5541" s="243"/>
      <c r="H5541" s="73"/>
    </row>
    <row r="5542" spans="1:8">
      <c r="A5542" s="301" t="s">
        <v>5006</v>
      </c>
      <c r="B5542" s="249" t="s">
        <v>177</v>
      </c>
      <c r="C5542" s="249"/>
      <c r="D5542" s="249" t="s">
        <v>5180</v>
      </c>
      <c r="E5542" s="250">
        <v>0.3</v>
      </c>
      <c r="F5542" s="244">
        <f t="shared" si="88"/>
        <v>37.5</v>
      </c>
      <c r="G5542" s="243"/>
      <c r="H5542" s="73"/>
    </row>
    <row r="5543" spans="1:8">
      <c r="A5543" s="301" t="s">
        <v>5006</v>
      </c>
      <c r="B5543" s="249" t="s">
        <v>177</v>
      </c>
      <c r="C5543" s="249"/>
      <c r="D5543" s="249" t="s">
        <v>5181</v>
      </c>
      <c r="E5543" s="250">
        <v>1.4</v>
      </c>
      <c r="F5543" s="244">
        <f t="shared" si="88"/>
        <v>175</v>
      </c>
      <c r="G5543" s="243"/>
      <c r="H5543" s="73"/>
    </row>
    <row r="5544" spans="1:8">
      <c r="A5544" s="301" t="s">
        <v>5006</v>
      </c>
      <c r="B5544" s="249" t="s">
        <v>177</v>
      </c>
      <c r="C5544" s="249"/>
      <c r="D5544" s="249" t="s">
        <v>5182</v>
      </c>
      <c r="E5544" s="250">
        <v>0.8</v>
      </c>
      <c r="F5544" s="244">
        <f t="shared" si="88"/>
        <v>100</v>
      </c>
      <c r="G5544" s="243"/>
      <c r="H5544" s="73"/>
    </row>
    <row r="5545" spans="1:8">
      <c r="A5545" s="301" t="s">
        <v>5006</v>
      </c>
      <c r="B5545" s="249" t="s">
        <v>177</v>
      </c>
      <c r="C5545" s="249"/>
      <c r="D5545" s="249" t="s">
        <v>5183</v>
      </c>
      <c r="E5545" s="250">
        <v>0.35</v>
      </c>
      <c r="F5545" s="244">
        <f t="shared" si="88"/>
        <v>43.75</v>
      </c>
      <c r="G5545" s="243"/>
      <c r="H5545" s="73"/>
    </row>
    <row r="5546" spans="1:8">
      <c r="A5546" s="301" t="s">
        <v>5006</v>
      </c>
      <c r="B5546" s="249" t="s">
        <v>177</v>
      </c>
      <c r="C5546" s="249"/>
      <c r="D5546" s="249" t="s">
        <v>5184</v>
      </c>
      <c r="E5546" s="250">
        <v>0.37</v>
      </c>
      <c r="F5546" s="244">
        <f t="shared" si="88"/>
        <v>46.25</v>
      </c>
      <c r="G5546" s="243"/>
      <c r="H5546" s="73"/>
    </row>
    <row r="5547" spans="1:8">
      <c r="A5547" s="301" t="s">
        <v>5006</v>
      </c>
      <c r="B5547" s="249" t="s">
        <v>177</v>
      </c>
      <c r="C5547" s="249"/>
      <c r="D5547" s="249" t="s">
        <v>5185</v>
      </c>
      <c r="E5547" s="250">
        <v>1</v>
      </c>
      <c r="F5547" s="244">
        <f t="shared" si="88"/>
        <v>125</v>
      </c>
      <c r="G5547" s="243"/>
      <c r="H5547" s="73"/>
    </row>
    <row r="5548" spans="1:8">
      <c r="A5548" s="301" t="s">
        <v>5006</v>
      </c>
      <c r="B5548" s="249" t="s">
        <v>177</v>
      </c>
      <c r="C5548" s="249"/>
      <c r="D5548" s="249" t="s">
        <v>5186</v>
      </c>
      <c r="E5548" s="250">
        <v>1.3</v>
      </c>
      <c r="F5548" s="244">
        <f t="shared" si="88"/>
        <v>162.5</v>
      </c>
      <c r="G5548" s="243"/>
      <c r="H5548" s="73"/>
    </row>
    <row r="5549" spans="1:8">
      <c r="A5549" s="301" t="s">
        <v>5006</v>
      </c>
      <c r="B5549" s="249" t="s">
        <v>177</v>
      </c>
      <c r="C5549" s="249"/>
      <c r="D5549" s="249" t="s">
        <v>5187</v>
      </c>
      <c r="E5549" s="250">
        <v>1</v>
      </c>
      <c r="F5549" s="244">
        <f t="shared" si="88"/>
        <v>125</v>
      </c>
      <c r="G5549" s="243"/>
      <c r="H5549" s="73"/>
    </row>
    <row r="5550" spans="1:8">
      <c r="A5550" s="301" t="s">
        <v>5006</v>
      </c>
      <c r="B5550" s="249" t="s">
        <v>177</v>
      </c>
      <c r="C5550" s="249"/>
      <c r="D5550" s="249" t="s">
        <v>5188</v>
      </c>
      <c r="E5550" s="250">
        <v>1.5</v>
      </c>
      <c r="F5550" s="244">
        <f t="shared" si="88"/>
        <v>187.5</v>
      </c>
      <c r="G5550" s="243"/>
      <c r="H5550" s="73"/>
    </row>
    <row r="5551" spans="1:8">
      <c r="A5551" s="301" t="s">
        <v>5006</v>
      </c>
      <c r="B5551" s="249" t="s">
        <v>177</v>
      </c>
      <c r="C5551" s="249"/>
      <c r="D5551" s="249" t="s">
        <v>5189</v>
      </c>
      <c r="E5551" s="250">
        <v>1.2</v>
      </c>
      <c r="F5551" s="244">
        <f t="shared" si="88"/>
        <v>150</v>
      </c>
      <c r="G5551" s="243"/>
      <c r="H5551" s="73"/>
    </row>
    <row r="5552" spans="1:8">
      <c r="A5552" s="301" t="s">
        <v>5006</v>
      </c>
      <c r="B5552" s="249" t="s">
        <v>177</v>
      </c>
      <c r="C5552" s="249"/>
      <c r="D5552" s="249" t="s">
        <v>5190</v>
      </c>
      <c r="E5552" s="250">
        <v>1</v>
      </c>
      <c r="F5552" s="244">
        <f t="shared" si="88"/>
        <v>125</v>
      </c>
      <c r="G5552" s="243"/>
      <c r="H5552" s="73"/>
    </row>
    <row r="5553" spans="1:8">
      <c r="A5553" s="301" t="s">
        <v>5006</v>
      </c>
      <c r="B5553" s="249" t="s">
        <v>177</v>
      </c>
      <c r="C5553" s="249"/>
      <c r="D5553" s="249" t="s">
        <v>5191</v>
      </c>
      <c r="E5553" s="250">
        <v>1</v>
      </c>
      <c r="F5553" s="244">
        <f t="shared" si="88"/>
        <v>125</v>
      </c>
      <c r="G5553" s="243"/>
      <c r="H5553" s="73"/>
    </row>
    <row r="5554" spans="1:8">
      <c r="A5554" s="301" t="s">
        <v>5006</v>
      </c>
      <c r="B5554" s="249" t="s">
        <v>177</v>
      </c>
      <c r="C5554" s="249"/>
      <c r="D5554" s="249" t="s">
        <v>5192</v>
      </c>
      <c r="E5554" s="250">
        <v>1.4</v>
      </c>
      <c r="F5554" s="244">
        <f t="shared" si="88"/>
        <v>175</v>
      </c>
      <c r="G5554" s="243"/>
      <c r="H5554" s="73"/>
    </row>
    <row r="5555" spans="1:8">
      <c r="A5555" s="301" t="s">
        <v>5006</v>
      </c>
      <c r="B5555" s="249" t="s">
        <v>177</v>
      </c>
      <c r="C5555" s="249"/>
      <c r="D5555" s="249" t="s">
        <v>5193</v>
      </c>
      <c r="E5555" s="250">
        <v>2.4</v>
      </c>
      <c r="F5555" s="244">
        <f t="shared" si="88"/>
        <v>300</v>
      </c>
      <c r="G5555" s="243"/>
      <c r="H5555" s="73"/>
    </row>
    <row r="5556" spans="1:8">
      <c r="A5556" s="301" t="s">
        <v>5006</v>
      </c>
      <c r="B5556" s="249" t="s">
        <v>177</v>
      </c>
      <c r="C5556" s="249"/>
      <c r="D5556" s="249" t="s">
        <v>5194</v>
      </c>
      <c r="E5556" s="250">
        <v>2.1</v>
      </c>
      <c r="F5556" s="244">
        <f t="shared" si="88"/>
        <v>262.5</v>
      </c>
      <c r="G5556" s="243"/>
      <c r="H5556" s="73"/>
    </row>
    <row r="5557" spans="1:8">
      <c r="A5557" s="301" t="s">
        <v>5006</v>
      </c>
      <c r="B5557" s="249" t="s">
        <v>177</v>
      </c>
      <c r="C5557" s="249"/>
      <c r="D5557" s="249" t="s">
        <v>5195</v>
      </c>
      <c r="E5557" s="250">
        <v>0.4</v>
      </c>
      <c r="F5557" s="244">
        <f t="shared" si="88"/>
        <v>50</v>
      </c>
      <c r="G5557" s="243"/>
      <c r="H5557" s="73"/>
    </row>
    <row r="5558" spans="1:8">
      <c r="A5558" s="301" t="s">
        <v>5006</v>
      </c>
      <c r="B5558" s="249" t="s">
        <v>177</v>
      </c>
      <c r="C5558" s="249"/>
      <c r="D5558" s="249" t="s">
        <v>5196</v>
      </c>
      <c r="E5558" s="250">
        <v>0.4</v>
      </c>
      <c r="F5558" s="244">
        <f t="shared" si="88"/>
        <v>50</v>
      </c>
      <c r="G5558" s="243"/>
      <c r="H5558" s="73"/>
    </row>
    <row r="5559" spans="1:8">
      <c r="A5559" s="301" t="s">
        <v>5006</v>
      </c>
      <c r="B5559" s="249" t="s">
        <v>177</v>
      </c>
      <c r="C5559" s="249"/>
      <c r="D5559" s="249" t="s">
        <v>5197</v>
      </c>
      <c r="E5559" s="250">
        <v>0.73</v>
      </c>
      <c r="F5559" s="244">
        <f t="shared" si="88"/>
        <v>91.25</v>
      </c>
      <c r="G5559" s="243"/>
      <c r="H5559" s="73"/>
    </row>
    <row r="5560" spans="1:8">
      <c r="A5560" s="301" t="s">
        <v>5006</v>
      </c>
      <c r="B5560" s="249" t="s">
        <v>177</v>
      </c>
      <c r="C5560" s="249"/>
      <c r="D5560" s="249" t="s">
        <v>5198</v>
      </c>
      <c r="E5560" s="250">
        <v>0.5</v>
      </c>
      <c r="F5560" s="244">
        <f t="shared" si="88"/>
        <v>62.5</v>
      </c>
      <c r="G5560" s="243"/>
      <c r="H5560" s="73"/>
    </row>
    <row r="5561" spans="1:8">
      <c r="A5561" s="301" t="s">
        <v>5006</v>
      </c>
      <c r="B5561" s="249" t="s">
        <v>177</v>
      </c>
      <c r="C5561" s="249"/>
      <c r="D5561" s="249" t="s">
        <v>5199</v>
      </c>
      <c r="E5561" s="250">
        <v>0.8</v>
      </c>
      <c r="F5561" s="244">
        <f t="shared" si="88"/>
        <v>100</v>
      </c>
      <c r="G5561" s="243"/>
      <c r="H5561" s="73"/>
    </row>
    <row r="5562" spans="1:8">
      <c r="A5562" s="301" t="s">
        <v>5006</v>
      </c>
      <c r="B5562" s="249" t="s">
        <v>177</v>
      </c>
      <c r="C5562" s="249"/>
      <c r="D5562" s="249" t="s">
        <v>5200</v>
      </c>
      <c r="E5562" s="250">
        <v>2.25</v>
      </c>
      <c r="F5562" s="244">
        <f t="shared" si="88"/>
        <v>281.25</v>
      </c>
      <c r="G5562" s="243"/>
      <c r="H5562" s="73"/>
    </row>
    <row r="5563" spans="1:8">
      <c r="A5563" s="301" t="s">
        <v>5006</v>
      </c>
      <c r="B5563" s="249" t="s">
        <v>177</v>
      </c>
      <c r="C5563" s="249"/>
      <c r="D5563" s="249" t="s">
        <v>5201</v>
      </c>
      <c r="E5563" s="250">
        <v>0.45</v>
      </c>
      <c r="F5563" s="244">
        <f t="shared" si="88"/>
        <v>56.25</v>
      </c>
      <c r="G5563" s="243"/>
      <c r="H5563" s="73"/>
    </row>
    <row r="5564" spans="1:8">
      <c r="A5564" s="301" t="s">
        <v>5006</v>
      </c>
      <c r="B5564" s="249" t="s">
        <v>177</v>
      </c>
      <c r="C5564" s="249"/>
      <c r="D5564" s="249" t="s">
        <v>5202</v>
      </c>
      <c r="E5564" s="250">
        <v>0.5</v>
      </c>
      <c r="F5564" s="244">
        <f t="shared" si="88"/>
        <v>62.5</v>
      </c>
      <c r="G5564" s="243"/>
      <c r="H5564" s="73"/>
    </row>
    <row r="5565" spans="1:8">
      <c r="A5565" s="301" t="s">
        <v>5006</v>
      </c>
      <c r="B5565" s="249" t="s">
        <v>177</v>
      </c>
      <c r="C5565" s="249"/>
      <c r="D5565" s="249" t="s">
        <v>5203</v>
      </c>
      <c r="E5565" s="250">
        <v>1.07</v>
      </c>
      <c r="F5565" s="244">
        <f t="shared" ref="F5565:F5628" si="89">E5565*125</f>
        <v>133.75</v>
      </c>
      <c r="G5565" s="243"/>
      <c r="H5565" s="73"/>
    </row>
    <row r="5566" spans="1:8">
      <c r="A5566" s="301" t="s">
        <v>5006</v>
      </c>
      <c r="B5566" s="249" t="s">
        <v>177</v>
      </c>
      <c r="C5566" s="249"/>
      <c r="D5566" s="249" t="s">
        <v>5204</v>
      </c>
      <c r="E5566" s="250">
        <v>1.8</v>
      </c>
      <c r="F5566" s="244">
        <f t="shared" si="89"/>
        <v>225</v>
      </c>
      <c r="G5566" s="243"/>
      <c r="H5566" s="73"/>
    </row>
    <row r="5567" spans="1:8">
      <c r="A5567" s="301" t="s">
        <v>5006</v>
      </c>
      <c r="B5567" s="249" t="s">
        <v>177</v>
      </c>
      <c r="C5567" s="249"/>
      <c r="D5567" s="249" t="s">
        <v>5205</v>
      </c>
      <c r="E5567" s="250">
        <v>0.25</v>
      </c>
      <c r="F5567" s="244">
        <f t="shared" si="89"/>
        <v>31.25</v>
      </c>
      <c r="G5567" s="243"/>
      <c r="H5567" s="73"/>
    </row>
    <row r="5568" spans="1:8">
      <c r="A5568" s="301" t="s">
        <v>5006</v>
      </c>
      <c r="B5568" s="249" t="s">
        <v>177</v>
      </c>
      <c r="C5568" s="249"/>
      <c r="D5568" s="249" t="s">
        <v>5206</v>
      </c>
      <c r="E5568" s="250">
        <v>2</v>
      </c>
      <c r="F5568" s="244">
        <f t="shared" si="89"/>
        <v>250</v>
      </c>
      <c r="G5568" s="243"/>
      <c r="H5568" s="73"/>
    </row>
    <row r="5569" spans="1:8">
      <c r="A5569" s="301" t="s">
        <v>5006</v>
      </c>
      <c r="B5569" s="249" t="s">
        <v>177</v>
      </c>
      <c r="C5569" s="249"/>
      <c r="D5569" s="249" t="s">
        <v>5207</v>
      </c>
      <c r="E5569" s="250">
        <v>5.7</v>
      </c>
      <c r="F5569" s="244">
        <f t="shared" si="89"/>
        <v>712.5</v>
      </c>
      <c r="G5569" s="243"/>
      <c r="H5569" s="73"/>
    </row>
    <row r="5570" spans="1:8">
      <c r="A5570" s="301" t="s">
        <v>5006</v>
      </c>
      <c r="B5570" s="249" t="s">
        <v>177</v>
      </c>
      <c r="C5570" s="249"/>
      <c r="D5570" s="249" t="s">
        <v>5208</v>
      </c>
      <c r="E5570" s="250">
        <v>1.15</v>
      </c>
      <c r="F5570" s="244">
        <f t="shared" si="89"/>
        <v>143.75</v>
      </c>
      <c r="G5570" s="243"/>
      <c r="H5570" s="73"/>
    </row>
    <row r="5571" spans="1:8">
      <c r="A5571" s="301" t="s">
        <v>5006</v>
      </c>
      <c r="B5571" s="249" t="s">
        <v>177</v>
      </c>
      <c r="C5571" s="249"/>
      <c r="D5571" s="249" t="s">
        <v>866</v>
      </c>
      <c r="E5571" s="250">
        <v>0.8</v>
      </c>
      <c r="F5571" s="244">
        <f t="shared" si="89"/>
        <v>100</v>
      </c>
      <c r="G5571" s="243"/>
      <c r="H5571" s="73"/>
    </row>
    <row r="5572" spans="1:8">
      <c r="A5572" s="301" t="s">
        <v>5006</v>
      </c>
      <c r="B5572" s="249" t="s">
        <v>177</v>
      </c>
      <c r="C5572" s="249"/>
      <c r="D5572" s="249" t="s">
        <v>5209</v>
      </c>
      <c r="E5572" s="250">
        <v>0.9</v>
      </c>
      <c r="F5572" s="244">
        <f t="shared" si="89"/>
        <v>112.5</v>
      </c>
      <c r="G5572" s="243"/>
      <c r="H5572" s="73"/>
    </row>
    <row r="5573" spans="1:8">
      <c r="A5573" s="301" t="s">
        <v>5006</v>
      </c>
      <c r="B5573" s="249" t="s">
        <v>177</v>
      </c>
      <c r="C5573" s="249"/>
      <c r="D5573" s="249" t="s">
        <v>5210</v>
      </c>
      <c r="E5573" s="250">
        <v>1.15</v>
      </c>
      <c r="F5573" s="244">
        <f t="shared" si="89"/>
        <v>143.75</v>
      </c>
      <c r="G5573" s="243"/>
      <c r="H5573" s="73"/>
    </row>
    <row r="5574" spans="1:8">
      <c r="A5574" s="301" t="s">
        <v>5006</v>
      </c>
      <c r="B5574" s="249" t="s">
        <v>177</v>
      </c>
      <c r="C5574" s="249"/>
      <c r="D5574" s="249" t="s">
        <v>5211</v>
      </c>
      <c r="E5574" s="250">
        <v>1.5</v>
      </c>
      <c r="F5574" s="244">
        <f t="shared" si="89"/>
        <v>187.5</v>
      </c>
      <c r="G5574" s="243"/>
      <c r="H5574" s="73"/>
    </row>
    <row r="5575" spans="1:8">
      <c r="A5575" s="301" t="s">
        <v>5006</v>
      </c>
      <c r="B5575" s="249" t="s">
        <v>177</v>
      </c>
      <c r="C5575" s="249"/>
      <c r="D5575" s="249" t="s">
        <v>5212</v>
      </c>
      <c r="E5575" s="250">
        <v>0.5</v>
      </c>
      <c r="F5575" s="244">
        <f t="shared" si="89"/>
        <v>62.5</v>
      </c>
      <c r="G5575" s="243"/>
      <c r="H5575" s="73"/>
    </row>
    <row r="5576" spans="1:8">
      <c r="A5576" s="301" t="s">
        <v>5006</v>
      </c>
      <c r="B5576" s="249" t="s">
        <v>177</v>
      </c>
      <c r="C5576" s="249"/>
      <c r="D5576" s="249" t="s">
        <v>5213</v>
      </c>
      <c r="E5576" s="250">
        <v>0.6</v>
      </c>
      <c r="F5576" s="244">
        <f t="shared" si="89"/>
        <v>75</v>
      </c>
      <c r="G5576" s="243"/>
      <c r="H5576" s="73"/>
    </row>
    <row r="5577" spans="1:8">
      <c r="A5577" s="301" t="s">
        <v>5006</v>
      </c>
      <c r="B5577" s="249" t="s">
        <v>177</v>
      </c>
      <c r="C5577" s="249"/>
      <c r="D5577" s="249" t="s">
        <v>5214</v>
      </c>
      <c r="E5577" s="250">
        <v>1.35</v>
      </c>
      <c r="F5577" s="244">
        <f t="shared" si="89"/>
        <v>168.75</v>
      </c>
      <c r="G5577" s="243"/>
      <c r="H5577" s="73"/>
    </row>
    <row r="5578" spans="1:8">
      <c r="A5578" s="301" t="s">
        <v>5006</v>
      </c>
      <c r="B5578" s="249" t="s">
        <v>177</v>
      </c>
      <c r="C5578" s="249"/>
      <c r="D5578" s="249" t="s">
        <v>5215</v>
      </c>
      <c r="E5578" s="250">
        <v>4.2</v>
      </c>
      <c r="F5578" s="244">
        <f t="shared" si="89"/>
        <v>525</v>
      </c>
      <c r="G5578" s="243"/>
      <c r="H5578" s="73"/>
    </row>
    <row r="5579" spans="1:8">
      <c r="A5579" s="301" t="s">
        <v>5006</v>
      </c>
      <c r="B5579" s="249" t="s">
        <v>177</v>
      </c>
      <c r="C5579" s="249"/>
      <c r="D5579" s="249" t="s">
        <v>5216</v>
      </c>
      <c r="E5579" s="250">
        <v>1.3</v>
      </c>
      <c r="F5579" s="244">
        <f t="shared" si="89"/>
        <v>162.5</v>
      </c>
      <c r="G5579" s="243"/>
      <c r="H5579" s="73"/>
    </row>
    <row r="5580" spans="1:8">
      <c r="A5580" s="243" t="s">
        <v>5006</v>
      </c>
      <c r="B5580" s="249" t="s">
        <v>177</v>
      </c>
      <c r="C5580" s="249"/>
      <c r="D5580" s="249" t="s">
        <v>5217</v>
      </c>
      <c r="E5580" s="250">
        <v>0.27</v>
      </c>
      <c r="F5580" s="244">
        <f t="shared" si="89"/>
        <v>33.75</v>
      </c>
      <c r="G5580" s="243" t="s">
        <v>5044</v>
      </c>
      <c r="H5580" s="73"/>
    </row>
    <row r="5581" spans="1:8">
      <c r="A5581" s="243" t="s">
        <v>5006</v>
      </c>
      <c r="B5581" s="249" t="s">
        <v>177</v>
      </c>
      <c r="C5581" s="249"/>
      <c r="D5581" s="249" t="s">
        <v>5218</v>
      </c>
      <c r="E5581" s="250">
        <v>0.4</v>
      </c>
      <c r="F5581" s="244">
        <f t="shared" si="89"/>
        <v>50</v>
      </c>
      <c r="G5581" s="243" t="s">
        <v>5044</v>
      </c>
      <c r="H5581" s="73"/>
    </row>
    <row r="5582" spans="1:8">
      <c r="A5582" s="301" t="s">
        <v>5006</v>
      </c>
      <c r="B5582" s="249" t="s">
        <v>183</v>
      </c>
      <c r="C5582" s="249"/>
      <c r="D5582" s="249"/>
      <c r="E5582" s="260">
        <f>SUM(E5583:E5588)</f>
        <v>7.9</v>
      </c>
      <c r="F5582" s="244">
        <f t="shared" si="89"/>
        <v>987.5</v>
      </c>
      <c r="G5582" s="243"/>
      <c r="H5582" s="73"/>
    </row>
    <row r="5583" spans="1:8">
      <c r="A5583" s="301" t="s">
        <v>5006</v>
      </c>
      <c r="B5583" s="249" t="s">
        <v>183</v>
      </c>
      <c r="C5583" s="249"/>
      <c r="D5583" s="249" t="s">
        <v>5219</v>
      </c>
      <c r="E5583" s="250">
        <v>1.2</v>
      </c>
      <c r="F5583" s="244">
        <f t="shared" si="89"/>
        <v>150</v>
      </c>
      <c r="G5583" s="243"/>
      <c r="H5583" s="73"/>
    </row>
    <row r="5584" spans="1:8">
      <c r="A5584" s="301" t="s">
        <v>5006</v>
      </c>
      <c r="B5584" s="249" t="s">
        <v>183</v>
      </c>
      <c r="C5584" s="249"/>
      <c r="D5584" s="249" t="s">
        <v>5220</v>
      </c>
      <c r="E5584" s="250">
        <v>2</v>
      </c>
      <c r="F5584" s="244">
        <f t="shared" si="89"/>
        <v>250</v>
      </c>
      <c r="G5584" s="243"/>
      <c r="H5584" s="73"/>
    </row>
    <row r="5585" spans="1:8">
      <c r="A5585" s="301" t="s">
        <v>5006</v>
      </c>
      <c r="B5585" s="249" t="s">
        <v>183</v>
      </c>
      <c r="C5585" s="249"/>
      <c r="D5585" s="249" t="s">
        <v>5221</v>
      </c>
      <c r="E5585" s="250">
        <v>1.5</v>
      </c>
      <c r="F5585" s="244">
        <f t="shared" si="89"/>
        <v>187.5</v>
      </c>
      <c r="G5585" s="243"/>
      <c r="H5585" s="73"/>
    </row>
    <row r="5586" spans="1:8">
      <c r="A5586" s="301" t="s">
        <v>5006</v>
      </c>
      <c r="B5586" s="249" t="s">
        <v>183</v>
      </c>
      <c r="C5586" s="249"/>
      <c r="D5586" s="249" t="s">
        <v>5222</v>
      </c>
      <c r="E5586" s="250">
        <v>0.8</v>
      </c>
      <c r="F5586" s="244">
        <f t="shared" si="89"/>
        <v>100</v>
      </c>
      <c r="G5586" s="243"/>
      <c r="H5586" s="73"/>
    </row>
    <row r="5587" spans="1:8">
      <c r="A5587" s="301" t="s">
        <v>5006</v>
      </c>
      <c r="B5587" s="249" t="s">
        <v>183</v>
      </c>
      <c r="C5587" s="249"/>
      <c r="D5587" s="249" t="s">
        <v>724</v>
      </c>
      <c r="E5587" s="250">
        <v>1.2</v>
      </c>
      <c r="F5587" s="244">
        <f t="shared" si="89"/>
        <v>150</v>
      </c>
      <c r="G5587" s="243"/>
      <c r="H5587" s="73"/>
    </row>
    <row r="5588" spans="1:8">
      <c r="A5588" s="301" t="s">
        <v>5006</v>
      </c>
      <c r="B5588" s="249" t="s">
        <v>183</v>
      </c>
      <c r="C5588" s="249"/>
      <c r="D5588" s="249" t="s">
        <v>5223</v>
      </c>
      <c r="E5588" s="250">
        <v>1.2</v>
      </c>
      <c r="F5588" s="244">
        <f t="shared" si="89"/>
        <v>150</v>
      </c>
      <c r="G5588" s="243"/>
      <c r="H5588" s="73"/>
    </row>
    <row r="5589" spans="1:8">
      <c r="A5589" s="301" t="s">
        <v>5006</v>
      </c>
      <c r="B5589" s="249" t="s">
        <v>175</v>
      </c>
      <c r="C5589" s="249"/>
      <c r="D5589" s="249"/>
      <c r="E5589" s="250">
        <f>SUM(E5590:E5597)</f>
        <v>11</v>
      </c>
      <c r="F5589" s="244">
        <f t="shared" si="89"/>
        <v>1375</v>
      </c>
      <c r="G5589" s="243"/>
      <c r="H5589" s="73"/>
    </row>
    <row r="5590" spans="1:8">
      <c r="A5590" s="301" t="s">
        <v>5006</v>
      </c>
      <c r="B5590" s="249" t="s">
        <v>175</v>
      </c>
      <c r="C5590" s="249"/>
      <c r="D5590" s="249" t="s">
        <v>5224</v>
      </c>
      <c r="E5590" s="250">
        <v>1</v>
      </c>
      <c r="F5590" s="244">
        <f t="shared" si="89"/>
        <v>125</v>
      </c>
      <c r="G5590" s="243"/>
      <c r="H5590" s="73"/>
    </row>
    <row r="5591" spans="1:8">
      <c r="A5591" s="301" t="s">
        <v>5006</v>
      </c>
      <c r="B5591" s="249" t="s">
        <v>175</v>
      </c>
      <c r="C5591" s="249"/>
      <c r="D5591" s="249" t="s">
        <v>5225</v>
      </c>
      <c r="E5591" s="250">
        <v>2</v>
      </c>
      <c r="F5591" s="244">
        <f t="shared" si="89"/>
        <v>250</v>
      </c>
      <c r="G5591" s="243"/>
      <c r="H5591" s="73"/>
    </row>
    <row r="5592" spans="1:8">
      <c r="A5592" s="301" t="s">
        <v>5006</v>
      </c>
      <c r="B5592" s="249" t="s">
        <v>175</v>
      </c>
      <c r="C5592" s="249"/>
      <c r="D5592" s="249" t="s">
        <v>5226</v>
      </c>
      <c r="E5592" s="250">
        <v>1</v>
      </c>
      <c r="F5592" s="244">
        <f t="shared" si="89"/>
        <v>125</v>
      </c>
      <c r="G5592" s="243"/>
      <c r="H5592" s="73"/>
    </row>
    <row r="5593" spans="1:8">
      <c r="A5593" s="301" t="s">
        <v>5006</v>
      </c>
      <c r="B5593" s="249" t="s">
        <v>175</v>
      </c>
      <c r="C5593" s="249"/>
      <c r="D5593" s="249" t="s">
        <v>5227</v>
      </c>
      <c r="E5593" s="250">
        <v>1</v>
      </c>
      <c r="F5593" s="244">
        <f t="shared" si="89"/>
        <v>125</v>
      </c>
      <c r="G5593" s="243"/>
      <c r="H5593" s="73"/>
    </row>
    <row r="5594" spans="1:8">
      <c r="A5594" s="301" t="s">
        <v>5006</v>
      </c>
      <c r="B5594" s="249" t="s">
        <v>175</v>
      </c>
      <c r="C5594" s="249"/>
      <c r="D5594" s="249" t="s">
        <v>5228</v>
      </c>
      <c r="E5594" s="250">
        <v>1</v>
      </c>
      <c r="F5594" s="244">
        <f t="shared" si="89"/>
        <v>125</v>
      </c>
      <c r="G5594" s="243"/>
      <c r="H5594" s="73"/>
    </row>
    <row r="5595" spans="1:8">
      <c r="A5595" s="301" t="s">
        <v>5006</v>
      </c>
      <c r="B5595" s="249" t="s">
        <v>175</v>
      </c>
      <c r="C5595" s="249"/>
      <c r="D5595" s="249" t="s">
        <v>5229</v>
      </c>
      <c r="E5595" s="250">
        <v>1</v>
      </c>
      <c r="F5595" s="244">
        <f t="shared" si="89"/>
        <v>125</v>
      </c>
      <c r="G5595" s="243"/>
      <c r="H5595" s="73"/>
    </row>
    <row r="5596" spans="1:8">
      <c r="A5596" s="243" t="s">
        <v>5006</v>
      </c>
      <c r="B5596" s="249" t="s">
        <v>175</v>
      </c>
      <c r="C5596" s="249"/>
      <c r="D5596" s="249" t="s">
        <v>5230</v>
      </c>
      <c r="E5596" s="250">
        <v>3</v>
      </c>
      <c r="F5596" s="244">
        <f t="shared" si="89"/>
        <v>375</v>
      </c>
      <c r="G5596" s="243" t="s">
        <v>5044</v>
      </c>
      <c r="H5596" s="73"/>
    </row>
    <row r="5597" spans="1:8">
      <c r="A5597" s="243" t="s">
        <v>5006</v>
      </c>
      <c r="B5597" s="249" t="s">
        <v>175</v>
      </c>
      <c r="C5597" s="249"/>
      <c r="D5597" s="249" t="s">
        <v>5231</v>
      </c>
      <c r="E5597" s="250">
        <v>1</v>
      </c>
      <c r="F5597" s="244">
        <f t="shared" si="89"/>
        <v>125</v>
      </c>
      <c r="G5597" s="243" t="s">
        <v>5044</v>
      </c>
      <c r="H5597" s="73"/>
    </row>
    <row r="5598" spans="1:8">
      <c r="A5598" s="301" t="s">
        <v>5006</v>
      </c>
      <c r="B5598" s="249" t="s">
        <v>5232</v>
      </c>
      <c r="C5598" s="249" t="s">
        <v>1663</v>
      </c>
      <c r="D5598" s="249"/>
      <c r="E5598" s="250">
        <f>SUM(E5599:E5635)</f>
        <v>24.3</v>
      </c>
      <c r="F5598" s="244">
        <f t="shared" si="89"/>
        <v>3037.5</v>
      </c>
      <c r="G5598" s="243"/>
      <c r="H5598" s="73"/>
    </row>
    <row r="5599" spans="1:8">
      <c r="A5599" s="301" t="s">
        <v>5006</v>
      </c>
      <c r="B5599" s="249" t="s">
        <v>5232</v>
      </c>
      <c r="C5599" s="249" t="s">
        <v>5233</v>
      </c>
      <c r="D5599" s="244" t="s">
        <v>4855</v>
      </c>
      <c r="E5599" s="244">
        <v>0.5</v>
      </c>
      <c r="F5599" s="244">
        <f t="shared" si="89"/>
        <v>62.5</v>
      </c>
      <c r="G5599" s="243"/>
      <c r="H5599" s="73"/>
    </row>
    <row r="5600" spans="1:8">
      <c r="A5600" s="301" t="s">
        <v>5006</v>
      </c>
      <c r="B5600" s="249" t="s">
        <v>5232</v>
      </c>
      <c r="C5600" s="249" t="s">
        <v>5234</v>
      </c>
      <c r="D5600" s="244" t="s">
        <v>5235</v>
      </c>
      <c r="E5600" s="244">
        <v>0.7</v>
      </c>
      <c r="F5600" s="244">
        <f t="shared" si="89"/>
        <v>87.5</v>
      </c>
      <c r="G5600" s="243"/>
      <c r="H5600" s="73"/>
    </row>
    <row r="5601" spans="1:8">
      <c r="A5601" s="301" t="s">
        <v>5006</v>
      </c>
      <c r="B5601" s="249" t="s">
        <v>5232</v>
      </c>
      <c r="C5601" s="249" t="s">
        <v>5234</v>
      </c>
      <c r="D5601" s="244" t="s">
        <v>5236</v>
      </c>
      <c r="E5601" s="244">
        <v>0.8</v>
      </c>
      <c r="F5601" s="244">
        <f t="shared" si="89"/>
        <v>100</v>
      </c>
      <c r="G5601" s="243"/>
      <c r="H5601" s="73"/>
    </row>
    <row r="5602" spans="1:8">
      <c r="A5602" s="301" t="s">
        <v>5006</v>
      </c>
      <c r="B5602" s="249" t="s">
        <v>5232</v>
      </c>
      <c r="C5602" s="249" t="s">
        <v>5234</v>
      </c>
      <c r="D5602" s="244" t="s">
        <v>5237</v>
      </c>
      <c r="E5602" s="244">
        <v>1.9</v>
      </c>
      <c r="F5602" s="244">
        <f t="shared" si="89"/>
        <v>237.5</v>
      </c>
      <c r="G5602" s="243"/>
      <c r="H5602" s="73"/>
    </row>
    <row r="5603" spans="1:8">
      <c r="A5603" s="301" t="s">
        <v>5006</v>
      </c>
      <c r="B5603" s="249" t="s">
        <v>5232</v>
      </c>
      <c r="C5603" s="249" t="s">
        <v>5233</v>
      </c>
      <c r="D5603" s="244" t="s">
        <v>5238</v>
      </c>
      <c r="E5603" s="244">
        <v>0.3</v>
      </c>
      <c r="F5603" s="244">
        <f t="shared" si="89"/>
        <v>37.5</v>
      </c>
      <c r="G5603" s="243"/>
      <c r="H5603" s="73"/>
    </row>
    <row r="5604" spans="1:8">
      <c r="A5604" s="301" t="s">
        <v>5006</v>
      </c>
      <c r="B5604" s="249" t="s">
        <v>5232</v>
      </c>
      <c r="C5604" s="249" t="s">
        <v>5233</v>
      </c>
      <c r="D5604" s="244" t="s">
        <v>5239</v>
      </c>
      <c r="E5604" s="244">
        <v>0.1</v>
      </c>
      <c r="F5604" s="244">
        <f t="shared" si="89"/>
        <v>12.5</v>
      </c>
      <c r="G5604" s="243"/>
      <c r="H5604" s="73"/>
    </row>
    <row r="5605" spans="1:8">
      <c r="A5605" s="301" t="s">
        <v>5006</v>
      </c>
      <c r="B5605" s="249" t="s">
        <v>5232</v>
      </c>
      <c r="C5605" s="249" t="s">
        <v>5233</v>
      </c>
      <c r="D5605" s="244" t="s">
        <v>5240</v>
      </c>
      <c r="E5605" s="244">
        <v>1.7</v>
      </c>
      <c r="F5605" s="244">
        <f t="shared" si="89"/>
        <v>212.5</v>
      </c>
      <c r="G5605" s="243"/>
      <c r="H5605" s="73"/>
    </row>
    <row r="5606" spans="1:8">
      <c r="A5606" s="301" t="s">
        <v>5006</v>
      </c>
      <c r="B5606" s="249" t="s">
        <v>5232</v>
      </c>
      <c r="C5606" s="249" t="s">
        <v>5233</v>
      </c>
      <c r="D5606" s="244" t="s">
        <v>5237</v>
      </c>
      <c r="E5606" s="244">
        <v>0.1</v>
      </c>
      <c r="F5606" s="244">
        <f t="shared" si="89"/>
        <v>12.5</v>
      </c>
      <c r="G5606" s="243"/>
      <c r="H5606" s="73"/>
    </row>
    <row r="5607" spans="1:8">
      <c r="A5607" s="301" t="s">
        <v>5006</v>
      </c>
      <c r="B5607" s="249" t="s">
        <v>5232</v>
      </c>
      <c r="C5607" s="249" t="s">
        <v>5233</v>
      </c>
      <c r="D5607" s="244" t="s">
        <v>5241</v>
      </c>
      <c r="E5607" s="244">
        <v>0.1</v>
      </c>
      <c r="F5607" s="244">
        <f t="shared" si="89"/>
        <v>12.5</v>
      </c>
      <c r="G5607" s="243"/>
      <c r="H5607" s="73"/>
    </row>
    <row r="5608" spans="1:8">
      <c r="A5608" s="301" t="s">
        <v>5006</v>
      </c>
      <c r="B5608" s="249" t="s">
        <v>5232</v>
      </c>
      <c r="C5608" s="249" t="s">
        <v>5233</v>
      </c>
      <c r="D5608" s="244" t="s">
        <v>5242</v>
      </c>
      <c r="E5608" s="244">
        <v>1.8</v>
      </c>
      <c r="F5608" s="244">
        <f t="shared" si="89"/>
        <v>225</v>
      </c>
      <c r="G5608" s="243"/>
      <c r="H5608" s="73"/>
    </row>
    <row r="5609" spans="1:8">
      <c r="A5609" s="301" t="s">
        <v>5006</v>
      </c>
      <c r="B5609" s="249" t="s">
        <v>5232</v>
      </c>
      <c r="C5609" s="249" t="s">
        <v>5233</v>
      </c>
      <c r="D5609" s="244" t="s">
        <v>5243</v>
      </c>
      <c r="E5609" s="244">
        <v>1.4</v>
      </c>
      <c r="F5609" s="244">
        <f t="shared" si="89"/>
        <v>175</v>
      </c>
      <c r="G5609" s="243"/>
      <c r="H5609" s="73"/>
    </row>
    <row r="5610" spans="1:8">
      <c r="A5610" s="301" t="s">
        <v>5006</v>
      </c>
      <c r="B5610" s="249" t="s">
        <v>5232</v>
      </c>
      <c r="C5610" s="249" t="s">
        <v>5233</v>
      </c>
      <c r="D5610" s="244" t="s">
        <v>5244</v>
      </c>
      <c r="E5610" s="244">
        <v>0.2</v>
      </c>
      <c r="F5610" s="244">
        <f t="shared" si="89"/>
        <v>25</v>
      </c>
      <c r="G5610" s="243"/>
      <c r="H5610" s="73"/>
    </row>
    <row r="5611" spans="1:8">
      <c r="A5611" s="301" t="s">
        <v>5006</v>
      </c>
      <c r="B5611" s="249" t="s">
        <v>5232</v>
      </c>
      <c r="C5611" s="249" t="s">
        <v>5233</v>
      </c>
      <c r="D5611" s="244" t="s">
        <v>5245</v>
      </c>
      <c r="E5611" s="244">
        <v>0.2</v>
      </c>
      <c r="F5611" s="244">
        <f t="shared" si="89"/>
        <v>25</v>
      </c>
      <c r="G5611" s="243"/>
      <c r="H5611" s="73"/>
    </row>
    <row r="5612" spans="1:8">
      <c r="A5612" s="301" t="s">
        <v>5006</v>
      </c>
      <c r="B5612" s="249" t="s">
        <v>5232</v>
      </c>
      <c r="C5612" s="249" t="s">
        <v>5233</v>
      </c>
      <c r="D5612" s="244" t="s">
        <v>5246</v>
      </c>
      <c r="E5612" s="244">
        <v>1.4</v>
      </c>
      <c r="F5612" s="244">
        <f t="shared" si="89"/>
        <v>175</v>
      </c>
      <c r="G5612" s="243"/>
      <c r="H5612" s="73"/>
    </row>
    <row r="5613" spans="1:8">
      <c r="A5613" s="301" t="s">
        <v>5006</v>
      </c>
      <c r="B5613" s="249" t="s">
        <v>5232</v>
      </c>
      <c r="C5613" s="249" t="s">
        <v>5233</v>
      </c>
      <c r="D5613" s="244" t="s">
        <v>5247</v>
      </c>
      <c r="E5613" s="244">
        <v>0.1</v>
      </c>
      <c r="F5613" s="244">
        <f t="shared" si="89"/>
        <v>12.5</v>
      </c>
      <c r="G5613" s="243"/>
      <c r="H5613" s="73"/>
    </row>
    <row r="5614" spans="1:8">
      <c r="A5614" s="301" t="s">
        <v>5006</v>
      </c>
      <c r="B5614" s="249" t="s">
        <v>5232</v>
      </c>
      <c r="C5614" s="249" t="s">
        <v>5233</v>
      </c>
      <c r="D5614" s="244" t="s">
        <v>5248</v>
      </c>
      <c r="E5614" s="244">
        <v>0.2</v>
      </c>
      <c r="F5614" s="244">
        <f t="shared" si="89"/>
        <v>25</v>
      </c>
      <c r="G5614" s="243"/>
      <c r="H5614" s="73"/>
    </row>
    <row r="5615" spans="1:8">
      <c r="A5615" s="301" t="s">
        <v>5006</v>
      </c>
      <c r="B5615" s="249" t="s">
        <v>5232</v>
      </c>
      <c r="C5615" s="249" t="s">
        <v>5233</v>
      </c>
      <c r="D5615" s="244" t="s">
        <v>5249</v>
      </c>
      <c r="E5615" s="244">
        <v>1.5</v>
      </c>
      <c r="F5615" s="244">
        <f t="shared" si="89"/>
        <v>187.5</v>
      </c>
      <c r="G5615" s="243"/>
      <c r="H5615" s="73"/>
    </row>
    <row r="5616" spans="1:8">
      <c r="A5616" s="301" t="s">
        <v>5006</v>
      </c>
      <c r="B5616" s="249" t="s">
        <v>5232</v>
      </c>
      <c r="C5616" s="249" t="s">
        <v>5233</v>
      </c>
      <c r="D5616" s="244" t="s">
        <v>5250</v>
      </c>
      <c r="E5616" s="244">
        <v>0.6</v>
      </c>
      <c r="F5616" s="244">
        <f t="shared" si="89"/>
        <v>75</v>
      </c>
      <c r="G5616" s="243"/>
      <c r="H5616" s="73"/>
    </row>
    <row r="5617" spans="1:8">
      <c r="A5617" s="301" t="s">
        <v>5006</v>
      </c>
      <c r="B5617" s="249" t="s">
        <v>5232</v>
      </c>
      <c r="C5617" s="249" t="s">
        <v>5233</v>
      </c>
      <c r="D5617" s="244" t="s">
        <v>5251</v>
      </c>
      <c r="E5617" s="244">
        <v>0.6</v>
      </c>
      <c r="F5617" s="244">
        <f t="shared" si="89"/>
        <v>75</v>
      </c>
      <c r="G5617" s="243"/>
      <c r="H5617" s="73"/>
    </row>
    <row r="5618" spans="1:8">
      <c r="A5618" s="301" t="s">
        <v>5006</v>
      </c>
      <c r="B5618" s="249" t="s">
        <v>5232</v>
      </c>
      <c r="C5618" s="249" t="s">
        <v>5233</v>
      </c>
      <c r="D5618" s="244" t="s">
        <v>5252</v>
      </c>
      <c r="E5618" s="244">
        <v>0.2</v>
      </c>
      <c r="F5618" s="244">
        <f t="shared" si="89"/>
        <v>25</v>
      </c>
      <c r="G5618" s="243"/>
      <c r="H5618" s="73"/>
    </row>
    <row r="5619" spans="1:8">
      <c r="A5619" s="301" t="s">
        <v>5006</v>
      </c>
      <c r="B5619" s="249" t="s">
        <v>5232</v>
      </c>
      <c r="C5619" s="249" t="s">
        <v>5233</v>
      </c>
      <c r="D5619" s="244" t="s">
        <v>5253</v>
      </c>
      <c r="E5619" s="244">
        <v>1</v>
      </c>
      <c r="F5619" s="244">
        <f t="shared" si="89"/>
        <v>125</v>
      </c>
      <c r="G5619" s="243"/>
      <c r="H5619" s="73"/>
    </row>
    <row r="5620" spans="1:8">
      <c r="A5620" s="301" t="s">
        <v>5006</v>
      </c>
      <c r="B5620" s="249" t="s">
        <v>5232</v>
      </c>
      <c r="C5620" s="249" t="s">
        <v>5233</v>
      </c>
      <c r="D5620" s="244" t="s">
        <v>5254</v>
      </c>
      <c r="E5620" s="244">
        <v>0.7</v>
      </c>
      <c r="F5620" s="244">
        <f t="shared" si="89"/>
        <v>87.5</v>
      </c>
      <c r="G5620" s="243"/>
      <c r="H5620" s="73"/>
    </row>
    <row r="5621" spans="1:8">
      <c r="A5621" s="301" t="s">
        <v>5006</v>
      </c>
      <c r="B5621" s="249" t="s">
        <v>5232</v>
      </c>
      <c r="C5621" s="249" t="s">
        <v>5234</v>
      </c>
      <c r="D5621" s="244" t="s">
        <v>5255</v>
      </c>
      <c r="E5621" s="244">
        <v>0.2</v>
      </c>
      <c r="F5621" s="244">
        <f t="shared" si="89"/>
        <v>25</v>
      </c>
      <c r="G5621" s="243"/>
      <c r="H5621" s="73"/>
    </row>
    <row r="5622" spans="1:8">
      <c r="A5622" s="301" t="s">
        <v>5006</v>
      </c>
      <c r="B5622" s="249" t="s">
        <v>5232</v>
      </c>
      <c r="C5622" s="249" t="s">
        <v>5234</v>
      </c>
      <c r="D5622" s="244" t="s">
        <v>5256</v>
      </c>
      <c r="E5622" s="244">
        <v>0.8</v>
      </c>
      <c r="F5622" s="244">
        <f t="shared" si="89"/>
        <v>100</v>
      </c>
      <c r="G5622" s="243"/>
      <c r="H5622" s="73"/>
    </row>
    <row r="5623" spans="1:8">
      <c r="A5623" s="301" t="s">
        <v>5006</v>
      </c>
      <c r="B5623" s="249" t="s">
        <v>5232</v>
      </c>
      <c r="C5623" s="249" t="s">
        <v>5234</v>
      </c>
      <c r="D5623" s="244" t="s">
        <v>5257</v>
      </c>
      <c r="E5623" s="244">
        <v>0.2</v>
      </c>
      <c r="F5623" s="244">
        <f t="shared" si="89"/>
        <v>25</v>
      </c>
      <c r="G5623" s="243"/>
      <c r="H5623" s="73"/>
    </row>
    <row r="5624" spans="1:8">
      <c r="A5624" s="301" t="s">
        <v>5006</v>
      </c>
      <c r="B5624" s="249" t="s">
        <v>5232</v>
      </c>
      <c r="C5624" s="249" t="s">
        <v>5234</v>
      </c>
      <c r="D5624" s="244" t="s">
        <v>5258</v>
      </c>
      <c r="E5624" s="244">
        <v>0.3</v>
      </c>
      <c r="F5624" s="244">
        <f t="shared" si="89"/>
        <v>37.5</v>
      </c>
      <c r="G5624" s="243"/>
      <c r="H5624" s="73"/>
    </row>
    <row r="5625" spans="1:8">
      <c r="A5625" s="301" t="s">
        <v>5006</v>
      </c>
      <c r="B5625" s="249" t="s">
        <v>5232</v>
      </c>
      <c r="C5625" s="249" t="s">
        <v>5234</v>
      </c>
      <c r="D5625" s="244" t="s">
        <v>5259</v>
      </c>
      <c r="E5625" s="244">
        <v>0.3</v>
      </c>
      <c r="F5625" s="244">
        <f t="shared" si="89"/>
        <v>37.5</v>
      </c>
      <c r="G5625" s="243"/>
      <c r="H5625" s="73"/>
    </row>
    <row r="5626" spans="1:8">
      <c r="A5626" s="301" t="s">
        <v>5006</v>
      </c>
      <c r="B5626" s="249" t="s">
        <v>5232</v>
      </c>
      <c r="C5626" s="249" t="s">
        <v>5233</v>
      </c>
      <c r="D5626" s="244" t="s">
        <v>5260</v>
      </c>
      <c r="E5626" s="244">
        <v>2.6</v>
      </c>
      <c r="F5626" s="244">
        <f t="shared" si="89"/>
        <v>325</v>
      </c>
      <c r="G5626" s="243"/>
      <c r="H5626" s="73"/>
    </row>
    <row r="5627" spans="1:8">
      <c r="A5627" s="301" t="s">
        <v>5006</v>
      </c>
      <c r="B5627" s="249" t="s">
        <v>5232</v>
      </c>
      <c r="C5627" s="249" t="s">
        <v>5233</v>
      </c>
      <c r="D5627" s="244" t="s">
        <v>5261</v>
      </c>
      <c r="E5627" s="244">
        <v>0.5</v>
      </c>
      <c r="F5627" s="244">
        <f t="shared" si="89"/>
        <v>62.5</v>
      </c>
      <c r="G5627" s="243"/>
      <c r="H5627" s="73"/>
    </row>
    <row r="5628" spans="1:8">
      <c r="A5628" s="301" t="s">
        <v>5006</v>
      </c>
      <c r="B5628" s="249" t="s">
        <v>5232</v>
      </c>
      <c r="C5628" s="249" t="s">
        <v>5233</v>
      </c>
      <c r="D5628" s="244" t="s">
        <v>5262</v>
      </c>
      <c r="E5628" s="244">
        <v>0.3</v>
      </c>
      <c r="F5628" s="244">
        <f t="shared" si="89"/>
        <v>37.5</v>
      </c>
      <c r="G5628" s="243"/>
      <c r="H5628" s="73"/>
    </row>
    <row r="5629" spans="1:8">
      <c r="A5629" s="301" t="s">
        <v>5006</v>
      </c>
      <c r="B5629" s="249" t="s">
        <v>5232</v>
      </c>
      <c r="C5629" s="249" t="s">
        <v>5233</v>
      </c>
      <c r="D5629" s="244" t="s">
        <v>5263</v>
      </c>
      <c r="E5629" s="244">
        <v>1.3</v>
      </c>
      <c r="F5629" s="244">
        <f t="shared" ref="F5629:F5692" si="90">E5629*125</f>
        <v>162.5</v>
      </c>
      <c r="G5629" s="243"/>
      <c r="H5629" s="73"/>
    </row>
    <row r="5630" spans="1:8">
      <c r="A5630" s="301" t="s">
        <v>5006</v>
      </c>
      <c r="B5630" s="249" t="s">
        <v>5232</v>
      </c>
      <c r="C5630" s="249" t="s">
        <v>5233</v>
      </c>
      <c r="D5630" s="244" t="s">
        <v>5264</v>
      </c>
      <c r="E5630" s="244">
        <v>0.2</v>
      </c>
      <c r="F5630" s="244">
        <f t="shared" si="90"/>
        <v>25</v>
      </c>
      <c r="G5630" s="243"/>
      <c r="H5630" s="73"/>
    </row>
    <row r="5631" spans="1:8">
      <c r="A5631" s="301" t="s">
        <v>5006</v>
      </c>
      <c r="B5631" s="249" t="s">
        <v>5232</v>
      </c>
      <c r="C5631" s="249" t="s">
        <v>5233</v>
      </c>
      <c r="D5631" s="244" t="s">
        <v>5265</v>
      </c>
      <c r="E5631" s="244">
        <v>0.3</v>
      </c>
      <c r="F5631" s="244">
        <f t="shared" si="90"/>
        <v>37.5</v>
      </c>
      <c r="G5631" s="243"/>
      <c r="H5631" s="73"/>
    </row>
    <row r="5632" spans="1:8">
      <c r="A5632" s="301" t="s">
        <v>5006</v>
      </c>
      <c r="B5632" s="249" t="s">
        <v>5232</v>
      </c>
      <c r="C5632" s="249" t="s">
        <v>5233</v>
      </c>
      <c r="D5632" s="244" t="s">
        <v>5266</v>
      </c>
      <c r="E5632" s="244">
        <v>0.1</v>
      </c>
      <c r="F5632" s="244">
        <f t="shared" si="90"/>
        <v>12.5</v>
      </c>
      <c r="G5632" s="243"/>
      <c r="H5632" s="73"/>
    </row>
    <row r="5633" spans="1:8">
      <c r="A5633" s="301" t="s">
        <v>5006</v>
      </c>
      <c r="B5633" s="249" t="s">
        <v>5232</v>
      </c>
      <c r="C5633" s="249" t="s">
        <v>5233</v>
      </c>
      <c r="D5633" s="244" t="s">
        <v>5237</v>
      </c>
      <c r="E5633" s="244">
        <v>0.1</v>
      </c>
      <c r="F5633" s="244">
        <f t="shared" si="90"/>
        <v>12.5</v>
      </c>
      <c r="G5633" s="243"/>
      <c r="H5633" s="73"/>
    </row>
    <row r="5634" spans="1:8">
      <c r="A5634" s="243" t="s">
        <v>5006</v>
      </c>
      <c r="B5634" s="249" t="s">
        <v>5232</v>
      </c>
      <c r="C5634" s="249"/>
      <c r="D5634" s="249" t="s">
        <v>5267</v>
      </c>
      <c r="E5634" s="250">
        <v>0.6</v>
      </c>
      <c r="F5634" s="244">
        <f t="shared" si="90"/>
        <v>75</v>
      </c>
      <c r="G5634" s="243" t="s">
        <v>5044</v>
      </c>
      <c r="H5634" s="73"/>
    </row>
    <row r="5635" spans="1:8">
      <c r="A5635" s="243" t="s">
        <v>5006</v>
      </c>
      <c r="B5635" s="249" t="s">
        <v>5232</v>
      </c>
      <c r="C5635" s="249"/>
      <c r="D5635" s="249" t="s">
        <v>5268</v>
      </c>
      <c r="E5635" s="250">
        <v>0.4</v>
      </c>
      <c r="F5635" s="244">
        <f t="shared" si="90"/>
        <v>50</v>
      </c>
      <c r="G5635" s="243" t="s">
        <v>5044</v>
      </c>
      <c r="H5635" s="73"/>
    </row>
    <row r="5636" spans="1:8">
      <c r="A5636" s="301" t="s">
        <v>5006</v>
      </c>
      <c r="B5636" s="249" t="s">
        <v>184</v>
      </c>
      <c r="C5636" s="249"/>
      <c r="D5636" s="249"/>
      <c r="E5636" s="250">
        <f>SUM(E5637:E5885)</f>
        <v>300.9</v>
      </c>
      <c r="F5636" s="244">
        <f t="shared" si="90"/>
        <v>37612.5</v>
      </c>
      <c r="G5636" s="243"/>
      <c r="H5636" s="73"/>
    </row>
    <row r="5637" spans="1:8">
      <c r="A5637" s="301" t="s">
        <v>5006</v>
      </c>
      <c r="B5637" s="249" t="s">
        <v>184</v>
      </c>
      <c r="C5637" s="249"/>
      <c r="D5637" s="249" t="s">
        <v>5269</v>
      </c>
      <c r="E5637" s="250">
        <v>0.042</v>
      </c>
      <c r="F5637" s="244">
        <f t="shared" si="90"/>
        <v>5.25</v>
      </c>
      <c r="G5637" s="243"/>
      <c r="H5637" s="73"/>
    </row>
    <row r="5638" spans="1:8">
      <c r="A5638" s="301" t="s">
        <v>5006</v>
      </c>
      <c r="B5638" s="249" t="s">
        <v>184</v>
      </c>
      <c r="C5638" s="249"/>
      <c r="D5638" s="249" t="s">
        <v>5270</v>
      </c>
      <c r="E5638" s="250">
        <v>0.05</v>
      </c>
      <c r="F5638" s="244">
        <f t="shared" si="90"/>
        <v>6.25</v>
      </c>
      <c r="G5638" s="243"/>
      <c r="H5638" s="73"/>
    </row>
    <row r="5639" spans="1:8">
      <c r="A5639" s="301" t="s">
        <v>5006</v>
      </c>
      <c r="B5639" s="249" t="s">
        <v>184</v>
      </c>
      <c r="C5639" s="249"/>
      <c r="D5639" s="249" t="s">
        <v>5271</v>
      </c>
      <c r="E5639" s="250">
        <v>0.11</v>
      </c>
      <c r="F5639" s="244">
        <f t="shared" si="90"/>
        <v>13.75</v>
      </c>
      <c r="G5639" s="243"/>
      <c r="H5639" s="73"/>
    </row>
    <row r="5640" spans="1:8">
      <c r="A5640" s="301" t="s">
        <v>5006</v>
      </c>
      <c r="B5640" s="249" t="s">
        <v>184</v>
      </c>
      <c r="C5640" s="249"/>
      <c r="D5640" s="249" t="s">
        <v>5272</v>
      </c>
      <c r="E5640" s="250">
        <v>0.115</v>
      </c>
      <c r="F5640" s="244">
        <f t="shared" si="90"/>
        <v>14.375</v>
      </c>
      <c r="G5640" s="243"/>
      <c r="H5640" s="73"/>
    </row>
    <row r="5641" spans="1:8">
      <c r="A5641" s="301" t="s">
        <v>5006</v>
      </c>
      <c r="B5641" s="249" t="s">
        <v>184</v>
      </c>
      <c r="C5641" s="249"/>
      <c r="D5641" s="249" t="s">
        <v>4326</v>
      </c>
      <c r="E5641" s="250">
        <v>0.13</v>
      </c>
      <c r="F5641" s="244">
        <f t="shared" si="90"/>
        <v>16.25</v>
      </c>
      <c r="G5641" s="243"/>
      <c r="H5641" s="73"/>
    </row>
    <row r="5642" spans="1:8">
      <c r="A5642" s="243" t="s">
        <v>5006</v>
      </c>
      <c r="B5642" s="249" t="s">
        <v>184</v>
      </c>
      <c r="C5642" s="249"/>
      <c r="D5642" s="249" t="s">
        <v>3536</v>
      </c>
      <c r="E5642" s="250">
        <v>0.13</v>
      </c>
      <c r="F5642" s="244">
        <f t="shared" si="90"/>
        <v>16.25</v>
      </c>
      <c r="G5642" s="243" t="s">
        <v>5044</v>
      </c>
      <c r="H5642" s="73"/>
    </row>
    <row r="5643" spans="1:8">
      <c r="A5643" s="301" t="s">
        <v>5006</v>
      </c>
      <c r="B5643" s="249" t="s">
        <v>184</v>
      </c>
      <c r="C5643" s="249"/>
      <c r="D5643" s="249" t="s">
        <v>5273</v>
      </c>
      <c r="E5643" s="250">
        <v>0.14</v>
      </c>
      <c r="F5643" s="244">
        <f t="shared" si="90"/>
        <v>17.5</v>
      </c>
      <c r="G5643" s="243"/>
      <c r="H5643" s="73"/>
    </row>
    <row r="5644" spans="1:8">
      <c r="A5644" s="301" t="s">
        <v>5006</v>
      </c>
      <c r="B5644" s="249" t="s">
        <v>184</v>
      </c>
      <c r="C5644" s="249"/>
      <c r="D5644" s="249" t="s">
        <v>5274</v>
      </c>
      <c r="E5644" s="250">
        <v>0.15</v>
      </c>
      <c r="F5644" s="244">
        <f t="shared" si="90"/>
        <v>18.75</v>
      </c>
      <c r="G5644" s="243"/>
      <c r="H5644" s="73"/>
    </row>
    <row r="5645" spans="1:8">
      <c r="A5645" s="243" t="s">
        <v>5006</v>
      </c>
      <c r="B5645" s="249" t="s">
        <v>184</v>
      </c>
      <c r="C5645" s="249"/>
      <c r="D5645" s="249" t="s">
        <v>5275</v>
      </c>
      <c r="E5645" s="250">
        <v>0.15</v>
      </c>
      <c r="F5645" s="244">
        <f t="shared" si="90"/>
        <v>18.75</v>
      </c>
      <c r="G5645" s="243" t="s">
        <v>5044</v>
      </c>
      <c r="H5645" s="73"/>
    </row>
    <row r="5646" spans="1:8">
      <c r="A5646" s="301" t="s">
        <v>5006</v>
      </c>
      <c r="B5646" s="249" t="s">
        <v>184</v>
      </c>
      <c r="C5646" s="249"/>
      <c r="D5646" s="249" t="s">
        <v>5276</v>
      </c>
      <c r="E5646" s="250">
        <v>0.163</v>
      </c>
      <c r="F5646" s="244">
        <f t="shared" si="90"/>
        <v>20.375</v>
      </c>
      <c r="G5646" s="243"/>
      <c r="H5646" s="73"/>
    </row>
    <row r="5647" spans="1:8">
      <c r="A5647" s="243" t="s">
        <v>5006</v>
      </c>
      <c r="B5647" s="249" t="s">
        <v>184</v>
      </c>
      <c r="C5647" s="249"/>
      <c r="D5647" s="249" t="s">
        <v>5277</v>
      </c>
      <c r="E5647" s="250">
        <v>0.179</v>
      </c>
      <c r="F5647" s="244">
        <f t="shared" si="90"/>
        <v>22.375</v>
      </c>
      <c r="G5647" s="243" t="s">
        <v>5044</v>
      </c>
      <c r="H5647" s="73"/>
    </row>
    <row r="5648" spans="1:8">
      <c r="A5648" s="301" t="s">
        <v>5006</v>
      </c>
      <c r="B5648" s="249" t="s">
        <v>184</v>
      </c>
      <c r="C5648" s="249"/>
      <c r="D5648" s="249" t="s">
        <v>5272</v>
      </c>
      <c r="E5648" s="250">
        <v>0.185</v>
      </c>
      <c r="F5648" s="244">
        <f t="shared" si="90"/>
        <v>23.125</v>
      </c>
      <c r="G5648" s="243"/>
      <c r="H5648" s="73"/>
    </row>
    <row r="5649" spans="1:8">
      <c r="A5649" s="301" t="s">
        <v>5006</v>
      </c>
      <c r="B5649" s="249" t="s">
        <v>184</v>
      </c>
      <c r="C5649" s="249"/>
      <c r="D5649" s="249" t="s">
        <v>5278</v>
      </c>
      <c r="E5649" s="250">
        <v>0.19</v>
      </c>
      <c r="F5649" s="244">
        <f t="shared" si="90"/>
        <v>23.75</v>
      </c>
      <c r="G5649" s="243"/>
      <c r="H5649" s="73"/>
    </row>
    <row r="5650" spans="1:8">
      <c r="A5650" s="243" t="s">
        <v>5006</v>
      </c>
      <c r="B5650" s="249" t="s">
        <v>184</v>
      </c>
      <c r="C5650" s="249"/>
      <c r="D5650" s="249" t="s">
        <v>5279</v>
      </c>
      <c r="E5650" s="250">
        <v>0.19</v>
      </c>
      <c r="F5650" s="244">
        <f t="shared" si="90"/>
        <v>23.75</v>
      </c>
      <c r="G5650" s="243" t="s">
        <v>5044</v>
      </c>
      <c r="H5650" s="73"/>
    </row>
    <row r="5651" spans="1:8">
      <c r="A5651" s="301" t="s">
        <v>5006</v>
      </c>
      <c r="B5651" s="249" t="s">
        <v>184</v>
      </c>
      <c r="C5651" s="249"/>
      <c r="D5651" s="249" t="s">
        <v>3573</v>
      </c>
      <c r="E5651" s="250">
        <v>0.2</v>
      </c>
      <c r="F5651" s="244">
        <f t="shared" si="90"/>
        <v>25</v>
      </c>
      <c r="G5651" s="243"/>
      <c r="H5651" s="73"/>
    </row>
    <row r="5652" spans="1:8">
      <c r="A5652" s="243" t="s">
        <v>5006</v>
      </c>
      <c r="B5652" s="249" t="s">
        <v>184</v>
      </c>
      <c r="C5652" s="249"/>
      <c r="D5652" s="249" t="s">
        <v>5280</v>
      </c>
      <c r="E5652" s="250">
        <v>0.2</v>
      </c>
      <c r="F5652" s="244">
        <f t="shared" si="90"/>
        <v>25</v>
      </c>
      <c r="G5652" s="243" t="s">
        <v>5044</v>
      </c>
      <c r="H5652" s="73"/>
    </row>
    <row r="5653" spans="1:8">
      <c r="A5653" s="301" t="s">
        <v>5006</v>
      </c>
      <c r="B5653" s="249" t="s">
        <v>184</v>
      </c>
      <c r="C5653" s="249"/>
      <c r="D5653" s="249" t="s">
        <v>5281</v>
      </c>
      <c r="E5653" s="250">
        <v>0.211</v>
      </c>
      <c r="F5653" s="244">
        <f t="shared" si="90"/>
        <v>26.375</v>
      </c>
      <c r="G5653" s="243"/>
      <c r="H5653" s="73"/>
    </row>
    <row r="5654" spans="1:8">
      <c r="A5654" s="301" t="s">
        <v>5006</v>
      </c>
      <c r="B5654" s="249" t="s">
        <v>184</v>
      </c>
      <c r="C5654" s="249"/>
      <c r="D5654" s="249" t="s">
        <v>5282</v>
      </c>
      <c r="E5654" s="250">
        <v>0.243</v>
      </c>
      <c r="F5654" s="244">
        <f t="shared" si="90"/>
        <v>30.375</v>
      </c>
      <c r="G5654" s="243"/>
      <c r="H5654" s="73"/>
    </row>
    <row r="5655" spans="1:8">
      <c r="A5655" s="301" t="s">
        <v>5006</v>
      </c>
      <c r="B5655" s="249" t="s">
        <v>184</v>
      </c>
      <c r="C5655" s="249"/>
      <c r="D5655" s="249" t="s">
        <v>5283</v>
      </c>
      <c r="E5655" s="250">
        <v>0.25</v>
      </c>
      <c r="F5655" s="244">
        <f t="shared" si="90"/>
        <v>31.25</v>
      </c>
      <c r="G5655" s="243"/>
      <c r="H5655" s="73"/>
    </row>
    <row r="5656" spans="1:8">
      <c r="A5656" s="301" t="s">
        <v>5006</v>
      </c>
      <c r="B5656" s="249" t="s">
        <v>184</v>
      </c>
      <c r="C5656" s="249"/>
      <c r="D5656" s="249" t="s">
        <v>5284</v>
      </c>
      <c r="E5656" s="250">
        <v>0.25</v>
      </c>
      <c r="F5656" s="244">
        <f t="shared" si="90"/>
        <v>31.25</v>
      </c>
      <c r="G5656" s="243"/>
      <c r="H5656" s="73"/>
    </row>
    <row r="5657" spans="1:8">
      <c r="A5657" s="301" t="s">
        <v>5006</v>
      </c>
      <c r="B5657" s="249" t="s">
        <v>184</v>
      </c>
      <c r="C5657" s="249"/>
      <c r="D5657" s="249" t="s">
        <v>5285</v>
      </c>
      <c r="E5657" s="250">
        <v>0.25</v>
      </c>
      <c r="F5657" s="244">
        <f t="shared" si="90"/>
        <v>31.25</v>
      </c>
      <c r="G5657" s="243"/>
      <c r="H5657" s="73"/>
    </row>
    <row r="5658" spans="1:8">
      <c r="A5658" s="243" t="s">
        <v>5006</v>
      </c>
      <c r="B5658" s="249" t="s">
        <v>184</v>
      </c>
      <c r="C5658" s="249"/>
      <c r="D5658" s="249" t="s">
        <v>5286</v>
      </c>
      <c r="E5658" s="250">
        <v>0.25</v>
      </c>
      <c r="F5658" s="244">
        <f t="shared" si="90"/>
        <v>31.25</v>
      </c>
      <c r="G5658" s="243" t="s">
        <v>5044</v>
      </c>
      <c r="H5658" s="73"/>
    </row>
    <row r="5659" spans="1:8">
      <c r="A5659" s="243" t="s">
        <v>5006</v>
      </c>
      <c r="B5659" s="249" t="s">
        <v>184</v>
      </c>
      <c r="C5659" s="249"/>
      <c r="D5659" s="249" t="s">
        <v>5287</v>
      </c>
      <c r="E5659" s="250">
        <v>0.25</v>
      </c>
      <c r="F5659" s="244">
        <f t="shared" si="90"/>
        <v>31.25</v>
      </c>
      <c r="G5659" s="243" t="s">
        <v>5044</v>
      </c>
      <c r="H5659" s="73"/>
    </row>
    <row r="5660" spans="1:8">
      <c r="A5660" s="301" t="s">
        <v>5006</v>
      </c>
      <c r="B5660" s="249" t="s">
        <v>184</v>
      </c>
      <c r="C5660" s="249"/>
      <c r="D5660" s="249" t="s">
        <v>5288</v>
      </c>
      <c r="E5660" s="250">
        <v>0.259</v>
      </c>
      <c r="F5660" s="244">
        <f t="shared" si="90"/>
        <v>32.375</v>
      </c>
      <c r="G5660" s="243"/>
      <c r="H5660" s="73"/>
    </row>
    <row r="5661" spans="1:8">
      <c r="A5661" s="243" t="s">
        <v>5006</v>
      </c>
      <c r="B5661" s="249" t="s">
        <v>184</v>
      </c>
      <c r="C5661" s="249"/>
      <c r="D5661" s="249" t="s">
        <v>5289</v>
      </c>
      <c r="E5661" s="250">
        <v>0.28</v>
      </c>
      <c r="F5661" s="244">
        <f t="shared" si="90"/>
        <v>35</v>
      </c>
      <c r="G5661" s="243" t="s">
        <v>5044</v>
      </c>
      <c r="H5661" s="73"/>
    </row>
    <row r="5662" spans="1:8">
      <c r="A5662" s="301" t="s">
        <v>5006</v>
      </c>
      <c r="B5662" s="249" t="s">
        <v>184</v>
      </c>
      <c r="C5662" s="249"/>
      <c r="D5662" s="249" t="s">
        <v>5290</v>
      </c>
      <c r="E5662" s="250">
        <v>0.29</v>
      </c>
      <c r="F5662" s="244">
        <f t="shared" si="90"/>
        <v>36.25</v>
      </c>
      <c r="G5662" s="243"/>
      <c r="H5662" s="73"/>
    </row>
    <row r="5663" spans="1:8">
      <c r="A5663" s="301" t="s">
        <v>5006</v>
      </c>
      <c r="B5663" s="249" t="s">
        <v>184</v>
      </c>
      <c r="C5663" s="249"/>
      <c r="D5663" s="249" t="s">
        <v>5291</v>
      </c>
      <c r="E5663" s="250">
        <v>0.3</v>
      </c>
      <c r="F5663" s="244">
        <f t="shared" si="90"/>
        <v>37.5</v>
      </c>
      <c r="G5663" s="243"/>
      <c r="H5663" s="73"/>
    </row>
    <row r="5664" spans="1:8">
      <c r="A5664" s="243" t="s">
        <v>5006</v>
      </c>
      <c r="B5664" s="249" t="s">
        <v>184</v>
      </c>
      <c r="C5664" s="249"/>
      <c r="D5664" s="249" t="s">
        <v>5292</v>
      </c>
      <c r="E5664" s="250">
        <v>0.304</v>
      </c>
      <c r="F5664" s="244">
        <f t="shared" si="90"/>
        <v>38</v>
      </c>
      <c r="G5664" s="243" t="s">
        <v>5044</v>
      </c>
      <c r="H5664" s="73"/>
    </row>
    <row r="5665" spans="1:8">
      <c r="A5665" s="301" t="s">
        <v>5006</v>
      </c>
      <c r="B5665" s="249" t="s">
        <v>184</v>
      </c>
      <c r="C5665" s="249"/>
      <c r="D5665" s="249" t="s">
        <v>5293</v>
      </c>
      <c r="E5665" s="250">
        <v>0.31</v>
      </c>
      <c r="F5665" s="244">
        <f t="shared" si="90"/>
        <v>38.75</v>
      </c>
      <c r="G5665" s="243"/>
      <c r="H5665" s="73"/>
    </row>
    <row r="5666" spans="1:8">
      <c r="A5666" s="301" t="s">
        <v>5006</v>
      </c>
      <c r="B5666" s="249" t="s">
        <v>184</v>
      </c>
      <c r="C5666" s="249"/>
      <c r="D5666" s="249" t="s">
        <v>5294</v>
      </c>
      <c r="E5666" s="250">
        <v>0.31</v>
      </c>
      <c r="F5666" s="244">
        <f t="shared" si="90"/>
        <v>38.75</v>
      </c>
      <c r="G5666" s="243"/>
      <c r="H5666" s="73"/>
    </row>
    <row r="5667" spans="1:8">
      <c r="A5667" s="243" t="s">
        <v>5006</v>
      </c>
      <c r="B5667" s="249" t="s">
        <v>184</v>
      </c>
      <c r="C5667" s="249"/>
      <c r="D5667" s="249" t="s">
        <v>5295</v>
      </c>
      <c r="E5667" s="250">
        <v>0.31</v>
      </c>
      <c r="F5667" s="244">
        <f t="shared" si="90"/>
        <v>38.75</v>
      </c>
      <c r="G5667" s="243" t="s">
        <v>5044</v>
      </c>
      <c r="H5667" s="73"/>
    </row>
    <row r="5668" spans="1:8">
      <c r="A5668" s="301" t="s">
        <v>5006</v>
      </c>
      <c r="B5668" s="249" t="s">
        <v>184</v>
      </c>
      <c r="C5668" s="249"/>
      <c r="D5668" s="249" t="s">
        <v>5296</v>
      </c>
      <c r="E5668" s="250">
        <v>0.33</v>
      </c>
      <c r="F5668" s="244">
        <f t="shared" si="90"/>
        <v>41.25</v>
      </c>
      <c r="G5668" s="243"/>
      <c r="H5668" s="73"/>
    </row>
    <row r="5669" spans="1:8">
      <c r="A5669" s="301" t="s">
        <v>5006</v>
      </c>
      <c r="B5669" s="249" t="s">
        <v>184</v>
      </c>
      <c r="C5669" s="249"/>
      <c r="D5669" s="249" t="s">
        <v>5297</v>
      </c>
      <c r="E5669" s="250">
        <v>0.33</v>
      </c>
      <c r="F5669" s="244">
        <f t="shared" si="90"/>
        <v>41.25</v>
      </c>
      <c r="G5669" s="243"/>
      <c r="H5669" s="73"/>
    </row>
    <row r="5670" spans="1:8">
      <c r="A5670" s="301" t="s">
        <v>5006</v>
      </c>
      <c r="B5670" s="249" t="s">
        <v>184</v>
      </c>
      <c r="C5670" s="249"/>
      <c r="D5670" s="249" t="s">
        <v>5298</v>
      </c>
      <c r="E5670" s="250">
        <v>0.358</v>
      </c>
      <c r="F5670" s="244">
        <f t="shared" si="90"/>
        <v>44.75</v>
      </c>
      <c r="G5670" s="243"/>
      <c r="H5670" s="73"/>
    </row>
    <row r="5671" spans="1:8">
      <c r="A5671" s="243" t="s">
        <v>5006</v>
      </c>
      <c r="B5671" s="249" t="s">
        <v>184</v>
      </c>
      <c r="C5671" s="249"/>
      <c r="D5671" s="249" t="s">
        <v>5299</v>
      </c>
      <c r="E5671" s="250">
        <v>0.37</v>
      </c>
      <c r="F5671" s="244">
        <f t="shared" si="90"/>
        <v>46.25</v>
      </c>
      <c r="G5671" s="243" t="s">
        <v>5044</v>
      </c>
      <c r="H5671" s="73"/>
    </row>
    <row r="5672" spans="1:8">
      <c r="A5672" s="301" t="s">
        <v>5006</v>
      </c>
      <c r="B5672" s="249" t="s">
        <v>184</v>
      </c>
      <c r="C5672" s="249"/>
      <c r="D5672" s="249" t="s">
        <v>5300</v>
      </c>
      <c r="E5672" s="250">
        <v>0.3755</v>
      </c>
      <c r="F5672" s="244">
        <f t="shared" si="90"/>
        <v>46.9375</v>
      </c>
      <c r="G5672" s="243"/>
      <c r="H5672" s="73"/>
    </row>
    <row r="5673" spans="1:8">
      <c r="A5673" s="301" t="s">
        <v>5006</v>
      </c>
      <c r="B5673" s="249" t="s">
        <v>184</v>
      </c>
      <c r="C5673" s="249"/>
      <c r="D5673" s="249" t="s">
        <v>5301</v>
      </c>
      <c r="E5673" s="250">
        <v>0.39</v>
      </c>
      <c r="F5673" s="244">
        <f t="shared" si="90"/>
        <v>48.75</v>
      </c>
      <c r="G5673" s="243"/>
      <c r="H5673" s="73"/>
    </row>
    <row r="5674" spans="1:8">
      <c r="A5674" s="301" t="s">
        <v>5006</v>
      </c>
      <c r="B5674" s="249" t="s">
        <v>184</v>
      </c>
      <c r="C5674" s="249"/>
      <c r="D5674" s="249" t="s">
        <v>5302</v>
      </c>
      <c r="E5674" s="250">
        <v>0.4</v>
      </c>
      <c r="F5674" s="244">
        <f t="shared" si="90"/>
        <v>50</v>
      </c>
      <c r="G5674" s="243"/>
      <c r="H5674" s="73"/>
    </row>
    <row r="5675" spans="1:8">
      <c r="A5675" s="243" t="s">
        <v>5006</v>
      </c>
      <c r="B5675" s="249" t="s">
        <v>184</v>
      </c>
      <c r="C5675" s="249"/>
      <c r="D5675" s="249" t="s">
        <v>5303</v>
      </c>
      <c r="E5675" s="250">
        <v>0.4</v>
      </c>
      <c r="F5675" s="244">
        <f t="shared" si="90"/>
        <v>50</v>
      </c>
      <c r="G5675" s="243" t="s">
        <v>5044</v>
      </c>
      <c r="H5675" s="73"/>
    </row>
    <row r="5676" spans="1:8">
      <c r="A5676" s="301" t="s">
        <v>5006</v>
      </c>
      <c r="B5676" s="249" t="s">
        <v>184</v>
      </c>
      <c r="C5676" s="249"/>
      <c r="D5676" s="249" t="s">
        <v>5304</v>
      </c>
      <c r="E5676" s="250">
        <v>0.421</v>
      </c>
      <c r="F5676" s="244">
        <f t="shared" si="90"/>
        <v>52.625</v>
      </c>
      <c r="G5676" s="243"/>
      <c r="H5676" s="73"/>
    </row>
    <row r="5677" spans="1:8">
      <c r="A5677" s="301" t="s">
        <v>5006</v>
      </c>
      <c r="B5677" s="249" t="s">
        <v>184</v>
      </c>
      <c r="C5677" s="249"/>
      <c r="D5677" s="249" t="s">
        <v>5305</v>
      </c>
      <c r="E5677" s="250">
        <v>0.428</v>
      </c>
      <c r="F5677" s="244">
        <f t="shared" si="90"/>
        <v>53.5</v>
      </c>
      <c r="G5677" s="243"/>
      <c r="H5677" s="73"/>
    </row>
    <row r="5678" spans="1:8">
      <c r="A5678" s="243" t="s">
        <v>5006</v>
      </c>
      <c r="B5678" s="249" t="s">
        <v>184</v>
      </c>
      <c r="C5678" s="249"/>
      <c r="D5678" s="249" t="s">
        <v>5306</v>
      </c>
      <c r="E5678" s="250">
        <v>0.43</v>
      </c>
      <c r="F5678" s="244">
        <f t="shared" si="90"/>
        <v>53.75</v>
      </c>
      <c r="G5678" s="243" t="s">
        <v>5044</v>
      </c>
      <c r="H5678" s="73"/>
    </row>
    <row r="5679" spans="1:8">
      <c r="A5679" s="301" t="s">
        <v>5006</v>
      </c>
      <c r="B5679" s="249" t="s">
        <v>184</v>
      </c>
      <c r="C5679" s="249"/>
      <c r="D5679" s="249" t="s">
        <v>5307</v>
      </c>
      <c r="E5679" s="250">
        <v>0.435</v>
      </c>
      <c r="F5679" s="244">
        <f t="shared" si="90"/>
        <v>54.375</v>
      </c>
      <c r="G5679" s="243"/>
      <c r="H5679" s="73"/>
    </row>
    <row r="5680" spans="1:8">
      <c r="A5680" s="301" t="s">
        <v>5006</v>
      </c>
      <c r="B5680" s="249" t="s">
        <v>184</v>
      </c>
      <c r="C5680" s="249"/>
      <c r="D5680" s="249" t="s">
        <v>5308</v>
      </c>
      <c r="E5680" s="250">
        <v>0.45</v>
      </c>
      <c r="F5680" s="244">
        <f t="shared" si="90"/>
        <v>56.25</v>
      </c>
      <c r="G5680" s="243"/>
      <c r="H5680" s="73"/>
    </row>
    <row r="5681" spans="1:8">
      <c r="A5681" s="301" t="s">
        <v>5006</v>
      </c>
      <c r="B5681" s="249" t="s">
        <v>184</v>
      </c>
      <c r="C5681" s="249"/>
      <c r="D5681" s="249" t="s">
        <v>5288</v>
      </c>
      <c r="E5681" s="250">
        <v>0.491</v>
      </c>
      <c r="F5681" s="244">
        <f t="shared" si="90"/>
        <v>61.375</v>
      </c>
      <c r="G5681" s="243"/>
      <c r="H5681" s="73"/>
    </row>
    <row r="5682" spans="1:8">
      <c r="A5682" s="301" t="s">
        <v>5006</v>
      </c>
      <c r="B5682" s="249" t="s">
        <v>184</v>
      </c>
      <c r="C5682" s="249"/>
      <c r="D5682" s="249" t="s">
        <v>5309</v>
      </c>
      <c r="E5682" s="250">
        <v>0.5</v>
      </c>
      <c r="F5682" s="244">
        <f t="shared" si="90"/>
        <v>62.5</v>
      </c>
      <c r="G5682" s="243"/>
      <c r="H5682" s="73"/>
    </row>
    <row r="5683" spans="1:8">
      <c r="A5683" s="301" t="s">
        <v>5006</v>
      </c>
      <c r="B5683" s="249" t="s">
        <v>184</v>
      </c>
      <c r="C5683" s="249"/>
      <c r="D5683" s="249" t="s">
        <v>5310</v>
      </c>
      <c r="E5683" s="250">
        <v>0.5</v>
      </c>
      <c r="F5683" s="244">
        <f t="shared" si="90"/>
        <v>62.5</v>
      </c>
      <c r="G5683" s="243"/>
      <c r="H5683" s="73"/>
    </row>
    <row r="5684" spans="1:8">
      <c r="A5684" s="301" t="s">
        <v>5006</v>
      </c>
      <c r="B5684" s="249" t="s">
        <v>184</v>
      </c>
      <c r="C5684" s="249"/>
      <c r="D5684" s="249" t="s">
        <v>5311</v>
      </c>
      <c r="E5684" s="250">
        <v>0.5</v>
      </c>
      <c r="F5684" s="244">
        <f t="shared" si="90"/>
        <v>62.5</v>
      </c>
      <c r="G5684" s="243"/>
      <c r="H5684" s="73"/>
    </row>
    <row r="5685" spans="1:8">
      <c r="A5685" s="301" t="s">
        <v>5006</v>
      </c>
      <c r="B5685" s="249" t="s">
        <v>184</v>
      </c>
      <c r="C5685" s="249"/>
      <c r="D5685" s="249" t="s">
        <v>5312</v>
      </c>
      <c r="E5685" s="250">
        <v>0.5</v>
      </c>
      <c r="F5685" s="244">
        <f t="shared" si="90"/>
        <v>62.5</v>
      </c>
      <c r="G5685" s="243"/>
      <c r="H5685" s="73"/>
    </row>
    <row r="5686" spans="1:8">
      <c r="A5686" s="301" t="s">
        <v>5006</v>
      </c>
      <c r="B5686" s="249" t="s">
        <v>184</v>
      </c>
      <c r="C5686" s="249"/>
      <c r="D5686" s="249" t="s">
        <v>1334</v>
      </c>
      <c r="E5686" s="250">
        <v>0.5</v>
      </c>
      <c r="F5686" s="244">
        <f t="shared" si="90"/>
        <v>62.5</v>
      </c>
      <c r="G5686" s="243"/>
      <c r="H5686" s="73"/>
    </row>
    <row r="5687" spans="1:8">
      <c r="A5687" s="243" t="s">
        <v>5006</v>
      </c>
      <c r="B5687" s="249" t="s">
        <v>184</v>
      </c>
      <c r="C5687" s="249"/>
      <c r="D5687" s="249" t="s">
        <v>5313</v>
      </c>
      <c r="E5687" s="250">
        <v>0.5</v>
      </c>
      <c r="F5687" s="244">
        <f t="shared" si="90"/>
        <v>62.5</v>
      </c>
      <c r="G5687" s="243" t="s">
        <v>5044</v>
      </c>
      <c r="H5687" s="73"/>
    </row>
    <row r="5688" spans="1:8">
      <c r="A5688" s="243" t="s">
        <v>5006</v>
      </c>
      <c r="B5688" s="249" t="s">
        <v>184</v>
      </c>
      <c r="C5688" s="249"/>
      <c r="D5688" s="249" t="s">
        <v>5314</v>
      </c>
      <c r="E5688" s="250">
        <v>0.5</v>
      </c>
      <c r="F5688" s="244">
        <f t="shared" si="90"/>
        <v>62.5</v>
      </c>
      <c r="G5688" s="243" t="s">
        <v>5044</v>
      </c>
      <c r="H5688" s="73"/>
    </row>
    <row r="5689" spans="1:8">
      <c r="A5689" s="301" t="s">
        <v>5006</v>
      </c>
      <c r="B5689" s="249" t="s">
        <v>184</v>
      </c>
      <c r="C5689" s="249"/>
      <c r="D5689" s="249" t="s">
        <v>5312</v>
      </c>
      <c r="E5689" s="250">
        <v>0.509</v>
      </c>
      <c r="F5689" s="244">
        <f t="shared" si="90"/>
        <v>63.625</v>
      </c>
      <c r="G5689" s="243"/>
      <c r="H5689" s="73"/>
    </row>
    <row r="5690" spans="1:8">
      <c r="A5690" s="301" t="s">
        <v>5006</v>
      </c>
      <c r="B5690" s="249" t="s">
        <v>184</v>
      </c>
      <c r="C5690" s="249"/>
      <c r="D5690" s="249" t="s">
        <v>5315</v>
      </c>
      <c r="E5690" s="250">
        <v>0.51</v>
      </c>
      <c r="F5690" s="244">
        <f t="shared" si="90"/>
        <v>63.75</v>
      </c>
      <c r="G5690" s="243"/>
      <c r="H5690" s="73"/>
    </row>
    <row r="5691" spans="1:8">
      <c r="A5691" s="301" t="s">
        <v>5006</v>
      </c>
      <c r="B5691" s="249" t="s">
        <v>184</v>
      </c>
      <c r="C5691" s="249"/>
      <c r="D5691" s="249" t="s">
        <v>5305</v>
      </c>
      <c r="E5691" s="250">
        <v>0.523</v>
      </c>
      <c r="F5691" s="244">
        <f t="shared" si="90"/>
        <v>65.375</v>
      </c>
      <c r="G5691" s="243"/>
      <c r="H5691" s="73"/>
    </row>
    <row r="5692" spans="1:8">
      <c r="A5692" s="301" t="s">
        <v>5006</v>
      </c>
      <c r="B5692" s="249" t="s">
        <v>184</v>
      </c>
      <c r="C5692" s="249"/>
      <c r="D5692" s="249" t="s">
        <v>5316</v>
      </c>
      <c r="E5692" s="250">
        <v>0.53</v>
      </c>
      <c r="F5692" s="244">
        <f t="shared" si="90"/>
        <v>66.25</v>
      </c>
      <c r="G5692" s="243"/>
      <c r="H5692" s="73"/>
    </row>
    <row r="5693" spans="1:8">
      <c r="A5693" s="301" t="s">
        <v>5006</v>
      </c>
      <c r="B5693" s="249" t="s">
        <v>184</v>
      </c>
      <c r="C5693" s="249"/>
      <c r="D5693" s="249" t="s">
        <v>5317</v>
      </c>
      <c r="E5693" s="250">
        <v>0.55</v>
      </c>
      <c r="F5693" s="244">
        <f t="shared" ref="F5693:F5756" si="91">E5693*125</f>
        <v>68.75</v>
      </c>
      <c r="G5693" s="243"/>
      <c r="H5693" s="73"/>
    </row>
    <row r="5694" spans="1:8">
      <c r="A5694" s="301" t="s">
        <v>5006</v>
      </c>
      <c r="B5694" s="249" t="s">
        <v>184</v>
      </c>
      <c r="C5694" s="249"/>
      <c r="D5694" s="249" t="s">
        <v>5318</v>
      </c>
      <c r="E5694" s="250">
        <v>0.55</v>
      </c>
      <c r="F5694" s="244">
        <f t="shared" si="91"/>
        <v>68.75</v>
      </c>
      <c r="G5694" s="243"/>
      <c r="H5694" s="73"/>
    </row>
    <row r="5695" spans="1:8">
      <c r="A5695" s="301" t="s">
        <v>5006</v>
      </c>
      <c r="B5695" s="249" t="s">
        <v>184</v>
      </c>
      <c r="C5695" s="249"/>
      <c r="D5695" s="249" t="s">
        <v>5319</v>
      </c>
      <c r="E5695" s="250">
        <v>0.56</v>
      </c>
      <c r="F5695" s="244">
        <f t="shared" si="91"/>
        <v>70</v>
      </c>
      <c r="G5695" s="243"/>
      <c r="H5695" s="73"/>
    </row>
    <row r="5696" spans="1:8">
      <c r="A5696" s="301" t="s">
        <v>5006</v>
      </c>
      <c r="B5696" s="249" t="s">
        <v>184</v>
      </c>
      <c r="C5696" s="249"/>
      <c r="D5696" s="249" t="s">
        <v>5320</v>
      </c>
      <c r="E5696" s="250">
        <v>0.565</v>
      </c>
      <c r="F5696" s="244">
        <f t="shared" si="91"/>
        <v>70.625</v>
      </c>
      <c r="G5696" s="243"/>
      <c r="H5696" s="73"/>
    </row>
    <row r="5697" spans="1:8">
      <c r="A5697" s="301" t="s">
        <v>5006</v>
      </c>
      <c r="B5697" s="249" t="s">
        <v>184</v>
      </c>
      <c r="C5697" s="249"/>
      <c r="D5697" s="249" t="s">
        <v>5321</v>
      </c>
      <c r="E5697" s="250">
        <v>0.57</v>
      </c>
      <c r="F5697" s="244">
        <f t="shared" si="91"/>
        <v>71.25</v>
      </c>
      <c r="G5697" s="243"/>
      <c r="H5697" s="73"/>
    </row>
    <row r="5698" spans="1:8">
      <c r="A5698" s="301" t="s">
        <v>5006</v>
      </c>
      <c r="B5698" s="249" t="s">
        <v>184</v>
      </c>
      <c r="C5698" s="249"/>
      <c r="D5698" s="249" t="s">
        <v>5322</v>
      </c>
      <c r="E5698" s="250">
        <v>0.6</v>
      </c>
      <c r="F5698" s="244">
        <f t="shared" si="91"/>
        <v>75</v>
      </c>
      <c r="G5698" s="243"/>
      <c r="H5698" s="73"/>
    </row>
    <row r="5699" spans="1:8">
      <c r="A5699" s="301" t="s">
        <v>5006</v>
      </c>
      <c r="B5699" s="249" t="s">
        <v>184</v>
      </c>
      <c r="C5699" s="249"/>
      <c r="D5699" s="249" t="s">
        <v>5323</v>
      </c>
      <c r="E5699" s="250">
        <v>0.6</v>
      </c>
      <c r="F5699" s="244">
        <f t="shared" si="91"/>
        <v>75</v>
      </c>
      <c r="G5699" s="243"/>
      <c r="H5699" s="73"/>
    </row>
    <row r="5700" spans="1:8">
      <c r="A5700" s="301" t="s">
        <v>5006</v>
      </c>
      <c r="B5700" s="249" t="s">
        <v>184</v>
      </c>
      <c r="C5700" s="249"/>
      <c r="D5700" s="249" t="s">
        <v>5324</v>
      </c>
      <c r="E5700" s="250">
        <v>0.6</v>
      </c>
      <c r="F5700" s="244">
        <f t="shared" si="91"/>
        <v>75</v>
      </c>
      <c r="G5700" s="243"/>
      <c r="H5700" s="73"/>
    </row>
    <row r="5701" spans="1:8">
      <c r="A5701" s="301" t="s">
        <v>5006</v>
      </c>
      <c r="B5701" s="249" t="s">
        <v>184</v>
      </c>
      <c r="C5701" s="249"/>
      <c r="D5701" s="249" t="s">
        <v>5325</v>
      </c>
      <c r="E5701" s="250">
        <v>0.6</v>
      </c>
      <c r="F5701" s="244">
        <f t="shared" si="91"/>
        <v>75</v>
      </c>
      <c r="G5701" s="243"/>
      <c r="H5701" s="73"/>
    </row>
    <row r="5702" spans="1:8">
      <c r="A5702" s="301" t="s">
        <v>5006</v>
      </c>
      <c r="B5702" s="249" t="s">
        <v>184</v>
      </c>
      <c r="C5702" s="249"/>
      <c r="D5702" s="249" t="s">
        <v>3536</v>
      </c>
      <c r="E5702" s="250">
        <v>0.6</v>
      </c>
      <c r="F5702" s="244">
        <f t="shared" si="91"/>
        <v>75</v>
      </c>
      <c r="G5702" s="243"/>
      <c r="H5702" s="73"/>
    </row>
    <row r="5703" spans="1:8">
      <c r="A5703" s="301" t="s">
        <v>5006</v>
      </c>
      <c r="B5703" s="249" t="s">
        <v>184</v>
      </c>
      <c r="C5703" s="249"/>
      <c r="D5703" s="249" t="s">
        <v>3477</v>
      </c>
      <c r="E5703" s="250">
        <v>0.6</v>
      </c>
      <c r="F5703" s="244">
        <f t="shared" si="91"/>
        <v>75</v>
      </c>
      <c r="G5703" s="243"/>
      <c r="H5703" s="73"/>
    </row>
    <row r="5704" spans="1:8">
      <c r="A5704" s="243" t="s">
        <v>5006</v>
      </c>
      <c r="B5704" s="249" t="s">
        <v>184</v>
      </c>
      <c r="C5704" s="249"/>
      <c r="D5704" s="249" t="s">
        <v>5326</v>
      </c>
      <c r="E5704" s="250">
        <v>0.6</v>
      </c>
      <c r="F5704" s="244">
        <f t="shared" si="91"/>
        <v>75</v>
      </c>
      <c r="G5704" s="243" t="s">
        <v>5044</v>
      </c>
      <c r="H5704" s="73"/>
    </row>
    <row r="5705" spans="1:8">
      <c r="A5705" s="243" t="s">
        <v>5006</v>
      </c>
      <c r="B5705" s="249" t="s">
        <v>184</v>
      </c>
      <c r="C5705" s="249"/>
      <c r="D5705" s="249" t="s">
        <v>5327</v>
      </c>
      <c r="E5705" s="250">
        <v>0.6</v>
      </c>
      <c r="F5705" s="244">
        <f t="shared" si="91"/>
        <v>75</v>
      </c>
      <c r="G5705" s="243" t="s">
        <v>5044</v>
      </c>
      <c r="H5705" s="73"/>
    </row>
    <row r="5706" spans="1:8">
      <c r="A5706" s="301" t="s">
        <v>5006</v>
      </c>
      <c r="B5706" s="249" t="s">
        <v>184</v>
      </c>
      <c r="C5706" s="249"/>
      <c r="D5706" s="249" t="s">
        <v>5328</v>
      </c>
      <c r="E5706" s="250">
        <v>0.605</v>
      </c>
      <c r="F5706" s="244">
        <f t="shared" si="91"/>
        <v>75.625</v>
      </c>
      <c r="G5706" s="243"/>
      <c r="H5706" s="73"/>
    </row>
    <row r="5707" spans="1:8">
      <c r="A5707" s="301" t="s">
        <v>5006</v>
      </c>
      <c r="B5707" s="249" t="s">
        <v>184</v>
      </c>
      <c r="C5707" s="249"/>
      <c r="D5707" s="249" t="s">
        <v>5281</v>
      </c>
      <c r="E5707" s="250">
        <v>0.609</v>
      </c>
      <c r="F5707" s="244">
        <f t="shared" si="91"/>
        <v>76.125</v>
      </c>
      <c r="G5707" s="243"/>
      <c r="H5707" s="73"/>
    </row>
    <row r="5708" spans="1:8">
      <c r="A5708" s="301" t="s">
        <v>5006</v>
      </c>
      <c r="B5708" s="249" t="s">
        <v>184</v>
      </c>
      <c r="C5708" s="249"/>
      <c r="D5708" s="249" t="s">
        <v>5329</v>
      </c>
      <c r="E5708" s="250">
        <v>0.62</v>
      </c>
      <c r="F5708" s="244">
        <f t="shared" si="91"/>
        <v>77.5</v>
      </c>
      <c r="G5708" s="243"/>
      <c r="H5708" s="73"/>
    </row>
    <row r="5709" spans="1:8">
      <c r="A5709" s="301" t="s">
        <v>5006</v>
      </c>
      <c r="B5709" s="249" t="s">
        <v>184</v>
      </c>
      <c r="C5709" s="249"/>
      <c r="D5709" s="249" t="s">
        <v>5330</v>
      </c>
      <c r="E5709" s="250">
        <v>0.62</v>
      </c>
      <c r="F5709" s="244">
        <f t="shared" si="91"/>
        <v>77.5</v>
      </c>
      <c r="G5709" s="243"/>
      <c r="H5709" s="73"/>
    </row>
    <row r="5710" spans="1:8">
      <c r="A5710" s="301" t="s">
        <v>5006</v>
      </c>
      <c r="B5710" s="249" t="s">
        <v>184</v>
      </c>
      <c r="C5710" s="249"/>
      <c r="D5710" s="249" t="s">
        <v>5331</v>
      </c>
      <c r="E5710" s="250">
        <v>0.62</v>
      </c>
      <c r="F5710" s="244">
        <f t="shared" si="91"/>
        <v>77.5</v>
      </c>
      <c r="G5710" s="243"/>
      <c r="H5710" s="73"/>
    </row>
    <row r="5711" spans="1:8">
      <c r="A5711" s="301" t="s">
        <v>5006</v>
      </c>
      <c r="B5711" s="249" t="s">
        <v>184</v>
      </c>
      <c r="C5711" s="249"/>
      <c r="D5711" s="249" t="s">
        <v>5332</v>
      </c>
      <c r="E5711" s="250">
        <v>0.62</v>
      </c>
      <c r="F5711" s="244">
        <f t="shared" si="91"/>
        <v>77.5</v>
      </c>
      <c r="G5711" s="243"/>
      <c r="H5711" s="73"/>
    </row>
    <row r="5712" spans="1:8">
      <c r="A5712" s="243" t="s">
        <v>5006</v>
      </c>
      <c r="B5712" s="249" t="s">
        <v>184</v>
      </c>
      <c r="C5712" s="249"/>
      <c r="D5712" s="249" t="s">
        <v>5333</v>
      </c>
      <c r="E5712" s="250">
        <v>0.62</v>
      </c>
      <c r="F5712" s="244">
        <f t="shared" si="91"/>
        <v>77.5</v>
      </c>
      <c r="G5712" s="243" t="s">
        <v>5044</v>
      </c>
      <c r="H5712" s="73"/>
    </row>
    <row r="5713" spans="1:8">
      <c r="A5713" s="301" t="s">
        <v>5006</v>
      </c>
      <c r="B5713" s="249" t="s">
        <v>184</v>
      </c>
      <c r="C5713" s="249"/>
      <c r="D5713" s="249" t="s">
        <v>5334</v>
      </c>
      <c r="E5713" s="250">
        <v>0.625</v>
      </c>
      <c r="F5713" s="244">
        <f t="shared" si="91"/>
        <v>78.125</v>
      </c>
      <c r="G5713" s="243"/>
      <c r="H5713" s="73"/>
    </row>
    <row r="5714" spans="1:8">
      <c r="A5714" s="301" t="s">
        <v>5006</v>
      </c>
      <c r="B5714" s="249" t="s">
        <v>184</v>
      </c>
      <c r="C5714" s="249"/>
      <c r="D5714" s="249" t="s">
        <v>5335</v>
      </c>
      <c r="E5714" s="250">
        <v>0.63</v>
      </c>
      <c r="F5714" s="244">
        <f t="shared" si="91"/>
        <v>78.75</v>
      </c>
      <c r="G5714" s="243"/>
      <c r="H5714" s="73"/>
    </row>
    <row r="5715" spans="1:8">
      <c r="A5715" s="301" t="s">
        <v>5006</v>
      </c>
      <c r="B5715" s="249" t="s">
        <v>184</v>
      </c>
      <c r="C5715" s="249"/>
      <c r="D5715" s="249" t="s">
        <v>5325</v>
      </c>
      <c r="E5715" s="250">
        <v>0.63</v>
      </c>
      <c r="F5715" s="244">
        <f t="shared" si="91"/>
        <v>78.75</v>
      </c>
      <c r="G5715" s="243"/>
      <c r="H5715" s="73"/>
    </row>
    <row r="5716" spans="1:8">
      <c r="A5716" s="301" t="s">
        <v>5006</v>
      </c>
      <c r="B5716" s="249" t="s">
        <v>184</v>
      </c>
      <c r="C5716" s="249"/>
      <c r="D5716" s="249" t="s">
        <v>5336</v>
      </c>
      <c r="E5716" s="250">
        <v>0.63</v>
      </c>
      <c r="F5716" s="244">
        <f t="shared" si="91"/>
        <v>78.75</v>
      </c>
      <c r="G5716" s="243"/>
      <c r="H5716" s="73"/>
    </row>
    <row r="5717" spans="1:8">
      <c r="A5717" s="301" t="s">
        <v>5006</v>
      </c>
      <c r="B5717" s="249" t="s">
        <v>184</v>
      </c>
      <c r="C5717" s="249"/>
      <c r="D5717" s="249" t="s">
        <v>5337</v>
      </c>
      <c r="E5717" s="250">
        <v>0.63</v>
      </c>
      <c r="F5717" s="244">
        <f t="shared" si="91"/>
        <v>78.75</v>
      </c>
      <c r="G5717" s="243"/>
      <c r="H5717" s="73"/>
    </row>
    <row r="5718" spans="1:8">
      <c r="A5718" s="243" t="s">
        <v>5006</v>
      </c>
      <c r="B5718" s="249" t="s">
        <v>184</v>
      </c>
      <c r="C5718" s="249"/>
      <c r="D5718" s="249" t="s">
        <v>5338</v>
      </c>
      <c r="E5718" s="250">
        <v>0.63</v>
      </c>
      <c r="F5718" s="244">
        <f t="shared" si="91"/>
        <v>78.75</v>
      </c>
      <c r="G5718" s="243" t="s">
        <v>5044</v>
      </c>
      <c r="H5718" s="73"/>
    </row>
    <row r="5719" spans="1:8">
      <c r="A5719" s="301" t="s">
        <v>5006</v>
      </c>
      <c r="B5719" s="249" t="s">
        <v>184</v>
      </c>
      <c r="C5719" s="249"/>
      <c r="D5719" s="249" t="s">
        <v>5339</v>
      </c>
      <c r="E5719" s="250">
        <v>0.67</v>
      </c>
      <c r="F5719" s="244">
        <f t="shared" si="91"/>
        <v>83.75</v>
      </c>
      <c r="G5719" s="243"/>
      <c r="H5719" s="73"/>
    </row>
    <row r="5720" spans="1:8">
      <c r="A5720" s="301" t="s">
        <v>5006</v>
      </c>
      <c r="B5720" s="249" t="s">
        <v>184</v>
      </c>
      <c r="C5720" s="249"/>
      <c r="D5720" s="249" t="s">
        <v>5340</v>
      </c>
      <c r="E5720" s="250">
        <v>0.69</v>
      </c>
      <c r="F5720" s="244">
        <f t="shared" si="91"/>
        <v>86.25</v>
      </c>
      <c r="G5720" s="243"/>
      <c r="H5720" s="73"/>
    </row>
    <row r="5721" spans="1:8">
      <c r="A5721" s="301" t="s">
        <v>5006</v>
      </c>
      <c r="B5721" s="249" t="s">
        <v>184</v>
      </c>
      <c r="C5721" s="249"/>
      <c r="D5721" s="249" t="s">
        <v>5315</v>
      </c>
      <c r="E5721" s="250">
        <v>0.7</v>
      </c>
      <c r="F5721" s="244">
        <f t="shared" si="91"/>
        <v>87.5</v>
      </c>
      <c r="G5721" s="243"/>
      <c r="H5721" s="73"/>
    </row>
    <row r="5722" spans="1:8">
      <c r="A5722" s="301" t="s">
        <v>5006</v>
      </c>
      <c r="B5722" s="249" t="s">
        <v>184</v>
      </c>
      <c r="C5722" s="249"/>
      <c r="D5722" s="249" t="s">
        <v>5341</v>
      </c>
      <c r="E5722" s="250">
        <v>0.7</v>
      </c>
      <c r="F5722" s="244">
        <f t="shared" si="91"/>
        <v>87.5</v>
      </c>
      <c r="G5722" s="243"/>
      <c r="H5722" s="73"/>
    </row>
    <row r="5723" spans="1:8">
      <c r="A5723" s="301" t="s">
        <v>5006</v>
      </c>
      <c r="B5723" s="249" t="s">
        <v>184</v>
      </c>
      <c r="C5723" s="249"/>
      <c r="D5723" s="249" t="s">
        <v>5342</v>
      </c>
      <c r="E5723" s="250">
        <v>0.7</v>
      </c>
      <c r="F5723" s="244">
        <f t="shared" si="91"/>
        <v>87.5</v>
      </c>
      <c r="G5723" s="243"/>
      <c r="H5723" s="73"/>
    </row>
    <row r="5724" spans="1:8">
      <c r="A5724" s="243" t="s">
        <v>5006</v>
      </c>
      <c r="B5724" s="249" t="s">
        <v>184</v>
      </c>
      <c r="C5724" s="249"/>
      <c r="D5724" s="249" t="s">
        <v>5286</v>
      </c>
      <c r="E5724" s="250">
        <v>0.7</v>
      </c>
      <c r="F5724" s="244">
        <f t="shared" si="91"/>
        <v>87.5</v>
      </c>
      <c r="G5724" s="243" t="s">
        <v>5044</v>
      </c>
      <c r="H5724" s="73"/>
    </row>
    <row r="5725" spans="1:8">
      <c r="A5725" s="301" t="s">
        <v>5006</v>
      </c>
      <c r="B5725" s="249" t="s">
        <v>184</v>
      </c>
      <c r="C5725" s="249"/>
      <c r="D5725" s="249" t="s">
        <v>5343</v>
      </c>
      <c r="E5725" s="250">
        <v>0.73</v>
      </c>
      <c r="F5725" s="244">
        <f t="shared" si="91"/>
        <v>91.25</v>
      </c>
      <c r="G5725" s="243"/>
      <c r="H5725" s="73"/>
    </row>
    <row r="5726" spans="1:8">
      <c r="A5726" s="301" t="s">
        <v>5006</v>
      </c>
      <c r="B5726" s="249" t="s">
        <v>184</v>
      </c>
      <c r="C5726" s="249"/>
      <c r="D5726" s="249" t="s">
        <v>5344</v>
      </c>
      <c r="E5726" s="250">
        <v>0.73</v>
      </c>
      <c r="F5726" s="244">
        <f t="shared" si="91"/>
        <v>91.25</v>
      </c>
      <c r="G5726" s="243"/>
      <c r="H5726" s="73"/>
    </row>
    <row r="5727" spans="1:8">
      <c r="A5727" s="301" t="s">
        <v>5006</v>
      </c>
      <c r="B5727" s="249" t="s">
        <v>184</v>
      </c>
      <c r="C5727" s="249"/>
      <c r="D5727" s="249" t="s">
        <v>5345</v>
      </c>
      <c r="E5727" s="250">
        <v>0.75</v>
      </c>
      <c r="F5727" s="244">
        <f t="shared" si="91"/>
        <v>93.75</v>
      </c>
      <c r="G5727" s="243"/>
      <c r="H5727" s="73"/>
    </row>
    <row r="5728" spans="1:8">
      <c r="A5728" s="301" t="s">
        <v>5006</v>
      </c>
      <c r="B5728" s="249" t="s">
        <v>184</v>
      </c>
      <c r="C5728" s="249"/>
      <c r="D5728" s="249" t="s">
        <v>5346</v>
      </c>
      <c r="E5728" s="250">
        <v>0.75</v>
      </c>
      <c r="F5728" s="244">
        <f t="shared" si="91"/>
        <v>93.75</v>
      </c>
      <c r="G5728" s="243"/>
      <c r="H5728" s="73"/>
    </row>
    <row r="5729" spans="1:8">
      <c r="A5729" s="301" t="s">
        <v>5006</v>
      </c>
      <c r="B5729" s="249" t="s">
        <v>184</v>
      </c>
      <c r="C5729" s="249"/>
      <c r="D5729" s="249" t="s">
        <v>5347</v>
      </c>
      <c r="E5729" s="250">
        <v>0.75</v>
      </c>
      <c r="F5729" s="244">
        <f t="shared" si="91"/>
        <v>93.75</v>
      </c>
      <c r="G5729" s="243"/>
      <c r="H5729" s="73"/>
    </row>
    <row r="5730" spans="1:8">
      <c r="A5730" s="301" t="s">
        <v>5006</v>
      </c>
      <c r="B5730" s="249" t="s">
        <v>184</v>
      </c>
      <c r="C5730" s="249"/>
      <c r="D5730" s="249" t="s">
        <v>5348</v>
      </c>
      <c r="E5730" s="250">
        <v>0.76</v>
      </c>
      <c r="F5730" s="244">
        <f t="shared" si="91"/>
        <v>95</v>
      </c>
      <c r="G5730" s="243"/>
      <c r="H5730" s="73"/>
    </row>
    <row r="5731" spans="1:8">
      <c r="A5731" s="301" t="s">
        <v>5006</v>
      </c>
      <c r="B5731" s="249" t="s">
        <v>184</v>
      </c>
      <c r="C5731" s="249"/>
      <c r="D5731" s="249" t="s">
        <v>5349</v>
      </c>
      <c r="E5731" s="250">
        <v>0.8</v>
      </c>
      <c r="F5731" s="244">
        <f t="shared" si="91"/>
        <v>100</v>
      </c>
      <c r="G5731" s="243"/>
      <c r="H5731" s="73"/>
    </row>
    <row r="5732" spans="1:8">
      <c r="A5732" s="301" t="s">
        <v>5006</v>
      </c>
      <c r="B5732" s="249" t="s">
        <v>184</v>
      </c>
      <c r="C5732" s="249"/>
      <c r="D5732" s="249" t="s">
        <v>5350</v>
      </c>
      <c r="E5732" s="250">
        <v>0.8</v>
      </c>
      <c r="F5732" s="244">
        <f t="shared" si="91"/>
        <v>100</v>
      </c>
      <c r="G5732" s="243"/>
      <c r="H5732" s="73"/>
    </row>
    <row r="5733" spans="1:8">
      <c r="A5733" s="301" t="s">
        <v>5006</v>
      </c>
      <c r="B5733" s="249" t="s">
        <v>184</v>
      </c>
      <c r="C5733" s="249"/>
      <c r="D5733" s="249" t="s">
        <v>5351</v>
      </c>
      <c r="E5733" s="250">
        <v>0.8</v>
      </c>
      <c r="F5733" s="244">
        <f t="shared" si="91"/>
        <v>100</v>
      </c>
      <c r="G5733" s="243"/>
      <c r="H5733" s="73"/>
    </row>
    <row r="5734" spans="1:8">
      <c r="A5734" s="301" t="s">
        <v>5006</v>
      </c>
      <c r="B5734" s="249" t="s">
        <v>184</v>
      </c>
      <c r="C5734" s="249"/>
      <c r="D5734" s="249" t="s">
        <v>5352</v>
      </c>
      <c r="E5734" s="250">
        <v>0.8</v>
      </c>
      <c r="F5734" s="244">
        <f t="shared" si="91"/>
        <v>100</v>
      </c>
      <c r="G5734" s="243"/>
      <c r="H5734" s="73"/>
    </row>
    <row r="5735" spans="1:8">
      <c r="A5735" s="301" t="s">
        <v>5006</v>
      </c>
      <c r="B5735" s="249" t="s">
        <v>184</v>
      </c>
      <c r="C5735" s="249"/>
      <c r="D5735" s="249" t="s">
        <v>5353</v>
      </c>
      <c r="E5735" s="250">
        <v>0.8</v>
      </c>
      <c r="F5735" s="244">
        <f t="shared" si="91"/>
        <v>100</v>
      </c>
      <c r="G5735" s="243"/>
      <c r="H5735" s="73"/>
    </row>
    <row r="5736" spans="1:8">
      <c r="A5736" s="301" t="s">
        <v>5006</v>
      </c>
      <c r="B5736" s="249" t="s">
        <v>184</v>
      </c>
      <c r="C5736" s="249"/>
      <c r="D5736" s="249" t="s">
        <v>5354</v>
      </c>
      <c r="E5736" s="250">
        <v>0.8</v>
      </c>
      <c r="F5736" s="244">
        <f t="shared" si="91"/>
        <v>100</v>
      </c>
      <c r="G5736" s="243"/>
      <c r="H5736" s="73"/>
    </row>
    <row r="5737" spans="1:8">
      <c r="A5737" s="301" t="s">
        <v>5006</v>
      </c>
      <c r="B5737" s="249" t="s">
        <v>184</v>
      </c>
      <c r="C5737" s="249"/>
      <c r="D5737" s="249" t="s">
        <v>5355</v>
      </c>
      <c r="E5737" s="250">
        <v>0.81</v>
      </c>
      <c r="F5737" s="244">
        <f t="shared" si="91"/>
        <v>101.25</v>
      </c>
      <c r="G5737" s="243"/>
      <c r="H5737" s="73"/>
    </row>
    <row r="5738" spans="1:8">
      <c r="A5738" s="301" t="s">
        <v>5006</v>
      </c>
      <c r="B5738" s="249" t="s">
        <v>184</v>
      </c>
      <c r="C5738" s="249"/>
      <c r="D5738" s="249" t="s">
        <v>3536</v>
      </c>
      <c r="E5738" s="250">
        <v>0.8125</v>
      </c>
      <c r="F5738" s="244">
        <f t="shared" si="91"/>
        <v>101.5625</v>
      </c>
      <c r="G5738" s="243"/>
      <c r="H5738" s="73"/>
    </row>
    <row r="5739" spans="1:8">
      <c r="A5739" s="301" t="s">
        <v>5006</v>
      </c>
      <c r="B5739" s="249" t="s">
        <v>184</v>
      </c>
      <c r="C5739" s="249"/>
      <c r="D5739" s="249" t="s">
        <v>5356</v>
      </c>
      <c r="E5739" s="250">
        <v>0.836</v>
      </c>
      <c r="F5739" s="244">
        <f t="shared" si="91"/>
        <v>104.5</v>
      </c>
      <c r="G5739" s="243"/>
      <c r="H5739" s="73"/>
    </row>
    <row r="5740" spans="1:8">
      <c r="A5740" s="301" t="s">
        <v>5006</v>
      </c>
      <c r="B5740" s="249" t="s">
        <v>184</v>
      </c>
      <c r="C5740" s="249"/>
      <c r="D5740" s="249" t="s">
        <v>5357</v>
      </c>
      <c r="E5740" s="250">
        <v>0.84</v>
      </c>
      <c r="F5740" s="244">
        <f t="shared" si="91"/>
        <v>105</v>
      </c>
      <c r="G5740" s="243"/>
      <c r="H5740" s="73"/>
    </row>
    <row r="5741" spans="1:8">
      <c r="A5741" s="243" t="s">
        <v>5006</v>
      </c>
      <c r="B5741" s="249" t="s">
        <v>184</v>
      </c>
      <c r="C5741" s="249"/>
      <c r="D5741" s="249" t="s">
        <v>5358</v>
      </c>
      <c r="E5741" s="250">
        <v>0.84</v>
      </c>
      <c r="F5741" s="244">
        <f t="shared" si="91"/>
        <v>105</v>
      </c>
      <c r="G5741" s="243" t="s">
        <v>5044</v>
      </c>
      <c r="H5741" s="73"/>
    </row>
    <row r="5742" spans="1:8">
      <c r="A5742" s="243" t="s">
        <v>5006</v>
      </c>
      <c r="B5742" s="249" t="s">
        <v>184</v>
      </c>
      <c r="C5742" s="249"/>
      <c r="D5742" s="249" t="s">
        <v>5359</v>
      </c>
      <c r="E5742" s="250">
        <v>0.841</v>
      </c>
      <c r="F5742" s="244">
        <f t="shared" si="91"/>
        <v>105.125</v>
      </c>
      <c r="G5742" s="243" t="s">
        <v>5044</v>
      </c>
      <c r="H5742" s="73"/>
    </row>
    <row r="5743" spans="1:8">
      <c r="A5743" s="243" t="s">
        <v>5006</v>
      </c>
      <c r="B5743" s="249" t="s">
        <v>184</v>
      </c>
      <c r="C5743" s="249"/>
      <c r="D5743" s="249" t="s">
        <v>5360</v>
      </c>
      <c r="E5743" s="250">
        <v>0.86</v>
      </c>
      <c r="F5743" s="244">
        <f t="shared" si="91"/>
        <v>107.5</v>
      </c>
      <c r="G5743" s="243" t="s">
        <v>5044</v>
      </c>
      <c r="H5743" s="73"/>
    </row>
    <row r="5744" spans="1:8">
      <c r="A5744" s="301" t="s">
        <v>5006</v>
      </c>
      <c r="B5744" s="249" t="s">
        <v>184</v>
      </c>
      <c r="C5744" s="249"/>
      <c r="D5744" s="249" t="s">
        <v>5361</v>
      </c>
      <c r="E5744" s="250">
        <v>0.87</v>
      </c>
      <c r="F5744" s="244">
        <f t="shared" si="91"/>
        <v>108.75</v>
      </c>
      <c r="G5744" s="243"/>
      <c r="H5744" s="73"/>
    </row>
    <row r="5745" spans="1:8">
      <c r="A5745" s="301" t="s">
        <v>5006</v>
      </c>
      <c r="B5745" s="249" t="s">
        <v>184</v>
      </c>
      <c r="C5745" s="249"/>
      <c r="D5745" s="249" t="s">
        <v>5362</v>
      </c>
      <c r="E5745" s="250">
        <v>0.87</v>
      </c>
      <c r="F5745" s="244">
        <f t="shared" si="91"/>
        <v>108.75</v>
      </c>
      <c r="G5745" s="243"/>
      <c r="H5745" s="73"/>
    </row>
    <row r="5746" spans="1:8">
      <c r="A5746" s="301" t="s">
        <v>5006</v>
      </c>
      <c r="B5746" s="249" t="s">
        <v>184</v>
      </c>
      <c r="C5746" s="249"/>
      <c r="D5746" s="249" t="s">
        <v>5363</v>
      </c>
      <c r="E5746" s="250">
        <v>0.87</v>
      </c>
      <c r="F5746" s="244">
        <f t="shared" si="91"/>
        <v>108.75</v>
      </c>
      <c r="G5746" s="243"/>
      <c r="H5746" s="73"/>
    </row>
    <row r="5747" spans="1:8">
      <c r="A5747" s="301" t="s">
        <v>5006</v>
      </c>
      <c r="B5747" s="249" t="s">
        <v>184</v>
      </c>
      <c r="C5747" s="249"/>
      <c r="D5747" s="249" t="s">
        <v>5364</v>
      </c>
      <c r="E5747" s="250">
        <v>0.885</v>
      </c>
      <c r="F5747" s="244">
        <f t="shared" si="91"/>
        <v>110.625</v>
      </c>
      <c r="G5747" s="243"/>
      <c r="H5747" s="73"/>
    </row>
    <row r="5748" spans="1:8">
      <c r="A5748" s="301" t="s">
        <v>5006</v>
      </c>
      <c r="B5748" s="249" t="s">
        <v>184</v>
      </c>
      <c r="C5748" s="249"/>
      <c r="D5748" s="249" t="s">
        <v>5365</v>
      </c>
      <c r="E5748" s="250">
        <v>0.9</v>
      </c>
      <c r="F5748" s="244">
        <f t="shared" si="91"/>
        <v>112.5</v>
      </c>
      <c r="G5748" s="243"/>
      <c r="H5748" s="73"/>
    </row>
    <row r="5749" spans="1:8">
      <c r="A5749" s="301" t="s">
        <v>5006</v>
      </c>
      <c r="B5749" s="249" t="s">
        <v>184</v>
      </c>
      <c r="C5749" s="249"/>
      <c r="D5749" s="249" t="s">
        <v>5366</v>
      </c>
      <c r="E5749" s="250">
        <v>0.9</v>
      </c>
      <c r="F5749" s="244">
        <f t="shared" si="91"/>
        <v>112.5</v>
      </c>
      <c r="G5749" s="243"/>
      <c r="H5749" s="73"/>
    </row>
    <row r="5750" spans="1:8">
      <c r="A5750" s="301" t="s">
        <v>5006</v>
      </c>
      <c r="B5750" s="249" t="s">
        <v>184</v>
      </c>
      <c r="C5750" s="249"/>
      <c r="D5750" s="249" t="s">
        <v>5367</v>
      </c>
      <c r="E5750" s="250">
        <v>0.9</v>
      </c>
      <c r="F5750" s="244">
        <f t="shared" si="91"/>
        <v>112.5</v>
      </c>
      <c r="G5750" s="243"/>
      <c r="H5750" s="73"/>
    </row>
    <row r="5751" spans="1:8">
      <c r="A5751" s="243" t="s">
        <v>5006</v>
      </c>
      <c r="B5751" s="249" t="s">
        <v>184</v>
      </c>
      <c r="C5751" s="249"/>
      <c r="D5751" s="249" t="s">
        <v>5368</v>
      </c>
      <c r="E5751" s="250">
        <v>0.9</v>
      </c>
      <c r="F5751" s="244">
        <f t="shared" si="91"/>
        <v>112.5</v>
      </c>
      <c r="G5751" s="243" t="s">
        <v>5044</v>
      </c>
      <c r="H5751" s="73"/>
    </row>
    <row r="5752" spans="1:8">
      <c r="A5752" s="301" t="s">
        <v>5006</v>
      </c>
      <c r="B5752" s="249" t="s">
        <v>184</v>
      </c>
      <c r="C5752" s="249"/>
      <c r="D5752" s="249" t="s">
        <v>5369</v>
      </c>
      <c r="E5752" s="250">
        <v>0.92</v>
      </c>
      <c r="F5752" s="244">
        <f t="shared" si="91"/>
        <v>115</v>
      </c>
      <c r="G5752" s="243"/>
      <c r="H5752" s="73"/>
    </row>
    <row r="5753" spans="1:8">
      <c r="A5753" s="301" t="s">
        <v>5006</v>
      </c>
      <c r="B5753" s="249" t="s">
        <v>184</v>
      </c>
      <c r="C5753" s="249"/>
      <c r="D5753" s="249" t="s">
        <v>5370</v>
      </c>
      <c r="E5753" s="250">
        <v>0.93</v>
      </c>
      <c r="F5753" s="244">
        <f t="shared" si="91"/>
        <v>116.25</v>
      </c>
      <c r="G5753" s="243"/>
      <c r="H5753" s="73"/>
    </row>
    <row r="5754" spans="1:8">
      <c r="A5754" s="301" t="s">
        <v>5006</v>
      </c>
      <c r="B5754" s="249" t="s">
        <v>184</v>
      </c>
      <c r="C5754" s="249"/>
      <c r="D5754" s="249" t="s">
        <v>5371</v>
      </c>
      <c r="E5754" s="250">
        <v>0.94</v>
      </c>
      <c r="F5754" s="244">
        <f t="shared" si="91"/>
        <v>117.5</v>
      </c>
      <c r="G5754" s="243"/>
      <c r="H5754" s="73"/>
    </row>
    <row r="5755" spans="1:8">
      <c r="A5755" s="243" t="s">
        <v>5006</v>
      </c>
      <c r="B5755" s="249" t="s">
        <v>184</v>
      </c>
      <c r="C5755" s="249"/>
      <c r="D5755" s="249" t="s">
        <v>5372</v>
      </c>
      <c r="E5755" s="250">
        <v>0.94</v>
      </c>
      <c r="F5755" s="244">
        <f t="shared" si="91"/>
        <v>117.5</v>
      </c>
      <c r="G5755" s="243" t="s">
        <v>5044</v>
      </c>
      <c r="H5755" s="73"/>
    </row>
    <row r="5756" spans="1:8">
      <c r="A5756" s="243" t="s">
        <v>5006</v>
      </c>
      <c r="B5756" s="249" t="s">
        <v>184</v>
      </c>
      <c r="C5756" s="249"/>
      <c r="D5756" s="249" t="s">
        <v>5373</v>
      </c>
      <c r="E5756" s="250">
        <v>0.942</v>
      </c>
      <c r="F5756" s="244">
        <f t="shared" si="91"/>
        <v>117.75</v>
      </c>
      <c r="G5756" s="243" t="s">
        <v>5044</v>
      </c>
      <c r="H5756" s="73"/>
    </row>
    <row r="5757" spans="1:8">
      <c r="A5757" s="301" t="s">
        <v>5006</v>
      </c>
      <c r="B5757" s="249" t="s">
        <v>184</v>
      </c>
      <c r="C5757" s="249"/>
      <c r="D5757" s="249" t="s">
        <v>5374</v>
      </c>
      <c r="E5757" s="250">
        <v>0.96</v>
      </c>
      <c r="F5757" s="244">
        <f t="shared" ref="F5757:F5820" si="92">E5757*125</f>
        <v>120</v>
      </c>
      <c r="G5757" s="243"/>
      <c r="H5757" s="73"/>
    </row>
    <row r="5758" spans="1:8">
      <c r="A5758" s="301" t="s">
        <v>5006</v>
      </c>
      <c r="B5758" s="249" t="s">
        <v>184</v>
      </c>
      <c r="C5758" s="249"/>
      <c r="D5758" s="249" t="s">
        <v>454</v>
      </c>
      <c r="E5758" s="250">
        <v>0.965</v>
      </c>
      <c r="F5758" s="244">
        <f t="shared" si="92"/>
        <v>120.625</v>
      </c>
      <c r="G5758" s="243"/>
      <c r="H5758" s="73"/>
    </row>
    <row r="5759" spans="1:8">
      <c r="A5759" s="301" t="s">
        <v>5006</v>
      </c>
      <c r="B5759" s="249" t="s">
        <v>184</v>
      </c>
      <c r="C5759" s="249"/>
      <c r="D5759" s="249" t="s">
        <v>5304</v>
      </c>
      <c r="E5759" s="250">
        <v>0.989</v>
      </c>
      <c r="F5759" s="244">
        <f t="shared" si="92"/>
        <v>123.625</v>
      </c>
      <c r="G5759" s="243"/>
      <c r="H5759" s="73"/>
    </row>
    <row r="5760" spans="1:8">
      <c r="A5760" s="301" t="s">
        <v>5006</v>
      </c>
      <c r="B5760" s="249" t="s">
        <v>184</v>
      </c>
      <c r="C5760" s="249"/>
      <c r="D5760" s="249" t="s">
        <v>4230</v>
      </c>
      <c r="E5760" s="250">
        <v>0.99</v>
      </c>
      <c r="F5760" s="244">
        <f t="shared" si="92"/>
        <v>123.75</v>
      </c>
      <c r="G5760" s="243"/>
      <c r="H5760" s="73"/>
    </row>
    <row r="5761" spans="1:8">
      <c r="A5761" s="301" t="s">
        <v>5006</v>
      </c>
      <c r="B5761" s="249" t="s">
        <v>184</v>
      </c>
      <c r="C5761" s="249"/>
      <c r="D5761" s="249" t="s">
        <v>5375</v>
      </c>
      <c r="E5761" s="250">
        <v>1</v>
      </c>
      <c r="F5761" s="244">
        <f t="shared" si="92"/>
        <v>125</v>
      </c>
      <c r="G5761" s="243"/>
      <c r="H5761" s="73"/>
    </row>
    <row r="5762" spans="1:8">
      <c r="A5762" s="301" t="s">
        <v>5006</v>
      </c>
      <c r="B5762" s="249" t="s">
        <v>184</v>
      </c>
      <c r="C5762" s="249"/>
      <c r="D5762" s="249" t="s">
        <v>5376</v>
      </c>
      <c r="E5762" s="250">
        <v>1</v>
      </c>
      <c r="F5762" s="244">
        <f t="shared" si="92"/>
        <v>125</v>
      </c>
      <c r="G5762" s="243"/>
      <c r="H5762" s="73"/>
    </row>
    <row r="5763" spans="1:8">
      <c r="A5763" s="301" t="s">
        <v>5006</v>
      </c>
      <c r="B5763" s="249" t="s">
        <v>184</v>
      </c>
      <c r="C5763" s="249"/>
      <c r="D5763" s="249" t="s">
        <v>5301</v>
      </c>
      <c r="E5763" s="250">
        <v>1</v>
      </c>
      <c r="F5763" s="244">
        <f t="shared" si="92"/>
        <v>125</v>
      </c>
      <c r="G5763" s="243"/>
      <c r="H5763" s="73"/>
    </row>
    <row r="5764" spans="1:8">
      <c r="A5764" s="301" t="s">
        <v>5006</v>
      </c>
      <c r="B5764" s="249" t="s">
        <v>184</v>
      </c>
      <c r="C5764" s="249"/>
      <c r="D5764" s="249" t="s">
        <v>5325</v>
      </c>
      <c r="E5764" s="250">
        <v>1</v>
      </c>
      <c r="F5764" s="244">
        <f t="shared" si="92"/>
        <v>125</v>
      </c>
      <c r="G5764" s="243"/>
      <c r="H5764" s="73"/>
    </row>
    <row r="5765" spans="1:8">
      <c r="A5765" s="243" t="s">
        <v>5006</v>
      </c>
      <c r="B5765" s="249" t="s">
        <v>184</v>
      </c>
      <c r="C5765" s="249"/>
      <c r="D5765" s="249" t="s">
        <v>5377</v>
      </c>
      <c r="E5765" s="250">
        <v>1</v>
      </c>
      <c r="F5765" s="244">
        <f t="shared" si="92"/>
        <v>125</v>
      </c>
      <c r="G5765" s="243" t="s">
        <v>5044</v>
      </c>
      <c r="H5765" s="73"/>
    </row>
    <row r="5766" spans="1:8">
      <c r="A5766" s="243" t="s">
        <v>5006</v>
      </c>
      <c r="B5766" s="249" t="s">
        <v>184</v>
      </c>
      <c r="C5766" s="249"/>
      <c r="D5766" s="249" t="s">
        <v>5378</v>
      </c>
      <c r="E5766" s="250">
        <v>1</v>
      </c>
      <c r="F5766" s="244">
        <f t="shared" si="92"/>
        <v>125</v>
      </c>
      <c r="G5766" s="243" t="s">
        <v>5044</v>
      </c>
      <c r="H5766" s="73"/>
    </row>
    <row r="5767" spans="1:8">
      <c r="A5767" s="301" t="s">
        <v>5006</v>
      </c>
      <c r="B5767" s="249" t="s">
        <v>184</v>
      </c>
      <c r="C5767" s="249"/>
      <c r="D5767" s="249" t="s">
        <v>5356</v>
      </c>
      <c r="E5767" s="250">
        <v>1.034</v>
      </c>
      <c r="F5767" s="244">
        <f t="shared" si="92"/>
        <v>129.25</v>
      </c>
      <c r="G5767" s="243"/>
      <c r="H5767" s="73"/>
    </row>
    <row r="5768" spans="1:8">
      <c r="A5768" s="301" t="s">
        <v>5006</v>
      </c>
      <c r="B5768" s="249" t="s">
        <v>184</v>
      </c>
      <c r="C5768" s="249"/>
      <c r="D5768" s="249" t="s">
        <v>5379</v>
      </c>
      <c r="E5768" s="250">
        <v>1.05</v>
      </c>
      <c r="F5768" s="244">
        <f t="shared" si="92"/>
        <v>131.25</v>
      </c>
      <c r="G5768" s="243"/>
      <c r="H5768" s="73"/>
    </row>
    <row r="5769" spans="1:8">
      <c r="A5769" s="301" t="s">
        <v>5006</v>
      </c>
      <c r="B5769" s="249" t="s">
        <v>184</v>
      </c>
      <c r="C5769" s="249"/>
      <c r="D5769" s="249" t="s">
        <v>5380</v>
      </c>
      <c r="E5769" s="250">
        <v>1.06</v>
      </c>
      <c r="F5769" s="244">
        <f t="shared" si="92"/>
        <v>132.5</v>
      </c>
      <c r="G5769" s="243"/>
      <c r="H5769" s="73"/>
    </row>
    <row r="5770" spans="1:8">
      <c r="A5770" s="301" t="s">
        <v>5006</v>
      </c>
      <c r="B5770" s="249" t="s">
        <v>184</v>
      </c>
      <c r="C5770" s="249"/>
      <c r="D5770" s="249" t="s">
        <v>5381</v>
      </c>
      <c r="E5770" s="250">
        <v>1.06</v>
      </c>
      <c r="F5770" s="244">
        <f t="shared" si="92"/>
        <v>132.5</v>
      </c>
      <c r="G5770" s="243"/>
      <c r="H5770" s="73"/>
    </row>
    <row r="5771" spans="1:8">
      <c r="A5771" s="243" t="s">
        <v>5006</v>
      </c>
      <c r="B5771" s="249" t="s">
        <v>184</v>
      </c>
      <c r="C5771" s="249"/>
      <c r="D5771" s="249" t="s">
        <v>4706</v>
      </c>
      <c r="E5771" s="250">
        <v>1.06</v>
      </c>
      <c r="F5771" s="244">
        <f t="shared" si="92"/>
        <v>132.5</v>
      </c>
      <c r="G5771" s="243" t="s">
        <v>5044</v>
      </c>
      <c r="H5771" s="73"/>
    </row>
    <row r="5772" spans="1:8">
      <c r="A5772" s="301" t="s">
        <v>5006</v>
      </c>
      <c r="B5772" s="249" t="s">
        <v>184</v>
      </c>
      <c r="C5772" s="249"/>
      <c r="D5772" s="249" t="s">
        <v>5301</v>
      </c>
      <c r="E5772" s="250">
        <v>1.1</v>
      </c>
      <c r="F5772" s="244">
        <f t="shared" si="92"/>
        <v>137.5</v>
      </c>
      <c r="G5772" s="243"/>
      <c r="H5772" s="73"/>
    </row>
    <row r="5773" spans="1:8">
      <c r="A5773" s="301" t="s">
        <v>5006</v>
      </c>
      <c r="B5773" s="249" t="s">
        <v>184</v>
      </c>
      <c r="C5773" s="249"/>
      <c r="D5773" s="249" t="s">
        <v>5315</v>
      </c>
      <c r="E5773" s="250">
        <v>1.1</v>
      </c>
      <c r="F5773" s="244">
        <f t="shared" si="92"/>
        <v>137.5</v>
      </c>
      <c r="G5773" s="243"/>
      <c r="H5773" s="73"/>
    </row>
    <row r="5774" spans="1:8">
      <c r="A5774" s="301" t="s">
        <v>5006</v>
      </c>
      <c r="B5774" s="249" t="s">
        <v>184</v>
      </c>
      <c r="C5774" s="249"/>
      <c r="D5774" s="249" t="s">
        <v>5382</v>
      </c>
      <c r="E5774" s="250">
        <v>1.12</v>
      </c>
      <c r="F5774" s="244">
        <f t="shared" si="92"/>
        <v>140</v>
      </c>
      <c r="G5774" s="243"/>
      <c r="H5774" s="73"/>
    </row>
    <row r="5775" spans="1:8">
      <c r="A5775" s="301" t="s">
        <v>5006</v>
      </c>
      <c r="B5775" s="249" t="s">
        <v>184</v>
      </c>
      <c r="C5775" s="249"/>
      <c r="D5775" s="249" t="s">
        <v>5383</v>
      </c>
      <c r="E5775" s="250">
        <v>1.12</v>
      </c>
      <c r="F5775" s="244">
        <f t="shared" si="92"/>
        <v>140</v>
      </c>
      <c r="G5775" s="243"/>
      <c r="H5775" s="73"/>
    </row>
    <row r="5776" spans="1:8">
      <c r="A5776" s="301" t="s">
        <v>5006</v>
      </c>
      <c r="B5776" s="249" t="s">
        <v>184</v>
      </c>
      <c r="C5776" s="249"/>
      <c r="D5776" s="249" t="s">
        <v>5384</v>
      </c>
      <c r="E5776" s="250">
        <v>1.13</v>
      </c>
      <c r="F5776" s="244">
        <f t="shared" si="92"/>
        <v>141.25</v>
      </c>
      <c r="G5776" s="243"/>
      <c r="H5776" s="73"/>
    </row>
    <row r="5777" spans="1:8">
      <c r="A5777" s="301" t="s">
        <v>5006</v>
      </c>
      <c r="B5777" s="249" t="s">
        <v>184</v>
      </c>
      <c r="C5777" s="249"/>
      <c r="D5777" s="249" t="s">
        <v>5385</v>
      </c>
      <c r="E5777" s="250">
        <v>1.13</v>
      </c>
      <c r="F5777" s="244">
        <f t="shared" si="92"/>
        <v>141.25</v>
      </c>
      <c r="G5777" s="243"/>
      <c r="H5777" s="73"/>
    </row>
    <row r="5778" spans="1:8">
      <c r="A5778" s="243" t="s">
        <v>5006</v>
      </c>
      <c r="B5778" s="249" t="s">
        <v>184</v>
      </c>
      <c r="C5778" s="249"/>
      <c r="D5778" s="249" t="s">
        <v>5386</v>
      </c>
      <c r="E5778" s="250">
        <v>1.15</v>
      </c>
      <c r="F5778" s="244">
        <f t="shared" si="92"/>
        <v>143.75</v>
      </c>
      <c r="G5778" s="243" t="s">
        <v>5044</v>
      </c>
      <c r="H5778" s="73"/>
    </row>
    <row r="5779" spans="1:8">
      <c r="A5779" s="301" t="s">
        <v>5006</v>
      </c>
      <c r="B5779" s="249" t="s">
        <v>184</v>
      </c>
      <c r="C5779" s="249"/>
      <c r="D5779" s="249" t="s">
        <v>5387</v>
      </c>
      <c r="E5779" s="250">
        <v>1.18</v>
      </c>
      <c r="F5779" s="244">
        <f t="shared" si="92"/>
        <v>147.5</v>
      </c>
      <c r="G5779" s="243"/>
      <c r="H5779" s="73"/>
    </row>
    <row r="5780" spans="1:8">
      <c r="A5780" s="301" t="s">
        <v>5006</v>
      </c>
      <c r="B5780" s="249" t="s">
        <v>184</v>
      </c>
      <c r="C5780" s="249"/>
      <c r="D5780" s="249" t="s">
        <v>5388</v>
      </c>
      <c r="E5780" s="250">
        <v>1.18</v>
      </c>
      <c r="F5780" s="244">
        <f t="shared" si="92"/>
        <v>147.5</v>
      </c>
      <c r="G5780" s="243"/>
      <c r="H5780" s="73"/>
    </row>
    <row r="5781" spans="1:8">
      <c r="A5781" s="243" t="s">
        <v>5006</v>
      </c>
      <c r="B5781" s="249" t="s">
        <v>184</v>
      </c>
      <c r="C5781" s="249"/>
      <c r="D5781" s="249" t="s">
        <v>5389</v>
      </c>
      <c r="E5781" s="250">
        <v>1.18</v>
      </c>
      <c r="F5781" s="244">
        <f t="shared" si="92"/>
        <v>147.5</v>
      </c>
      <c r="G5781" s="243" t="s">
        <v>5044</v>
      </c>
      <c r="H5781" s="73"/>
    </row>
    <row r="5782" spans="1:8">
      <c r="A5782" s="243" t="s">
        <v>5006</v>
      </c>
      <c r="B5782" s="249" t="s">
        <v>184</v>
      </c>
      <c r="C5782" s="249"/>
      <c r="D5782" s="249" t="s">
        <v>5390</v>
      </c>
      <c r="E5782" s="250">
        <v>1.18</v>
      </c>
      <c r="F5782" s="244">
        <f t="shared" si="92"/>
        <v>147.5</v>
      </c>
      <c r="G5782" s="243" t="s">
        <v>5044</v>
      </c>
      <c r="H5782" s="73"/>
    </row>
    <row r="5783" spans="1:8">
      <c r="A5783" s="301" t="s">
        <v>5006</v>
      </c>
      <c r="B5783" s="249" t="s">
        <v>184</v>
      </c>
      <c r="C5783" s="249"/>
      <c r="D5783" s="249" t="s">
        <v>5301</v>
      </c>
      <c r="E5783" s="250">
        <v>1.2</v>
      </c>
      <c r="F5783" s="244">
        <f t="shared" si="92"/>
        <v>150</v>
      </c>
      <c r="G5783" s="243"/>
      <c r="H5783" s="73"/>
    </row>
    <row r="5784" spans="1:8">
      <c r="A5784" s="301" t="s">
        <v>5006</v>
      </c>
      <c r="B5784" s="249" t="s">
        <v>184</v>
      </c>
      <c r="C5784" s="249"/>
      <c r="D5784" s="249" t="s">
        <v>5391</v>
      </c>
      <c r="E5784" s="250">
        <v>1.2</v>
      </c>
      <c r="F5784" s="244">
        <f t="shared" si="92"/>
        <v>150</v>
      </c>
      <c r="G5784" s="243"/>
      <c r="H5784" s="73"/>
    </row>
    <row r="5785" spans="1:8">
      <c r="A5785" s="243" t="s">
        <v>5006</v>
      </c>
      <c r="B5785" s="249" t="s">
        <v>184</v>
      </c>
      <c r="C5785" s="249"/>
      <c r="D5785" s="249" t="s">
        <v>5392</v>
      </c>
      <c r="E5785" s="250">
        <v>1.2</v>
      </c>
      <c r="F5785" s="244">
        <f t="shared" si="92"/>
        <v>150</v>
      </c>
      <c r="G5785" s="243" t="s">
        <v>5044</v>
      </c>
      <c r="H5785" s="73"/>
    </row>
    <row r="5786" spans="1:8">
      <c r="A5786" s="243" t="s">
        <v>5006</v>
      </c>
      <c r="B5786" s="249" t="s">
        <v>184</v>
      </c>
      <c r="C5786" s="249"/>
      <c r="D5786" s="249" t="s">
        <v>5393</v>
      </c>
      <c r="E5786" s="250">
        <v>1.2</v>
      </c>
      <c r="F5786" s="244">
        <f t="shared" si="92"/>
        <v>150</v>
      </c>
      <c r="G5786" s="243" t="s">
        <v>5044</v>
      </c>
      <c r="H5786" s="73"/>
    </row>
    <row r="5787" spans="1:8">
      <c r="A5787" s="243" t="s">
        <v>5006</v>
      </c>
      <c r="B5787" s="249" t="s">
        <v>184</v>
      </c>
      <c r="C5787" s="249"/>
      <c r="D5787" s="249" t="s">
        <v>5394</v>
      </c>
      <c r="E5787" s="250">
        <v>1.2</v>
      </c>
      <c r="F5787" s="244">
        <f t="shared" si="92"/>
        <v>150</v>
      </c>
      <c r="G5787" s="243" t="s">
        <v>5044</v>
      </c>
      <c r="H5787" s="73"/>
    </row>
    <row r="5788" spans="1:8">
      <c r="A5788" s="301" t="s">
        <v>5006</v>
      </c>
      <c r="B5788" s="249" t="s">
        <v>184</v>
      </c>
      <c r="C5788" s="249"/>
      <c r="D5788" s="249" t="s">
        <v>5395</v>
      </c>
      <c r="E5788" s="250">
        <v>1.225</v>
      </c>
      <c r="F5788" s="244">
        <f t="shared" si="92"/>
        <v>153.125</v>
      </c>
      <c r="G5788" s="243"/>
      <c r="H5788" s="73"/>
    </row>
    <row r="5789" spans="1:8">
      <c r="A5789" s="301" t="s">
        <v>5006</v>
      </c>
      <c r="B5789" s="249" t="s">
        <v>184</v>
      </c>
      <c r="C5789" s="249"/>
      <c r="D5789" s="249" t="s">
        <v>5396</v>
      </c>
      <c r="E5789" s="250">
        <v>1.25</v>
      </c>
      <c r="F5789" s="244">
        <f t="shared" si="92"/>
        <v>156.25</v>
      </c>
      <c r="G5789" s="243"/>
      <c r="H5789" s="73"/>
    </row>
    <row r="5790" spans="1:8">
      <c r="A5790" s="301" t="s">
        <v>5006</v>
      </c>
      <c r="B5790" s="249" t="s">
        <v>184</v>
      </c>
      <c r="C5790" s="249"/>
      <c r="D5790" s="249" t="s">
        <v>5397</v>
      </c>
      <c r="E5790" s="250">
        <v>1.25</v>
      </c>
      <c r="F5790" s="244">
        <f t="shared" si="92"/>
        <v>156.25</v>
      </c>
      <c r="G5790" s="243"/>
      <c r="H5790" s="73"/>
    </row>
    <row r="5791" spans="1:8">
      <c r="A5791" s="301" t="s">
        <v>5006</v>
      </c>
      <c r="B5791" s="249" t="s">
        <v>184</v>
      </c>
      <c r="C5791" s="249"/>
      <c r="D5791" s="249" t="s">
        <v>5398</v>
      </c>
      <c r="E5791" s="250">
        <v>1.25</v>
      </c>
      <c r="F5791" s="244">
        <f t="shared" si="92"/>
        <v>156.25</v>
      </c>
      <c r="G5791" s="243"/>
      <c r="H5791" s="73"/>
    </row>
    <row r="5792" spans="1:8">
      <c r="A5792" s="301" t="s">
        <v>5006</v>
      </c>
      <c r="B5792" s="249" t="s">
        <v>184</v>
      </c>
      <c r="C5792" s="249"/>
      <c r="D5792" s="249" t="s">
        <v>5399</v>
      </c>
      <c r="E5792" s="250">
        <v>1.26</v>
      </c>
      <c r="F5792" s="244">
        <f t="shared" si="92"/>
        <v>157.5</v>
      </c>
      <c r="G5792" s="243"/>
      <c r="H5792" s="73"/>
    </row>
    <row r="5793" spans="1:8">
      <c r="A5793" s="301" t="s">
        <v>5006</v>
      </c>
      <c r="B5793" s="249" t="s">
        <v>184</v>
      </c>
      <c r="C5793" s="249"/>
      <c r="D5793" s="249" t="s">
        <v>5400</v>
      </c>
      <c r="E5793" s="250">
        <v>1.26</v>
      </c>
      <c r="F5793" s="244">
        <f t="shared" si="92"/>
        <v>157.5</v>
      </c>
      <c r="G5793" s="243"/>
      <c r="H5793" s="73"/>
    </row>
    <row r="5794" spans="1:8">
      <c r="A5794" s="301" t="s">
        <v>5006</v>
      </c>
      <c r="B5794" s="249" t="s">
        <v>184</v>
      </c>
      <c r="C5794" s="249"/>
      <c r="D5794" s="249" t="s">
        <v>5401</v>
      </c>
      <c r="E5794" s="250">
        <v>1.261</v>
      </c>
      <c r="F5794" s="244">
        <f t="shared" si="92"/>
        <v>157.625</v>
      </c>
      <c r="G5794" s="243"/>
      <c r="H5794" s="73"/>
    </row>
    <row r="5795" spans="1:8">
      <c r="A5795" s="301" t="s">
        <v>5006</v>
      </c>
      <c r="B5795" s="249" t="s">
        <v>184</v>
      </c>
      <c r="C5795" s="249"/>
      <c r="D5795" s="249" t="s">
        <v>5402</v>
      </c>
      <c r="E5795" s="250">
        <v>1.27</v>
      </c>
      <c r="F5795" s="244">
        <f t="shared" si="92"/>
        <v>158.75</v>
      </c>
      <c r="G5795" s="243"/>
      <c r="H5795" s="73"/>
    </row>
    <row r="5796" spans="1:8">
      <c r="A5796" s="301" t="s">
        <v>5006</v>
      </c>
      <c r="B5796" s="249" t="s">
        <v>184</v>
      </c>
      <c r="C5796" s="249"/>
      <c r="D5796" s="249" t="s">
        <v>5403</v>
      </c>
      <c r="E5796" s="250">
        <v>1.3</v>
      </c>
      <c r="F5796" s="244">
        <f t="shared" si="92"/>
        <v>162.5</v>
      </c>
      <c r="G5796" s="243"/>
      <c r="H5796" s="73"/>
    </row>
    <row r="5797" spans="1:8">
      <c r="A5797" s="301" t="s">
        <v>5006</v>
      </c>
      <c r="B5797" s="249" t="s">
        <v>184</v>
      </c>
      <c r="C5797" s="249"/>
      <c r="D5797" s="249" t="s">
        <v>5404</v>
      </c>
      <c r="E5797" s="250">
        <v>1.3</v>
      </c>
      <c r="F5797" s="244">
        <f t="shared" si="92"/>
        <v>162.5</v>
      </c>
      <c r="G5797" s="243"/>
      <c r="H5797" s="73"/>
    </row>
    <row r="5798" spans="1:8">
      <c r="A5798" s="243" t="s">
        <v>5006</v>
      </c>
      <c r="B5798" s="249" t="s">
        <v>184</v>
      </c>
      <c r="C5798" s="249"/>
      <c r="D5798" s="249" t="s">
        <v>5405</v>
      </c>
      <c r="E5798" s="250">
        <v>1.3</v>
      </c>
      <c r="F5798" s="244">
        <f t="shared" si="92"/>
        <v>162.5</v>
      </c>
      <c r="G5798" s="243" t="s">
        <v>5044</v>
      </c>
      <c r="H5798" s="73"/>
    </row>
    <row r="5799" spans="1:8">
      <c r="A5799" s="301" t="s">
        <v>5006</v>
      </c>
      <c r="B5799" s="249" t="s">
        <v>184</v>
      </c>
      <c r="C5799" s="249"/>
      <c r="D5799" s="249" t="s">
        <v>5406</v>
      </c>
      <c r="E5799" s="250">
        <v>1.31</v>
      </c>
      <c r="F5799" s="244">
        <f t="shared" si="92"/>
        <v>163.75</v>
      </c>
      <c r="G5799" s="243"/>
      <c r="H5799" s="73"/>
    </row>
    <row r="5800" spans="1:8">
      <c r="A5800" s="301" t="s">
        <v>5006</v>
      </c>
      <c r="B5800" s="249" t="s">
        <v>184</v>
      </c>
      <c r="C5800" s="249"/>
      <c r="D5800" s="249" t="s">
        <v>5407</v>
      </c>
      <c r="E5800" s="250">
        <v>1.32</v>
      </c>
      <c r="F5800" s="244">
        <f t="shared" si="92"/>
        <v>165</v>
      </c>
      <c r="G5800" s="243"/>
      <c r="H5800" s="73"/>
    </row>
    <row r="5801" spans="1:8">
      <c r="A5801" s="301" t="s">
        <v>5006</v>
      </c>
      <c r="B5801" s="249" t="s">
        <v>184</v>
      </c>
      <c r="C5801" s="249"/>
      <c r="D5801" s="249" t="s">
        <v>5336</v>
      </c>
      <c r="E5801" s="250">
        <v>1.33</v>
      </c>
      <c r="F5801" s="244">
        <f t="shared" si="92"/>
        <v>166.25</v>
      </c>
      <c r="G5801" s="243"/>
      <c r="H5801" s="73"/>
    </row>
    <row r="5802" spans="1:8">
      <c r="A5802" s="301" t="s">
        <v>5006</v>
      </c>
      <c r="B5802" s="249" t="s">
        <v>184</v>
      </c>
      <c r="C5802" s="249"/>
      <c r="D5802" s="249" t="s">
        <v>5408</v>
      </c>
      <c r="E5802" s="250">
        <v>1.34</v>
      </c>
      <c r="F5802" s="244">
        <f t="shared" si="92"/>
        <v>167.5</v>
      </c>
      <c r="G5802" s="243"/>
      <c r="H5802" s="73"/>
    </row>
    <row r="5803" spans="1:8">
      <c r="A5803" s="301" t="s">
        <v>5006</v>
      </c>
      <c r="B5803" s="249" t="s">
        <v>184</v>
      </c>
      <c r="C5803" s="249"/>
      <c r="D5803" s="249" t="s">
        <v>5409</v>
      </c>
      <c r="E5803" s="250">
        <v>1.368</v>
      </c>
      <c r="F5803" s="244">
        <f t="shared" si="92"/>
        <v>171</v>
      </c>
      <c r="G5803" s="243"/>
      <c r="H5803" s="73"/>
    </row>
    <row r="5804" spans="1:8">
      <c r="A5804" s="243" t="s">
        <v>5006</v>
      </c>
      <c r="B5804" s="249" t="s">
        <v>184</v>
      </c>
      <c r="C5804" s="249"/>
      <c r="D5804" s="249" t="s">
        <v>5410</v>
      </c>
      <c r="E5804" s="250">
        <v>1.37</v>
      </c>
      <c r="F5804" s="244">
        <f t="shared" si="92"/>
        <v>171.25</v>
      </c>
      <c r="G5804" s="243" t="s">
        <v>5044</v>
      </c>
      <c r="H5804" s="73"/>
    </row>
    <row r="5805" spans="1:8">
      <c r="A5805" s="301" t="s">
        <v>5006</v>
      </c>
      <c r="B5805" s="249" t="s">
        <v>184</v>
      </c>
      <c r="C5805" s="249"/>
      <c r="D5805" s="249" t="s">
        <v>5411</v>
      </c>
      <c r="E5805" s="250">
        <v>1.4</v>
      </c>
      <c r="F5805" s="244">
        <f t="shared" si="92"/>
        <v>175</v>
      </c>
      <c r="G5805" s="243"/>
      <c r="H5805" s="73"/>
    </row>
    <row r="5806" spans="1:8">
      <c r="A5806" s="301" t="s">
        <v>5006</v>
      </c>
      <c r="B5806" s="249" t="s">
        <v>184</v>
      </c>
      <c r="C5806" s="249"/>
      <c r="D5806" s="249" t="s">
        <v>5412</v>
      </c>
      <c r="E5806" s="250">
        <v>1.4</v>
      </c>
      <c r="F5806" s="244">
        <f t="shared" si="92"/>
        <v>175</v>
      </c>
      <c r="G5806" s="243"/>
      <c r="H5806" s="73"/>
    </row>
    <row r="5807" spans="1:8">
      <c r="A5807" s="301" t="s">
        <v>5006</v>
      </c>
      <c r="B5807" s="249" t="s">
        <v>184</v>
      </c>
      <c r="C5807" s="249"/>
      <c r="D5807" s="249" t="s">
        <v>5413</v>
      </c>
      <c r="E5807" s="250">
        <v>1.4</v>
      </c>
      <c r="F5807" s="244">
        <f t="shared" si="92"/>
        <v>175</v>
      </c>
      <c r="G5807" s="243"/>
      <c r="H5807" s="73"/>
    </row>
    <row r="5808" spans="1:8">
      <c r="A5808" s="301" t="s">
        <v>5006</v>
      </c>
      <c r="B5808" s="249" t="s">
        <v>184</v>
      </c>
      <c r="C5808" s="249"/>
      <c r="D5808" s="249" t="s">
        <v>5367</v>
      </c>
      <c r="E5808" s="250">
        <v>1.4</v>
      </c>
      <c r="F5808" s="244">
        <f t="shared" si="92"/>
        <v>175</v>
      </c>
      <c r="G5808" s="243"/>
      <c r="H5808" s="73"/>
    </row>
    <row r="5809" spans="1:8">
      <c r="A5809" s="243" t="s">
        <v>5006</v>
      </c>
      <c r="B5809" s="249" t="s">
        <v>184</v>
      </c>
      <c r="C5809" s="249"/>
      <c r="D5809" s="249" t="s">
        <v>5414</v>
      </c>
      <c r="E5809" s="250">
        <v>1.4</v>
      </c>
      <c r="F5809" s="244">
        <f t="shared" si="92"/>
        <v>175</v>
      </c>
      <c r="G5809" s="243" t="s">
        <v>5044</v>
      </c>
      <c r="H5809" s="73"/>
    </row>
    <row r="5810" spans="1:8">
      <c r="A5810" s="243" t="s">
        <v>5006</v>
      </c>
      <c r="B5810" s="249" t="s">
        <v>184</v>
      </c>
      <c r="C5810" s="249"/>
      <c r="D5810" s="249" t="s">
        <v>5415</v>
      </c>
      <c r="E5810" s="250">
        <v>1.46</v>
      </c>
      <c r="F5810" s="244">
        <f t="shared" si="92"/>
        <v>182.5</v>
      </c>
      <c r="G5810" s="243" t="s">
        <v>5044</v>
      </c>
      <c r="H5810" s="73"/>
    </row>
    <row r="5811" spans="1:8">
      <c r="A5811" s="301" t="s">
        <v>5006</v>
      </c>
      <c r="B5811" s="249" t="s">
        <v>184</v>
      </c>
      <c r="C5811" s="249"/>
      <c r="D5811" s="249" t="s">
        <v>5416</v>
      </c>
      <c r="E5811" s="250">
        <v>1.466</v>
      </c>
      <c r="F5811" s="244">
        <f t="shared" si="92"/>
        <v>183.25</v>
      </c>
      <c r="G5811" s="243"/>
      <c r="H5811" s="73"/>
    </row>
    <row r="5812" spans="1:8">
      <c r="A5812" s="301" t="s">
        <v>5006</v>
      </c>
      <c r="B5812" s="249" t="s">
        <v>184</v>
      </c>
      <c r="C5812" s="249"/>
      <c r="D5812" s="249" t="s">
        <v>5417</v>
      </c>
      <c r="E5812" s="250">
        <v>1.5</v>
      </c>
      <c r="F5812" s="244">
        <f t="shared" si="92"/>
        <v>187.5</v>
      </c>
      <c r="G5812" s="243"/>
      <c r="H5812" s="73"/>
    </row>
    <row r="5813" spans="1:8">
      <c r="A5813" s="301" t="s">
        <v>5006</v>
      </c>
      <c r="B5813" s="249" t="s">
        <v>184</v>
      </c>
      <c r="C5813" s="249"/>
      <c r="D5813" s="249" t="s">
        <v>5418</v>
      </c>
      <c r="E5813" s="250">
        <v>1.5</v>
      </c>
      <c r="F5813" s="244">
        <f t="shared" si="92"/>
        <v>187.5</v>
      </c>
      <c r="G5813" s="243"/>
      <c r="H5813" s="73"/>
    </row>
    <row r="5814" spans="1:8">
      <c r="A5814" s="243" t="s">
        <v>5006</v>
      </c>
      <c r="B5814" s="249" t="s">
        <v>184</v>
      </c>
      <c r="C5814" s="249"/>
      <c r="D5814" s="249" t="s">
        <v>5419</v>
      </c>
      <c r="E5814" s="250">
        <v>1.5</v>
      </c>
      <c r="F5814" s="244">
        <f t="shared" si="92"/>
        <v>187.5</v>
      </c>
      <c r="G5814" s="243" t="s">
        <v>5044</v>
      </c>
      <c r="H5814" s="73"/>
    </row>
    <row r="5815" spans="1:8">
      <c r="A5815" s="243" t="s">
        <v>5006</v>
      </c>
      <c r="B5815" s="249" t="s">
        <v>184</v>
      </c>
      <c r="C5815" s="249"/>
      <c r="D5815" s="249" t="s">
        <v>5420</v>
      </c>
      <c r="E5815" s="250">
        <v>1.5</v>
      </c>
      <c r="F5815" s="244">
        <f t="shared" si="92"/>
        <v>187.5</v>
      </c>
      <c r="G5815" s="243" t="s">
        <v>5044</v>
      </c>
      <c r="H5815" s="73"/>
    </row>
    <row r="5816" spans="1:8">
      <c r="A5816" s="301" t="s">
        <v>5006</v>
      </c>
      <c r="B5816" s="249" t="s">
        <v>184</v>
      </c>
      <c r="C5816" s="249"/>
      <c r="D5816" s="249" t="s">
        <v>5421</v>
      </c>
      <c r="E5816" s="250">
        <v>1.52</v>
      </c>
      <c r="F5816" s="244">
        <f t="shared" si="92"/>
        <v>190</v>
      </c>
      <c r="G5816" s="243"/>
      <c r="H5816" s="73"/>
    </row>
    <row r="5817" spans="1:8">
      <c r="A5817" s="301" t="s">
        <v>5006</v>
      </c>
      <c r="B5817" s="249" t="s">
        <v>184</v>
      </c>
      <c r="C5817" s="249"/>
      <c r="D5817" s="249" t="s">
        <v>5422</v>
      </c>
      <c r="E5817" s="250">
        <v>1.54</v>
      </c>
      <c r="F5817" s="244">
        <f t="shared" si="92"/>
        <v>192.5</v>
      </c>
      <c r="G5817" s="243"/>
      <c r="H5817" s="73"/>
    </row>
    <row r="5818" spans="1:8">
      <c r="A5818" s="301" t="s">
        <v>5006</v>
      </c>
      <c r="B5818" s="249" t="s">
        <v>184</v>
      </c>
      <c r="C5818" s="249"/>
      <c r="D5818" s="249" t="s">
        <v>5423</v>
      </c>
      <c r="E5818" s="250">
        <v>1.56</v>
      </c>
      <c r="F5818" s="244">
        <f t="shared" si="92"/>
        <v>195</v>
      </c>
      <c r="G5818" s="243"/>
      <c r="H5818" s="73"/>
    </row>
    <row r="5819" spans="1:8">
      <c r="A5819" s="301" t="s">
        <v>5006</v>
      </c>
      <c r="B5819" s="249" t="s">
        <v>184</v>
      </c>
      <c r="C5819" s="249"/>
      <c r="D5819" s="249" t="s">
        <v>5424</v>
      </c>
      <c r="E5819" s="250">
        <v>1.6</v>
      </c>
      <c r="F5819" s="244">
        <f t="shared" si="92"/>
        <v>200</v>
      </c>
      <c r="G5819" s="243"/>
      <c r="H5819" s="73"/>
    </row>
    <row r="5820" spans="1:8">
      <c r="A5820" s="243" t="s">
        <v>5006</v>
      </c>
      <c r="B5820" s="249" t="s">
        <v>184</v>
      </c>
      <c r="C5820" s="249"/>
      <c r="D5820" s="249" t="s">
        <v>3259</v>
      </c>
      <c r="E5820" s="250">
        <v>1.6</v>
      </c>
      <c r="F5820" s="244">
        <f t="shared" si="92"/>
        <v>200</v>
      </c>
      <c r="G5820" s="243" t="s">
        <v>5044</v>
      </c>
      <c r="H5820" s="73"/>
    </row>
    <row r="5821" spans="1:8">
      <c r="A5821" s="301" t="s">
        <v>5006</v>
      </c>
      <c r="B5821" s="249" t="s">
        <v>184</v>
      </c>
      <c r="C5821" s="249"/>
      <c r="D5821" s="249" t="s">
        <v>5425</v>
      </c>
      <c r="E5821" s="250">
        <v>1.64</v>
      </c>
      <c r="F5821" s="244">
        <f t="shared" ref="F5821:F5884" si="93">E5821*125</f>
        <v>205</v>
      </c>
      <c r="G5821" s="243"/>
      <c r="H5821" s="73"/>
    </row>
    <row r="5822" spans="1:8">
      <c r="A5822" s="301" t="s">
        <v>5006</v>
      </c>
      <c r="B5822" s="249" t="s">
        <v>184</v>
      </c>
      <c r="C5822" s="249"/>
      <c r="D5822" s="249" t="s">
        <v>5426</v>
      </c>
      <c r="E5822" s="250">
        <v>1.682</v>
      </c>
      <c r="F5822" s="244">
        <f t="shared" si="93"/>
        <v>210.25</v>
      </c>
      <c r="G5822" s="243"/>
      <c r="H5822" s="73"/>
    </row>
    <row r="5823" spans="1:8">
      <c r="A5823" s="243" t="s">
        <v>5006</v>
      </c>
      <c r="B5823" s="249" t="s">
        <v>184</v>
      </c>
      <c r="C5823" s="249"/>
      <c r="D5823" s="249" t="s">
        <v>5427</v>
      </c>
      <c r="E5823" s="250">
        <v>1.73</v>
      </c>
      <c r="F5823" s="244">
        <f t="shared" si="93"/>
        <v>216.25</v>
      </c>
      <c r="G5823" s="243" t="s">
        <v>5044</v>
      </c>
      <c r="H5823" s="73"/>
    </row>
    <row r="5824" spans="1:8">
      <c r="A5824" s="243" t="s">
        <v>5006</v>
      </c>
      <c r="B5824" s="249" t="s">
        <v>184</v>
      </c>
      <c r="C5824" s="249"/>
      <c r="D5824" s="249" t="s">
        <v>5428</v>
      </c>
      <c r="E5824" s="250">
        <v>1.74</v>
      </c>
      <c r="F5824" s="244">
        <f t="shared" si="93"/>
        <v>217.5</v>
      </c>
      <c r="G5824" s="243" t="s">
        <v>5044</v>
      </c>
      <c r="H5824" s="73"/>
    </row>
    <row r="5825" spans="1:8">
      <c r="A5825" s="301" t="s">
        <v>5006</v>
      </c>
      <c r="B5825" s="249" t="s">
        <v>184</v>
      </c>
      <c r="C5825" s="249"/>
      <c r="D5825" s="249" t="s">
        <v>5429</v>
      </c>
      <c r="E5825" s="250">
        <v>1.75</v>
      </c>
      <c r="F5825" s="244">
        <f t="shared" si="93"/>
        <v>218.75</v>
      </c>
      <c r="G5825" s="243"/>
      <c r="H5825" s="73"/>
    </row>
    <row r="5826" spans="1:8">
      <c r="A5826" s="301" t="s">
        <v>5006</v>
      </c>
      <c r="B5826" s="249" t="s">
        <v>184</v>
      </c>
      <c r="C5826" s="249"/>
      <c r="D5826" s="249" t="s">
        <v>5430</v>
      </c>
      <c r="E5826" s="250">
        <v>1.75</v>
      </c>
      <c r="F5826" s="244">
        <f t="shared" si="93"/>
        <v>218.75</v>
      </c>
      <c r="G5826" s="243"/>
      <c r="H5826" s="73"/>
    </row>
    <row r="5827" spans="1:8">
      <c r="A5827" s="301" t="s">
        <v>5006</v>
      </c>
      <c r="B5827" s="249" t="s">
        <v>184</v>
      </c>
      <c r="C5827" s="249"/>
      <c r="D5827" s="249" t="s">
        <v>5307</v>
      </c>
      <c r="E5827" s="250">
        <v>1.76</v>
      </c>
      <c r="F5827" s="244">
        <f t="shared" si="93"/>
        <v>220</v>
      </c>
      <c r="G5827" s="243"/>
      <c r="H5827" s="73"/>
    </row>
    <row r="5828" spans="1:8">
      <c r="A5828" s="243" t="s">
        <v>5006</v>
      </c>
      <c r="B5828" s="249" t="s">
        <v>184</v>
      </c>
      <c r="C5828" s="249"/>
      <c r="D5828" s="249" t="s">
        <v>5431</v>
      </c>
      <c r="E5828" s="250">
        <v>1.785</v>
      </c>
      <c r="F5828" s="244">
        <f t="shared" si="93"/>
        <v>223.125</v>
      </c>
      <c r="G5828" s="243" t="s">
        <v>5044</v>
      </c>
      <c r="H5828" s="73"/>
    </row>
    <row r="5829" spans="1:8">
      <c r="A5829" s="301" t="s">
        <v>5006</v>
      </c>
      <c r="B5829" s="249" t="s">
        <v>184</v>
      </c>
      <c r="C5829" s="249"/>
      <c r="D5829" s="249" t="s">
        <v>5432</v>
      </c>
      <c r="E5829" s="250">
        <v>1.8</v>
      </c>
      <c r="F5829" s="244">
        <f t="shared" si="93"/>
        <v>225</v>
      </c>
      <c r="G5829" s="243"/>
      <c r="H5829" s="73"/>
    </row>
    <row r="5830" spans="1:8">
      <c r="A5830" s="301" t="s">
        <v>5006</v>
      </c>
      <c r="B5830" s="249" t="s">
        <v>184</v>
      </c>
      <c r="C5830" s="249"/>
      <c r="D5830" s="249" t="s">
        <v>5433</v>
      </c>
      <c r="E5830" s="250">
        <v>1.82</v>
      </c>
      <c r="F5830" s="244">
        <f t="shared" si="93"/>
        <v>227.5</v>
      </c>
      <c r="G5830" s="243"/>
      <c r="H5830" s="73"/>
    </row>
    <row r="5831" spans="1:8">
      <c r="A5831" s="301" t="s">
        <v>5006</v>
      </c>
      <c r="B5831" s="249" t="s">
        <v>184</v>
      </c>
      <c r="C5831" s="249"/>
      <c r="D5831" s="249" t="s">
        <v>5434</v>
      </c>
      <c r="E5831" s="250">
        <v>1.84</v>
      </c>
      <c r="F5831" s="244">
        <f t="shared" si="93"/>
        <v>230</v>
      </c>
      <c r="G5831" s="243"/>
      <c r="H5831" s="73"/>
    </row>
    <row r="5832" spans="1:8">
      <c r="A5832" s="301" t="s">
        <v>5006</v>
      </c>
      <c r="B5832" s="249" t="s">
        <v>184</v>
      </c>
      <c r="C5832" s="249"/>
      <c r="D5832" s="249" t="s">
        <v>5298</v>
      </c>
      <c r="E5832" s="250">
        <v>1.852</v>
      </c>
      <c r="F5832" s="244">
        <f t="shared" si="93"/>
        <v>231.5</v>
      </c>
      <c r="G5832" s="243"/>
      <c r="H5832" s="73"/>
    </row>
    <row r="5833" spans="1:8">
      <c r="A5833" s="301" t="s">
        <v>5006</v>
      </c>
      <c r="B5833" s="249" t="s">
        <v>184</v>
      </c>
      <c r="C5833" s="249"/>
      <c r="D5833" s="249" t="s">
        <v>5435</v>
      </c>
      <c r="E5833" s="250">
        <v>1.87</v>
      </c>
      <c r="F5833" s="244">
        <f t="shared" si="93"/>
        <v>233.75</v>
      </c>
      <c r="G5833" s="243"/>
      <c r="H5833" s="73"/>
    </row>
    <row r="5834" spans="1:8">
      <c r="A5834" s="301" t="s">
        <v>5006</v>
      </c>
      <c r="B5834" s="249" t="s">
        <v>184</v>
      </c>
      <c r="C5834" s="249"/>
      <c r="D5834" s="249" t="s">
        <v>5436</v>
      </c>
      <c r="E5834" s="250">
        <v>1.87</v>
      </c>
      <c r="F5834" s="244">
        <f t="shared" si="93"/>
        <v>233.75</v>
      </c>
      <c r="G5834" s="243"/>
      <c r="H5834" s="73"/>
    </row>
    <row r="5835" spans="1:8">
      <c r="A5835" s="301" t="s">
        <v>5006</v>
      </c>
      <c r="B5835" s="249" t="s">
        <v>184</v>
      </c>
      <c r="C5835" s="249"/>
      <c r="D5835" s="249" t="s">
        <v>5437</v>
      </c>
      <c r="E5835" s="250">
        <v>1.88</v>
      </c>
      <c r="F5835" s="244">
        <f t="shared" si="93"/>
        <v>235</v>
      </c>
      <c r="G5835" s="243"/>
      <c r="H5835" s="73"/>
    </row>
    <row r="5836" spans="1:8">
      <c r="A5836" s="301" t="s">
        <v>5006</v>
      </c>
      <c r="B5836" s="249" t="s">
        <v>184</v>
      </c>
      <c r="C5836" s="249"/>
      <c r="D5836" s="249" t="s">
        <v>5438</v>
      </c>
      <c r="E5836" s="250">
        <v>1.9</v>
      </c>
      <c r="F5836" s="244">
        <f t="shared" si="93"/>
        <v>237.5</v>
      </c>
      <c r="G5836" s="243"/>
      <c r="H5836" s="73"/>
    </row>
    <row r="5837" spans="1:8">
      <c r="A5837" s="301" t="s">
        <v>5006</v>
      </c>
      <c r="B5837" s="249" t="s">
        <v>184</v>
      </c>
      <c r="C5837" s="249"/>
      <c r="D5837" s="249" t="s">
        <v>5439</v>
      </c>
      <c r="E5837" s="250">
        <v>1.9</v>
      </c>
      <c r="F5837" s="244">
        <f t="shared" si="93"/>
        <v>237.5</v>
      </c>
      <c r="G5837" s="243"/>
      <c r="H5837" s="73"/>
    </row>
    <row r="5838" spans="1:8">
      <c r="A5838" s="301" t="s">
        <v>5006</v>
      </c>
      <c r="B5838" s="249" t="s">
        <v>184</v>
      </c>
      <c r="C5838" s="249"/>
      <c r="D5838" s="249" t="s">
        <v>5440</v>
      </c>
      <c r="E5838" s="250">
        <v>1.9</v>
      </c>
      <c r="F5838" s="244">
        <f t="shared" si="93"/>
        <v>237.5</v>
      </c>
      <c r="G5838" s="243"/>
      <c r="H5838" s="73"/>
    </row>
    <row r="5839" spans="1:8">
      <c r="A5839" s="301" t="s">
        <v>5006</v>
      </c>
      <c r="B5839" s="249" t="s">
        <v>184</v>
      </c>
      <c r="C5839" s="249"/>
      <c r="D5839" s="249" t="s">
        <v>5441</v>
      </c>
      <c r="E5839" s="250">
        <v>1.91</v>
      </c>
      <c r="F5839" s="244">
        <f t="shared" si="93"/>
        <v>238.75</v>
      </c>
      <c r="G5839" s="243"/>
      <c r="H5839" s="73"/>
    </row>
    <row r="5840" spans="1:8">
      <c r="A5840" s="301" t="s">
        <v>5006</v>
      </c>
      <c r="B5840" s="249" t="s">
        <v>184</v>
      </c>
      <c r="C5840" s="249"/>
      <c r="D5840" s="249" t="s">
        <v>5442</v>
      </c>
      <c r="E5840" s="250">
        <v>1.96</v>
      </c>
      <c r="F5840" s="244">
        <f t="shared" si="93"/>
        <v>245</v>
      </c>
      <c r="G5840" s="243"/>
      <c r="H5840" s="73"/>
    </row>
    <row r="5841" spans="1:8">
      <c r="A5841" s="301" t="s">
        <v>5006</v>
      </c>
      <c r="B5841" s="249" t="s">
        <v>184</v>
      </c>
      <c r="C5841" s="249"/>
      <c r="D5841" s="249" t="s">
        <v>5443</v>
      </c>
      <c r="E5841" s="250">
        <v>1.99</v>
      </c>
      <c r="F5841" s="244">
        <f t="shared" si="93"/>
        <v>248.75</v>
      </c>
      <c r="G5841" s="243"/>
      <c r="H5841" s="73"/>
    </row>
    <row r="5842" spans="1:8">
      <c r="A5842" s="301" t="s">
        <v>5006</v>
      </c>
      <c r="B5842" s="249" t="s">
        <v>184</v>
      </c>
      <c r="C5842" s="249"/>
      <c r="D5842" s="249" t="s">
        <v>5444</v>
      </c>
      <c r="E5842" s="250">
        <v>2</v>
      </c>
      <c r="F5842" s="244">
        <f t="shared" si="93"/>
        <v>250</v>
      </c>
      <c r="G5842" s="243"/>
      <c r="H5842" s="73"/>
    </row>
    <row r="5843" spans="1:8">
      <c r="A5843" s="243" t="s">
        <v>5006</v>
      </c>
      <c r="B5843" s="249" t="s">
        <v>184</v>
      </c>
      <c r="C5843" s="249"/>
      <c r="D5843" s="249" t="s">
        <v>5445</v>
      </c>
      <c r="E5843" s="250">
        <v>2</v>
      </c>
      <c r="F5843" s="244">
        <f t="shared" si="93"/>
        <v>250</v>
      </c>
      <c r="G5843" s="243" t="s">
        <v>5044</v>
      </c>
      <c r="H5843" s="73"/>
    </row>
    <row r="5844" spans="1:8">
      <c r="A5844" s="243" t="s">
        <v>5006</v>
      </c>
      <c r="B5844" s="249" t="s">
        <v>184</v>
      </c>
      <c r="C5844" s="249"/>
      <c r="D5844" s="249" t="s">
        <v>5446</v>
      </c>
      <c r="E5844" s="250">
        <v>2.04</v>
      </c>
      <c r="F5844" s="244">
        <f t="shared" si="93"/>
        <v>255</v>
      </c>
      <c r="G5844" s="243" t="s">
        <v>5044</v>
      </c>
      <c r="H5844" s="73"/>
    </row>
    <row r="5845" spans="1:8">
      <c r="A5845" s="301" t="s">
        <v>5006</v>
      </c>
      <c r="B5845" s="249" t="s">
        <v>184</v>
      </c>
      <c r="C5845" s="249"/>
      <c r="D5845" s="249" t="s">
        <v>5447</v>
      </c>
      <c r="E5845" s="250">
        <v>2.06</v>
      </c>
      <c r="F5845" s="244">
        <f t="shared" si="93"/>
        <v>257.5</v>
      </c>
      <c r="G5845" s="243"/>
      <c r="H5845" s="73"/>
    </row>
    <row r="5846" spans="1:8">
      <c r="A5846" s="243" t="s">
        <v>5006</v>
      </c>
      <c r="B5846" s="249" t="s">
        <v>184</v>
      </c>
      <c r="C5846" s="249"/>
      <c r="D5846" s="249" t="s">
        <v>5448</v>
      </c>
      <c r="E5846" s="250">
        <v>2.07</v>
      </c>
      <c r="F5846" s="244">
        <f t="shared" si="93"/>
        <v>258.75</v>
      </c>
      <c r="G5846" s="243" t="s">
        <v>5044</v>
      </c>
      <c r="H5846" s="73"/>
    </row>
    <row r="5847" spans="1:8">
      <c r="A5847" s="301" t="s">
        <v>5006</v>
      </c>
      <c r="B5847" s="249" t="s">
        <v>184</v>
      </c>
      <c r="C5847" s="249"/>
      <c r="D5847" s="249" t="s">
        <v>5449</v>
      </c>
      <c r="E5847" s="250">
        <v>2.1</v>
      </c>
      <c r="F5847" s="244">
        <f t="shared" si="93"/>
        <v>262.5</v>
      </c>
      <c r="G5847" s="243"/>
      <c r="H5847" s="73"/>
    </row>
    <row r="5848" spans="1:8">
      <c r="A5848" s="301" t="s">
        <v>5006</v>
      </c>
      <c r="B5848" s="249" t="s">
        <v>184</v>
      </c>
      <c r="C5848" s="249"/>
      <c r="D5848" s="249" t="s">
        <v>5450</v>
      </c>
      <c r="E5848" s="250">
        <v>2.166</v>
      </c>
      <c r="F5848" s="244">
        <f t="shared" si="93"/>
        <v>270.75</v>
      </c>
      <c r="G5848" s="243"/>
      <c r="H5848" s="73"/>
    </row>
    <row r="5849" spans="1:8">
      <c r="A5849" s="301" t="s">
        <v>5006</v>
      </c>
      <c r="B5849" s="249" t="s">
        <v>184</v>
      </c>
      <c r="C5849" s="249"/>
      <c r="D5849" s="249" t="s">
        <v>5401</v>
      </c>
      <c r="E5849" s="250">
        <v>2.189</v>
      </c>
      <c r="F5849" s="244">
        <f t="shared" si="93"/>
        <v>273.625</v>
      </c>
      <c r="G5849" s="243"/>
      <c r="H5849" s="73"/>
    </row>
    <row r="5850" spans="1:8">
      <c r="A5850" s="301" t="s">
        <v>5006</v>
      </c>
      <c r="B5850" s="249" t="s">
        <v>184</v>
      </c>
      <c r="C5850" s="249"/>
      <c r="D5850" s="249" t="s">
        <v>5451</v>
      </c>
      <c r="E5850" s="250">
        <v>2.19</v>
      </c>
      <c r="F5850" s="244">
        <f t="shared" si="93"/>
        <v>273.75</v>
      </c>
      <c r="G5850" s="243"/>
      <c r="H5850" s="73"/>
    </row>
    <row r="5851" spans="1:8">
      <c r="A5851" s="301" t="s">
        <v>5006</v>
      </c>
      <c r="B5851" s="249" t="s">
        <v>184</v>
      </c>
      <c r="C5851" s="249"/>
      <c r="D5851" s="249" t="s">
        <v>5452</v>
      </c>
      <c r="E5851" s="250">
        <v>2.1975</v>
      </c>
      <c r="F5851" s="244">
        <f t="shared" si="93"/>
        <v>274.6875</v>
      </c>
      <c r="G5851" s="243"/>
      <c r="H5851" s="73"/>
    </row>
    <row r="5852" spans="1:8">
      <c r="A5852" s="301" t="s">
        <v>5006</v>
      </c>
      <c r="B5852" s="249" t="s">
        <v>184</v>
      </c>
      <c r="C5852" s="249"/>
      <c r="D5852" s="249" t="s">
        <v>5301</v>
      </c>
      <c r="E5852" s="250">
        <v>2.29</v>
      </c>
      <c r="F5852" s="244">
        <f t="shared" si="93"/>
        <v>286.25</v>
      </c>
      <c r="G5852" s="243"/>
      <c r="H5852" s="73"/>
    </row>
    <row r="5853" spans="1:8">
      <c r="A5853" s="301" t="s">
        <v>5006</v>
      </c>
      <c r="B5853" s="249" t="s">
        <v>184</v>
      </c>
      <c r="C5853" s="249"/>
      <c r="D5853" s="249" t="s">
        <v>5453</v>
      </c>
      <c r="E5853" s="250">
        <v>2.295</v>
      </c>
      <c r="F5853" s="244">
        <f t="shared" si="93"/>
        <v>286.875</v>
      </c>
      <c r="G5853" s="243"/>
      <c r="H5853" s="73"/>
    </row>
    <row r="5854" spans="1:8">
      <c r="A5854" s="301" t="s">
        <v>5006</v>
      </c>
      <c r="B5854" s="249" t="s">
        <v>184</v>
      </c>
      <c r="C5854" s="249"/>
      <c r="D5854" s="249" t="s">
        <v>5454</v>
      </c>
      <c r="E5854" s="250">
        <v>2.3</v>
      </c>
      <c r="F5854" s="244">
        <f t="shared" si="93"/>
        <v>287.5</v>
      </c>
      <c r="G5854" s="243"/>
      <c r="H5854" s="73"/>
    </row>
    <row r="5855" spans="1:8">
      <c r="A5855" s="243" t="s">
        <v>5006</v>
      </c>
      <c r="B5855" s="249" t="s">
        <v>184</v>
      </c>
      <c r="C5855" s="249"/>
      <c r="D5855" s="249" t="s">
        <v>5432</v>
      </c>
      <c r="E5855" s="250">
        <v>2.3</v>
      </c>
      <c r="F5855" s="244">
        <f t="shared" si="93"/>
        <v>287.5</v>
      </c>
      <c r="G5855" s="243" t="s">
        <v>5044</v>
      </c>
      <c r="H5855" s="73"/>
    </row>
    <row r="5856" spans="1:8">
      <c r="A5856" s="243" t="s">
        <v>5006</v>
      </c>
      <c r="B5856" s="249" t="s">
        <v>184</v>
      </c>
      <c r="C5856" s="249"/>
      <c r="D5856" s="249" t="s">
        <v>5384</v>
      </c>
      <c r="E5856" s="250">
        <v>2.32</v>
      </c>
      <c r="F5856" s="244">
        <f t="shared" si="93"/>
        <v>290</v>
      </c>
      <c r="G5856" s="249">
        <v>2002</v>
      </c>
      <c r="H5856" s="73"/>
    </row>
    <row r="5857" spans="1:8">
      <c r="A5857" s="301" t="s">
        <v>5006</v>
      </c>
      <c r="B5857" s="249" t="s">
        <v>184</v>
      </c>
      <c r="C5857" s="249"/>
      <c r="D5857" s="249" t="s">
        <v>5455</v>
      </c>
      <c r="E5857" s="250">
        <v>2.33</v>
      </c>
      <c r="F5857" s="244">
        <f t="shared" si="93"/>
        <v>291.25</v>
      </c>
      <c r="G5857" s="243"/>
      <c r="H5857" s="73"/>
    </row>
    <row r="5858" spans="1:8">
      <c r="A5858" s="301" t="s">
        <v>5006</v>
      </c>
      <c r="B5858" s="249" t="s">
        <v>184</v>
      </c>
      <c r="C5858" s="249"/>
      <c r="D5858" s="249" t="s">
        <v>5456</v>
      </c>
      <c r="E5858" s="250">
        <v>2.34</v>
      </c>
      <c r="F5858" s="244">
        <f t="shared" si="93"/>
        <v>292.5</v>
      </c>
      <c r="G5858" s="243"/>
      <c r="H5858" s="73"/>
    </row>
    <row r="5859" spans="1:8">
      <c r="A5859" s="243" t="s">
        <v>5006</v>
      </c>
      <c r="B5859" s="249" t="s">
        <v>184</v>
      </c>
      <c r="C5859" s="249"/>
      <c r="D5859" s="249" t="s">
        <v>5457</v>
      </c>
      <c r="E5859" s="250">
        <v>2.48</v>
      </c>
      <c r="F5859" s="244">
        <f t="shared" si="93"/>
        <v>310</v>
      </c>
      <c r="G5859" s="243" t="s">
        <v>5044</v>
      </c>
      <c r="H5859" s="73"/>
    </row>
    <row r="5860" spans="1:8">
      <c r="A5860" s="301" t="s">
        <v>5006</v>
      </c>
      <c r="B5860" s="249" t="s">
        <v>184</v>
      </c>
      <c r="C5860" s="249"/>
      <c r="D5860" s="249" t="s">
        <v>5458</v>
      </c>
      <c r="E5860" s="250">
        <v>2.485</v>
      </c>
      <c r="F5860" s="244">
        <f t="shared" si="93"/>
        <v>310.625</v>
      </c>
      <c r="G5860" s="243"/>
      <c r="H5860" s="73"/>
    </row>
    <row r="5861" spans="1:8">
      <c r="A5861" s="243" t="s">
        <v>5006</v>
      </c>
      <c r="B5861" s="249" t="s">
        <v>184</v>
      </c>
      <c r="C5861" s="249"/>
      <c r="D5861" s="249" t="s">
        <v>5459</v>
      </c>
      <c r="E5861" s="250">
        <v>2.486</v>
      </c>
      <c r="F5861" s="244">
        <f t="shared" si="93"/>
        <v>310.75</v>
      </c>
      <c r="G5861" s="243" t="s">
        <v>5044</v>
      </c>
      <c r="H5861" s="73"/>
    </row>
    <row r="5862" spans="1:8">
      <c r="A5862" s="301" t="s">
        <v>5006</v>
      </c>
      <c r="B5862" s="249" t="s">
        <v>184</v>
      </c>
      <c r="C5862" s="249"/>
      <c r="D5862" s="249" t="s">
        <v>5460</v>
      </c>
      <c r="E5862" s="250">
        <v>2.49</v>
      </c>
      <c r="F5862" s="244">
        <f t="shared" si="93"/>
        <v>311.25</v>
      </c>
      <c r="G5862" s="243"/>
      <c r="H5862" s="73"/>
    </row>
    <row r="5863" spans="1:8">
      <c r="A5863" s="243" t="s">
        <v>5006</v>
      </c>
      <c r="B5863" s="249" t="s">
        <v>184</v>
      </c>
      <c r="C5863" s="249"/>
      <c r="D5863" s="249" t="s">
        <v>5461</v>
      </c>
      <c r="E5863" s="250">
        <v>2.5</v>
      </c>
      <c r="F5863" s="244">
        <f t="shared" si="93"/>
        <v>312.5</v>
      </c>
      <c r="G5863" s="243" t="s">
        <v>5044</v>
      </c>
      <c r="H5863" s="73"/>
    </row>
    <row r="5864" spans="1:8">
      <c r="A5864" s="301" t="s">
        <v>5006</v>
      </c>
      <c r="B5864" s="249" t="s">
        <v>184</v>
      </c>
      <c r="C5864" s="249"/>
      <c r="D5864" s="249" t="s">
        <v>5462</v>
      </c>
      <c r="E5864" s="250">
        <v>2.53</v>
      </c>
      <c r="F5864" s="244">
        <f t="shared" si="93"/>
        <v>316.25</v>
      </c>
      <c r="G5864" s="243"/>
      <c r="H5864" s="73"/>
    </row>
    <row r="5865" spans="1:8">
      <c r="A5865" s="243" t="s">
        <v>5006</v>
      </c>
      <c r="B5865" s="249" t="s">
        <v>184</v>
      </c>
      <c r="C5865" s="249"/>
      <c r="D5865" s="249" t="s">
        <v>5463</v>
      </c>
      <c r="E5865" s="250">
        <v>2.57</v>
      </c>
      <c r="F5865" s="244">
        <f t="shared" si="93"/>
        <v>321.25</v>
      </c>
      <c r="G5865" s="243" t="s">
        <v>5044</v>
      </c>
      <c r="H5865" s="73"/>
    </row>
    <row r="5866" spans="1:8">
      <c r="A5866" s="301" t="s">
        <v>5006</v>
      </c>
      <c r="B5866" s="249" t="s">
        <v>184</v>
      </c>
      <c r="C5866" s="249"/>
      <c r="D5866" s="249" t="s">
        <v>5464</v>
      </c>
      <c r="E5866" s="250">
        <v>2.6</v>
      </c>
      <c r="F5866" s="244">
        <f t="shared" si="93"/>
        <v>325</v>
      </c>
      <c r="G5866" s="243"/>
      <c r="H5866" s="73"/>
    </row>
    <row r="5867" spans="1:8">
      <c r="A5867" s="301" t="s">
        <v>5006</v>
      </c>
      <c r="B5867" s="249" t="s">
        <v>184</v>
      </c>
      <c r="C5867" s="249"/>
      <c r="D5867" s="249" t="s">
        <v>5465</v>
      </c>
      <c r="E5867" s="250">
        <v>2.69</v>
      </c>
      <c r="F5867" s="244">
        <f t="shared" si="93"/>
        <v>336.25</v>
      </c>
      <c r="G5867" s="243"/>
      <c r="H5867" s="73"/>
    </row>
    <row r="5868" spans="1:8">
      <c r="A5868" s="301" t="s">
        <v>5006</v>
      </c>
      <c r="B5868" s="249" t="s">
        <v>184</v>
      </c>
      <c r="C5868" s="249"/>
      <c r="D5868" s="249" t="s">
        <v>5466</v>
      </c>
      <c r="E5868" s="250">
        <v>2.74</v>
      </c>
      <c r="F5868" s="244">
        <f t="shared" si="93"/>
        <v>342.5</v>
      </c>
      <c r="G5868" s="243"/>
      <c r="H5868" s="73"/>
    </row>
    <row r="5869" spans="1:8">
      <c r="A5869" s="301" t="s">
        <v>5006</v>
      </c>
      <c r="B5869" s="249" t="s">
        <v>184</v>
      </c>
      <c r="C5869" s="249"/>
      <c r="D5869" s="249" t="s">
        <v>4808</v>
      </c>
      <c r="E5869" s="250">
        <v>2.761</v>
      </c>
      <c r="F5869" s="244">
        <f t="shared" si="93"/>
        <v>345.125</v>
      </c>
      <c r="G5869" s="243"/>
      <c r="H5869" s="73"/>
    </row>
    <row r="5870" spans="1:8">
      <c r="A5870" s="301" t="s">
        <v>5006</v>
      </c>
      <c r="B5870" s="249" t="s">
        <v>184</v>
      </c>
      <c r="C5870" s="249"/>
      <c r="D5870" s="249" t="s">
        <v>1021</v>
      </c>
      <c r="E5870" s="250">
        <v>2.81</v>
      </c>
      <c r="F5870" s="244">
        <f t="shared" si="93"/>
        <v>351.25</v>
      </c>
      <c r="G5870" s="243"/>
      <c r="H5870" s="73"/>
    </row>
    <row r="5871" spans="1:8">
      <c r="A5871" s="301" t="s">
        <v>5006</v>
      </c>
      <c r="B5871" s="249" t="s">
        <v>184</v>
      </c>
      <c r="C5871" s="249"/>
      <c r="D5871" s="249" t="s">
        <v>5467</v>
      </c>
      <c r="E5871" s="250">
        <v>2.82</v>
      </c>
      <c r="F5871" s="244">
        <f t="shared" si="93"/>
        <v>352.5</v>
      </c>
      <c r="G5871" s="243"/>
      <c r="H5871" s="73"/>
    </row>
    <row r="5872" spans="1:8">
      <c r="A5872" s="301" t="s">
        <v>5006</v>
      </c>
      <c r="B5872" s="249" t="s">
        <v>184</v>
      </c>
      <c r="C5872" s="249"/>
      <c r="D5872" s="249" t="s">
        <v>5468</v>
      </c>
      <c r="E5872" s="250">
        <v>2.89</v>
      </c>
      <c r="F5872" s="244">
        <f t="shared" si="93"/>
        <v>361.25</v>
      </c>
      <c r="G5872" s="243"/>
      <c r="H5872" s="73"/>
    </row>
    <row r="5873" spans="1:8">
      <c r="A5873" s="243" t="s">
        <v>5006</v>
      </c>
      <c r="B5873" s="249" t="s">
        <v>184</v>
      </c>
      <c r="C5873" s="249"/>
      <c r="D5873" s="249" t="s">
        <v>5277</v>
      </c>
      <c r="E5873" s="250">
        <v>2.941</v>
      </c>
      <c r="F5873" s="244">
        <f t="shared" si="93"/>
        <v>367.625</v>
      </c>
      <c r="G5873" s="243" t="s">
        <v>5044</v>
      </c>
      <c r="H5873" s="73"/>
    </row>
    <row r="5874" spans="1:8">
      <c r="A5874" s="301" t="s">
        <v>5006</v>
      </c>
      <c r="B5874" s="249" t="s">
        <v>184</v>
      </c>
      <c r="C5874" s="249"/>
      <c r="D5874" s="249" t="s">
        <v>5469</v>
      </c>
      <c r="E5874" s="250">
        <v>3</v>
      </c>
      <c r="F5874" s="244">
        <f t="shared" si="93"/>
        <v>375</v>
      </c>
      <c r="G5874" s="243"/>
      <c r="H5874" s="73"/>
    </row>
    <row r="5875" spans="1:8">
      <c r="A5875" s="301" t="s">
        <v>5006</v>
      </c>
      <c r="B5875" s="249" t="s">
        <v>184</v>
      </c>
      <c r="C5875" s="249"/>
      <c r="D5875" s="249" t="s">
        <v>5470</v>
      </c>
      <c r="E5875" s="250">
        <v>3.02</v>
      </c>
      <c r="F5875" s="244">
        <f t="shared" si="93"/>
        <v>377.5</v>
      </c>
      <c r="G5875" s="243"/>
      <c r="H5875" s="73"/>
    </row>
    <row r="5876" spans="1:8">
      <c r="A5876" s="301" t="s">
        <v>5006</v>
      </c>
      <c r="B5876" s="249" t="s">
        <v>184</v>
      </c>
      <c r="C5876" s="249"/>
      <c r="D5876" s="249" t="s">
        <v>5471</v>
      </c>
      <c r="E5876" s="250">
        <v>3.078</v>
      </c>
      <c r="F5876" s="244">
        <f t="shared" si="93"/>
        <v>384.75</v>
      </c>
      <c r="G5876" s="243"/>
      <c r="H5876" s="73"/>
    </row>
    <row r="5877" spans="1:8">
      <c r="A5877" s="243" t="s">
        <v>5006</v>
      </c>
      <c r="B5877" s="249" t="s">
        <v>184</v>
      </c>
      <c r="C5877" s="249"/>
      <c r="D5877" s="249" t="s">
        <v>5472</v>
      </c>
      <c r="E5877" s="250">
        <v>3.185</v>
      </c>
      <c r="F5877" s="244">
        <f t="shared" si="93"/>
        <v>398.125</v>
      </c>
      <c r="G5877" s="243" t="s">
        <v>5044</v>
      </c>
      <c r="H5877" s="73"/>
    </row>
    <row r="5878" spans="1:8">
      <c r="A5878" s="301" t="s">
        <v>5006</v>
      </c>
      <c r="B5878" s="249" t="s">
        <v>184</v>
      </c>
      <c r="C5878" s="249"/>
      <c r="D5878" s="249" t="s">
        <v>4271</v>
      </c>
      <c r="E5878" s="250">
        <v>3.32</v>
      </c>
      <c r="F5878" s="244">
        <f t="shared" si="93"/>
        <v>415</v>
      </c>
      <c r="G5878" s="243"/>
      <c r="H5878" s="73"/>
    </row>
    <row r="5879" spans="1:8">
      <c r="A5879" s="301" t="s">
        <v>5006</v>
      </c>
      <c r="B5879" s="249" t="s">
        <v>184</v>
      </c>
      <c r="C5879" s="249"/>
      <c r="D5879" s="249" t="s">
        <v>5473</v>
      </c>
      <c r="E5879" s="250">
        <v>3.34</v>
      </c>
      <c r="F5879" s="244">
        <f t="shared" si="93"/>
        <v>417.5</v>
      </c>
      <c r="G5879" s="243"/>
      <c r="H5879" s="73"/>
    </row>
    <row r="5880" spans="1:8">
      <c r="A5880" s="301" t="s">
        <v>5006</v>
      </c>
      <c r="B5880" s="249" t="s">
        <v>184</v>
      </c>
      <c r="C5880" s="249"/>
      <c r="D5880" s="249" t="s">
        <v>5474</v>
      </c>
      <c r="E5880" s="250">
        <v>3.4</v>
      </c>
      <c r="F5880" s="244">
        <f t="shared" si="93"/>
        <v>425</v>
      </c>
      <c r="G5880" s="243"/>
      <c r="H5880" s="73"/>
    </row>
    <row r="5881" spans="1:8">
      <c r="A5881" s="301" t="s">
        <v>5006</v>
      </c>
      <c r="B5881" s="249" t="s">
        <v>184</v>
      </c>
      <c r="C5881" s="249"/>
      <c r="D5881" s="249" t="s">
        <v>5475</v>
      </c>
      <c r="E5881" s="250">
        <v>3.4</v>
      </c>
      <c r="F5881" s="244">
        <f t="shared" si="93"/>
        <v>425</v>
      </c>
      <c r="G5881" s="243"/>
      <c r="H5881" s="73"/>
    </row>
    <row r="5882" spans="1:8">
      <c r="A5882" s="301" t="s">
        <v>5006</v>
      </c>
      <c r="B5882" s="249" t="s">
        <v>184</v>
      </c>
      <c r="C5882" s="249"/>
      <c r="D5882" s="249" t="s">
        <v>5476</v>
      </c>
      <c r="E5882" s="250">
        <v>3.44</v>
      </c>
      <c r="F5882" s="244">
        <f t="shared" si="93"/>
        <v>430</v>
      </c>
      <c r="G5882" s="243"/>
      <c r="H5882" s="73"/>
    </row>
    <row r="5883" spans="1:8">
      <c r="A5883" s="301" t="s">
        <v>5006</v>
      </c>
      <c r="B5883" s="249" t="s">
        <v>184</v>
      </c>
      <c r="C5883" s="249"/>
      <c r="D5883" s="249" t="s">
        <v>5477</v>
      </c>
      <c r="E5883" s="250">
        <v>3.78</v>
      </c>
      <c r="F5883" s="244">
        <f t="shared" si="93"/>
        <v>472.5</v>
      </c>
      <c r="G5883" s="243"/>
      <c r="H5883" s="73"/>
    </row>
    <row r="5884" spans="1:8">
      <c r="A5884" s="301" t="s">
        <v>5006</v>
      </c>
      <c r="B5884" s="249" t="s">
        <v>184</v>
      </c>
      <c r="C5884" s="249"/>
      <c r="D5884" s="249" t="s">
        <v>5478</v>
      </c>
      <c r="E5884" s="250">
        <v>3.8875</v>
      </c>
      <c r="F5884" s="244">
        <f t="shared" si="93"/>
        <v>485.9375</v>
      </c>
      <c r="G5884" s="243"/>
      <c r="H5884" s="73"/>
    </row>
    <row r="5885" spans="1:8">
      <c r="A5885" s="243" t="s">
        <v>5006</v>
      </c>
      <c r="B5885" s="249" t="s">
        <v>184</v>
      </c>
      <c r="C5885" s="249"/>
      <c r="D5885" s="249" t="s">
        <v>5479</v>
      </c>
      <c r="E5885" s="250">
        <v>5</v>
      </c>
      <c r="F5885" s="244">
        <f t="shared" ref="F5885:F5948" si="94">E5885*125</f>
        <v>625</v>
      </c>
      <c r="G5885" s="243" t="s">
        <v>5044</v>
      </c>
      <c r="H5885" s="73"/>
    </row>
    <row r="5886" spans="1:8">
      <c r="A5886" s="301" t="s">
        <v>5006</v>
      </c>
      <c r="B5886" s="249" t="s">
        <v>185</v>
      </c>
      <c r="C5886" s="249"/>
      <c r="D5886" s="249"/>
      <c r="E5886" s="250">
        <f>SUM(E5887:E5957)</f>
        <v>67.29</v>
      </c>
      <c r="F5886" s="244">
        <f t="shared" si="94"/>
        <v>8411.25</v>
      </c>
      <c r="G5886" s="243"/>
      <c r="H5886" s="73"/>
    </row>
    <row r="5887" spans="1:8">
      <c r="A5887" s="301" t="s">
        <v>5006</v>
      </c>
      <c r="B5887" s="249" t="s">
        <v>185</v>
      </c>
      <c r="C5887" s="249"/>
      <c r="D5887" s="249" t="s">
        <v>5480</v>
      </c>
      <c r="E5887" s="260">
        <v>0.84</v>
      </c>
      <c r="F5887" s="244">
        <f t="shared" si="94"/>
        <v>105</v>
      </c>
      <c r="G5887" s="243"/>
      <c r="H5887" s="73"/>
    </row>
    <row r="5888" spans="1:8">
      <c r="A5888" s="301" t="s">
        <v>5006</v>
      </c>
      <c r="B5888" s="249" t="s">
        <v>185</v>
      </c>
      <c r="C5888" s="249"/>
      <c r="D5888" s="249" t="s">
        <v>5481</v>
      </c>
      <c r="E5888" s="260">
        <v>1.38</v>
      </c>
      <c r="F5888" s="244">
        <f t="shared" si="94"/>
        <v>172.5</v>
      </c>
      <c r="G5888" s="243"/>
      <c r="H5888" s="73"/>
    </row>
    <row r="5889" spans="1:8">
      <c r="A5889" s="301" t="s">
        <v>5006</v>
      </c>
      <c r="B5889" s="249" t="s">
        <v>185</v>
      </c>
      <c r="C5889" s="249"/>
      <c r="D5889" s="249" t="s">
        <v>5482</v>
      </c>
      <c r="E5889" s="260">
        <v>0.97</v>
      </c>
      <c r="F5889" s="244">
        <f t="shared" si="94"/>
        <v>121.25</v>
      </c>
      <c r="G5889" s="243"/>
      <c r="H5889" s="73"/>
    </row>
    <row r="5890" spans="1:8">
      <c r="A5890" s="301" t="s">
        <v>5006</v>
      </c>
      <c r="B5890" s="249" t="s">
        <v>185</v>
      </c>
      <c r="C5890" s="249"/>
      <c r="D5890" s="249" t="s">
        <v>5483</v>
      </c>
      <c r="E5890" s="260">
        <v>0.44</v>
      </c>
      <c r="F5890" s="244">
        <f t="shared" si="94"/>
        <v>55</v>
      </c>
      <c r="G5890" s="243"/>
      <c r="H5890" s="73"/>
    </row>
    <row r="5891" spans="1:8">
      <c r="A5891" s="301" t="s">
        <v>5006</v>
      </c>
      <c r="B5891" s="249" t="s">
        <v>185</v>
      </c>
      <c r="C5891" s="249"/>
      <c r="D5891" s="249" t="s">
        <v>5484</v>
      </c>
      <c r="E5891" s="260">
        <v>0.15</v>
      </c>
      <c r="F5891" s="244">
        <f t="shared" si="94"/>
        <v>18.75</v>
      </c>
      <c r="G5891" s="243"/>
      <c r="H5891" s="73"/>
    </row>
    <row r="5892" spans="1:8">
      <c r="A5892" s="301" t="s">
        <v>5006</v>
      </c>
      <c r="B5892" s="249" t="s">
        <v>185</v>
      </c>
      <c r="C5892" s="249"/>
      <c r="D5892" s="249" t="s">
        <v>5485</v>
      </c>
      <c r="E5892" s="260">
        <v>1.58</v>
      </c>
      <c r="F5892" s="244">
        <f t="shared" si="94"/>
        <v>197.5</v>
      </c>
      <c r="G5892" s="243"/>
      <c r="H5892" s="73"/>
    </row>
    <row r="5893" spans="1:8">
      <c r="A5893" s="301" t="s">
        <v>5006</v>
      </c>
      <c r="B5893" s="249" t="s">
        <v>185</v>
      </c>
      <c r="C5893" s="249"/>
      <c r="D5893" s="249" t="s">
        <v>5486</v>
      </c>
      <c r="E5893" s="260">
        <v>1</v>
      </c>
      <c r="F5893" s="244">
        <f t="shared" si="94"/>
        <v>125</v>
      </c>
      <c r="G5893" s="243"/>
      <c r="H5893" s="73"/>
    </row>
    <row r="5894" spans="1:8">
      <c r="A5894" s="301" t="s">
        <v>5006</v>
      </c>
      <c r="B5894" s="249" t="s">
        <v>185</v>
      </c>
      <c r="C5894" s="249"/>
      <c r="D5894" s="249" t="s">
        <v>5487</v>
      </c>
      <c r="E5894" s="260">
        <v>1.45</v>
      </c>
      <c r="F5894" s="244">
        <f t="shared" si="94"/>
        <v>181.25</v>
      </c>
      <c r="G5894" s="243"/>
      <c r="H5894" s="73"/>
    </row>
    <row r="5895" spans="1:8">
      <c r="A5895" s="301" t="s">
        <v>5006</v>
      </c>
      <c r="B5895" s="249" t="s">
        <v>185</v>
      </c>
      <c r="C5895" s="249"/>
      <c r="D5895" s="249" t="s">
        <v>5488</v>
      </c>
      <c r="E5895" s="260">
        <v>0.37</v>
      </c>
      <c r="F5895" s="244">
        <f t="shared" si="94"/>
        <v>46.25</v>
      </c>
      <c r="G5895" s="243"/>
      <c r="H5895" s="73"/>
    </row>
    <row r="5896" spans="1:8">
      <c r="A5896" s="301" t="s">
        <v>5006</v>
      </c>
      <c r="B5896" s="249" t="s">
        <v>185</v>
      </c>
      <c r="C5896" s="249"/>
      <c r="D5896" s="249" t="s">
        <v>5489</v>
      </c>
      <c r="E5896" s="260">
        <v>0.46</v>
      </c>
      <c r="F5896" s="244">
        <f t="shared" si="94"/>
        <v>57.5</v>
      </c>
      <c r="G5896" s="243"/>
      <c r="H5896" s="73"/>
    </row>
    <row r="5897" spans="1:8">
      <c r="A5897" s="301" t="s">
        <v>5006</v>
      </c>
      <c r="B5897" s="249" t="s">
        <v>185</v>
      </c>
      <c r="C5897" s="249"/>
      <c r="D5897" s="249" t="s">
        <v>5490</v>
      </c>
      <c r="E5897" s="260">
        <v>0.11</v>
      </c>
      <c r="F5897" s="244">
        <f t="shared" si="94"/>
        <v>13.75</v>
      </c>
      <c r="G5897" s="243"/>
      <c r="H5897" s="73"/>
    </row>
    <row r="5898" spans="1:8">
      <c r="A5898" s="301" t="s">
        <v>5006</v>
      </c>
      <c r="B5898" s="249" t="s">
        <v>185</v>
      </c>
      <c r="C5898" s="249"/>
      <c r="D5898" s="249" t="s">
        <v>1974</v>
      </c>
      <c r="E5898" s="260">
        <v>2.3</v>
      </c>
      <c r="F5898" s="244">
        <f t="shared" si="94"/>
        <v>287.5</v>
      </c>
      <c r="G5898" s="243"/>
      <c r="H5898" s="73"/>
    </row>
    <row r="5899" spans="1:8">
      <c r="A5899" s="301" t="s">
        <v>5006</v>
      </c>
      <c r="B5899" s="249" t="s">
        <v>185</v>
      </c>
      <c r="C5899" s="249"/>
      <c r="D5899" s="249" t="s">
        <v>5491</v>
      </c>
      <c r="E5899" s="260">
        <v>0.63</v>
      </c>
      <c r="F5899" s="244">
        <f t="shared" si="94"/>
        <v>78.75</v>
      </c>
      <c r="G5899" s="243"/>
      <c r="H5899" s="73"/>
    </row>
    <row r="5900" spans="1:8">
      <c r="A5900" s="301" t="s">
        <v>5006</v>
      </c>
      <c r="B5900" s="249" t="s">
        <v>185</v>
      </c>
      <c r="C5900" s="249"/>
      <c r="D5900" s="249" t="s">
        <v>5492</v>
      </c>
      <c r="E5900" s="260">
        <v>2.2</v>
      </c>
      <c r="F5900" s="244">
        <f t="shared" si="94"/>
        <v>275</v>
      </c>
      <c r="G5900" s="243"/>
      <c r="H5900" s="73"/>
    </row>
    <row r="5901" spans="1:8">
      <c r="A5901" s="301" t="s">
        <v>5006</v>
      </c>
      <c r="B5901" s="249" t="s">
        <v>185</v>
      </c>
      <c r="C5901" s="249"/>
      <c r="D5901" s="249" t="s">
        <v>5493</v>
      </c>
      <c r="E5901" s="260">
        <v>0.55</v>
      </c>
      <c r="F5901" s="244">
        <f t="shared" si="94"/>
        <v>68.75</v>
      </c>
      <c r="G5901" s="243"/>
      <c r="H5901" s="73"/>
    </row>
    <row r="5902" spans="1:8">
      <c r="A5902" s="301" t="s">
        <v>5006</v>
      </c>
      <c r="B5902" s="249" t="s">
        <v>185</v>
      </c>
      <c r="C5902" s="249"/>
      <c r="D5902" s="249" t="s">
        <v>5494</v>
      </c>
      <c r="E5902" s="260">
        <v>5.33</v>
      </c>
      <c r="F5902" s="244">
        <f t="shared" si="94"/>
        <v>666.25</v>
      </c>
      <c r="G5902" s="243"/>
      <c r="H5902" s="73"/>
    </row>
    <row r="5903" spans="1:8">
      <c r="A5903" s="301" t="s">
        <v>5006</v>
      </c>
      <c r="B5903" s="249" t="s">
        <v>185</v>
      </c>
      <c r="C5903" s="249"/>
      <c r="D5903" s="249" t="s">
        <v>2738</v>
      </c>
      <c r="E5903" s="260">
        <v>0.72</v>
      </c>
      <c r="F5903" s="244">
        <f t="shared" si="94"/>
        <v>90</v>
      </c>
      <c r="G5903" s="243"/>
      <c r="H5903" s="73"/>
    </row>
    <row r="5904" spans="1:8">
      <c r="A5904" s="301" t="s">
        <v>5006</v>
      </c>
      <c r="B5904" s="249" t="s">
        <v>185</v>
      </c>
      <c r="C5904" s="249"/>
      <c r="D5904" s="249" t="s">
        <v>5495</v>
      </c>
      <c r="E5904" s="260">
        <v>2.2</v>
      </c>
      <c r="F5904" s="244">
        <f t="shared" si="94"/>
        <v>275</v>
      </c>
      <c r="G5904" s="243"/>
      <c r="H5904" s="73"/>
    </row>
    <row r="5905" spans="1:8">
      <c r="A5905" s="301" t="s">
        <v>5006</v>
      </c>
      <c r="B5905" s="249" t="s">
        <v>185</v>
      </c>
      <c r="C5905" s="249"/>
      <c r="D5905" s="249" t="s">
        <v>5496</v>
      </c>
      <c r="E5905" s="260">
        <v>1.32</v>
      </c>
      <c r="F5905" s="244">
        <f t="shared" si="94"/>
        <v>165</v>
      </c>
      <c r="G5905" s="243"/>
      <c r="H5905" s="73"/>
    </row>
    <row r="5906" spans="1:8">
      <c r="A5906" s="301" t="s">
        <v>5006</v>
      </c>
      <c r="B5906" s="249" t="s">
        <v>185</v>
      </c>
      <c r="C5906" s="249"/>
      <c r="D5906" s="249" t="s">
        <v>5497</v>
      </c>
      <c r="E5906" s="250">
        <v>0.63</v>
      </c>
      <c r="F5906" s="244">
        <f t="shared" si="94"/>
        <v>78.75</v>
      </c>
      <c r="G5906" s="243"/>
      <c r="H5906" s="73"/>
    </row>
    <row r="5907" spans="1:8">
      <c r="A5907" s="301" t="s">
        <v>5006</v>
      </c>
      <c r="B5907" s="249" t="s">
        <v>185</v>
      </c>
      <c r="C5907" s="249"/>
      <c r="D5907" s="249" t="s">
        <v>5498</v>
      </c>
      <c r="E5907" s="260">
        <v>0.65</v>
      </c>
      <c r="F5907" s="244">
        <f t="shared" si="94"/>
        <v>81.25</v>
      </c>
      <c r="G5907" s="243"/>
      <c r="H5907" s="73"/>
    </row>
    <row r="5908" spans="1:8">
      <c r="A5908" s="301" t="s">
        <v>5006</v>
      </c>
      <c r="B5908" s="249" t="s">
        <v>185</v>
      </c>
      <c r="C5908" s="249"/>
      <c r="D5908" s="249" t="s">
        <v>5499</v>
      </c>
      <c r="E5908" s="260">
        <v>1.1</v>
      </c>
      <c r="F5908" s="244">
        <f t="shared" si="94"/>
        <v>137.5</v>
      </c>
      <c r="G5908" s="243"/>
      <c r="H5908" s="73"/>
    </row>
    <row r="5909" spans="1:8">
      <c r="A5909" s="301" t="s">
        <v>5006</v>
      </c>
      <c r="B5909" s="249" t="s">
        <v>185</v>
      </c>
      <c r="C5909" s="249"/>
      <c r="D5909" s="249" t="s">
        <v>5500</v>
      </c>
      <c r="E5909" s="260">
        <v>0.03</v>
      </c>
      <c r="F5909" s="244">
        <f t="shared" si="94"/>
        <v>3.75</v>
      </c>
      <c r="G5909" s="243"/>
      <c r="H5909" s="73"/>
    </row>
    <row r="5910" spans="1:8">
      <c r="A5910" s="301" t="s">
        <v>5006</v>
      </c>
      <c r="B5910" s="249" t="s">
        <v>185</v>
      </c>
      <c r="C5910" s="249"/>
      <c r="D5910" s="249" t="s">
        <v>5501</v>
      </c>
      <c r="E5910" s="260">
        <v>0.46</v>
      </c>
      <c r="F5910" s="244">
        <f t="shared" si="94"/>
        <v>57.5</v>
      </c>
      <c r="G5910" s="243"/>
      <c r="H5910" s="73"/>
    </row>
    <row r="5911" spans="1:8">
      <c r="A5911" s="301" t="s">
        <v>5006</v>
      </c>
      <c r="B5911" s="249" t="s">
        <v>185</v>
      </c>
      <c r="C5911" s="249"/>
      <c r="D5911" s="249" t="s">
        <v>5502</v>
      </c>
      <c r="E5911" s="260">
        <v>0.94</v>
      </c>
      <c r="F5911" s="244">
        <f t="shared" si="94"/>
        <v>117.5</v>
      </c>
      <c r="G5911" s="243"/>
      <c r="H5911" s="73"/>
    </row>
    <row r="5912" spans="1:8">
      <c r="A5912" s="301" t="s">
        <v>5006</v>
      </c>
      <c r="B5912" s="249" t="s">
        <v>185</v>
      </c>
      <c r="C5912" s="249"/>
      <c r="D5912" s="249" t="s">
        <v>5503</v>
      </c>
      <c r="E5912" s="260">
        <v>0.98</v>
      </c>
      <c r="F5912" s="244">
        <f t="shared" si="94"/>
        <v>122.5</v>
      </c>
      <c r="G5912" s="243"/>
      <c r="H5912" s="73"/>
    </row>
    <row r="5913" spans="1:8">
      <c r="A5913" s="301" t="s">
        <v>5006</v>
      </c>
      <c r="B5913" s="249" t="s">
        <v>185</v>
      </c>
      <c r="C5913" s="249"/>
      <c r="D5913" s="249" t="s">
        <v>5504</v>
      </c>
      <c r="E5913" s="260">
        <v>1.1</v>
      </c>
      <c r="F5913" s="244">
        <f t="shared" si="94"/>
        <v>137.5</v>
      </c>
      <c r="G5913" s="243"/>
      <c r="H5913" s="73"/>
    </row>
    <row r="5914" spans="1:8">
      <c r="A5914" s="301" t="s">
        <v>5006</v>
      </c>
      <c r="B5914" s="249" t="s">
        <v>185</v>
      </c>
      <c r="C5914" s="249"/>
      <c r="D5914" s="249" t="s">
        <v>5505</v>
      </c>
      <c r="E5914" s="260">
        <v>0.63</v>
      </c>
      <c r="F5914" s="244">
        <f t="shared" si="94"/>
        <v>78.75</v>
      </c>
      <c r="G5914" s="243"/>
      <c r="H5914" s="73"/>
    </row>
    <row r="5915" spans="1:8">
      <c r="A5915" s="301" t="s">
        <v>5006</v>
      </c>
      <c r="B5915" s="249" t="s">
        <v>185</v>
      </c>
      <c r="C5915" s="249"/>
      <c r="D5915" s="249" t="s">
        <v>5506</v>
      </c>
      <c r="E5915" s="260">
        <v>0.5</v>
      </c>
      <c r="F5915" s="244">
        <f t="shared" si="94"/>
        <v>62.5</v>
      </c>
      <c r="G5915" s="243"/>
      <c r="H5915" s="73"/>
    </row>
    <row r="5916" spans="1:8">
      <c r="A5916" s="301" t="s">
        <v>5006</v>
      </c>
      <c r="B5916" s="249" t="s">
        <v>185</v>
      </c>
      <c r="C5916" s="249"/>
      <c r="D5916" s="249" t="s">
        <v>5507</v>
      </c>
      <c r="E5916" s="260">
        <v>1.56</v>
      </c>
      <c r="F5916" s="244">
        <f t="shared" si="94"/>
        <v>195</v>
      </c>
      <c r="G5916" s="243"/>
      <c r="H5916" s="73"/>
    </row>
    <row r="5917" spans="1:8">
      <c r="A5917" s="301" t="s">
        <v>5006</v>
      </c>
      <c r="B5917" s="249" t="s">
        <v>185</v>
      </c>
      <c r="C5917" s="249"/>
      <c r="D5917" s="249" t="s">
        <v>5508</v>
      </c>
      <c r="E5917" s="260">
        <v>0.94</v>
      </c>
      <c r="F5917" s="244">
        <f t="shared" si="94"/>
        <v>117.5</v>
      </c>
      <c r="G5917" s="243"/>
      <c r="H5917" s="73"/>
    </row>
    <row r="5918" spans="1:8">
      <c r="A5918" s="301" t="s">
        <v>5006</v>
      </c>
      <c r="B5918" s="249" t="s">
        <v>185</v>
      </c>
      <c r="C5918" s="249"/>
      <c r="D5918" s="249" t="s">
        <v>5509</v>
      </c>
      <c r="E5918" s="260">
        <v>0.32</v>
      </c>
      <c r="F5918" s="244">
        <f t="shared" si="94"/>
        <v>40</v>
      </c>
      <c r="G5918" s="243"/>
      <c r="H5918" s="73"/>
    </row>
    <row r="5919" spans="1:8">
      <c r="A5919" s="301" t="s">
        <v>5006</v>
      </c>
      <c r="B5919" s="249" t="s">
        <v>185</v>
      </c>
      <c r="C5919" s="249"/>
      <c r="D5919" s="249" t="s">
        <v>5510</v>
      </c>
      <c r="E5919" s="260">
        <v>0.06</v>
      </c>
      <c r="F5919" s="244">
        <f t="shared" si="94"/>
        <v>7.5</v>
      </c>
      <c r="G5919" s="243"/>
      <c r="H5919" s="73"/>
    </row>
    <row r="5920" spans="1:8">
      <c r="A5920" s="301" t="s">
        <v>5006</v>
      </c>
      <c r="B5920" s="249" t="s">
        <v>185</v>
      </c>
      <c r="C5920" s="249"/>
      <c r="D5920" s="249" t="s">
        <v>5511</v>
      </c>
      <c r="E5920" s="250">
        <v>1.82</v>
      </c>
      <c r="F5920" s="244">
        <f t="shared" si="94"/>
        <v>227.5</v>
      </c>
      <c r="G5920" s="243"/>
      <c r="H5920" s="73"/>
    </row>
    <row r="5921" spans="1:8">
      <c r="A5921" s="301" t="s">
        <v>5006</v>
      </c>
      <c r="B5921" s="249" t="s">
        <v>185</v>
      </c>
      <c r="C5921" s="249"/>
      <c r="D5921" s="249" t="s">
        <v>5512</v>
      </c>
      <c r="E5921" s="250">
        <v>0.5</v>
      </c>
      <c r="F5921" s="244">
        <f t="shared" si="94"/>
        <v>62.5</v>
      </c>
      <c r="G5921" s="243"/>
      <c r="H5921" s="73"/>
    </row>
    <row r="5922" spans="1:8">
      <c r="A5922" s="301" t="s">
        <v>5006</v>
      </c>
      <c r="B5922" s="249" t="s">
        <v>185</v>
      </c>
      <c r="C5922" s="249"/>
      <c r="D5922" s="249" t="s">
        <v>5513</v>
      </c>
      <c r="E5922" s="250">
        <v>0.04</v>
      </c>
      <c r="F5922" s="244">
        <f t="shared" si="94"/>
        <v>5</v>
      </c>
      <c r="G5922" s="243"/>
      <c r="H5922" s="73"/>
    </row>
    <row r="5923" spans="1:8">
      <c r="A5923" s="301" t="s">
        <v>5006</v>
      </c>
      <c r="B5923" s="249" t="s">
        <v>185</v>
      </c>
      <c r="C5923" s="249"/>
      <c r="D5923" s="249" t="s">
        <v>5514</v>
      </c>
      <c r="E5923" s="250">
        <v>1.26</v>
      </c>
      <c r="F5923" s="244">
        <f t="shared" si="94"/>
        <v>157.5</v>
      </c>
      <c r="G5923" s="243"/>
      <c r="H5923" s="73"/>
    </row>
    <row r="5924" spans="1:8">
      <c r="A5924" s="301" t="s">
        <v>5006</v>
      </c>
      <c r="B5924" s="249" t="s">
        <v>185</v>
      </c>
      <c r="C5924" s="249"/>
      <c r="D5924" s="249" t="s">
        <v>5515</v>
      </c>
      <c r="E5924" s="250">
        <v>1.06</v>
      </c>
      <c r="F5924" s="244">
        <f t="shared" si="94"/>
        <v>132.5</v>
      </c>
      <c r="G5924" s="243"/>
      <c r="H5924" s="73"/>
    </row>
    <row r="5925" spans="1:8">
      <c r="A5925" s="301" t="s">
        <v>5006</v>
      </c>
      <c r="B5925" s="249" t="s">
        <v>185</v>
      </c>
      <c r="C5925" s="249"/>
      <c r="D5925" s="249" t="s">
        <v>5513</v>
      </c>
      <c r="E5925" s="250">
        <v>0.4</v>
      </c>
      <c r="F5925" s="244">
        <f t="shared" si="94"/>
        <v>50</v>
      </c>
      <c r="G5925" s="243"/>
      <c r="H5925" s="73"/>
    </row>
    <row r="5926" spans="1:8">
      <c r="A5926" s="301" t="s">
        <v>5006</v>
      </c>
      <c r="B5926" s="249" t="s">
        <v>185</v>
      </c>
      <c r="C5926" s="249"/>
      <c r="D5926" s="249" t="s">
        <v>5516</v>
      </c>
      <c r="E5926" s="250">
        <v>1.57</v>
      </c>
      <c r="F5926" s="244">
        <f t="shared" si="94"/>
        <v>196.25</v>
      </c>
      <c r="G5926" s="243"/>
      <c r="H5926" s="73"/>
    </row>
    <row r="5927" spans="1:8">
      <c r="A5927" s="301" t="s">
        <v>5006</v>
      </c>
      <c r="B5927" s="249" t="s">
        <v>185</v>
      </c>
      <c r="C5927" s="249"/>
      <c r="D5927" s="249" t="s">
        <v>5517</v>
      </c>
      <c r="E5927" s="250">
        <v>0.25</v>
      </c>
      <c r="F5927" s="244">
        <f t="shared" si="94"/>
        <v>31.25</v>
      </c>
      <c r="G5927" s="243"/>
      <c r="H5927" s="73"/>
    </row>
    <row r="5928" spans="1:8">
      <c r="A5928" s="301" t="s">
        <v>5006</v>
      </c>
      <c r="B5928" s="249" t="s">
        <v>185</v>
      </c>
      <c r="C5928" s="249"/>
      <c r="D5928" s="249" t="s">
        <v>5518</v>
      </c>
      <c r="E5928" s="250">
        <v>1.71</v>
      </c>
      <c r="F5928" s="244">
        <f t="shared" si="94"/>
        <v>213.75</v>
      </c>
      <c r="G5928" s="243"/>
      <c r="H5928" s="73"/>
    </row>
    <row r="5929" spans="1:8">
      <c r="A5929" s="301" t="s">
        <v>5006</v>
      </c>
      <c r="B5929" s="249" t="s">
        <v>185</v>
      </c>
      <c r="C5929" s="249"/>
      <c r="D5929" s="249" t="s">
        <v>5519</v>
      </c>
      <c r="E5929" s="250">
        <v>0.61</v>
      </c>
      <c r="F5929" s="244">
        <f t="shared" si="94"/>
        <v>76.25</v>
      </c>
      <c r="G5929" s="243"/>
      <c r="H5929" s="73"/>
    </row>
    <row r="5930" spans="1:8">
      <c r="A5930" s="301" t="s">
        <v>5006</v>
      </c>
      <c r="B5930" s="249" t="s">
        <v>185</v>
      </c>
      <c r="C5930" s="249"/>
      <c r="D5930" s="249" t="s">
        <v>5520</v>
      </c>
      <c r="E5930" s="250">
        <v>0.69</v>
      </c>
      <c r="F5930" s="244">
        <f t="shared" si="94"/>
        <v>86.25</v>
      </c>
      <c r="G5930" s="243"/>
      <c r="H5930" s="73"/>
    </row>
    <row r="5931" spans="1:8">
      <c r="A5931" s="301" t="s">
        <v>5006</v>
      </c>
      <c r="B5931" s="249" t="s">
        <v>185</v>
      </c>
      <c r="C5931" s="249"/>
      <c r="D5931" s="249" t="s">
        <v>5521</v>
      </c>
      <c r="E5931" s="250">
        <v>1.49</v>
      </c>
      <c r="F5931" s="244">
        <f t="shared" si="94"/>
        <v>186.25</v>
      </c>
      <c r="G5931" s="243"/>
      <c r="H5931" s="73"/>
    </row>
    <row r="5932" spans="1:8">
      <c r="A5932" s="301" t="s">
        <v>5006</v>
      </c>
      <c r="B5932" s="249" t="s">
        <v>185</v>
      </c>
      <c r="C5932" s="249"/>
      <c r="D5932" s="249" t="s">
        <v>5522</v>
      </c>
      <c r="E5932" s="250">
        <v>1</v>
      </c>
      <c r="F5932" s="244">
        <f t="shared" si="94"/>
        <v>125</v>
      </c>
      <c r="G5932" s="243"/>
      <c r="H5932" s="73"/>
    </row>
    <row r="5933" spans="1:8">
      <c r="A5933" s="301" t="s">
        <v>5006</v>
      </c>
      <c r="B5933" s="249" t="s">
        <v>185</v>
      </c>
      <c r="C5933" s="249"/>
      <c r="D5933" s="249" t="s">
        <v>5523</v>
      </c>
      <c r="E5933" s="250">
        <v>1.23</v>
      </c>
      <c r="F5933" s="244">
        <f t="shared" si="94"/>
        <v>153.75</v>
      </c>
      <c r="G5933" s="243"/>
      <c r="H5933" s="73"/>
    </row>
    <row r="5934" spans="1:8">
      <c r="A5934" s="301" t="s">
        <v>5006</v>
      </c>
      <c r="B5934" s="249" t="s">
        <v>185</v>
      </c>
      <c r="C5934" s="249"/>
      <c r="D5934" s="249" t="s">
        <v>5524</v>
      </c>
      <c r="E5934" s="250">
        <v>0.66</v>
      </c>
      <c r="F5934" s="244">
        <f t="shared" si="94"/>
        <v>82.5</v>
      </c>
      <c r="G5934" s="243"/>
      <c r="H5934" s="73"/>
    </row>
    <row r="5935" spans="1:8">
      <c r="A5935" s="301" t="s">
        <v>5006</v>
      </c>
      <c r="B5935" s="249" t="s">
        <v>185</v>
      </c>
      <c r="C5935" s="249"/>
      <c r="D5935" s="249" t="s">
        <v>5525</v>
      </c>
      <c r="E5935" s="250">
        <v>1.32</v>
      </c>
      <c r="F5935" s="244">
        <f t="shared" si="94"/>
        <v>165</v>
      </c>
      <c r="G5935" s="243"/>
      <c r="H5935" s="73"/>
    </row>
    <row r="5936" spans="1:8">
      <c r="A5936" s="301" t="s">
        <v>5006</v>
      </c>
      <c r="B5936" s="249" t="s">
        <v>185</v>
      </c>
      <c r="C5936" s="249"/>
      <c r="D5936" s="249" t="s">
        <v>5526</v>
      </c>
      <c r="E5936" s="250">
        <v>0.26</v>
      </c>
      <c r="F5936" s="244">
        <f t="shared" si="94"/>
        <v>32.5</v>
      </c>
      <c r="G5936" s="243"/>
      <c r="H5936" s="73"/>
    </row>
    <row r="5937" spans="1:8">
      <c r="A5937" s="301" t="s">
        <v>5006</v>
      </c>
      <c r="B5937" s="249" t="s">
        <v>185</v>
      </c>
      <c r="C5937" s="249"/>
      <c r="D5937" s="249" t="s">
        <v>5527</v>
      </c>
      <c r="E5937" s="250">
        <v>0.73</v>
      </c>
      <c r="F5937" s="244">
        <f t="shared" si="94"/>
        <v>91.25</v>
      </c>
      <c r="G5937" s="243"/>
      <c r="H5937" s="73"/>
    </row>
    <row r="5938" spans="1:8">
      <c r="A5938" s="301" t="s">
        <v>5006</v>
      </c>
      <c r="B5938" s="249" t="s">
        <v>185</v>
      </c>
      <c r="C5938" s="249"/>
      <c r="D5938" s="249" t="s">
        <v>5528</v>
      </c>
      <c r="E5938" s="250">
        <v>0.4</v>
      </c>
      <c r="F5938" s="244">
        <f t="shared" si="94"/>
        <v>50</v>
      </c>
      <c r="G5938" s="243"/>
      <c r="H5938" s="73"/>
    </row>
    <row r="5939" spans="1:8">
      <c r="A5939" s="301" t="s">
        <v>5006</v>
      </c>
      <c r="B5939" s="249" t="s">
        <v>185</v>
      </c>
      <c r="C5939" s="249"/>
      <c r="D5939" s="249" t="s">
        <v>5529</v>
      </c>
      <c r="E5939" s="250">
        <v>1</v>
      </c>
      <c r="F5939" s="244">
        <f t="shared" si="94"/>
        <v>125</v>
      </c>
      <c r="G5939" s="243"/>
      <c r="H5939" s="73"/>
    </row>
    <row r="5940" spans="1:8">
      <c r="A5940" s="301" t="s">
        <v>5006</v>
      </c>
      <c r="B5940" s="249" t="s">
        <v>185</v>
      </c>
      <c r="C5940" s="249"/>
      <c r="D5940" s="249" t="s">
        <v>5530</v>
      </c>
      <c r="E5940" s="250">
        <v>1</v>
      </c>
      <c r="F5940" s="244">
        <f t="shared" si="94"/>
        <v>125</v>
      </c>
      <c r="G5940" s="243"/>
      <c r="H5940" s="73"/>
    </row>
    <row r="5941" spans="1:8">
      <c r="A5941" s="301" t="s">
        <v>5006</v>
      </c>
      <c r="B5941" s="249" t="s">
        <v>185</v>
      </c>
      <c r="C5941" s="249"/>
      <c r="D5941" s="249" t="s">
        <v>5531</v>
      </c>
      <c r="E5941" s="250">
        <v>1.57</v>
      </c>
      <c r="F5941" s="244">
        <f t="shared" si="94"/>
        <v>196.25</v>
      </c>
      <c r="G5941" s="243"/>
      <c r="H5941" s="73"/>
    </row>
    <row r="5942" spans="1:8">
      <c r="A5942" s="301" t="s">
        <v>5006</v>
      </c>
      <c r="B5942" s="249" t="s">
        <v>185</v>
      </c>
      <c r="C5942" s="249"/>
      <c r="D5942" s="249" t="s">
        <v>5532</v>
      </c>
      <c r="E5942" s="250">
        <v>0.57</v>
      </c>
      <c r="F5942" s="244">
        <f t="shared" si="94"/>
        <v>71.25</v>
      </c>
      <c r="G5942" s="243"/>
      <c r="H5942" s="73"/>
    </row>
    <row r="5943" spans="1:8">
      <c r="A5943" s="301" t="s">
        <v>5006</v>
      </c>
      <c r="B5943" s="249" t="s">
        <v>185</v>
      </c>
      <c r="C5943" s="249"/>
      <c r="D5943" s="249" t="s">
        <v>5533</v>
      </c>
      <c r="E5943" s="250">
        <v>0.5</v>
      </c>
      <c r="F5943" s="244">
        <f t="shared" si="94"/>
        <v>62.5</v>
      </c>
      <c r="G5943" s="243"/>
      <c r="H5943" s="73"/>
    </row>
    <row r="5944" spans="1:8">
      <c r="A5944" s="301" t="s">
        <v>5006</v>
      </c>
      <c r="B5944" s="249" t="s">
        <v>185</v>
      </c>
      <c r="C5944" s="249"/>
      <c r="D5944" s="249" t="s">
        <v>3537</v>
      </c>
      <c r="E5944" s="250">
        <v>0.08</v>
      </c>
      <c r="F5944" s="244">
        <f t="shared" si="94"/>
        <v>10</v>
      </c>
      <c r="G5944" s="243"/>
      <c r="H5944" s="73"/>
    </row>
    <row r="5945" spans="1:8">
      <c r="A5945" s="301" t="s">
        <v>5006</v>
      </c>
      <c r="B5945" s="249" t="s">
        <v>185</v>
      </c>
      <c r="C5945" s="249"/>
      <c r="D5945" s="249" t="s">
        <v>3537</v>
      </c>
      <c r="E5945" s="250">
        <v>0.7</v>
      </c>
      <c r="F5945" s="244">
        <f t="shared" si="94"/>
        <v>87.5</v>
      </c>
      <c r="G5945" s="243"/>
      <c r="H5945" s="73"/>
    </row>
    <row r="5946" spans="1:8">
      <c r="A5946" s="301" t="s">
        <v>5006</v>
      </c>
      <c r="B5946" s="249" t="s">
        <v>185</v>
      </c>
      <c r="C5946" s="249"/>
      <c r="D5946" s="249" t="s">
        <v>5534</v>
      </c>
      <c r="E5946" s="250">
        <v>0.9</v>
      </c>
      <c r="F5946" s="244">
        <f t="shared" si="94"/>
        <v>112.5</v>
      </c>
      <c r="G5946" s="243"/>
      <c r="H5946" s="73"/>
    </row>
    <row r="5947" spans="1:8">
      <c r="A5947" s="301" t="s">
        <v>5006</v>
      </c>
      <c r="B5947" s="249" t="s">
        <v>185</v>
      </c>
      <c r="C5947" s="249"/>
      <c r="D5947" s="249" t="s">
        <v>5535</v>
      </c>
      <c r="E5947" s="250">
        <v>1.5</v>
      </c>
      <c r="F5947" s="244">
        <f t="shared" si="94"/>
        <v>187.5</v>
      </c>
      <c r="G5947" s="243"/>
      <c r="H5947" s="73"/>
    </row>
    <row r="5948" spans="1:8">
      <c r="A5948" s="301" t="s">
        <v>5006</v>
      </c>
      <c r="B5948" s="249" t="s">
        <v>185</v>
      </c>
      <c r="C5948" s="249"/>
      <c r="D5948" s="249" t="s">
        <v>5536</v>
      </c>
      <c r="E5948" s="250">
        <v>0.3</v>
      </c>
      <c r="F5948" s="244">
        <f t="shared" si="94"/>
        <v>37.5</v>
      </c>
      <c r="G5948" s="243"/>
      <c r="H5948" s="73"/>
    </row>
    <row r="5949" spans="1:8">
      <c r="A5949" s="301" t="s">
        <v>5006</v>
      </c>
      <c r="B5949" s="249" t="s">
        <v>185</v>
      </c>
      <c r="C5949" s="249"/>
      <c r="D5949" s="249" t="s">
        <v>5504</v>
      </c>
      <c r="E5949" s="250">
        <v>2</v>
      </c>
      <c r="F5949" s="244">
        <f t="shared" ref="F5949:F6012" si="95">E5949*125</f>
        <v>250</v>
      </c>
      <c r="G5949" s="243"/>
      <c r="H5949" s="73"/>
    </row>
    <row r="5950" spans="1:8">
      <c r="A5950" s="243" t="s">
        <v>5006</v>
      </c>
      <c r="B5950" s="249" t="s">
        <v>185</v>
      </c>
      <c r="C5950" s="249"/>
      <c r="D5950" s="249" t="s">
        <v>5537</v>
      </c>
      <c r="E5950" s="250">
        <v>0.5</v>
      </c>
      <c r="F5950" s="244">
        <f t="shared" si="95"/>
        <v>62.5</v>
      </c>
      <c r="G5950" s="243" t="s">
        <v>5044</v>
      </c>
      <c r="H5950" s="73"/>
    </row>
    <row r="5951" spans="1:8">
      <c r="A5951" s="243" t="s">
        <v>5006</v>
      </c>
      <c r="B5951" s="249" t="s">
        <v>185</v>
      </c>
      <c r="C5951" s="249"/>
      <c r="D5951" s="249" t="s">
        <v>3945</v>
      </c>
      <c r="E5951" s="260">
        <v>0.3</v>
      </c>
      <c r="F5951" s="244">
        <f t="shared" si="95"/>
        <v>37.5</v>
      </c>
      <c r="G5951" s="243" t="s">
        <v>5044</v>
      </c>
      <c r="H5951" s="73"/>
    </row>
    <row r="5952" spans="1:8">
      <c r="A5952" s="243" t="s">
        <v>5006</v>
      </c>
      <c r="B5952" s="249" t="s">
        <v>185</v>
      </c>
      <c r="C5952" s="249"/>
      <c r="D5952" s="249" t="s">
        <v>5538</v>
      </c>
      <c r="E5952" s="260">
        <v>0.12</v>
      </c>
      <c r="F5952" s="244">
        <f t="shared" si="95"/>
        <v>15</v>
      </c>
      <c r="G5952" s="243" t="s">
        <v>5044</v>
      </c>
      <c r="H5952" s="73"/>
    </row>
    <row r="5953" spans="1:8">
      <c r="A5953" s="243" t="s">
        <v>5006</v>
      </c>
      <c r="B5953" s="249" t="s">
        <v>185</v>
      </c>
      <c r="C5953" s="249"/>
      <c r="D5953" s="249" t="s">
        <v>5539</v>
      </c>
      <c r="E5953" s="250">
        <v>0.7</v>
      </c>
      <c r="F5953" s="244">
        <f t="shared" si="95"/>
        <v>87.5</v>
      </c>
      <c r="G5953" s="243" t="s">
        <v>5044</v>
      </c>
      <c r="H5953" s="73"/>
    </row>
    <row r="5954" spans="1:8">
      <c r="A5954" s="243" t="s">
        <v>5006</v>
      </c>
      <c r="B5954" s="249" t="s">
        <v>185</v>
      </c>
      <c r="C5954" s="249"/>
      <c r="D5954" s="249" t="s">
        <v>5540</v>
      </c>
      <c r="E5954" s="260">
        <v>0.1</v>
      </c>
      <c r="F5954" s="244">
        <f t="shared" si="95"/>
        <v>12.5</v>
      </c>
      <c r="G5954" s="243" t="s">
        <v>5044</v>
      </c>
      <c r="H5954" s="73"/>
    </row>
    <row r="5955" spans="1:8">
      <c r="A5955" s="243" t="s">
        <v>5006</v>
      </c>
      <c r="B5955" s="249" t="s">
        <v>185</v>
      </c>
      <c r="C5955" s="249"/>
      <c r="D5955" s="249" t="s">
        <v>3503</v>
      </c>
      <c r="E5955" s="250">
        <v>1.2</v>
      </c>
      <c r="F5955" s="244">
        <f t="shared" si="95"/>
        <v>150</v>
      </c>
      <c r="G5955" s="243" t="s">
        <v>5044</v>
      </c>
      <c r="H5955" s="73"/>
    </row>
    <row r="5956" spans="1:8">
      <c r="A5956" s="243" t="s">
        <v>5006</v>
      </c>
      <c r="B5956" s="249" t="s">
        <v>185</v>
      </c>
      <c r="C5956" s="249"/>
      <c r="D5956" s="249" t="s">
        <v>5541</v>
      </c>
      <c r="E5956" s="260">
        <v>2.26</v>
      </c>
      <c r="F5956" s="244">
        <f t="shared" si="95"/>
        <v>282.5</v>
      </c>
      <c r="G5956" s="243" t="s">
        <v>5044</v>
      </c>
      <c r="H5956" s="73"/>
    </row>
    <row r="5957" spans="1:8">
      <c r="A5957" s="243" t="s">
        <v>5006</v>
      </c>
      <c r="B5957" s="249" t="s">
        <v>185</v>
      </c>
      <c r="C5957" s="249"/>
      <c r="D5957" s="249" t="s">
        <v>5542</v>
      </c>
      <c r="E5957" s="250">
        <v>1.09</v>
      </c>
      <c r="F5957" s="244">
        <f t="shared" si="95"/>
        <v>136.25</v>
      </c>
      <c r="G5957" s="243" t="s">
        <v>5044</v>
      </c>
      <c r="H5957" s="73"/>
    </row>
    <row r="5958" spans="1:8">
      <c r="A5958" s="301" t="s">
        <v>5006</v>
      </c>
      <c r="B5958" s="249" t="s">
        <v>178</v>
      </c>
      <c r="C5958" s="249" t="s">
        <v>178</v>
      </c>
      <c r="D5958" s="249"/>
      <c r="E5958" s="250">
        <f>SUM(E5959:E5976)</f>
        <v>55.5</v>
      </c>
      <c r="F5958" s="244">
        <f t="shared" si="95"/>
        <v>6937.5</v>
      </c>
      <c r="G5958" s="243"/>
      <c r="H5958" s="73"/>
    </row>
    <row r="5959" spans="1:8">
      <c r="A5959" s="301" t="s">
        <v>5006</v>
      </c>
      <c r="B5959" s="249" t="s">
        <v>178</v>
      </c>
      <c r="C5959" s="249"/>
      <c r="D5959" s="249" t="s">
        <v>5543</v>
      </c>
      <c r="E5959" s="260">
        <v>2.48</v>
      </c>
      <c r="F5959" s="244">
        <f t="shared" si="95"/>
        <v>310</v>
      </c>
      <c r="G5959" s="243"/>
      <c r="H5959" s="73"/>
    </row>
    <row r="5960" spans="1:8">
      <c r="A5960" s="301" t="s">
        <v>5006</v>
      </c>
      <c r="B5960" s="249" t="s">
        <v>178</v>
      </c>
      <c r="C5960" s="249"/>
      <c r="D5960" s="249" t="s">
        <v>5544</v>
      </c>
      <c r="E5960" s="260">
        <v>3.5</v>
      </c>
      <c r="F5960" s="244">
        <f t="shared" si="95"/>
        <v>437.5</v>
      </c>
      <c r="G5960" s="243"/>
      <c r="H5960" s="73"/>
    </row>
    <row r="5961" spans="1:8">
      <c r="A5961" s="301" t="s">
        <v>5006</v>
      </c>
      <c r="B5961" s="249" t="s">
        <v>178</v>
      </c>
      <c r="C5961" s="249"/>
      <c r="D5961" s="249" t="s">
        <v>5545</v>
      </c>
      <c r="E5961" s="260">
        <v>2.95</v>
      </c>
      <c r="F5961" s="244">
        <f t="shared" si="95"/>
        <v>368.75</v>
      </c>
      <c r="G5961" s="243"/>
      <c r="H5961" s="73"/>
    </row>
    <row r="5962" spans="1:8">
      <c r="A5962" s="301" t="s">
        <v>5006</v>
      </c>
      <c r="B5962" s="249" t="s">
        <v>178</v>
      </c>
      <c r="C5962" s="249"/>
      <c r="D5962" s="249" t="s">
        <v>5546</v>
      </c>
      <c r="E5962" s="260">
        <v>0.53</v>
      </c>
      <c r="F5962" s="244">
        <f t="shared" si="95"/>
        <v>66.25</v>
      </c>
      <c r="G5962" s="243"/>
      <c r="H5962" s="73"/>
    </row>
    <row r="5963" spans="1:8">
      <c r="A5963" s="301" t="s">
        <v>5006</v>
      </c>
      <c r="B5963" s="249" t="s">
        <v>178</v>
      </c>
      <c r="C5963" s="249"/>
      <c r="D5963" s="249" t="s">
        <v>5547</v>
      </c>
      <c r="E5963" s="260">
        <v>2.86</v>
      </c>
      <c r="F5963" s="244">
        <f t="shared" si="95"/>
        <v>357.5</v>
      </c>
      <c r="G5963" s="243"/>
      <c r="H5963" s="73"/>
    </row>
    <row r="5964" spans="1:8">
      <c r="A5964" s="301" t="s">
        <v>5006</v>
      </c>
      <c r="B5964" s="249" t="s">
        <v>178</v>
      </c>
      <c r="C5964" s="249"/>
      <c r="D5964" s="249" t="s">
        <v>5548</v>
      </c>
      <c r="E5964" s="260">
        <v>5.28</v>
      </c>
      <c r="F5964" s="244">
        <f t="shared" si="95"/>
        <v>660</v>
      </c>
      <c r="G5964" s="243"/>
      <c r="H5964" s="73"/>
    </row>
    <row r="5965" spans="1:8">
      <c r="A5965" s="301" t="s">
        <v>5006</v>
      </c>
      <c r="B5965" s="249" t="s">
        <v>178</v>
      </c>
      <c r="C5965" s="249"/>
      <c r="D5965" s="249" t="s">
        <v>5549</v>
      </c>
      <c r="E5965" s="260">
        <v>3</v>
      </c>
      <c r="F5965" s="244">
        <f t="shared" si="95"/>
        <v>375</v>
      </c>
      <c r="G5965" s="243"/>
      <c r="H5965" s="73"/>
    </row>
    <row r="5966" spans="1:8">
      <c r="A5966" s="301" t="s">
        <v>5006</v>
      </c>
      <c r="B5966" s="249" t="s">
        <v>178</v>
      </c>
      <c r="C5966" s="249"/>
      <c r="D5966" s="249" t="s">
        <v>5550</v>
      </c>
      <c r="E5966" s="260">
        <v>3</v>
      </c>
      <c r="F5966" s="244">
        <f t="shared" si="95"/>
        <v>375</v>
      </c>
      <c r="G5966" s="243"/>
      <c r="H5966" s="73"/>
    </row>
    <row r="5967" spans="1:8">
      <c r="A5967" s="301" t="s">
        <v>5006</v>
      </c>
      <c r="B5967" s="249" t="s">
        <v>178</v>
      </c>
      <c r="C5967" s="249"/>
      <c r="D5967" s="249" t="s">
        <v>5551</v>
      </c>
      <c r="E5967" s="260">
        <v>6.94</v>
      </c>
      <c r="F5967" s="244">
        <f t="shared" si="95"/>
        <v>867.5</v>
      </c>
      <c r="G5967" s="243"/>
      <c r="H5967" s="73"/>
    </row>
    <row r="5968" spans="1:8">
      <c r="A5968" s="301" t="s">
        <v>5006</v>
      </c>
      <c r="B5968" s="249" t="s">
        <v>178</v>
      </c>
      <c r="C5968" s="249"/>
      <c r="D5968" s="249" t="s">
        <v>5552</v>
      </c>
      <c r="E5968" s="260">
        <v>4.48</v>
      </c>
      <c r="F5968" s="244">
        <f t="shared" si="95"/>
        <v>560</v>
      </c>
      <c r="G5968" s="243"/>
      <c r="H5968" s="73"/>
    </row>
    <row r="5969" spans="1:8">
      <c r="A5969" s="301" t="s">
        <v>5006</v>
      </c>
      <c r="B5969" s="249" t="s">
        <v>178</v>
      </c>
      <c r="C5969" s="249"/>
      <c r="D5969" s="249" t="s">
        <v>5553</v>
      </c>
      <c r="E5969" s="260">
        <v>3.1</v>
      </c>
      <c r="F5969" s="244">
        <f t="shared" si="95"/>
        <v>387.5</v>
      </c>
      <c r="G5969" s="243"/>
      <c r="H5969" s="73"/>
    </row>
    <row r="5970" spans="1:8">
      <c r="A5970" s="301" t="s">
        <v>5006</v>
      </c>
      <c r="B5970" s="249" t="s">
        <v>178</v>
      </c>
      <c r="C5970" s="249"/>
      <c r="D5970" s="249" t="s">
        <v>5554</v>
      </c>
      <c r="E5970" s="260">
        <v>1.9</v>
      </c>
      <c r="F5970" s="244">
        <f t="shared" si="95"/>
        <v>237.5</v>
      </c>
      <c r="G5970" s="243"/>
      <c r="H5970" s="73"/>
    </row>
    <row r="5971" spans="1:8">
      <c r="A5971" s="301" t="s">
        <v>5006</v>
      </c>
      <c r="B5971" s="249" t="s">
        <v>178</v>
      </c>
      <c r="C5971" s="249"/>
      <c r="D5971" s="249" t="s">
        <v>5555</v>
      </c>
      <c r="E5971" s="260">
        <v>3.31</v>
      </c>
      <c r="F5971" s="244">
        <f t="shared" si="95"/>
        <v>413.75</v>
      </c>
      <c r="G5971" s="243"/>
      <c r="H5971" s="73"/>
    </row>
    <row r="5972" spans="1:8">
      <c r="A5972" s="301" t="s">
        <v>5006</v>
      </c>
      <c r="B5972" s="249" t="s">
        <v>178</v>
      </c>
      <c r="C5972" s="249"/>
      <c r="D5972" s="249" t="s">
        <v>5556</v>
      </c>
      <c r="E5972" s="260">
        <v>0.76</v>
      </c>
      <c r="F5972" s="244">
        <f t="shared" si="95"/>
        <v>95</v>
      </c>
      <c r="G5972" s="243"/>
      <c r="H5972" s="73"/>
    </row>
    <row r="5973" spans="1:8">
      <c r="A5973" s="243" t="s">
        <v>5006</v>
      </c>
      <c r="B5973" s="249" t="s">
        <v>178</v>
      </c>
      <c r="C5973" s="249"/>
      <c r="D5973" s="249" t="s">
        <v>5557</v>
      </c>
      <c r="E5973" s="260">
        <v>1.95</v>
      </c>
      <c r="F5973" s="244">
        <f t="shared" si="95"/>
        <v>243.75</v>
      </c>
      <c r="G5973" s="243" t="s">
        <v>5044</v>
      </c>
      <c r="H5973" s="73"/>
    </row>
    <row r="5974" spans="1:8">
      <c r="A5974" s="243" t="s">
        <v>5006</v>
      </c>
      <c r="B5974" s="249" t="s">
        <v>178</v>
      </c>
      <c r="C5974" s="249"/>
      <c r="D5974" s="249" t="s">
        <v>5558</v>
      </c>
      <c r="E5974" s="260">
        <v>1.9</v>
      </c>
      <c r="F5974" s="244">
        <f t="shared" si="95"/>
        <v>237.5</v>
      </c>
      <c r="G5974" s="243" t="s">
        <v>5044</v>
      </c>
      <c r="H5974" s="73"/>
    </row>
    <row r="5975" spans="1:8">
      <c r="A5975" s="243" t="s">
        <v>5006</v>
      </c>
      <c r="B5975" s="249" t="s">
        <v>178</v>
      </c>
      <c r="C5975" s="249"/>
      <c r="D5975" s="249" t="s">
        <v>5559</v>
      </c>
      <c r="E5975" s="260">
        <v>2.8</v>
      </c>
      <c r="F5975" s="244">
        <f t="shared" si="95"/>
        <v>350</v>
      </c>
      <c r="G5975" s="243" t="s">
        <v>5044</v>
      </c>
      <c r="H5975" s="73"/>
    </row>
    <row r="5976" spans="1:8">
      <c r="A5976" s="243" t="s">
        <v>5006</v>
      </c>
      <c r="B5976" s="249" t="s">
        <v>178</v>
      </c>
      <c r="C5976" s="249"/>
      <c r="D5976" s="249" t="s">
        <v>5560</v>
      </c>
      <c r="E5976" s="260">
        <v>4.76</v>
      </c>
      <c r="F5976" s="244">
        <f t="shared" si="95"/>
        <v>595</v>
      </c>
      <c r="G5976" s="243" t="s">
        <v>5044</v>
      </c>
      <c r="H5976" s="73"/>
    </row>
    <row r="5977" spans="1:8">
      <c r="A5977" s="301" t="s">
        <v>5006</v>
      </c>
      <c r="B5977" s="249" t="s">
        <v>173</v>
      </c>
      <c r="C5977" s="249"/>
      <c r="D5977" s="249"/>
      <c r="E5977" s="250">
        <f>SUM(E5978:E6085)</f>
        <v>103.2</v>
      </c>
      <c r="F5977" s="244">
        <f t="shared" si="95"/>
        <v>12900</v>
      </c>
      <c r="G5977" s="243"/>
      <c r="H5977" s="73"/>
    </row>
    <row r="5978" spans="1:8">
      <c r="A5978" s="301" t="s">
        <v>5006</v>
      </c>
      <c r="B5978" s="249" t="s">
        <v>173</v>
      </c>
      <c r="C5978" s="249"/>
      <c r="D5978" s="249" t="s">
        <v>5561</v>
      </c>
      <c r="E5978" s="250">
        <v>1.4</v>
      </c>
      <c r="F5978" s="244">
        <f t="shared" si="95"/>
        <v>175</v>
      </c>
      <c r="G5978" s="243"/>
      <c r="H5978" s="73"/>
    </row>
    <row r="5979" spans="1:8">
      <c r="A5979" s="301" t="s">
        <v>5006</v>
      </c>
      <c r="B5979" s="249" t="s">
        <v>173</v>
      </c>
      <c r="C5979" s="249"/>
      <c r="D5979" s="249" t="s">
        <v>5562</v>
      </c>
      <c r="E5979" s="250">
        <v>2.7</v>
      </c>
      <c r="F5979" s="244">
        <f t="shared" si="95"/>
        <v>337.5</v>
      </c>
      <c r="G5979" s="243"/>
      <c r="H5979" s="73"/>
    </row>
    <row r="5980" spans="1:8">
      <c r="A5980" s="301" t="s">
        <v>5006</v>
      </c>
      <c r="B5980" s="249" t="s">
        <v>173</v>
      </c>
      <c r="C5980" s="249"/>
      <c r="D5980" s="249" t="s">
        <v>5562</v>
      </c>
      <c r="E5980" s="250">
        <v>1</v>
      </c>
      <c r="F5980" s="244">
        <f t="shared" si="95"/>
        <v>125</v>
      </c>
      <c r="G5980" s="243"/>
      <c r="H5980" s="73"/>
    </row>
    <row r="5981" spans="1:8">
      <c r="A5981" s="301" t="s">
        <v>5006</v>
      </c>
      <c r="B5981" s="249" t="s">
        <v>173</v>
      </c>
      <c r="C5981" s="249"/>
      <c r="D5981" s="249" t="s">
        <v>5563</v>
      </c>
      <c r="E5981" s="250">
        <v>2</v>
      </c>
      <c r="F5981" s="244">
        <f t="shared" si="95"/>
        <v>250</v>
      </c>
      <c r="G5981" s="243"/>
      <c r="H5981" s="73"/>
    </row>
    <row r="5982" spans="1:8">
      <c r="A5982" s="301" t="s">
        <v>5006</v>
      </c>
      <c r="B5982" s="249" t="s">
        <v>173</v>
      </c>
      <c r="C5982" s="249"/>
      <c r="D5982" s="249" t="s">
        <v>5564</v>
      </c>
      <c r="E5982" s="250">
        <v>1.7</v>
      </c>
      <c r="F5982" s="244">
        <f t="shared" si="95"/>
        <v>212.5</v>
      </c>
      <c r="G5982" s="243"/>
      <c r="H5982" s="73"/>
    </row>
    <row r="5983" spans="1:8">
      <c r="A5983" s="301" t="s">
        <v>5006</v>
      </c>
      <c r="B5983" s="249" t="s">
        <v>173</v>
      </c>
      <c r="C5983" s="249"/>
      <c r="D5983" s="249" t="s">
        <v>5564</v>
      </c>
      <c r="E5983" s="250">
        <v>3.4</v>
      </c>
      <c r="F5983" s="244">
        <f t="shared" si="95"/>
        <v>425</v>
      </c>
      <c r="G5983" s="243"/>
      <c r="H5983" s="73"/>
    </row>
    <row r="5984" spans="1:8">
      <c r="A5984" s="301" t="s">
        <v>5006</v>
      </c>
      <c r="B5984" s="249" t="s">
        <v>173</v>
      </c>
      <c r="C5984" s="249"/>
      <c r="D5984" s="249" t="s">
        <v>5564</v>
      </c>
      <c r="E5984" s="250">
        <v>3.85</v>
      </c>
      <c r="F5984" s="244">
        <f t="shared" si="95"/>
        <v>481.25</v>
      </c>
      <c r="G5984" s="243"/>
      <c r="H5984" s="73"/>
    </row>
    <row r="5985" spans="1:8">
      <c r="A5985" s="301" t="s">
        <v>5006</v>
      </c>
      <c r="B5985" s="249" t="s">
        <v>173</v>
      </c>
      <c r="C5985" s="249"/>
      <c r="D5985" s="249" t="s">
        <v>5565</v>
      </c>
      <c r="E5985" s="250">
        <v>4</v>
      </c>
      <c r="F5985" s="244">
        <f t="shared" si="95"/>
        <v>500</v>
      </c>
      <c r="G5985" s="243"/>
      <c r="H5985" s="73"/>
    </row>
    <row r="5986" spans="1:8">
      <c r="A5986" s="301" t="s">
        <v>5006</v>
      </c>
      <c r="B5986" s="249" t="s">
        <v>173</v>
      </c>
      <c r="C5986" s="249"/>
      <c r="D5986" s="249" t="s">
        <v>5566</v>
      </c>
      <c r="E5986" s="250">
        <v>3.35</v>
      </c>
      <c r="F5986" s="244">
        <f t="shared" si="95"/>
        <v>418.75</v>
      </c>
      <c r="G5986" s="243"/>
      <c r="H5986" s="73"/>
    </row>
    <row r="5987" spans="1:8">
      <c r="A5987" s="301" t="s">
        <v>5006</v>
      </c>
      <c r="B5987" s="249" t="s">
        <v>173</v>
      </c>
      <c r="C5987" s="249"/>
      <c r="D5987" s="249" t="s">
        <v>5567</v>
      </c>
      <c r="E5987" s="250">
        <v>1</v>
      </c>
      <c r="F5987" s="244">
        <f t="shared" si="95"/>
        <v>125</v>
      </c>
      <c r="G5987" s="243"/>
      <c r="H5987" s="73"/>
    </row>
    <row r="5988" spans="1:8">
      <c r="A5988" s="301" t="s">
        <v>5006</v>
      </c>
      <c r="B5988" s="249" t="s">
        <v>173</v>
      </c>
      <c r="C5988" s="249"/>
      <c r="D5988" s="249" t="s">
        <v>5568</v>
      </c>
      <c r="E5988" s="250">
        <v>1.2</v>
      </c>
      <c r="F5988" s="244">
        <f t="shared" si="95"/>
        <v>150</v>
      </c>
      <c r="G5988" s="243"/>
      <c r="H5988" s="73"/>
    </row>
    <row r="5989" spans="1:8">
      <c r="A5989" s="301" t="s">
        <v>5006</v>
      </c>
      <c r="B5989" s="249" t="s">
        <v>173</v>
      </c>
      <c r="C5989" s="249"/>
      <c r="D5989" s="249" t="s">
        <v>5569</v>
      </c>
      <c r="E5989" s="250">
        <v>0.6</v>
      </c>
      <c r="F5989" s="244">
        <f t="shared" si="95"/>
        <v>75</v>
      </c>
      <c r="G5989" s="243"/>
      <c r="H5989" s="73"/>
    </row>
    <row r="5990" spans="1:8">
      <c r="A5990" s="301" t="s">
        <v>5006</v>
      </c>
      <c r="B5990" s="249" t="s">
        <v>173</v>
      </c>
      <c r="C5990" s="249"/>
      <c r="D5990" s="249" t="s">
        <v>5570</v>
      </c>
      <c r="E5990" s="250">
        <v>1</v>
      </c>
      <c r="F5990" s="244">
        <f t="shared" si="95"/>
        <v>125</v>
      </c>
      <c r="G5990" s="243"/>
      <c r="H5990" s="73"/>
    </row>
    <row r="5991" spans="1:8">
      <c r="A5991" s="301" t="s">
        <v>5006</v>
      </c>
      <c r="B5991" s="249" t="s">
        <v>173</v>
      </c>
      <c r="C5991" s="249"/>
      <c r="D5991" s="249" t="s">
        <v>5571</v>
      </c>
      <c r="E5991" s="250">
        <v>1</v>
      </c>
      <c r="F5991" s="244">
        <f t="shared" si="95"/>
        <v>125</v>
      </c>
      <c r="G5991" s="243"/>
      <c r="H5991" s="73"/>
    </row>
    <row r="5992" spans="1:8">
      <c r="A5992" s="301" t="s">
        <v>5006</v>
      </c>
      <c r="B5992" s="249" t="s">
        <v>173</v>
      </c>
      <c r="C5992" s="249"/>
      <c r="D5992" s="249" t="s">
        <v>5572</v>
      </c>
      <c r="E5992" s="250">
        <v>0.8</v>
      </c>
      <c r="F5992" s="244">
        <f t="shared" si="95"/>
        <v>100</v>
      </c>
      <c r="G5992" s="243"/>
      <c r="H5992" s="73"/>
    </row>
    <row r="5993" spans="1:8">
      <c r="A5993" s="301" t="s">
        <v>5006</v>
      </c>
      <c r="B5993" s="249" t="s">
        <v>173</v>
      </c>
      <c r="C5993" s="249"/>
      <c r="D5993" s="249" t="s">
        <v>5573</v>
      </c>
      <c r="E5993" s="250">
        <v>0.6</v>
      </c>
      <c r="F5993" s="244">
        <f t="shared" si="95"/>
        <v>75</v>
      </c>
      <c r="G5993" s="243"/>
      <c r="H5993" s="73"/>
    </row>
    <row r="5994" spans="1:8">
      <c r="A5994" s="301" t="s">
        <v>5006</v>
      </c>
      <c r="B5994" s="249" t="s">
        <v>173</v>
      </c>
      <c r="C5994" s="249"/>
      <c r="D5994" s="249" t="s">
        <v>5574</v>
      </c>
      <c r="E5994" s="250">
        <v>1</v>
      </c>
      <c r="F5994" s="244">
        <f t="shared" si="95"/>
        <v>125</v>
      </c>
      <c r="G5994" s="243"/>
      <c r="H5994" s="73"/>
    </row>
    <row r="5995" spans="1:8">
      <c r="A5995" s="301" t="s">
        <v>5006</v>
      </c>
      <c r="B5995" s="249" t="s">
        <v>173</v>
      </c>
      <c r="C5995" s="249"/>
      <c r="D5995" s="249" t="s">
        <v>5575</v>
      </c>
      <c r="E5995" s="250">
        <v>0.8</v>
      </c>
      <c r="F5995" s="244">
        <f t="shared" si="95"/>
        <v>100</v>
      </c>
      <c r="G5995" s="243"/>
      <c r="H5995" s="73"/>
    </row>
    <row r="5996" spans="1:8">
      <c r="A5996" s="301" t="s">
        <v>5006</v>
      </c>
      <c r="B5996" s="249" t="s">
        <v>173</v>
      </c>
      <c r="C5996" s="249"/>
      <c r="D5996" s="249" t="s">
        <v>5576</v>
      </c>
      <c r="E5996" s="250">
        <v>0.7</v>
      </c>
      <c r="F5996" s="244">
        <f t="shared" si="95"/>
        <v>87.5</v>
      </c>
      <c r="G5996" s="243"/>
      <c r="H5996" s="73"/>
    </row>
    <row r="5997" spans="1:8">
      <c r="A5997" s="301" t="s">
        <v>5006</v>
      </c>
      <c r="B5997" s="249" t="s">
        <v>173</v>
      </c>
      <c r="C5997" s="249"/>
      <c r="D5997" s="249" t="s">
        <v>5577</v>
      </c>
      <c r="E5997" s="250">
        <v>0.4</v>
      </c>
      <c r="F5997" s="244">
        <f t="shared" si="95"/>
        <v>50</v>
      </c>
      <c r="G5997" s="243"/>
      <c r="H5997" s="73"/>
    </row>
    <row r="5998" spans="1:8">
      <c r="A5998" s="301" t="s">
        <v>5006</v>
      </c>
      <c r="B5998" s="249" t="s">
        <v>173</v>
      </c>
      <c r="C5998" s="249"/>
      <c r="D5998" s="249" t="s">
        <v>5578</v>
      </c>
      <c r="E5998" s="250">
        <v>0.7</v>
      </c>
      <c r="F5998" s="244">
        <f t="shared" si="95"/>
        <v>87.5</v>
      </c>
      <c r="G5998" s="243"/>
      <c r="H5998" s="73"/>
    </row>
    <row r="5999" spans="1:8">
      <c r="A5999" s="301" t="s">
        <v>5006</v>
      </c>
      <c r="B5999" s="249" t="s">
        <v>173</v>
      </c>
      <c r="C5999" s="249"/>
      <c r="D5999" s="249" t="s">
        <v>5579</v>
      </c>
      <c r="E5999" s="250">
        <v>2.4</v>
      </c>
      <c r="F5999" s="244">
        <f t="shared" si="95"/>
        <v>300</v>
      </c>
      <c r="G5999" s="243"/>
      <c r="H5999" s="73"/>
    </row>
    <row r="6000" spans="1:8">
      <c r="A6000" s="301" t="s">
        <v>5006</v>
      </c>
      <c r="B6000" s="249" t="s">
        <v>173</v>
      </c>
      <c r="C6000" s="249"/>
      <c r="D6000" s="249" t="s">
        <v>5580</v>
      </c>
      <c r="E6000" s="250">
        <v>0.3</v>
      </c>
      <c r="F6000" s="244">
        <f t="shared" si="95"/>
        <v>37.5</v>
      </c>
      <c r="G6000" s="243"/>
      <c r="H6000" s="73"/>
    </row>
    <row r="6001" spans="1:8">
      <c r="A6001" s="301" t="s">
        <v>5006</v>
      </c>
      <c r="B6001" s="249" t="s">
        <v>173</v>
      </c>
      <c r="C6001" s="249"/>
      <c r="D6001" s="249" t="s">
        <v>5581</v>
      </c>
      <c r="E6001" s="250">
        <v>1.7</v>
      </c>
      <c r="F6001" s="244">
        <f t="shared" si="95"/>
        <v>212.5</v>
      </c>
      <c r="G6001" s="243"/>
      <c r="H6001" s="73"/>
    </row>
    <row r="6002" spans="1:8">
      <c r="A6002" s="301" t="s">
        <v>5006</v>
      </c>
      <c r="B6002" s="249" t="s">
        <v>173</v>
      </c>
      <c r="C6002" s="249"/>
      <c r="D6002" s="249" t="s">
        <v>5582</v>
      </c>
      <c r="E6002" s="250">
        <v>1</v>
      </c>
      <c r="F6002" s="244">
        <f t="shared" si="95"/>
        <v>125</v>
      </c>
      <c r="G6002" s="243"/>
      <c r="H6002" s="73"/>
    </row>
    <row r="6003" spans="1:8">
      <c r="A6003" s="301" t="s">
        <v>5006</v>
      </c>
      <c r="B6003" s="249" t="s">
        <v>173</v>
      </c>
      <c r="C6003" s="249"/>
      <c r="D6003" s="249" t="s">
        <v>5583</v>
      </c>
      <c r="E6003" s="250">
        <v>1.8</v>
      </c>
      <c r="F6003" s="244">
        <f t="shared" si="95"/>
        <v>225</v>
      </c>
      <c r="G6003" s="243"/>
      <c r="H6003" s="73"/>
    </row>
    <row r="6004" spans="1:8">
      <c r="A6004" s="301" t="s">
        <v>5006</v>
      </c>
      <c r="B6004" s="249" t="s">
        <v>173</v>
      </c>
      <c r="C6004" s="249"/>
      <c r="D6004" s="249" t="s">
        <v>5584</v>
      </c>
      <c r="E6004" s="250">
        <v>0.5</v>
      </c>
      <c r="F6004" s="244">
        <f t="shared" si="95"/>
        <v>62.5</v>
      </c>
      <c r="G6004" s="243"/>
      <c r="H6004" s="73"/>
    </row>
    <row r="6005" spans="1:8">
      <c r="A6005" s="301" t="s">
        <v>5006</v>
      </c>
      <c r="B6005" s="249" t="s">
        <v>173</v>
      </c>
      <c r="C6005" s="249"/>
      <c r="D6005" s="249" t="s">
        <v>5585</v>
      </c>
      <c r="E6005" s="250">
        <v>1.7</v>
      </c>
      <c r="F6005" s="244">
        <f t="shared" si="95"/>
        <v>212.5</v>
      </c>
      <c r="G6005" s="243"/>
      <c r="H6005" s="73"/>
    </row>
    <row r="6006" spans="1:8">
      <c r="A6006" s="301" t="s">
        <v>5006</v>
      </c>
      <c r="B6006" s="249" t="s">
        <v>173</v>
      </c>
      <c r="C6006" s="249"/>
      <c r="D6006" s="249" t="s">
        <v>5586</v>
      </c>
      <c r="E6006" s="250">
        <v>1</v>
      </c>
      <c r="F6006" s="244">
        <f t="shared" si="95"/>
        <v>125</v>
      </c>
      <c r="G6006" s="243"/>
      <c r="H6006" s="73"/>
    </row>
    <row r="6007" spans="1:8">
      <c r="A6007" s="301" t="s">
        <v>5006</v>
      </c>
      <c r="B6007" s="249" t="s">
        <v>173</v>
      </c>
      <c r="C6007" s="249"/>
      <c r="D6007" s="249" t="s">
        <v>5587</v>
      </c>
      <c r="E6007" s="250">
        <v>0.2</v>
      </c>
      <c r="F6007" s="244">
        <f t="shared" si="95"/>
        <v>25</v>
      </c>
      <c r="G6007" s="243"/>
      <c r="H6007" s="73"/>
    </row>
    <row r="6008" spans="1:8">
      <c r="A6008" s="301" t="s">
        <v>5006</v>
      </c>
      <c r="B6008" s="249" t="s">
        <v>173</v>
      </c>
      <c r="C6008" s="249"/>
      <c r="D6008" s="249" t="s">
        <v>5588</v>
      </c>
      <c r="E6008" s="250">
        <v>0.3</v>
      </c>
      <c r="F6008" s="244">
        <f t="shared" si="95"/>
        <v>37.5</v>
      </c>
      <c r="G6008" s="243"/>
      <c r="H6008" s="73"/>
    </row>
    <row r="6009" spans="1:8">
      <c r="A6009" s="301" t="s">
        <v>5006</v>
      </c>
      <c r="B6009" s="249" t="s">
        <v>173</v>
      </c>
      <c r="C6009" s="249"/>
      <c r="D6009" s="249" t="s">
        <v>5589</v>
      </c>
      <c r="E6009" s="250">
        <v>0.9</v>
      </c>
      <c r="F6009" s="244">
        <f t="shared" si="95"/>
        <v>112.5</v>
      </c>
      <c r="G6009" s="243"/>
      <c r="H6009" s="73"/>
    </row>
    <row r="6010" spans="1:8">
      <c r="A6010" s="301" t="s">
        <v>5006</v>
      </c>
      <c r="B6010" s="249" t="s">
        <v>173</v>
      </c>
      <c r="C6010" s="249"/>
      <c r="D6010" s="249" t="s">
        <v>5590</v>
      </c>
      <c r="E6010" s="250">
        <v>0.9</v>
      </c>
      <c r="F6010" s="244">
        <f t="shared" si="95"/>
        <v>112.5</v>
      </c>
      <c r="G6010" s="243"/>
      <c r="H6010" s="73"/>
    </row>
    <row r="6011" spans="1:8">
      <c r="A6011" s="301" t="s">
        <v>5006</v>
      </c>
      <c r="B6011" s="249" t="s">
        <v>173</v>
      </c>
      <c r="C6011" s="249"/>
      <c r="D6011" s="249" t="s">
        <v>5591</v>
      </c>
      <c r="E6011" s="250">
        <v>0.2</v>
      </c>
      <c r="F6011" s="244">
        <f t="shared" si="95"/>
        <v>25</v>
      </c>
      <c r="G6011" s="243"/>
      <c r="H6011" s="73"/>
    </row>
    <row r="6012" spans="1:8">
      <c r="A6012" s="301" t="s">
        <v>5006</v>
      </c>
      <c r="B6012" s="249" t="s">
        <v>173</v>
      </c>
      <c r="C6012" s="249"/>
      <c r="D6012" s="249" t="s">
        <v>5592</v>
      </c>
      <c r="E6012" s="250">
        <v>0.9</v>
      </c>
      <c r="F6012" s="244">
        <f t="shared" si="95"/>
        <v>112.5</v>
      </c>
      <c r="G6012" s="243"/>
      <c r="H6012" s="73"/>
    </row>
    <row r="6013" spans="1:8">
      <c r="A6013" s="301" t="s">
        <v>5006</v>
      </c>
      <c r="B6013" s="249" t="s">
        <v>173</v>
      </c>
      <c r="C6013" s="249"/>
      <c r="D6013" s="249" t="s">
        <v>5593</v>
      </c>
      <c r="E6013" s="250">
        <v>0.9</v>
      </c>
      <c r="F6013" s="244">
        <f t="shared" ref="F6013:F6076" si="96">E6013*125</f>
        <v>112.5</v>
      </c>
      <c r="G6013" s="243"/>
      <c r="H6013" s="73"/>
    </row>
    <row r="6014" spans="1:8">
      <c r="A6014" s="301" t="s">
        <v>5006</v>
      </c>
      <c r="B6014" s="249" t="s">
        <v>173</v>
      </c>
      <c r="C6014" s="249"/>
      <c r="D6014" s="249" t="s">
        <v>5594</v>
      </c>
      <c r="E6014" s="250">
        <v>2</v>
      </c>
      <c r="F6014" s="244">
        <f t="shared" si="96"/>
        <v>250</v>
      </c>
      <c r="G6014" s="243"/>
      <c r="H6014" s="73"/>
    </row>
    <row r="6015" spans="1:8">
      <c r="A6015" s="301" t="s">
        <v>5006</v>
      </c>
      <c r="B6015" s="249" t="s">
        <v>173</v>
      </c>
      <c r="C6015" s="249"/>
      <c r="D6015" s="249" t="s">
        <v>5595</v>
      </c>
      <c r="E6015" s="250">
        <v>1.3</v>
      </c>
      <c r="F6015" s="244">
        <f t="shared" si="96"/>
        <v>162.5</v>
      </c>
      <c r="G6015" s="243"/>
      <c r="H6015" s="73"/>
    </row>
    <row r="6016" spans="1:8">
      <c r="A6016" s="301" t="s">
        <v>5006</v>
      </c>
      <c r="B6016" s="249" t="s">
        <v>173</v>
      </c>
      <c r="C6016" s="249"/>
      <c r="D6016" s="249" t="s">
        <v>5596</v>
      </c>
      <c r="E6016" s="250">
        <v>1.2</v>
      </c>
      <c r="F6016" s="244">
        <f t="shared" si="96"/>
        <v>150</v>
      </c>
      <c r="G6016" s="243"/>
      <c r="H6016" s="73"/>
    </row>
    <row r="6017" spans="1:8">
      <c r="A6017" s="301" t="s">
        <v>5006</v>
      </c>
      <c r="B6017" s="249" t="s">
        <v>173</v>
      </c>
      <c r="C6017" s="249"/>
      <c r="D6017" s="249" t="s">
        <v>5597</v>
      </c>
      <c r="E6017" s="250">
        <v>1.6</v>
      </c>
      <c r="F6017" s="244">
        <f t="shared" si="96"/>
        <v>200</v>
      </c>
      <c r="G6017" s="243"/>
      <c r="H6017" s="73"/>
    </row>
    <row r="6018" spans="1:8">
      <c r="A6018" s="301" t="s">
        <v>5006</v>
      </c>
      <c r="B6018" s="249" t="s">
        <v>173</v>
      </c>
      <c r="C6018" s="249"/>
      <c r="D6018" s="249" t="s">
        <v>5598</v>
      </c>
      <c r="E6018" s="250">
        <v>2.1</v>
      </c>
      <c r="F6018" s="244">
        <f t="shared" si="96"/>
        <v>262.5</v>
      </c>
      <c r="G6018" s="243"/>
      <c r="H6018" s="73"/>
    </row>
    <row r="6019" spans="1:8">
      <c r="A6019" s="301" t="s">
        <v>5006</v>
      </c>
      <c r="B6019" s="249" t="s">
        <v>173</v>
      </c>
      <c r="C6019" s="249"/>
      <c r="D6019" s="249" t="s">
        <v>5599</v>
      </c>
      <c r="E6019" s="250">
        <v>1</v>
      </c>
      <c r="F6019" s="244">
        <f t="shared" si="96"/>
        <v>125</v>
      </c>
      <c r="G6019" s="243"/>
      <c r="H6019" s="73"/>
    </row>
    <row r="6020" spans="1:8">
      <c r="A6020" s="301" t="s">
        <v>5006</v>
      </c>
      <c r="B6020" s="249" t="s">
        <v>173</v>
      </c>
      <c r="C6020" s="249"/>
      <c r="D6020" s="249" t="s">
        <v>5600</v>
      </c>
      <c r="E6020" s="250">
        <v>1</v>
      </c>
      <c r="F6020" s="244">
        <f t="shared" si="96"/>
        <v>125</v>
      </c>
      <c r="G6020" s="243"/>
      <c r="H6020" s="73"/>
    </row>
    <row r="6021" spans="1:8">
      <c r="A6021" s="301" t="s">
        <v>5006</v>
      </c>
      <c r="B6021" s="249" t="s">
        <v>173</v>
      </c>
      <c r="C6021" s="249"/>
      <c r="D6021" s="249" t="s">
        <v>5601</v>
      </c>
      <c r="E6021" s="250">
        <v>0.02</v>
      </c>
      <c r="F6021" s="244">
        <f t="shared" si="96"/>
        <v>2.5</v>
      </c>
      <c r="G6021" s="243"/>
      <c r="H6021" s="73"/>
    </row>
    <row r="6022" spans="1:8">
      <c r="A6022" s="301" t="s">
        <v>5006</v>
      </c>
      <c r="B6022" s="249" t="s">
        <v>173</v>
      </c>
      <c r="C6022" s="249"/>
      <c r="D6022" s="249" t="s">
        <v>5602</v>
      </c>
      <c r="E6022" s="250">
        <v>0.48</v>
      </c>
      <c r="F6022" s="244">
        <f t="shared" si="96"/>
        <v>60</v>
      </c>
      <c r="G6022" s="243"/>
      <c r="H6022" s="73"/>
    </row>
    <row r="6023" spans="1:8">
      <c r="A6023" s="301" t="s">
        <v>5006</v>
      </c>
      <c r="B6023" s="249" t="s">
        <v>173</v>
      </c>
      <c r="C6023" s="249"/>
      <c r="D6023" s="249" t="s">
        <v>5603</v>
      </c>
      <c r="E6023" s="250">
        <v>0.42</v>
      </c>
      <c r="F6023" s="244">
        <f t="shared" si="96"/>
        <v>52.5</v>
      </c>
      <c r="G6023" s="243"/>
      <c r="H6023" s="73"/>
    </row>
    <row r="6024" spans="1:8">
      <c r="A6024" s="301" t="s">
        <v>5006</v>
      </c>
      <c r="B6024" s="249" t="s">
        <v>173</v>
      </c>
      <c r="C6024" s="249"/>
      <c r="D6024" s="249" t="s">
        <v>5604</v>
      </c>
      <c r="E6024" s="250">
        <v>0.59</v>
      </c>
      <c r="F6024" s="244">
        <f t="shared" si="96"/>
        <v>73.75</v>
      </c>
      <c r="G6024" s="243"/>
      <c r="H6024" s="73"/>
    </row>
    <row r="6025" spans="1:8">
      <c r="A6025" s="301" t="s">
        <v>5006</v>
      </c>
      <c r="B6025" s="249" t="s">
        <v>173</v>
      </c>
      <c r="C6025" s="249"/>
      <c r="D6025" s="249" t="s">
        <v>5605</v>
      </c>
      <c r="E6025" s="250">
        <v>0.7</v>
      </c>
      <c r="F6025" s="244">
        <f t="shared" si="96"/>
        <v>87.5</v>
      </c>
      <c r="G6025" s="243"/>
      <c r="H6025" s="73"/>
    </row>
    <row r="6026" spans="1:8">
      <c r="A6026" s="301" t="s">
        <v>5006</v>
      </c>
      <c r="B6026" s="249" t="s">
        <v>173</v>
      </c>
      <c r="C6026" s="249"/>
      <c r="D6026" s="249" t="s">
        <v>5460</v>
      </c>
      <c r="E6026" s="250">
        <v>0.54</v>
      </c>
      <c r="F6026" s="244">
        <f t="shared" si="96"/>
        <v>67.5</v>
      </c>
      <c r="G6026" s="243"/>
      <c r="H6026" s="73"/>
    </row>
    <row r="6027" spans="1:8">
      <c r="A6027" s="301" t="s">
        <v>5006</v>
      </c>
      <c r="B6027" s="249" t="s">
        <v>173</v>
      </c>
      <c r="C6027" s="249"/>
      <c r="D6027" s="249" t="s">
        <v>4385</v>
      </c>
      <c r="E6027" s="250">
        <v>0.43</v>
      </c>
      <c r="F6027" s="244">
        <f t="shared" si="96"/>
        <v>53.75</v>
      </c>
      <c r="G6027" s="243"/>
      <c r="H6027" s="73"/>
    </row>
    <row r="6028" spans="1:8">
      <c r="A6028" s="301" t="s">
        <v>5006</v>
      </c>
      <c r="B6028" s="249" t="s">
        <v>173</v>
      </c>
      <c r="C6028" s="249"/>
      <c r="D6028" s="249" t="s">
        <v>5606</v>
      </c>
      <c r="E6028" s="250">
        <v>0.6</v>
      </c>
      <c r="F6028" s="244">
        <f t="shared" si="96"/>
        <v>75</v>
      </c>
      <c r="G6028" s="243"/>
      <c r="H6028" s="73"/>
    </row>
    <row r="6029" spans="1:8">
      <c r="A6029" s="301" t="s">
        <v>5006</v>
      </c>
      <c r="B6029" s="249" t="s">
        <v>173</v>
      </c>
      <c r="C6029" s="249"/>
      <c r="D6029" s="249" t="s">
        <v>5607</v>
      </c>
      <c r="E6029" s="250">
        <v>0.59</v>
      </c>
      <c r="F6029" s="244">
        <f t="shared" si="96"/>
        <v>73.75</v>
      </c>
      <c r="G6029" s="243"/>
      <c r="H6029" s="73"/>
    </row>
    <row r="6030" spans="1:8">
      <c r="A6030" s="301" t="s">
        <v>5006</v>
      </c>
      <c r="B6030" s="249" t="s">
        <v>173</v>
      </c>
      <c r="C6030" s="249"/>
      <c r="D6030" s="249" t="s">
        <v>5608</v>
      </c>
      <c r="E6030" s="250">
        <v>0.24</v>
      </c>
      <c r="F6030" s="244">
        <f t="shared" si="96"/>
        <v>30</v>
      </c>
      <c r="G6030" s="243"/>
      <c r="H6030" s="73"/>
    </row>
    <row r="6031" spans="1:8">
      <c r="A6031" s="301" t="s">
        <v>5006</v>
      </c>
      <c r="B6031" s="249" t="s">
        <v>173</v>
      </c>
      <c r="C6031" s="249"/>
      <c r="D6031" s="249" t="s">
        <v>5609</v>
      </c>
      <c r="E6031" s="250">
        <v>0.3</v>
      </c>
      <c r="F6031" s="244">
        <f t="shared" si="96"/>
        <v>37.5</v>
      </c>
      <c r="G6031" s="243"/>
      <c r="H6031" s="73"/>
    </row>
    <row r="6032" spans="1:8">
      <c r="A6032" s="301" t="s">
        <v>5006</v>
      </c>
      <c r="B6032" s="249" t="s">
        <v>173</v>
      </c>
      <c r="C6032" s="249"/>
      <c r="D6032" s="249" t="s">
        <v>5610</v>
      </c>
      <c r="E6032" s="250">
        <v>0.9</v>
      </c>
      <c r="F6032" s="244">
        <f t="shared" si="96"/>
        <v>112.5</v>
      </c>
      <c r="G6032" s="243"/>
      <c r="H6032" s="73"/>
    </row>
    <row r="6033" spans="1:8">
      <c r="A6033" s="301" t="s">
        <v>5006</v>
      </c>
      <c r="B6033" s="249" t="s">
        <v>173</v>
      </c>
      <c r="C6033" s="249"/>
      <c r="D6033" s="249" t="s">
        <v>5611</v>
      </c>
      <c r="E6033" s="250">
        <v>0.45</v>
      </c>
      <c r="F6033" s="244">
        <f t="shared" si="96"/>
        <v>56.25</v>
      </c>
      <c r="G6033" s="243"/>
      <c r="H6033" s="73"/>
    </row>
    <row r="6034" spans="1:8">
      <c r="A6034" s="301" t="s">
        <v>5006</v>
      </c>
      <c r="B6034" s="249" t="s">
        <v>173</v>
      </c>
      <c r="C6034" s="249"/>
      <c r="D6034" s="249" t="s">
        <v>5612</v>
      </c>
      <c r="E6034" s="250">
        <v>0.61</v>
      </c>
      <c r="F6034" s="244">
        <f t="shared" si="96"/>
        <v>76.25</v>
      </c>
      <c r="G6034" s="243"/>
      <c r="H6034" s="73"/>
    </row>
    <row r="6035" spans="1:8">
      <c r="A6035" s="301" t="s">
        <v>5006</v>
      </c>
      <c r="B6035" s="249" t="s">
        <v>173</v>
      </c>
      <c r="C6035" s="249"/>
      <c r="D6035" s="249" t="s">
        <v>5613</v>
      </c>
      <c r="E6035" s="250">
        <v>0.65</v>
      </c>
      <c r="F6035" s="244">
        <f t="shared" si="96"/>
        <v>81.25</v>
      </c>
      <c r="G6035" s="243"/>
      <c r="H6035" s="73"/>
    </row>
    <row r="6036" spans="1:8">
      <c r="A6036" s="301" t="s">
        <v>5006</v>
      </c>
      <c r="B6036" s="249" t="s">
        <v>173</v>
      </c>
      <c r="C6036" s="249"/>
      <c r="D6036" s="249" t="s">
        <v>5614</v>
      </c>
      <c r="E6036" s="250">
        <v>0.59</v>
      </c>
      <c r="F6036" s="244">
        <f t="shared" si="96"/>
        <v>73.75</v>
      </c>
      <c r="G6036" s="243"/>
      <c r="H6036" s="73"/>
    </row>
    <row r="6037" spans="1:8">
      <c r="A6037" s="301" t="s">
        <v>5006</v>
      </c>
      <c r="B6037" s="249" t="s">
        <v>173</v>
      </c>
      <c r="C6037" s="249"/>
      <c r="D6037" s="249" t="s">
        <v>5615</v>
      </c>
      <c r="E6037" s="250">
        <v>0.39</v>
      </c>
      <c r="F6037" s="244">
        <f t="shared" si="96"/>
        <v>48.75</v>
      </c>
      <c r="G6037" s="243"/>
      <c r="H6037" s="73"/>
    </row>
    <row r="6038" spans="1:8">
      <c r="A6038" s="301" t="s">
        <v>5006</v>
      </c>
      <c r="B6038" s="249" t="s">
        <v>173</v>
      </c>
      <c r="C6038" s="249"/>
      <c r="D6038" s="249" t="s">
        <v>5616</v>
      </c>
      <c r="E6038" s="250">
        <v>0.7</v>
      </c>
      <c r="F6038" s="244">
        <f t="shared" si="96"/>
        <v>87.5</v>
      </c>
      <c r="G6038" s="243"/>
      <c r="H6038" s="73"/>
    </row>
    <row r="6039" spans="1:8">
      <c r="A6039" s="301" t="s">
        <v>5006</v>
      </c>
      <c r="B6039" s="249" t="s">
        <v>173</v>
      </c>
      <c r="C6039" s="249"/>
      <c r="D6039" s="249" t="s">
        <v>5617</v>
      </c>
      <c r="E6039" s="250">
        <v>1</v>
      </c>
      <c r="F6039" s="244">
        <f t="shared" si="96"/>
        <v>125</v>
      </c>
      <c r="G6039" s="243"/>
      <c r="H6039" s="73"/>
    </row>
    <row r="6040" spans="1:8">
      <c r="A6040" s="301" t="s">
        <v>5006</v>
      </c>
      <c r="B6040" s="249" t="s">
        <v>173</v>
      </c>
      <c r="C6040" s="249"/>
      <c r="D6040" s="249" t="s">
        <v>5618</v>
      </c>
      <c r="E6040" s="250">
        <v>0.2</v>
      </c>
      <c r="F6040" s="244">
        <f t="shared" si="96"/>
        <v>25</v>
      </c>
      <c r="G6040" s="243"/>
      <c r="H6040" s="73"/>
    </row>
    <row r="6041" spans="1:8">
      <c r="A6041" s="301" t="s">
        <v>5006</v>
      </c>
      <c r="B6041" s="249" t="s">
        <v>173</v>
      </c>
      <c r="C6041" s="249"/>
      <c r="D6041" s="249" t="s">
        <v>5619</v>
      </c>
      <c r="E6041" s="250">
        <v>0.93</v>
      </c>
      <c r="F6041" s="244">
        <f t="shared" si="96"/>
        <v>116.25</v>
      </c>
      <c r="G6041" s="243"/>
      <c r="H6041" s="73"/>
    </row>
    <row r="6042" spans="1:8">
      <c r="A6042" s="301" t="s">
        <v>5006</v>
      </c>
      <c r="B6042" s="249" t="s">
        <v>173</v>
      </c>
      <c r="C6042" s="249"/>
      <c r="D6042" s="249" t="s">
        <v>5620</v>
      </c>
      <c r="E6042" s="250">
        <v>0.42</v>
      </c>
      <c r="F6042" s="244">
        <f t="shared" si="96"/>
        <v>52.5</v>
      </c>
      <c r="G6042" s="243"/>
      <c r="H6042" s="73"/>
    </row>
    <row r="6043" spans="1:8">
      <c r="A6043" s="301" t="s">
        <v>5006</v>
      </c>
      <c r="B6043" s="249" t="s">
        <v>173</v>
      </c>
      <c r="C6043" s="249"/>
      <c r="D6043" s="249" t="s">
        <v>5621</v>
      </c>
      <c r="E6043" s="250">
        <v>0.58</v>
      </c>
      <c r="F6043" s="244">
        <f t="shared" si="96"/>
        <v>72.5</v>
      </c>
      <c r="G6043" s="243"/>
      <c r="H6043" s="73"/>
    </row>
    <row r="6044" spans="1:8">
      <c r="A6044" s="301" t="s">
        <v>5006</v>
      </c>
      <c r="B6044" s="249" t="s">
        <v>173</v>
      </c>
      <c r="C6044" s="249"/>
      <c r="D6044" s="249" t="s">
        <v>2246</v>
      </c>
      <c r="E6044" s="250">
        <v>0.44</v>
      </c>
      <c r="F6044" s="244">
        <f t="shared" si="96"/>
        <v>55</v>
      </c>
      <c r="G6044" s="243"/>
      <c r="H6044" s="73"/>
    </row>
    <row r="6045" spans="1:8">
      <c r="A6045" s="301" t="s">
        <v>5006</v>
      </c>
      <c r="B6045" s="249" t="s">
        <v>173</v>
      </c>
      <c r="C6045" s="249"/>
      <c r="D6045" s="249" t="s">
        <v>5622</v>
      </c>
      <c r="E6045" s="250">
        <v>1</v>
      </c>
      <c r="F6045" s="244">
        <f t="shared" si="96"/>
        <v>125</v>
      </c>
      <c r="G6045" s="243"/>
      <c r="H6045" s="73"/>
    </row>
    <row r="6046" spans="1:8">
      <c r="A6046" s="301" t="s">
        <v>5006</v>
      </c>
      <c r="B6046" s="249" t="s">
        <v>173</v>
      </c>
      <c r="C6046" s="249"/>
      <c r="D6046" s="249" t="s">
        <v>2805</v>
      </c>
      <c r="E6046" s="250">
        <v>1.07</v>
      </c>
      <c r="F6046" s="244">
        <f t="shared" si="96"/>
        <v>133.75</v>
      </c>
      <c r="G6046" s="243"/>
      <c r="H6046" s="73"/>
    </row>
    <row r="6047" spans="1:8">
      <c r="A6047" s="301" t="s">
        <v>5006</v>
      </c>
      <c r="B6047" s="249" t="s">
        <v>173</v>
      </c>
      <c r="C6047" s="249"/>
      <c r="D6047" s="249" t="s">
        <v>5623</v>
      </c>
      <c r="E6047" s="250">
        <v>0.58</v>
      </c>
      <c r="F6047" s="244">
        <f t="shared" si="96"/>
        <v>72.5</v>
      </c>
      <c r="G6047" s="243"/>
      <c r="H6047" s="73"/>
    </row>
    <row r="6048" spans="1:8">
      <c r="A6048" s="301" t="s">
        <v>5006</v>
      </c>
      <c r="B6048" s="249" t="s">
        <v>173</v>
      </c>
      <c r="C6048" s="249"/>
      <c r="D6048" s="249" t="s">
        <v>5624</v>
      </c>
      <c r="E6048" s="250">
        <v>0.95</v>
      </c>
      <c r="F6048" s="244">
        <f t="shared" si="96"/>
        <v>118.75</v>
      </c>
      <c r="G6048" s="243"/>
      <c r="H6048" s="73"/>
    </row>
    <row r="6049" spans="1:8">
      <c r="A6049" s="301" t="s">
        <v>5006</v>
      </c>
      <c r="B6049" s="249" t="s">
        <v>173</v>
      </c>
      <c r="C6049" s="249"/>
      <c r="D6049" s="249" t="s">
        <v>5625</v>
      </c>
      <c r="E6049" s="250">
        <v>0.84</v>
      </c>
      <c r="F6049" s="244">
        <f t="shared" si="96"/>
        <v>105</v>
      </c>
      <c r="G6049" s="243"/>
      <c r="H6049" s="73"/>
    </row>
    <row r="6050" spans="1:8">
      <c r="A6050" s="301" t="s">
        <v>5006</v>
      </c>
      <c r="B6050" s="249" t="s">
        <v>173</v>
      </c>
      <c r="C6050" s="249"/>
      <c r="D6050" s="249" t="s">
        <v>5623</v>
      </c>
      <c r="E6050" s="250">
        <v>1.07</v>
      </c>
      <c r="F6050" s="244">
        <f t="shared" si="96"/>
        <v>133.75</v>
      </c>
      <c r="G6050" s="243"/>
      <c r="H6050" s="73"/>
    </row>
    <row r="6051" spans="1:8">
      <c r="A6051" s="301" t="s">
        <v>5006</v>
      </c>
      <c r="B6051" s="249" t="s">
        <v>173</v>
      </c>
      <c r="C6051" s="249"/>
      <c r="D6051" s="249" t="s">
        <v>5626</v>
      </c>
      <c r="E6051" s="250">
        <v>0.84</v>
      </c>
      <c r="F6051" s="244">
        <f t="shared" si="96"/>
        <v>105</v>
      </c>
      <c r="G6051" s="243"/>
      <c r="H6051" s="73"/>
    </row>
    <row r="6052" spans="1:8">
      <c r="A6052" s="301" t="s">
        <v>5006</v>
      </c>
      <c r="B6052" s="249" t="s">
        <v>173</v>
      </c>
      <c r="C6052" s="249"/>
      <c r="D6052" s="249" t="s">
        <v>5627</v>
      </c>
      <c r="E6052" s="250">
        <v>0.34</v>
      </c>
      <c r="F6052" s="244">
        <f t="shared" si="96"/>
        <v>42.5</v>
      </c>
      <c r="G6052" s="243"/>
      <c r="H6052" s="73"/>
    </row>
    <row r="6053" spans="1:8">
      <c r="A6053" s="301" t="s">
        <v>5006</v>
      </c>
      <c r="B6053" s="249" t="s">
        <v>173</v>
      </c>
      <c r="C6053" s="249"/>
      <c r="D6053" s="249" t="s">
        <v>5628</v>
      </c>
      <c r="E6053" s="250">
        <v>0.47</v>
      </c>
      <c r="F6053" s="244">
        <f t="shared" si="96"/>
        <v>58.75</v>
      </c>
      <c r="G6053" s="243"/>
      <c r="H6053" s="73"/>
    </row>
    <row r="6054" spans="1:8">
      <c r="A6054" s="301" t="s">
        <v>5006</v>
      </c>
      <c r="B6054" s="249" t="s">
        <v>173</v>
      </c>
      <c r="C6054" s="249"/>
      <c r="D6054" s="249" t="s">
        <v>5629</v>
      </c>
      <c r="E6054" s="250">
        <v>0.17</v>
      </c>
      <c r="F6054" s="244">
        <f t="shared" si="96"/>
        <v>21.25</v>
      </c>
      <c r="G6054" s="243"/>
      <c r="H6054" s="73"/>
    </row>
    <row r="6055" spans="1:8">
      <c r="A6055" s="301" t="s">
        <v>5006</v>
      </c>
      <c r="B6055" s="249" t="s">
        <v>173</v>
      </c>
      <c r="C6055" s="249"/>
      <c r="D6055" s="249" t="s">
        <v>5630</v>
      </c>
      <c r="E6055" s="250">
        <v>1.1</v>
      </c>
      <c r="F6055" s="244">
        <f t="shared" si="96"/>
        <v>137.5</v>
      </c>
      <c r="G6055" s="243"/>
      <c r="H6055" s="73"/>
    </row>
    <row r="6056" spans="1:8">
      <c r="A6056" s="301" t="s">
        <v>5006</v>
      </c>
      <c r="B6056" s="249" t="s">
        <v>173</v>
      </c>
      <c r="C6056" s="249"/>
      <c r="D6056" s="249" t="s">
        <v>5631</v>
      </c>
      <c r="E6056" s="250">
        <v>1.3</v>
      </c>
      <c r="F6056" s="244">
        <f t="shared" si="96"/>
        <v>162.5</v>
      </c>
      <c r="G6056" s="243"/>
      <c r="H6056" s="73"/>
    </row>
    <row r="6057" spans="1:8">
      <c r="A6057" s="301" t="s">
        <v>5006</v>
      </c>
      <c r="B6057" s="249" t="s">
        <v>173</v>
      </c>
      <c r="C6057" s="249"/>
      <c r="D6057" s="249" t="s">
        <v>5632</v>
      </c>
      <c r="E6057" s="250">
        <v>1</v>
      </c>
      <c r="F6057" s="244">
        <f t="shared" si="96"/>
        <v>125</v>
      </c>
      <c r="G6057" s="243"/>
      <c r="H6057" s="73"/>
    </row>
    <row r="6058" spans="1:8">
      <c r="A6058" s="301" t="s">
        <v>5006</v>
      </c>
      <c r="B6058" s="249" t="s">
        <v>173</v>
      </c>
      <c r="C6058" s="249"/>
      <c r="D6058" s="249" t="s">
        <v>5633</v>
      </c>
      <c r="E6058" s="250">
        <v>0.4</v>
      </c>
      <c r="F6058" s="244">
        <f t="shared" si="96"/>
        <v>50</v>
      </c>
      <c r="G6058" s="243"/>
      <c r="H6058" s="73"/>
    </row>
    <row r="6059" spans="1:8">
      <c r="A6059" s="301" t="s">
        <v>5006</v>
      </c>
      <c r="B6059" s="249" t="s">
        <v>173</v>
      </c>
      <c r="C6059" s="249"/>
      <c r="D6059" s="249" t="s">
        <v>1722</v>
      </c>
      <c r="E6059" s="250">
        <v>0.2</v>
      </c>
      <c r="F6059" s="244">
        <f t="shared" si="96"/>
        <v>25</v>
      </c>
      <c r="G6059" s="243"/>
      <c r="H6059" s="73"/>
    </row>
    <row r="6060" spans="1:8">
      <c r="A6060" s="301" t="s">
        <v>5006</v>
      </c>
      <c r="B6060" s="249" t="s">
        <v>173</v>
      </c>
      <c r="C6060" s="249"/>
      <c r="D6060" s="249" t="s">
        <v>5634</v>
      </c>
      <c r="E6060" s="250">
        <v>0.3</v>
      </c>
      <c r="F6060" s="244">
        <f t="shared" si="96"/>
        <v>37.5</v>
      </c>
      <c r="G6060" s="243"/>
      <c r="H6060" s="73"/>
    </row>
    <row r="6061" spans="1:8">
      <c r="A6061" s="301" t="s">
        <v>5006</v>
      </c>
      <c r="B6061" s="249" t="s">
        <v>173</v>
      </c>
      <c r="C6061" s="249"/>
      <c r="D6061" s="249" t="s">
        <v>5635</v>
      </c>
      <c r="E6061" s="250">
        <v>0.6</v>
      </c>
      <c r="F6061" s="244">
        <f t="shared" si="96"/>
        <v>75</v>
      </c>
      <c r="G6061" s="243"/>
      <c r="H6061" s="73"/>
    </row>
    <row r="6062" spans="1:8">
      <c r="A6062" s="301" t="s">
        <v>5006</v>
      </c>
      <c r="B6062" s="249" t="s">
        <v>173</v>
      </c>
      <c r="C6062" s="249"/>
      <c r="D6062" s="249" t="s">
        <v>5636</v>
      </c>
      <c r="E6062" s="250">
        <v>0.4</v>
      </c>
      <c r="F6062" s="244">
        <f t="shared" si="96"/>
        <v>50</v>
      </c>
      <c r="G6062" s="243"/>
      <c r="H6062" s="73"/>
    </row>
    <row r="6063" spans="1:8">
      <c r="A6063" s="301" t="s">
        <v>5006</v>
      </c>
      <c r="B6063" s="249" t="s">
        <v>173</v>
      </c>
      <c r="C6063" s="249"/>
      <c r="D6063" s="249" t="s">
        <v>5637</v>
      </c>
      <c r="E6063" s="250">
        <v>1</v>
      </c>
      <c r="F6063" s="244">
        <f t="shared" si="96"/>
        <v>125</v>
      </c>
      <c r="G6063" s="243"/>
      <c r="H6063" s="73"/>
    </row>
    <row r="6064" spans="1:8">
      <c r="A6064" s="243" t="s">
        <v>5006</v>
      </c>
      <c r="B6064" s="249" t="s">
        <v>173</v>
      </c>
      <c r="C6064" s="249"/>
      <c r="D6064" s="249" t="s">
        <v>5638</v>
      </c>
      <c r="E6064" s="250">
        <v>1</v>
      </c>
      <c r="F6064" s="244">
        <f t="shared" si="96"/>
        <v>125</v>
      </c>
      <c r="G6064" s="243" t="s">
        <v>5044</v>
      </c>
      <c r="H6064" s="73"/>
    </row>
    <row r="6065" spans="1:8">
      <c r="A6065" s="243" t="s">
        <v>5006</v>
      </c>
      <c r="B6065" s="249" t="s">
        <v>173</v>
      </c>
      <c r="C6065" s="249"/>
      <c r="D6065" s="249" t="s">
        <v>5639</v>
      </c>
      <c r="E6065" s="250">
        <v>0.8</v>
      </c>
      <c r="F6065" s="244">
        <f t="shared" si="96"/>
        <v>100</v>
      </c>
      <c r="G6065" s="243" t="s">
        <v>5044</v>
      </c>
      <c r="H6065" s="73"/>
    </row>
    <row r="6066" spans="1:8">
      <c r="A6066" s="243" t="s">
        <v>5006</v>
      </c>
      <c r="B6066" s="249" t="s">
        <v>173</v>
      </c>
      <c r="C6066" s="249"/>
      <c r="D6066" s="249" t="s">
        <v>5640</v>
      </c>
      <c r="E6066" s="250">
        <v>1.3</v>
      </c>
      <c r="F6066" s="244">
        <f t="shared" si="96"/>
        <v>162.5</v>
      </c>
      <c r="G6066" s="243" t="s">
        <v>5044</v>
      </c>
      <c r="H6066" s="73"/>
    </row>
    <row r="6067" spans="1:8">
      <c r="A6067" s="243" t="s">
        <v>5006</v>
      </c>
      <c r="B6067" s="249" t="s">
        <v>173</v>
      </c>
      <c r="C6067" s="249"/>
      <c r="D6067" s="249" t="s">
        <v>5641</v>
      </c>
      <c r="E6067" s="250">
        <v>1</v>
      </c>
      <c r="F6067" s="244">
        <f t="shared" si="96"/>
        <v>125</v>
      </c>
      <c r="G6067" s="243" t="s">
        <v>5044</v>
      </c>
      <c r="H6067" s="73"/>
    </row>
    <row r="6068" spans="1:8">
      <c r="A6068" s="243" t="s">
        <v>5006</v>
      </c>
      <c r="B6068" s="249" t="s">
        <v>173</v>
      </c>
      <c r="C6068" s="249"/>
      <c r="D6068" s="249" t="s">
        <v>5642</v>
      </c>
      <c r="E6068" s="250">
        <v>1</v>
      </c>
      <c r="F6068" s="244">
        <f t="shared" si="96"/>
        <v>125</v>
      </c>
      <c r="G6068" s="243" t="s">
        <v>5044</v>
      </c>
      <c r="H6068" s="73"/>
    </row>
    <row r="6069" spans="1:8">
      <c r="A6069" s="243" t="s">
        <v>5006</v>
      </c>
      <c r="B6069" s="249" t="s">
        <v>173</v>
      </c>
      <c r="C6069" s="249"/>
      <c r="D6069" s="249" t="s">
        <v>5643</v>
      </c>
      <c r="E6069" s="250">
        <v>0.66</v>
      </c>
      <c r="F6069" s="244">
        <f t="shared" si="96"/>
        <v>82.5</v>
      </c>
      <c r="G6069" s="243" t="s">
        <v>5044</v>
      </c>
      <c r="H6069" s="73"/>
    </row>
    <row r="6070" spans="1:8">
      <c r="A6070" s="243" t="s">
        <v>5006</v>
      </c>
      <c r="B6070" s="249" t="s">
        <v>173</v>
      </c>
      <c r="C6070" s="249"/>
      <c r="D6070" s="249" t="s">
        <v>5644</v>
      </c>
      <c r="E6070" s="250">
        <v>0.63</v>
      </c>
      <c r="F6070" s="244">
        <f t="shared" si="96"/>
        <v>78.75</v>
      </c>
      <c r="G6070" s="243" t="s">
        <v>5044</v>
      </c>
      <c r="H6070" s="73"/>
    </row>
    <row r="6071" spans="1:8">
      <c r="A6071" s="243" t="s">
        <v>5006</v>
      </c>
      <c r="B6071" s="249" t="s">
        <v>173</v>
      </c>
      <c r="C6071" s="249"/>
      <c r="D6071" s="249" t="s">
        <v>5645</v>
      </c>
      <c r="E6071" s="250">
        <v>1</v>
      </c>
      <c r="F6071" s="244">
        <f t="shared" si="96"/>
        <v>125</v>
      </c>
      <c r="G6071" s="243" t="s">
        <v>5044</v>
      </c>
      <c r="H6071" s="73"/>
    </row>
    <row r="6072" spans="1:8">
      <c r="A6072" s="243" t="s">
        <v>5006</v>
      </c>
      <c r="B6072" s="249" t="s">
        <v>173</v>
      </c>
      <c r="C6072" s="249"/>
      <c r="D6072" s="249" t="s">
        <v>5646</v>
      </c>
      <c r="E6072" s="250">
        <v>0.3</v>
      </c>
      <c r="F6072" s="244">
        <f t="shared" si="96"/>
        <v>37.5</v>
      </c>
      <c r="G6072" s="243" t="s">
        <v>5044</v>
      </c>
      <c r="H6072" s="73"/>
    </row>
    <row r="6073" spans="1:8">
      <c r="A6073" s="243" t="s">
        <v>5006</v>
      </c>
      <c r="B6073" s="249" t="s">
        <v>173</v>
      </c>
      <c r="C6073" s="249"/>
      <c r="D6073" s="249" t="s">
        <v>5647</v>
      </c>
      <c r="E6073" s="250">
        <v>1</v>
      </c>
      <c r="F6073" s="244">
        <f t="shared" si="96"/>
        <v>125</v>
      </c>
      <c r="G6073" s="243" t="s">
        <v>5044</v>
      </c>
      <c r="H6073" s="73"/>
    </row>
    <row r="6074" spans="1:8">
      <c r="A6074" s="243" t="s">
        <v>5006</v>
      </c>
      <c r="B6074" s="249" t="s">
        <v>173</v>
      </c>
      <c r="C6074" s="249"/>
      <c r="D6074" s="249" t="s">
        <v>5648</v>
      </c>
      <c r="E6074" s="250">
        <v>0.43</v>
      </c>
      <c r="F6074" s="244">
        <f t="shared" si="96"/>
        <v>53.75</v>
      </c>
      <c r="G6074" s="243" t="s">
        <v>5044</v>
      </c>
      <c r="H6074" s="73"/>
    </row>
    <row r="6075" spans="1:8">
      <c r="A6075" s="243" t="s">
        <v>5006</v>
      </c>
      <c r="B6075" s="249" t="s">
        <v>173</v>
      </c>
      <c r="C6075" s="249"/>
      <c r="D6075" s="249" t="s">
        <v>5649</v>
      </c>
      <c r="E6075" s="250">
        <v>0.66</v>
      </c>
      <c r="F6075" s="244">
        <f t="shared" si="96"/>
        <v>82.5</v>
      </c>
      <c r="G6075" s="243" t="s">
        <v>5044</v>
      </c>
      <c r="H6075" s="73"/>
    </row>
    <row r="6076" spans="1:8">
      <c r="A6076" s="243" t="s">
        <v>5006</v>
      </c>
      <c r="B6076" s="249" t="s">
        <v>173</v>
      </c>
      <c r="C6076" s="249"/>
      <c r="D6076" s="249" t="s">
        <v>5650</v>
      </c>
      <c r="E6076" s="250">
        <v>2</v>
      </c>
      <c r="F6076" s="244">
        <f t="shared" si="96"/>
        <v>250</v>
      </c>
      <c r="G6076" s="243" t="s">
        <v>5044</v>
      </c>
      <c r="H6076" s="73"/>
    </row>
    <row r="6077" spans="1:8">
      <c r="A6077" s="243" t="s">
        <v>5006</v>
      </c>
      <c r="B6077" s="249" t="s">
        <v>173</v>
      </c>
      <c r="C6077" s="249"/>
      <c r="D6077" s="249" t="s">
        <v>5651</v>
      </c>
      <c r="E6077" s="250">
        <v>0.4</v>
      </c>
      <c r="F6077" s="244">
        <f t="shared" ref="F6077:F6140" si="97">E6077*125</f>
        <v>50</v>
      </c>
      <c r="G6077" s="243" t="s">
        <v>5044</v>
      </c>
      <c r="H6077" s="73"/>
    </row>
    <row r="6078" spans="1:8">
      <c r="A6078" s="243" t="s">
        <v>5006</v>
      </c>
      <c r="B6078" s="249" t="s">
        <v>173</v>
      </c>
      <c r="C6078" s="249"/>
      <c r="D6078" s="249" t="s">
        <v>5652</v>
      </c>
      <c r="E6078" s="250">
        <v>0.92</v>
      </c>
      <c r="F6078" s="244">
        <f t="shared" si="97"/>
        <v>115</v>
      </c>
      <c r="G6078" s="243" t="s">
        <v>5044</v>
      </c>
      <c r="H6078" s="73"/>
    </row>
    <row r="6079" spans="1:8">
      <c r="A6079" s="243" t="s">
        <v>5006</v>
      </c>
      <c r="B6079" s="249" t="s">
        <v>173</v>
      </c>
      <c r="C6079" s="249"/>
      <c r="D6079" s="249" t="s">
        <v>5653</v>
      </c>
      <c r="E6079" s="250">
        <v>1.5</v>
      </c>
      <c r="F6079" s="244">
        <f t="shared" si="97"/>
        <v>187.5</v>
      </c>
      <c r="G6079" s="243" t="s">
        <v>5044</v>
      </c>
      <c r="H6079" s="73"/>
    </row>
    <row r="6080" spans="1:8">
      <c r="A6080" s="243" t="s">
        <v>5006</v>
      </c>
      <c r="B6080" s="249" t="s">
        <v>173</v>
      </c>
      <c r="C6080" s="249"/>
      <c r="D6080" s="249" t="s">
        <v>5654</v>
      </c>
      <c r="E6080" s="250">
        <v>0.46</v>
      </c>
      <c r="F6080" s="244">
        <f t="shared" si="97"/>
        <v>57.5</v>
      </c>
      <c r="G6080" s="243" t="s">
        <v>5044</v>
      </c>
      <c r="H6080" s="73"/>
    </row>
    <row r="6081" spans="1:8">
      <c r="A6081" s="243" t="s">
        <v>5006</v>
      </c>
      <c r="B6081" s="249" t="s">
        <v>173</v>
      </c>
      <c r="C6081" s="249"/>
      <c r="D6081" s="249" t="s">
        <v>5655</v>
      </c>
      <c r="E6081" s="250">
        <v>1</v>
      </c>
      <c r="F6081" s="244">
        <f t="shared" si="97"/>
        <v>125</v>
      </c>
      <c r="G6081" s="243" t="s">
        <v>5044</v>
      </c>
      <c r="H6081" s="73"/>
    </row>
    <row r="6082" spans="1:8">
      <c r="A6082" s="243" t="s">
        <v>5006</v>
      </c>
      <c r="B6082" s="249" t="s">
        <v>173</v>
      </c>
      <c r="C6082" s="249"/>
      <c r="D6082" s="249" t="s">
        <v>5656</v>
      </c>
      <c r="E6082" s="250">
        <v>0.21</v>
      </c>
      <c r="F6082" s="244">
        <f t="shared" si="97"/>
        <v>26.25</v>
      </c>
      <c r="G6082" s="243" t="s">
        <v>5044</v>
      </c>
      <c r="H6082" s="73"/>
    </row>
    <row r="6083" spans="1:8">
      <c r="A6083" s="243" t="s">
        <v>5006</v>
      </c>
      <c r="B6083" s="249" t="s">
        <v>173</v>
      </c>
      <c r="C6083" s="249"/>
      <c r="D6083" s="249" t="s">
        <v>5657</v>
      </c>
      <c r="E6083" s="250">
        <v>0.42</v>
      </c>
      <c r="F6083" s="244">
        <f t="shared" si="97"/>
        <v>52.5</v>
      </c>
      <c r="G6083" s="243" t="s">
        <v>5044</v>
      </c>
      <c r="H6083" s="73"/>
    </row>
    <row r="6084" spans="1:8">
      <c r="A6084" s="243" t="s">
        <v>5006</v>
      </c>
      <c r="B6084" s="249" t="s">
        <v>173</v>
      </c>
      <c r="C6084" s="249"/>
      <c r="D6084" s="249" t="s">
        <v>5658</v>
      </c>
      <c r="E6084" s="250">
        <v>0.65</v>
      </c>
      <c r="F6084" s="244">
        <f t="shared" si="97"/>
        <v>81.25</v>
      </c>
      <c r="G6084" s="243" t="s">
        <v>5044</v>
      </c>
      <c r="H6084" s="73"/>
    </row>
    <row r="6085" spans="1:8">
      <c r="A6085" s="243" t="s">
        <v>5006</v>
      </c>
      <c r="B6085" s="249" t="s">
        <v>173</v>
      </c>
      <c r="C6085" s="249"/>
      <c r="D6085" s="249" t="s">
        <v>5659</v>
      </c>
      <c r="E6085" s="250">
        <v>1.36</v>
      </c>
      <c r="F6085" s="244">
        <f t="shared" si="97"/>
        <v>170</v>
      </c>
      <c r="G6085" s="243" t="s">
        <v>5044</v>
      </c>
      <c r="H6085" s="73"/>
    </row>
    <row r="6086" spans="1:8">
      <c r="A6086" s="301" t="s">
        <v>5006</v>
      </c>
      <c r="B6086" s="249" t="s">
        <v>174</v>
      </c>
      <c r="C6086" s="249"/>
      <c r="D6086" s="249"/>
      <c r="E6086" s="250">
        <f>SUM(E6087:E6139)</f>
        <v>70.9</v>
      </c>
      <c r="F6086" s="244">
        <f t="shared" si="97"/>
        <v>8862.5</v>
      </c>
      <c r="G6086" s="243"/>
      <c r="H6086" s="73"/>
    </row>
    <row r="6087" spans="1:8">
      <c r="A6087" s="301" t="s">
        <v>5006</v>
      </c>
      <c r="B6087" s="249" t="s">
        <v>174</v>
      </c>
      <c r="C6087" s="249"/>
      <c r="D6087" s="249" t="s">
        <v>5660</v>
      </c>
      <c r="E6087" s="250">
        <v>0.8</v>
      </c>
      <c r="F6087" s="244">
        <f t="shared" si="97"/>
        <v>100</v>
      </c>
      <c r="G6087" s="243"/>
      <c r="H6087" s="73"/>
    </row>
    <row r="6088" spans="1:8">
      <c r="A6088" s="301" t="s">
        <v>5006</v>
      </c>
      <c r="B6088" s="249" t="s">
        <v>174</v>
      </c>
      <c r="C6088" s="249"/>
      <c r="D6088" s="249" t="s">
        <v>5661</v>
      </c>
      <c r="E6088" s="250">
        <v>0.8</v>
      </c>
      <c r="F6088" s="244">
        <f t="shared" si="97"/>
        <v>100</v>
      </c>
      <c r="G6088" s="243"/>
      <c r="H6088" s="73"/>
    </row>
    <row r="6089" spans="1:8">
      <c r="A6089" s="301" t="s">
        <v>5006</v>
      </c>
      <c r="B6089" s="249" t="s">
        <v>174</v>
      </c>
      <c r="C6089" s="249"/>
      <c r="D6089" s="249" t="s">
        <v>5662</v>
      </c>
      <c r="E6089" s="250">
        <v>0.5</v>
      </c>
      <c r="F6089" s="244">
        <f t="shared" si="97"/>
        <v>62.5</v>
      </c>
      <c r="G6089" s="243"/>
      <c r="H6089" s="73"/>
    </row>
    <row r="6090" spans="1:8">
      <c r="A6090" s="301" t="s">
        <v>5006</v>
      </c>
      <c r="B6090" s="249" t="s">
        <v>174</v>
      </c>
      <c r="C6090" s="249"/>
      <c r="D6090" s="249" t="s">
        <v>5663</v>
      </c>
      <c r="E6090" s="250">
        <v>0.4</v>
      </c>
      <c r="F6090" s="244">
        <f t="shared" si="97"/>
        <v>50</v>
      </c>
      <c r="G6090" s="243"/>
      <c r="H6090" s="73"/>
    </row>
    <row r="6091" spans="1:8">
      <c r="A6091" s="301" t="s">
        <v>5006</v>
      </c>
      <c r="B6091" s="249" t="s">
        <v>174</v>
      </c>
      <c r="C6091" s="249"/>
      <c r="D6091" s="249" t="s">
        <v>5664</v>
      </c>
      <c r="E6091" s="250">
        <v>1.6</v>
      </c>
      <c r="F6091" s="244">
        <f t="shared" si="97"/>
        <v>200</v>
      </c>
      <c r="G6091" s="243"/>
      <c r="H6091" s="73"/>
    </row>
    <row r="6092" spans="1:8">
      <c r="A6092" s="301" t="s">
        <v>5006</v>
      </c>
      <c r="B6092" s="249" t="s">
        <v>174</v>
      </c>
      <c r="C6092" s="249"/>
      <c r="D6092" s="249" t="s">
        <v>5665</v>
      </c>
      <c r="E6092" s="250">
        <v>2.2</v>
      </c>
      <c r="F6092" s="244">
        <f t="shared" si="97"/>
        <v>275</v>
      </c>
      <c r="G6092" s="243"/>
      <c r="H6092" s="73"/>
    </row>
    <row r="6093" spans="1:8">
      <c r="A6093" s="301" t="s">
        <v>5006</v>
      </c>
      <c r="B6093" s="249" t="s">
        <v>174</v>
      </c>
      <c r="C6093" s="249"/>
      <c r="D6093" s="249" t="s">
        <v>5666</v>
      </c>
      <c r="E6093" s="250">
        <v>2.2</v>
      </c>
      <c r="F6093" s="244">
        <f t="shared" si="97"/>
        <v>275</v>
      </c>
      <c r="G6093" s="243"/>
      <c r="H6093" s="73"/>
    </row>
    <row r="6094" spans="1:8">
      <c r="A6094" s="301" t="s">
        <v>5006</v>
      </c>
      <c r="B6094" s="249" t="s">
        <v>174</v>
      </c>
      <c r="C6094" s="249"/>
      <c r="D6094" s="249" t="s">
        <v>5667</v>
      </c>
      <c r="E6094" s="250">
        <v>3.4</v>
      </c>
      <c r="F6094" s="244">
        <f t="shared" si="97"/>
        <v>425</v>
      </c>
      <c r="G6094" s="243"/>
      <c r="H6094" s="73"/>
    </row>
    <row r="6095" spans="1:8">
      <c r="A6095" s="301" t="s">
        <v>5006</v>
      </c>
      <c r="B6095" s="249" t="s">
        <v>174</v>
      </c>
      <c r="C6095" s="249"/>
      <c r="D6095" s="249" t="s">
        <v>5668</v>
      </c>
      <c r="E6095" s="250">
        <v>0.541</v>
      </c>
      <c r="F6095" s="244">
        <f t="shared" si="97"/>
        <v>67.625</v>
      </c>
      <c r="G6095" s="243"/>
      <c r="H6095" s="73"/>
    </row>
    <row r="6096" spans="1:8">
      <c r="A6096" s="301" t="s">
        <v>5006</v>
      </c>
      <c r="B6096" s="249" t="s">
        <v>174</v>
      </c>
      <c r="C6096" s="249"/>
      <c r="D6096" s="249" t="s">
        <v>5669</v>
      </c>
      <c r="E6096" s="250">
        <v>1.091</v>
      </c>
      <c r="F6096" s="244">
        <f t="shared" si="97"/>
        <v>136.375</v>
      </c>
      <c r="G6096" s="243"/>
      <c r="H6096" s="73"/>
    </row>
    <row r="6097" spans="1:8">
      <c r="A6097" s="301" t="s">
        <v>5006</v>
      </c>
      <c r="B6097" s="249" t="s">
        <v>174</v>
      </c>
      <c r="C6097" s="249"/>
      <c r="D6097" s="249" t="s">
        <v>5670</v>
      </c>
      <c r="E6097" s="250">
        <v>3.454</v>
      </c>
      <c r="F6097" s="244">
        <f t="shared" si="97"/>
        <v>431.75</v>
      </c>
      <c r="G6097" s="243"/>
      <c r="H6097" s="73"/>
    </row>
    <row r="6098" spans="1:8">
      <c r="A6098" s="301" t="s">
        <v>5006</v>
      </c>
      <c r="B6098" s="249" t="s">
        <v>174</v>
      </c>
      <c r="C6098" s="249"/>
      <c r="D6098" s="249" t="s">
        <v>5671</v>
      </c>
      <c r="E6098" s="250">
        <v>1.472</v>
      </c>
      <c r="F6098" s="244">
        <f t="shared" si="97"/>
        <v>184</v>
      </c>
      <c r="G6098" s="243"/>
      <c r="H6098" s="73"/>
    </row>
    <row r="6099" spans="1:8">
      <c r="A6099" s="301" t="s">
        <v>5006</v>
      </c>
      <c r="B6099" s="249" t="s">
        <v>174</v>
      </c>
      <c r="C6099" s="249"/>
      <c r="D6099" s="249" t="s">
        <v>5672</v>
      </c>
      <c r="E6099" s="250">
        <v>1.864</v>
      </c>
      <c r="F6099" s="244">
        <f t="shared" si="97"/>
        <v>233</v>
      </c>
      <c r="G6099" s="243"/>
      <c r="H6099" s="73"/>
    </row>
    <row r="6100" spans="1:8">
      <c r="A6100" s="301" t="s">
        <v>5006</v>
      </c>
      <c r="B6100" s="249" t="s">
        <v>174</v>
      </c>
      <c r="C6100" s="249"/>
      <c r="D6100" s="249" t="s">
        <v>5673</v>
      </c>
      <c r="E6100" s="250">
        <v>1.102</v>
      </c>
      <c r="F6100" s="244">
        <f t="shared" si="97"/>
        <v>137.75</v>
      </c>
      <c r="G6100" s="243"/>
      <c r="H6100" s="73"/>
    </row>
    <row r="6101" spans="1:8">
      <c r="A6101" s="301" t="s">
        <v>5006</v>
      </c>
      <c r="B6101" s="249" t="s">
        <v>174</v>
      </c>
      <c r="C6101" s="249"/>
      <c r="D6101" s="249" t="s">
        <v>5674</v>
      </c>
      <c r="E6101" s="250">
        <v>2.436</v>
      </c>
      <c r="F6101" s="244">
        <f t="shared" si="97"/>
        <v>304.5</v>
      </c>
      <c r="G6101" s="243"/>
      <c r="H6101" s="73"/>
    </row>
    <row r="6102" spans="1:8">
      <c r="A6102" s="301" t="s">
        <v>5006</v>
      </c>
      <c r="B6102" s="249" t="s">
        <v>174</v>
      </c>
      <c r="C6102" s="249"/>
      <c r="D6102" s="249" t="s">
        <v>5675</v>
      </c>
      <c r="E6102" s="250">
        <v>2.562</v>
      </c>
      <c r="F6102" s="244">
        <f t="shared" si="97"/>
        <v>320.25</v>
      </c>
      <c r="G6102" s="243"/>
      <c r="H6102" s="73"/>
    </row>
    <row r="6103" spans="1:8">
      <c r="A6103" s="301" t="s">
        <v>5006</v>
      </c>
      <c r="B6103" s="249" t="s">
        <v>174</v>
      </c>
      <c r="C6103" s="249"/>
      <c r="D6103" s="249" t="s">
        <v>5676</v>
      </c>
      <c r="E6103" s="250">
        <v>3.053</v>
      </c>
      <c r="F6103" s="244">
        <f t="shared" si="97"/>
        <v>381.625</v>
      </c>
      <c r="G6103" s="243"/>
      <c r="H6103" s="73"/>
    </row>
    <row r="6104" spans="1:8">
      <c r="A6104" s="301" t="s">
        <v>5006</v>
      </c>
      <c r="B6104" s="249" t="s">
        <v>174</v>
      </c>
      <c r="C6104" s="249"/>
      <c r="D6104" s="249" t="s">
        <v>5676</v>
      </c>
      <c r="E6104" s="250">
        <v>1.452</v>
      </c>
      <c r="F6104" s="244">
        <f t="shared" si="97"/>
        <v>181.5</v>
      </c>
      <c r="G6104" s="243"/>
      <c r="H6104" s="73"/>
    </row>
    <row r="6105" spans="1:8">
      <c r="A6105" s="301" t="s">
        <v>5006</v>
      </c>
      <c r="B6105" s="249" t="s">
        <v>174</v>
      </c>
      <c r="C6105" s="249"/>
      <c r="D6105" s="249" t="s">
        <v>5677</v>
      </c>
      <c r="E6105" s="250">
        <v>1.099</v>
      </c>
      <c r="F6105" s="244">
        <f t="shared" si="97"/>
        <v>137.375</v>
      </c>
      <c r="G6105" s="243"/>
      <c r="H6105" s="73"/>
    </row>
    <row r="6106" spans="1:8">
      <c r="A6106" s="301" t="s">
        <v>5006</v>
      </c>
      <c r="B6106" s="249" t="s">
        <v>174</v>
      </c>
      <c r="C6106" s="249"/>
      <c r="D6106" s="249" t="s">
        <v>5678</v>
      </c>
      <c r="E6106" s="250">
        <v>1.374</v>
      </c>
      <c r="F6106" s="244">
        <f t="shared" si="97"/>
        <v>171.75</v>
      </c>
      <c r="G6106" s="243"/>
      <c r="H6106" s="73"/>
    </row>
    <row r="6107" spans="1:8">
      <c r="A6107" s="301" t="s">
        <v>5006</v>
      </c>
      <c r="B6107" s="249" t="s">
        <v>174</v>
      </c>
      <c r="C6107" s="249"/>
      <c r="D6107" s="249" t="s">
        <v>5679</v>
      </c>
      <c r="E6107" s="250">
        <v>2.8</v>
      </c>
      <c r="F6107" s="244">
        <f t="shared" si="97"/>
        <v>350</v>
      </c>
      <c r="G6107" s="243"/>
      <c r="H6107" s="73"/>
    </row>
    <row r="6108" spans="1:8">
      <c r="A6108" s="301" t="s">
        <v>5006</v>
      </c>
      <c r="B6108" s="249" t="s">
        <v>174</v>
      </c>
      <c r="C6108" s="249"/>
      <c r="D6108" s="249" t="s">
        <v>5680</v>
      </c>
      <c r="E6108" s="250">
        <v>3</v>
      </c>
      <c r="F6108" s="244">
        <f t="shared" si="97"/>
        <v>375</v>
      </c>
      <c r="G6108" s="243"/>
      <c r="H6108" s="73"/>
    </row>
    <row r="6109" spans="1:8">
      <c r="A6109" s="301" t="s">
        <v>5006</v>
      </c>
      <c r="B6109" s="249" t="s">
        <v>174</v>
      </c>
      <c r="C6109" s="249"/>
      <c r="D6109" s="249" t="s">
        <v>5681</v>
      </c>
      <c r="E6109" s="250">
        <v>2</v>
      </c>
      <c r="F6109" s="244">
        <f t="shared" si="97"/>
        <v>250</v>
      </c>
      <c r="G6109" s="243"/>
      <c r="H6109" s="73"/>
    </row>
    <row r="6110" spans="1:8">
      <c r="A6110" s="301" t="s">
        <v>5006</v>
      </c>
      <c r="B6110" s="249" t="s">
        <v>174</v>
      </c>
      <c r="C6110" s="249"/>
      <c r="D6110" s="249" t="s">
        <v>5682</v>
      </c>
      <c r="E6110" s="250">
        <v>1.102</v>
      </c>
      <c r="F6110" s="244">
        <f t="shared" si="97"/>
        <v>137.75</v>
      </c>
      <c r="G6110" s="243"/>
      <c r="H6110" s="73"/>
    </row>
    <row r="6111" spans="1:8">
      <c r="A6111" s="301" t="s">
        <v>5006</v>
      </c>
      <c r="B6111" s="249" t="s">
        <v>174</v>
      </c>
      <c r="C6111" s="249"/>
      <c r="D6111" s="249" t="s">
        <v>5683</v>
      </c>
      <c r="E6111" s="250">
        <v>0.944</v>
      </c>
      <c r="F6111" s="244">
        <f t="shared" si="97"/>
        <v>118</v>
      </c>
      <c r="G6111" s="243"/>
      <c r="H6111" s="73"/>
    </row>
    <row r="6112" spans="1:8">
      <c r="A6112" s="301" t="s">
        <v>5006</v>
      </c>
      <c r="B6112" s="249" t="s">
        <v>174</v>
      </c>
      <c r="C6112" s="249"/>
      <c r="D6112" s="249" t="s">
        <v>5660</v>
      </c>
      <c r="E6112" s="250">
        <v>1.023</v>
      </c>
      <c r="F6112" s="244">
        <f t="shared" si="97"/>
        <v>127.875</v>
      </c>
      <c r="G6112" s="243"/>
      <c r="H6112" s="73"/>
    </row>
    <row r="6113" spans="1:8">
      <c r="A6113" s="301" t="s">
        <v>5006</v>
      </c>
      <c r="B6113" s="249" t="s">
        <v>174</v>
      </c>
      <c r="C6113" s="249"/>
      <c r="D6113" s="249" t="s">
        <v>5663</v>
      </c>
      <c r="E6113" s="250">
        <v>0.587</v>
      </c>
      <c r="F6113" s="244">
        <f t="shared" si="97"/>
        <v>73.375</v>
      </c>
      <c r="G6113" s="243"/>
      <c r="H6113" s="73"/>
    </row>
    <row r="6114" spans="1:8">
      <c r="A6114" s="301" t="s">
        <v>5006</v>
      </c>
      <c r="B6114" s="249" t="s">
        <v>174</v>
      </c>
      <c r="C6114" s="249"/>
      <c r="D6114" s="249" t="s">
        <v>5684</v>
      </c>
      <c r="E6114" s="250">
        <v>0.359</v>
      </c>
      <c r="F6114" s="244">
        <f t="shared" si="97"/>
        <v>44.875</v>
      </c>
      <c r="G6114" s="243"/>
      <c r="H6114" s="73"/>
    </row>
    <row r="6115" spans="1:8">
      <c r="A6115" s="301" t="s">
        <v>5006</v>
      </c>
      <c r="B6115" s="249" t="s">
        <v>174</v>
      </c>
      <c r="C6115" s="249"/>
      <c r="D6115" s="249" t="s">
        <v>5685</v>
      </c>
      <c r="E6115" s="250">
        <v>0.687</v>
      </c>
      <c r="F6115" s="244">
        <f t="shared" si="97"/>
        <v>85.875</v>
      </c>
      <c r="G6115" s="243"/>
      <c r="H6115" s="73"/>
    </row>
    <row r="6116" spans="1:8">
      <c r="A6116" s="301" t="s">
        <v>5006</v>
      </c>
      <c r="B6116" s="249" t="s">
        <v>174</v>
      </c>
      <c r="C6116" s="249"/>
      <c r="D6116" s="249" t="s">
        <v>5686</v>
      </c>
      <c r="E6116" s="250">
        <v>1.374</v>
      </c>
      <c r="F6116" s="244">
        <f t="shared" si="97"/>
        <v>171.75</v>
      </c>
      <c r="G6116" s="243"/>
      <c r="H6116" s="73"/>
    </row>
    <row r="6117" spans="1:8">
      <c r="A6117" s="301" t="s">
        <v>5006</v>
      </c>
      <c r="B6117" s="249" t="s">
        <v>174</v>
      </c>
      <c r="C6117" s="249"/>
      <c r="D6117" s="249" t="s">
        <v>5687</v>
      </c>
      <c r="E6117" s="250">
        <v>1.059</v>
      </c>
      <c r="F6117" s="244">
        <f t="shared" si="97"/>
        <v>132.375</v>
      </c>
      <c r="G6117" s="243"/>
      <c r="H6117" s="73"/>
    </row>
    <row r="6118" spans="1:8">
      <c r="A6118" s="301" t="s">
        <v>5006</v>
      </c>
      <c r="B6118" s="249" t="s">
        <v>174</v>
      </c>
      <c r="C6118" s="249"/>
      <c r="D6118" s="249" t="s">
        <v>5688</v>
      </c>
      <c r="E6118" s="250">
        <v>0.283</v>
      </c>
      <c r="F6118" s="244">
        <f t="shared" si="97"/>
        <v>35.375</v>
      </c>
      <c r="G6118" s="243"/>
      <c r="H6118" s="73"/>
    </row>
    <row r="6119" spans="1:8">
      <c r="A6119" s="301" t="s">
        <v>5006</v>
      </c>
      <c r="B6119" s="249" t="s">
        <v>174</v>
      </c>
      <c r="C6119" s="249"/>
      <c r="D6119" s="249" t="s">
        <v>5689</v>
      </c>
      <c r="E6119" s="250">
        <v>1.861</v>
      </c>
      <c r="F6119" s="244">
        <f t="shared" si="97"/>
        <v>232.625</v>
      </c>
      <c r="G6119" s="243"/>
      <c r="H6119" s="73"/>
    </row>
    <row r="6120" spans="1:8">
      <c r="A6120" s="301" t="s">
        <v>5006</v>
      </c>
      <c r="B6120" s="249" t="s">
        <v>174</v>
      </c>
      <c r="C6120" s="249"/>
      <c r="D6120" s="249" t="s">
        <v>5665</v>
      </c>
      <c r="E6120" s="250">
        <v>0.787</v>
      </c>
      <c r="F6120" s="244">
        <f t="shared" si="97"/>
        <v>98.375</v>
      </c>
      <c r="G6120" s="243"/>
      <c r="H6120" s="73"/>
    </row>
    <row r="6121" spans="1:8">
      <c r="A6121" s="301" t="s">
        <v>5006</v>
      </c>
      <c r="B6121" s="249" t="s">
        <v>174</v>
      </c>
      <c r="C6121" s="249"/>
      <c r="D6121" s="249" t="s">
        <v>5690</v>
      </c>
      <c r="E6121" s="250">
        <v>1.071</v>
      </c>
      <c r="F6121" s="244">
        <f t="shared" si="97"/>
        <v>133.875</v>
      </c>
      <c r="G6121" s="243"/>
      <c r="H6121" s="73"/>
    </row>
    <row r="6122" spans="1:8">
      <c r="A6122" s="301" t="s">
        <v>5006</v>
      </c>
      <c r="B6122" s="249" t="s">
        <v>174</v>
      </c>
      <c r="C6122" s="249"/>
      <c r="D6122" s="249" t="s">
        <v>5683</v>
      </c>
      <c r="E6122" s="250">
        <v>0.587</v>
      </c>
      <c r="F6122" s="244">
        <f t="shared" si="97"/>
        <v>73.375</v>
      </c>
      <c r="G6122" s="243"/>
      <c r="H6122" s="73"/>
    </row>
    <row r="6123" spans="1:8">
      <c r="A6123" s="301" t="s">
        <v>5006</v>
      </c>
      <c r="B6123" s="249" t="s">
        <v>174</v>
      </c>
      <c r="C6123" s="249"/>
      <c r="D6123" s="249" t="s">
        <v>5664</v>
      </c>
      <c r="E6123" s="250">
        <v>1.868</v>
      </c>
      <c r="F6123" s="244">
        <f t="shared" si="97"/>
        <v>233.5</v>
      </c>
      <c r="G6123" s="243"/>
      <c r="H6123" s="73"/>
    </row>
    <row r="6124" spans="1:8">
      <c r="A6124" s="301" t="s">
        <v>5006</v>
      </c>
      <c r="B6124" s="249" t="s">
        <v>174</v>
      </c>
      <c r="C6124" s="249"/>
      <c r="D6124" s="249" t="s">
        <v>5691</v>
      </c>
      <c r="E6124" s="250">
        <v>0.693</v>
      </c>
      <c r="F6124" s="244">
        <f t="shared" si="97"/>
        <v>86.625</v>
      </c>
      <c r="G6124" s="243"/>
      <c r="H6124" s="73"/>
    </row>
    <row r="6125" spans="1:8">
      <c r="A6125" s="301" t="s">
        <v>5006</v>
      </c>
      <c r="B6125" s="249" t="s">
        <v>174</v>
      </c>
      <c r="C6125" s="249"/>
      <c r="D6125" s="249" t="s">
        <v>5692</v>
      </c>
      <c r="E6125" s="250">
        <v>0.744</v>
      </c>
      <c r="F6125" s="244">
        <f t="shared" si="97"/>
        <v>93</v>
      </c>
      <c r="G6125" s="243"/>
      <c r="H6125" s="73"/>
    </row>
    <row r="6126" spans="1:8">
      <c r="A6126" s="301" t="s">
        <v>5006</v>
      </c>
      <c r="B6126" s="249" t="s">
        <v>174</v>
      </c>
      <c r="C6126" s="249"/>
      <c r="D6126" s="249" t="s">
        <v>5693</v>
      </c>
      <c r="E6126" s="250">
        <v>0.495</v>
      </c>
      <c r="F6126" s="244">
        <f t="shared" si="97"/>
        <v>61.875</v>
      </c>
      <c r="G6126" s="243"/>
      <c r="H6126" s="73"/>
    </row>
    <row r="6127" spans="1:8">
      <c r="A6127" s="301" t="s">
        <v>5006</v>
      </c>
      <c r="B6127" s="249" t="s">
        <v>174</v>
      </c>
      <c r="C6127" s="249"/>
      <c r="D6127" s="249" t="s">
        <v>5694</v>
      </c>
      <c r="E6127" s="250">
        <v>2.152</v>
      </c>
      <c r="F6127" s="244">
        <f t="shared" si="97"/>
        <v>269</v>
      </c>
      <c r="G6127" s="243"/>
      <c r="H6127" s="73"/>
    </row>
    <row r="6128" spans="1:8">
      <c r="A6128" s="301" t="s">
        <v>5006</v>
      </c>
      <c r="B6128" s="249" t="s">
        <v>174</v>
      </c>
      <c r="C6128" s="249"/>
      <c r="D6128" s="249" t="s">
        <v>5682</v>
      </c>
      <c r="E6128" s="250">
        <v>1.338</v>
      </c>
      <c r="F6128" s="244">
        <f t="shared" si="97"/>
        <v>167.25</v>
      </c>
      <c r="G6128" s="243"/>
      <c r="H6128" s="73"/>
    </row>
    <row r="6129" spans="1:8">
      <c r="A6129" s="301" t="s">
        <v>5006</v>
      </c>
      <c r="B6129" s="249" t="s">
        <v>174</v>
      </c>
      <c r="C6129" s="249"/>
      <c r="D6129" s="249" t="s">
        <v>5695</v>
      </c>
      <c r="E6129" s="250">
        <v>1.271</v>
      </c>
      <c r="F6129" s="244">
        <f t="shared" si="97"/>
        <v>158.875</v>
      </c>
      <c r="G6129" s="243"/>
      <c r="H6129" s="73"/>
    </row>
    <row r="6130" spans="1:8">
      <c r="A6130" s="301" t="s">
        <v>5006</v>
      </c>
      <c r="B6130" s="249" t="s">
        <v>174</v>
      </c>
      <c r="C6130" s="249"/>
      <c r="D6130" s="249" t="s">
        <v>5661</v>
      </c>
      <c r="E6130" s="250">
        <v>1.531</v>
      </c>
      <c r="F6130" s="244">
        <f t="shared" si="97"/>
        <v>191.375</v>
      </c>
      <c r="G6130" s="243"/>
      <c r="H6130" s="73"/>
    </row>
    <row r="6131" spans="1:8">
      <c r="A6131" s="301" t="s">
        <v>5006</v>
      </c>
      <c r="B6131" s="249" t="s">
        <v>174</v>
      </c>
      <c r="C6131" s="249"/>
      <c r="D6131" s="249" t="s">
        <v>5681</v>
      </c>
      <c r="E6131" s="250">
        <v>1.6</v>
      </c>
      <c r="F6131" s="244">
        <f t="shared" si="97"/>
        <v>200</v>
      </c>
      <c r="G6131" s="243"/>
      <c r="H6131" s="73"/>
    </row>
    <row r="6132" spans="1:8">
      <c r="A6132" s="301" t="s">
        <v>5006</v>
      </c>
      <c r="B6132" s="249" t="s">
        <v>174</v>
      </c>
      <c r="C6132" s="249"/>
      <c r="D6132" s="249" t="s">
        <v>5696</v>
      </c>
      <c r="E6132" s="250">
        <v>0.3</v>
      </c>
      <c r="F6132" s="244">
        <f t="shared" si="97"/>
        <v>37.5</v>
      </c>
      <c r="G6132" s="243"/>
      <c r="H6132" s="73"/>
    </row>
    <row r="6133" spans="1:8">
      <c r="A6133" s="243" t="s">
        <v>5006</v>
      </c>
      <c r="B6133" s="249" t="s">
        <v>174</v>
      </c>
      <c r="C6133" s="249"/>
      <c r="D6133" s="249" t="s">
        <v>5697</v>
      </c>
      <c r="E6133" s="250">
        <v>0.5</v>
      </c>
      <c r="F6133" s="244">
        <f t="shared" si="97"/>
        <v>62.5</v>
      </c>
      <c r="G6133" s="243" t="s">
        <v>5044</v>
      </c>
      <c r="H6133" s="73"/>
    </row>
    <row r="6134" spans="1:8">
      <c r="A6134" s="243" t="s">
        <v>5006</v>
      </c>
      <c r="B6134" s="249" t="s">
        <v>174</v>
      </c>
      <c r="C6134" s="249"/>
      <c r="D6134" s="249" t="s">
        <v>5697</v>
      </c>
      <c r="E6134" s="250">
        <v>0.1</v>
      </c>
      <c r="F6134" s="244">
        <f t="shared" si="97"/>
        <v>12.5</v>
      </c>
      <c r="G6134" s="243" t="s">
        <v>5044</v>
      </c>
      <c r="H6134" s="73"/>
    </row>
    <row r="6135" spans="1:8">
      <c r="A6135" s="243" t="s">
        <v>5006</v>
      </c>
      <c r="B6135" s="249" t="s">
        <v>174</v>
      </c>
      <c r="C6135" s="249"/>
      <c r="D6135" s="249" t="s">
        <v>5698</v>
      </c>
      <c r="E6135" s="250">
        <v>0.551</v>
      </c>
      <c r="F6135" s="244">
        <f t="shared" si="97"/>
        <v>68.875</v>
      </c>
      <c r="G6135" s="243" t="s">
        <v>5044</v>
      </c>
      <c r="H6135" s="73"/>
    </row>
    <row r="6136" spans="1:8">
      <c r="A6136" s="243" t="s">
        <v>5006</v>
      </c>
      <c r="B6136" s="249" t="s">
        <v>174</v>
      </c>
      <c r="C6136" s="249"/>
      <c r="D6136" s="249" t="s">
        <v>5699</v>
      </c>
      <c r="E6136" s="250">
        <v>2.7</v>
      </c>
      <c r="F6136" s="244">
        <f t="shared" si="97"/>
        <v>337.5</v>
      </c>
      <c r="G6136" s="243" t="s">
        <v>5044</v>
      </c>
      <c r="H6136" s="73"/>
    </row>
    <row r="6137" spans="1:8">
      <c r="A6137" s="243" t="s">
        <v>5006</v>
      </c>
      <c r="B6137" s="249" t="s">
        <v>174</v>
      </c>
      <c r="C6137" s="249"/>
      <c r="D6137" s="249" t="s">
        <v>5700</v>
      </c>
      <c r="E6137" s="250">
        <v>0.4</v>
      </c>
      <c r="F6137" s="244">
        <f t="shared" si="97"/>
        <v>50</v>
      </c>
      <c r="G6137" s="243" t="s">
        <v>5044</v>
      </c>
      <c r="H6137" s="73"/>
    </row>
    <row r="6138" spans="1:8">
      <c r="A6138" s="243" t="s">
        <v>5006</v>
      </c>
      <c r="B6138" s="249" t="s">
        <v>174</v>
      </c>
      <c r="C6138" s="249"/>
      <c r="D6138" s="249" t="s">
        <v>5700</v>
      </c>
      <c r="E6138" s="250">
        <v>0.433</v>
      </c>
      <c r="F6138" s="244">
        <f t="shared" si="97"/>
        <v>54.125</v>
      </c>
      <c r="G6138" s="243" t="s">
        <v>5044</v>
      </c>
      <c r="H6138" s="73"/>
    </row>
    <row r="6139" spans="1:8">
      <c r="A6139" s="243" t="s">
        <v>5006</v>
      </c>
      <c r="B6139" s="249" t="s">
        <v>174</v>
      </c>
      <c r="C6139" s="249"/>
      <c r="D6139" s="249" t="s">
        <v>5701</v>
      </c>
      <c r="E6139" s="250">
        <v>1.3</v>
      </c>
      <c r="F6139" s="244">
        <f t="shared" si="97"/>
        <v>162.5</v>
      </c>
      <c r="G6139" s="243" t="s">
        <v>5044</v>
      </c>
      <c r="H6139" s="73"/>
    </row>
    <row r="6140" spans="1:8">
      <c r="A6140" s="301" t="s">
        <v>5006</v>
      </c>
      <c r="B6140" s="249" t="s">
        <v>180</v>
      </c>
      <c r="C6140" s="249"/>
      <c r="D6140" s="244"/>
      <c r="E6140" s="244">
        <f>SUM(E6141:E6208)</f>
        <v>114.8</v>
      </c>
      <c r="F6140" s="244">
        <f t="shared" si="97"/>
        <v>14350</v>
      </c>
      <c r="G6140" s="243"/>
      <c r="H6140" s="73"/>
    </row>
    <row r="6141" spans="1:8">
      <c r="A6141" s="301" t="s">
        <v>5006</v>
      </c>
      <c r="B6141" s="249" t="s">
        <v>180</v>
      </c>
      <c r="C6141" s="249"/>
      <c r="D6141" s="249" t="s">
        <v>5702</v>
      </c>
      <c r="E6141" s="260">
        <v>1.3</v>
      </c>
      <c r="F6141" s="244">
        <f t="shared" ref="F6141:F6204" si="98">E6141*125</f>
        <v>162.5</v>
      </c>
      <c r="G6141" s="243"/>
      <c r="H6141" s="73"/>
    </row>
    <row r="6142" spans="1:8">
      <c r="A6142" s="301" t="s">
        <v>5006</v>
      </c>
      <c r="B6142" s="249" t="s">
        <v>180</v>
      </c>
      <c r="C6142" s="249"/>
      <c r="D6142" s="249" t="s">
        <v>5703</v>
      </c>
      <c r="E6142" s="260">
        <v>1.5</v>
      </c>
      <c r="F6142" s="244">
        <f t="shared" si="98"/>
        <v>187.5</v>
      </c>
      <c r="G6142" s="243"/>
      <c r="H6142" s="73"/>
    </row>
    <row r="6143" spans="1:8">
      <c r="A6143" s="301" t="s">
        <v>5006</v>
      </c>
      <c r="B6143" s="249" t="s">
        <v>180</v>
      </c>
      <c r="C6143" s="249"/>
      <c r="D6143" s="249" t="s">
        <v>240</v>
      </c>
      <c r="E6143" s="260">
        <v>1.5</v>
      </c>
      <c r="F6143" s="244">
        <f t="shared" si="98"/>
        <v>187.5</v>
      </c>
      <c r="G6143" s="243"/>
      <c r="H6143" s="73"/>
    </row>
    <row r="6144" spans="1:8">
      <c r="A6144" s="301" t="s">
        <v>5006</v>
      </c>
      <c r="B6144" s="249" t="s">
        <v>180</v>
      </c>
      <c r="C6144" s="249"/>
      <c r="D6144" s="249" t="s">
        <v>3105</v>
      </c>
      <c r="E6144" s="260">
        <v>0.9</v>
      </c>
      <c r="F6144" s="244">
        <f t="shared" si="98"/>
        <v>112.5</v>
      </c>
      <c r="G6144" s="243"/>
      <c r="H6144" s="73"/>
    </row>
    <row r="6145" spans="1:8">
      <c r="A6145" s="301" t="s">
        <v>5006</v>
      </c>
      <c r="B6145" s="249" t="s">
        <v>180</v>
      </c>
      <c r="C6145" s="249"/>
      <c r="D6145" s="249" t="s">
        <v>5704</v>
      </c>
      <c r="E6145" s="260">
        <v>1.7</v>
      </c>
      <c r="F6145" s="244">
        <f t="shared" si="98"/>
        <v>212.5</v>
      </c>
      <c r="G6145" s="243"/>
      <c r="H6145" s="73"/>
    </row>
    <row r="6146" spans="1:8">
      <c r="A6146" s="301" t="s">
        <v>5006</v>
      </c>
      <c r="B6146" s="249" t="s">
        <v>180</v>
      </c>
      <c r="C6146" s="249"/>
      <c r="D6146" s="249" t="s">
        <v>3105</v>
      </c>
      <c r="E6146" s="260">
        <v>0.7</v>
      </c>
      <c r="F6146" s="244">
        <f t="shared" si="98"/>
        <v>87.5</v>
      </c>
      <c r="G6146" s="243"/>
      <c r="H6146" s="73"/>
    </row>
    <row r="6147" spans="1:8">
      <c r="A6147" s="301" t="s">
        <v>5006</v>
      </c>
      <c r="B6147" s="249" t="s">
        <v>180</v>
      </c>
      <c r="C6147" s="249"/>
      <c r="D6147" s="249" t="s">
        <v>5705</v>
      </c>
      <c r="E6147" s="260">
        <v>1.9</v>
      </c>
      <c r="F6147" s="244">
        <f t="shared" si="98"/>
        <v>237.5</v>
      </c>
      <c r="G6147" s="243"/>
      <c r="H6147" s="73"/>
    </row>
    <row r="6148" spans="1:8">
      <c r="A6148" s="301" t="s">
        <v>5006</v>
      </c>
      <c r="B6148" s="249" t="s">
        <v>180</v>
      </c>
      <c r="C6148" s="249"/>
      <c r="D6148" s="249" t="s">
        <v>5706</v>
      </c>
      <c r="E6148" s="260">
        <v>2.8</v>
      </c>
      <c r="F6148" s="244">
        <f t="shared" si="98"/>
        <v>350</v>
      </c>
      <c r="G6148" s="243"/>
      <c r="H6148" s="73"/>
    </row>
    <row r="6149" spans="1:8">
      <c r="A6149" s="301" t="s">
        <v>5006</v>
      </c>
      <c r="B6149" s="249" t="s">
        <v>180</v>
      </c>
      <c r="C6149" s="249"/>
      <c r="D6149" s="249" t="s">
        <v>5706</v>
      </c>
      <c r="E6149" s="260">
        <v>0.2</v>
      </c>
      <c r="F6149" s="244">
        <f t="shared" si="98"/>
        <v>25</v>
      </c>
      <c r="G6149" s="243"/>
      <c r="H6149" s="73"/>
    </row>
    <row r="6150" spans="1:8">
      <c r="A6150" s="301" t="s">
        <v>5006</v>
      </c>
      <c r="B6150" s="249" t="s">
        <v>180</v>
      </c>
      <c r="C6150" s="249"/>
      <c r="D6150" s="249" t="s">
        <v>5707</v>
      </c>
      <c r="E6150" s="260">
        <v>3.5</v>
      </c>
      <c r="F6150" s="244">
        <f t="shared" si="98"/>
        <v>437.5</v>
      </c>
      <c r="G6150" s="243"/>
      <c r="H6150" s="73"/>
    </row>
    <row r="6151" spans="1:8">
      <c r="A6151" s="301" t="s">
        <v>5006</v>
      </c>
      <c r="B6151" s="249" t="s">
        <v>180</v>
      </c>
      <c r="C6151" s="249"/>
      <c r="D6151" s="249" t="s">
        <v>362</v>
      </c>
      <c r="E6151" s="260">
        <v>2</v>
      </c>
      <c r="F6151" s="244">
        <f t="shared" si="98"/>
        <v>250</v>
      </c>
      <c r="G6151" s="243"/>
      <c r="H6151" s="73"/>
    </row>
    <row r="6152" spans="1:8">
      <c r="A6152" s="301" t="s">
        <v>5006</v>
      </c>
      <c r="B6152" s="249" t="s">
        <v>180</v>
      </c>
      <c r="C6152" s="249"/>
      <c r="D6152" s="249" t="s">
        <v>5708</v>
      </c>
      <c r="E6152" s="260">
        <v>7.5</v>
      </c>
      <c r="F6152" s="244">
        <f t="shared" si="98"/>
        <v>937.5</v>
      </c>
      <c r="G6152" s="243"/>
      <c r="H6152" s="73"/>
    </row>
    <row r="6153" spans="1:8">
      <c r="A6153" s="301" t="s">
        <v>5006</v>
      </c>
      <c r="B6153" s="249" t="s">
        <v>180</v>
      </c>
      <c r="C6153" s="249"/>
      <c r="D6153" s="249" t="s">
        <v>5709</v>
      </c>
      <c r="E6153" s="260">
        <v>7.9</v>
      </c>
      <c r="F6153" s="244">
        <f t="shared" si="98"/>
        <v>987.5</v>
      </c>
      <c r="G6153" s="243"/>
      <c r="H6153" s="73"/>
    </row>
    <row r="6154" spans="1:8">
      <c r="A6154" s="301" t="s">
        <v>5006</v>
      </c>
      <c r="B6154" s="249" t="s">
        <v>180</v>
      </c>
      <c r="C6154" s="249"/>
      <c r="D6154" s="249" t="s">
        <v>5710</v>
      </c>
      <c r="E6154" s="260">
        <v>5.4</v>
      </c>
      <c r="F6154" s="244">
        <f t="shared" si="98"/>
        <v>675</v>
      </c>
      <c r="G6154" s="243"/>
      <c r="H6154" s="73"/>
    </row>
    <row r="6155" spans="1:8">
      <c r="A6155" s="301" t="s">
        <v>5006</v>
      </c>
      <c r="B6155" s="249" t="s">
        <v>180</v>
      </c>
      <c r="C6155" s="249"/>
      <c r="D6155" s="249" t="s">
        <v>5711</v>
      </c>
      <c r="E6155" s="260">
        <v>2.7</v>
      </c>
      <c r="F6155" s="244">
        <f t="shared" si="98"/>
        <v>337.5</v>
      </c>
      <c r="G6155" s="243"/>
      <c r="H6155" s="73"/>
    </row>
    <row r="6156" spans="1:8">
      <c r="A6156" s="301" t="s">
        <v>5006</v>
      </c>
      <c r="B6156" s="249" t="s">
        <v>180</v>
      </c>
      <c r="C6156" s="249"/>
      <c r="D6156" s="249" t="s">
        <v>275</v>
      </c>
      <c r="E6156" s="260">
        <v>0.5</v>
      </c>
      <c r="F6156" s="244">
        <f t="shared" si="98"/>
        <v>62.5</v>
      </c>
      <c r="G6156" s="243"/>
      <c r="H6156" s="73"/>
    </row>
    <row r="6157" spans="1:8">
      <c r="A6157" s="301" t="s">
        <v>5006</v>
      </c>
      <c r="B6157" s="249" t="s">
        <v>180</v>
      </c>
      <c r="C6157" s="249"/>
      <c r="D6157" s="249" t="s">
        <v>5712</v>
      </c>
      <c r="E6157" s="260">
        <v>0.5</v>
      </c>
      <c r="F6157" s="244">
        <f t="shared" si="98"/>
        <v>62.5</v>
      </c>
      <c r="G6157" s="243"/>
      <c r="H6157" s="73"/>
    </row>
    <row r="6158" spans="1:8">
      <c r="A6158" s="301" t="s">
        <v>5006</v>
      </c>
      <c r="B6158" s="249" t="s">
        <v>180</v>
      </c>
      <c r="C6158" s="249"/>
      <c r="D6158" s="249" t="s">
        <v>5713</v>
      </c>
      <c r="E6158" s="260">
        <v>1.1</v>
      </c>
      <c r="F6158" s="244">
        <f t="shared" si="98"/>
        <v>137.5</v>
      </c>
      <c r="G6158" s="243"/>
      <c r="H6158" s="73"/>
    </row>
    <row r="6159" spans="1:8">
      <c r="A6159" s="301" t="s">
        <v>5006</v>
      </c>
      <c r="B6159" s="249" t="s">
        <v>180</v>
      </c>
      <c r="C6159" s="249"/>
      <c r="D6159" s="249" t="s">
        <v>5714</v>
      </c>
      <c r="E6159" s="250">
        <v>0.6</v>
      </c>
      <c r="F6159" s="244">
        <f t="shared" si="98"/>
        <v>75</v>
      </c>
      <c r="G6159" s="243"/>
      <c r="H6159" s="73"/>
    </row>
    <row r="6160" spans="1:8">
      <c r="A6160" s="301" t="s">
        <v>5006</v>
      </c>
      <c r="B6160" s="249" t="s">
        <v>180</v>
      </c>
      <c r="C6160" s="249"/>
      <c r="D6160" s="249" t="s">
        <v>5715</v>
      </c>
      <c r="E6160" s="260">
        <v>1</v>
      </c>
      <c r="F6160" s="244">
        <f t="shared" si="98"/>
        <v>125</v>
      </c>
      <c r="G6160" s="243"/>
      <c r="H6160" s="73"/>
    </row>
    <row r="6161" spans="1:8">
      <c r="A6161" s="301" t="s">
        <v>5006</v>
      </c>
      <c r="B6161" s="249" t="s">
        <v>180</v>
      </c>
      <c r="C6161" s="249"/>
      <c r="D6161" s="249" t="s">
        <v>5716</v>
      </c>
      <c r="E6161" s="260">
        <v>8.3</v>
      </c>
      <c r="F6161" s="244">
        <f t="shared" si="98"/>
        <v>1037.5</v>
      </c>
      <c r="G6161" s="243"/>
      <c r="H6161" s="73"/>
    </row>
    <row r="6162" spans="1:8">
      <c r="A6162" s="301" t="s">
        <v>5006</v>
      </c>
      <c r="B6162" s="249" t="s">
        <v>180</v>
      </c>
      <c r="C6162" s="249"/>
      <c r="D6162" s="249" t="s">
        <v>5717</v>
      </c>
      <c r="E6162" s="260">
        <v>7</v>
      </c>
      <c r="F6162" s="244">
        <f t="shared" si="98"/>
        <v>875</v>
      </c>
      <c r="G6162" s="243"/>
      <c r="H6162" s="73"/>
    </row>
    <row r="6163" spans="1:8">
      <c r="A6163" s="301" t="s">
        <v>5006</v>
      </c>
      <c r="B6163" s="249" t="s">
        <v>180</v>
      </c>
      <c r="C6163" s="249"/>
      <c r="D6163" s="249" t="s">
        <v>5718</v>
      </c>
      <c r="E6163" s="260">
        <v>3.5</v>
      </c>
      <c r="F6163" s="244">
        <f t="shared" si="98"/>
        <v>437.5</v>
      </c>
      <c r="G6163" s="243"/>
      <c r="H6163" s="73"/>
    </row>
    <row r="6164" spans="1:8">
      <c r="A6164" s="301" t="s">
        <v>5006</v>
      </c>
      <c r="B6164" s="249" t="s">
        <v>180</v>
      </c>
      <c r="C6164" s="249"/>
      <c r="D6164" s="249" t="s">
        <v>5719</v>
      </c>
      <c r="E6164" s="260">
        <v>0.1</v>
      </c>
      <c r="F6164" s="244">
        <f t="shared" si="98"/>
        <v>12.5</v>
      </c>
      <c r="G6164" s="243"/>
      <c r="H6164" s="73"/>
    </row>
    <row r="6165" spans="1:8">
      <c r="A6165" s="301" t="s">
        <v>5006</v>
      </c>
      <c r="B6165" s="249" t="s">
        <v>180</v>
      </c>
      <c r="C6165" s="249"/>
      <c r="D6165" s="249" t="s">
        <v>5720</v>
      </c>
      <c r="E6165" s="260">
        <v>1.8</v>
      </c>
      <c r="F6165" s="244">
        <f t="shared" si="98"/>
        <v>225</v>
      </c>
      <c r="G6165" s="243"/>
      <c r="H6165" s="73"/>
    </row>
    <row r="6166" spans="1:8">
      <c r="A6166" s="301" t="s">
        <v>5006</v>
      </c>
      <c r="B6166" s="249" t="s">
        <v>180</v>
      </c>
      <c r="C6166" s="249"/>
      <c r="D6166" s="249" t="s">
        <v>5721</v>
      </c>
      <c r="E6166" s="260">
        <v>1.2</v>
      </c>
      <c r="F6166" s="244">
        <f t="shared" si="98"/>
        <v>150</v>
      </c>
      <c r="G6166" s="243"/>
      <c r="H6166" s="73"/>
    </row>
    <row r="6167" spans="1:8">
      <c r="A6167" s="301" t="s">
        <v>5006</v>
      </c>
      <c r="B6167" s="249" t="s">
        <v>180</v>
      </c>
      <c r="C6167" s="249"/>
      <c r="D6167" s="249" t="s">
        <v>5722</v>
      </c>
      <c r="E6167" s="260">
        <v>1.07</v>
      </c>
      <c r="F6167" s="244">
        <f t="shared" si="98"/>
        <v>133.75</v>
      </c>
      <c r="G6167" s="243"/>
      <c r="H6167" s="73"/>
    </row>
    <row r="6168" spans="1:8">
      <c r="A6168" s="301" t="s">
        <v>5006</v>
      </c>
      <c r="B6168" s="249" t="s">
        <v>180</v>
      </c>
      <c r="C6168" s="249"/>
      <c r="D6168" s="249" t="s">
        <v>5723</v>
      </c>
      <c r="E6168" s="260">
        <v>0.7</v>
      </c>
      <c r="F6168" s="244">
        <f t="shared" si="98"/>
        <v>87.5</v>
      </c>
      <c r="G6168" s="243"/>
      <c r="H6168" s="73"/>
    </row>
    <row r="6169" spans="1:8">
      <c r="A6169" s="301" t="s">
        <v>5006</v>
      </c>
      <c r="B6169" s="249" t="s">
        <v>180</v>
      </c>
      <c r="C6169" s="249"/>
      <c r="D6169" s="249" t="s">
        <v>5724</v>
      </c>
      <c r="E6169" s="260">
        <v>0.5</v>
      </c>
      <c r="F6169" s="244">
        <f t="shared" si="98"/>
        <v>62.5</v>
      </c>
      <c r="G6169" s="243"/>
      <c r="H6169" s="73"/>
    </row>
    <row r="6170" spans="1:8">
      <c r="A6170" s="301" t="s">
        <v>5006</v>
      </c>
      <c r="B6170" s="249" t="s">
        <v>180</v>
      </c>
      <c r="C6170" s="249"/>
      <c r="D6170" s="249" t="s">
        <v>5725</v>
      </c>
      <c r="E6170" s="260">
        <v>0.5</v>
      </c>
      <c r="F6170" s="244">
        <f t="shared" si="98"/>
        <v>62.5</v>
      </c>
      <c r="G6170" s="243"/>
      <c r="H6170" s="73"/>
    </row>
    <row r="6171" spans="1:8">
      <c r="A6171" s="301" t="s">
        <v>5006</v>
      </c>
      <c r="B6171" s="249" t="s">
        <v>180</v>
      </c>
      <c r="C6171" s="249"/>
      <c r="D6171" s="249" t="s">
        <v>240</v>
      </c>
      <c r="E6171" s="260">
        <v>0.2</v>
      </c>
      <c r="F6171" s="244">
        <f t="shared" si="98"/>
        <v>25</v>
      </c>
      <c r="G6171" s="243"/>
      <c r="H6171" s="73"/>
    </row>
    <row r="6172" spans="1:8">
      <c r="A6172" s="301" t="s">
        <v>5006</v>
      </c>
      <c r="B6172" s="249" t="s">
        <v>180</v>
      </c>
      <c r="C6172" s="249"/>
      <c r="D6172" s="249" t="s">
        <v>5726</v>
      </c>
      <c r="E6172" s="250">
        <v>2</v>
      </c>
      <c r="F6172" s="244">
        <f t="shared" si="98"/>
        <v>250</v>
      </c>
      <c r="G6172" s="243"/>
      <c r="H6172" s="73"/>
    </row>
    <row r="6173" spans="1:8">
      <c r="A6173" s="301" t="s">
        <v>5006</v>
      </c>
      <c r="B6173" s="249" t="s">
        <v>180</v>
      </c>
      <c r="C6173" s="249"/>
      <c r="D6173" s="249" t="s">
        <v>5727</v>
      </c>
      <c r="E6173" s="250">
        <v>0.6</v>
      </c>
      <c r="F6173" s="244">
        <f t="shared" si="98"/>
        <v>75</v>
      </c>
      <c r="G6173" s="243"/>
      <c r="H6173" s="73"/>
    </row>
    <row r="6174" spans="1:8">
      <c r="A6174" s="301" t="s">
        <v>5006</v>
      </c>
      <c r="B6174" s="249" t="s">
        <v>180</v>
      </c>
      <c r="C6174" s="249"/>
      <c r="D6174" s="249" t="s">
        <v>5728</v>
      </c>
      <c r="E6174" s="250">
        <v>1.2</v>
      </c>
      <c r="F6174" s="244">
        <f t="shared" si="98"/>
        <v>150</v>
      </c>
      <c r="G6174" s="243"/>
      <c r="H6174" s="73"/>
    </row>
    <row r="6175" spans="1:8">
      <c r="A6175" s="301" t="s">
        <v>5006</v>
      </c>
      <c r="B6175" s="249" t="s">
        <v>180</v>
      </c>
      <c r="C6175" s="249"/>
      <c r="D6175" s="249" t="s">
        <v>5729</v>
      </c>
      <c r="E6175" s="250">
        <v>0.5</v>
      </c>
      <c r="F6175" s="244">
        <f t="shared" si="98"/>
        <v>62.5</v>
      </c>
      <c r="G6175" s="243"/>
      <c r="H6175" s="73"/>
    </row>
    <row r="6176" spans="1:8">
      <c r="A6176" s="301" t="s">
        <v>5006</v>
      </c>
      <c r="B6176" s="249" t="s">
        <v>180</v>
      </c>
      <c r="C6176" s="249"/>
      <c r="D6176" s="249" t="s">
        <v>5730</v>
      </c>
      <c r="E6176" s="250">
        <v>2.2</v>
      </c>
      <c r="F6176" s="244">
        <f t="shared" si="98"/>
        <v>275</v>
      </c>
      <c r="G6176" s="243"/>
      <c r="H6176" s="73"/>
    </row>
    <row r="6177" spans="1:8">
      <c r="A6177" s="301" t="s">
        <v>5006</v>
      </c>
      <c r="B6177" s="249" t="s">
        <v>180</v>
      </c>
      <c r="C6177" s="249"/>
      <c r="D6177" s="249" t="s">
        <v>5731</v>
      </c>
      <c r="E6177" s="250">
        <v>0.6</v>
      </c>
      <c r="F6177" s="244">
        <f t="shared" si="98"/>
        <v>75</v>
      </c>
      <c r="G6177" s="243"/>
      <c r="H6177" s="73"/>
    </row>
    <row r="6178" spans="1:8">
      <c r="A6178" s="301" t="s">
        <v>5006</v>
      </c>
      <c r="B6178" s="249" t="s">
        <v>180</v>
      </c>
      <c r="C6178" s="249"/>
      <c r="D6178" s="249" t="s">
        <v>5732</v>
      </c>
      <c r="E6178" s="250">
        <v>0.3</v>
      </c>
      <c r="F6178" s="244">
        <f t="shared" si="98"/>
        <v>37.5</v>
      </c>
      <c r="G6178" s="243"/>
      <c r="H6178" s="73"/>
    </row>
    <row r="6179" spans="1:8">
      <c r="A6179" s="301" t="s">
        <v>5006</v>
      </c>
      <c r="B6179" s="249" t="s">
        <v>180</v>
      </c>
      <c r="C6179" s="249"/>
      <c r="D6179" s="249" t="s">
        <v>5733</v>
      </c>
      <c r="E6179" s="250">
        <v>0.3</v>
      </c>
      <c r="F6179" s="244">
        <f t="shared" si="98"/>
        <v>37.5</v>
      </c>
      <c r="G6179" s="243"/>
      <c r="H6179" s="73"/>
    </row>
    <row r="6180" spans="1:8">
      <c r="A6180" s="301" t="s">
        <v>5006</v>
      </c>
      <c r="B6180" s="249" t="s">
        <v>180</v>
      </c>
      <c r="C6180" s="249"/>
      <c r="D6180" s="249" t="s">
        <v>249</v>
      </c>
      <c r="E6180" s="250">
        <v>0.8</v>
      </c>
      <c r="F6180" s="244">
        <f t="shared" si="98"/>
        <v>100</v>
      </c>
      <c r="G6180" s="243"/>
      <c r="H6180" s="73"/>
    </row>
    <row r="6181" spans="1:8">
      <c r="A6181" s="301" t="s">
        <v>5006</v>
      </c>
      <c r="B6181" s="249" t="s">
        <v>180</v>
      </c>
      <c r="C6181" s="249"/>
      <c r="D6181" s="249" t="s">
        <v>5734</v>
      </c>
      <c r="E6181" s="250">
        <v>0.5</v>
      </c>
      <c r="F6181" s="244">
        <f t="shared" si="98"/>
        <v>62.5</v>
      </c>
      <c r="G6181" s="243"/>
      <c r="H6181" s="73"/>
    </row>
    <row r="6182" spans="1:8">
      <c r="A6182" s="301" t="s">
        <v>5006</v>
      </c>
      <c r="B6182" s="249" t="s">
        <v>180</v>
      </c>
      <c r="C6182" s="249"/>
      <c r="D6182" s="249" t="s">
        <v>5735</v>
      </c>
      <c r="E6182" s="250">
        <v>0.5</v>
      </c>
      <c r="F6182" s="244">
        <f t="shared" si="98"/>
        <v>62.5</v>
      </c>
      <c r="G6182" s="243"/>
      <c r="H6182" s="73"/>
    </row>
    <row r="6183" spans="1:8">
      <c r="A6183" s="301" t="s">
        <v>5006</v>
      </c>
      <c r="B6183" s="249" t="s">
        <v>180</v>
      </c>
      <c r="C6183" s="249"/>
      <c r="D6183" s="249" t="s">
        <v>5736</v>
      </c>
      <c r="E6183" s="250">
        <v>0.53</v>
      </c>
      <c r="F6183" s="244">
        <f t="shared" si="98"/>
        <v>66.25</v>
      </c>
      <c r="G6183" s="243"/>
      <c r="H6183" s="73"/>
    </row>
    <row r="6184" spans="1:8">
      <c r="A6184" s="301" t="s">
        <v>5006</v>
      </c>
      <c r="B6184" s="249" t="s">
        <v>180</v>
      </c>
      <c r="C6184" s="249"/>
      <c r="D6184" s="249" t="s">
        <v>5737</v>
      </c>
      <c r="E6184" s="250">
        <v>1.5</v>
      </c>
      <c r="F6184" s="244">
        <f t="shared" si="98"/>
        <v>187.5</v>
      </c>
      <c r="G6184" s="243"/>
      <c r="H6184" s="73"/>
    </row>
    <row r="6185" spans="1:8">
      <c r="A6185" s="301" t="s">
        <v>5006</v>
      </c>
      <c r="B6185" s="249" t="s">
        <v>180</v>
      </c>
      <c r="C6185" s="249"/>
      <c r="D6185" s="249" t="s">
        <v>5738</v>
      </c>
      <c r="E6185" s="250">
        <v>0.8</v>
      </c>
      <c r="F6185" s="244">
        <f t="shared" si="98"/>
        <v>100</v>
      </c>
      <c r="G6185" s="243"/>
      <c r="H6185" s="73"/>
    </row>
    <row r="6186" spans="1:8">
      <c r="A6186" s="301" t="s">
        <v>5006</v>
      </c>
      <c r="B6186" s="249" t="s">
        <v>180</v>
      </c>
      <c r="C6186" s="249"/>
      <c r="D6186" s="249" t="s">
        <v>5739</v>
      </c>
      <c r="E6186" s="250">
        <v>0.5</v>
      </c>
      <c r="F6186" s="244">
        <f t="shared" si="98"/>
        <v>62.5</v>
      </c>
      <c r="G6186" s="243"/>
      <c r="H6186" s="73"/>
    </row>
    <row r="6187" spans="1:8">
      <c r="A6187" s="301" t="s">
        <v>5006</v>
      </c>
      <c r="B6187" s="249" t="s">
        <v>180</v>
      </c>
      <c r="C6187" s="249"/>
      <c r="D6187" s="249" t="s">
        <v>5740</v>
      </c>
      <c r="E6187" s="250">
        <v>0.5</v>
      </c>
      <c r="F6187" s="244">
        <f t="shared" si="98"/>
        <v>62.5</v>
      </c>
      <c r="G6187" s="243"/>
      <c r="H6187" s="73"/>
    </row>
    <row r="6188" spans="1:8">
      <c r="A6188" s="301" t="s">
        <v>5006</v>
      </c>
      <c r="B6188" s="249" t="s">
        <v>180</v>
      </c>
      <c r="C6188" s="249"/>
      <c r="D6188" s="249" t="s">
        <v>637</v>
      </c>
      <c r="E6188" s="250">
        <v>1.4</v>
      </c>
      <c r="F6188" s="244">
        <f t="shared" si="98"/>
        <v>175</v>
      </c>
      <c r="G6188" s="243"/>
      <c r="H6188" s="73"/>
    </row>
    <row r="6189" spans="1:8">
      <c r="A6189" s="301" t="s">
        <v>5006</v>
      </c>
      <c r="B6189" s="249" t="s">
        <v>180</v>
      </c>
      <c r="C6189" s="249"/>
      <c r="D6189" s="249" t="s">
        <v>5741</v>
      </c>
      <c r="E6189" s="250">
        <v>1.1</v>
      </c>
      <c r="F6189" s="244">
        <f t="shared" si="98"/>
        <v>137.5</v>
      </c>
      <c r="G6189" s="243"/>
      <c r="H6189" s="73"/>
    </row>
    <row r="6190" spans="1:8">
      <c r="A6190" s="301" t="s">
        <v>5006</v>
      </c>
      <c r="B6190" s="249" t="s">
        <v>180</v>
      </c>
      <c r="C6190" s="249"/>
      <c r="D6190" s="249" t="s">
        <v>5742</v>
      </c>
      <c r="E6190" s="250">
        <v>1</v>
      </c>
      <c r="F6190" s="244">
        <f t="shared" si="98"/>
        <v>125</v>
      </c>
      <c r="G6190" s="243"/>
      <c r="H6190" s="73"/>
    </row>
    <row r="6191" spans="1:8">
      <c r="A6191" s="301" t="s">
        <v>5006</v>
      </c>
      <c r="B6191" s="249" t="s">
        <v>180</v>
      </c>
      <c r="C6191" s="249"/>
      <c r="D6191" s="249" t="s">
        <v>5743</v>
      </c>
      <c r="E6191" s="250">
        <v>0.5</v>
      </c>
      <c r="F6191" s="244">
        <f t="shared" si="98"/>
        <v>62.5</v>
      </c>
      <c r="G6191" s="243"/>
      <c r="H6191" s="73"/>
    </row>
    <row r="6192" spans="1:8">
      <c r="A6192" s="301" t="s">
        <v>5006</v>
      </c>
      <c r="B6192" s="249" t="s">
        <v>180</v>
      </c>
      <c r="C6192" s="249"/>
      <c r="D6192" s="249" t="s">
        <v>5744</v>
      </c>
      <c r="E6192" s="250">
        <v>0.8</v>
      </c>
      <c r="F6192" s="244">
        <f t="shared" si="98"/>
        <v>100</v>
      </c>
      <c r="G6192" s="243"/>
      <c r="H6192" s="73"/>
    </row>
    <row r="6193" spans="1:8">
      <c r="A6193" s="301" t="s">
        <v>5006</v>
      </c>
      <c r="B6193" s="249" t="s">
        <v>180</v>
      </c>
      <c r="C6193" s="249"/>
      <c r="D6193" s="249" t="s">
        <v>5720</v>
      </c>
      <c r="E6193" s="250">
        <v>0.3</v>
      </c>
      <c r="F6193" s="244">
        <f t="shared" si="98"/>
        <v>37.5</v>
      </c>
      <c r="G6193" s="243"/>
      <c r="H6193" s="73"/>
    </row>
    <row r="6194" spans="1:8">
      <c r="A6194" s="301" t="s">
        <v>5006</v>
      </c>
      <c r="B6194" s="249" t="s">
        <v>180</v>
      </c>
      <c r="C6194" s="249"/>
      <c r="D6194" s="249" t="s">
        <v>5745</v>
      </c>
      <c r="E6194" s="250">
        <v>0.6</v>
      </c>
      <c r="F6194" s="244">
        <f t="shared" si="98"/>
        <v>75</v>
      </c>
      <c r="G6194" s="243"/>
      <c r="H6194" s="73"/>
    </row>
    <row r="6195" spans="1:8">
      <c r="A6195" s="301" t="s">
        <v>5006</v>
      </c>
      <c r="B6195" s="249" t="s">
        <v>180</v>
      </c>
      <c r="C6195" s="249"/>
      <c r="D6195" s="249" t="s">
        <v>5725</v>
      </c>
      <c r="E6195" s="250">
        <v>1.1</v>
      </c>
      <c r="F6195" s="244">
        <f t="shared" si="98"/>
        <v>137.5</v>
      </c>
      <c r="G6195" s="243"/>
      <c r="H6195" s="73"/>
    </row>
    <row r="6196" spans="1:8">
      <c r="A6196" s="301" t="s">
        <v>5006</v>
      </c>
      <c r="B6196" s="249" t="s">
        <v>180</v>
      </c>
      <c r="C6196" s="249"/>
      <c r="D6196" s="249" t="s">
        <v>5746</v>
      </c>
      <c r="E6196" s="250">
        <v>0.8</v>
      </c>
      <c r="F6196" s="244">
        <f t="shared" si="98"/>
        <v>100</v>
      </c>
      <c r="G6196" s="243"/>
      <c r="H6196" s="73"/>
    </row>
    <row r="6197" spans="1:8">
      <c r="A6197" s="243" t="s">
        <v>5006</v>
      </c>
      <c r="B6197" s="249" t="s">
        <v>180</v>
      </c>
      <c r="C6197" s="249"/>
      <c r="D6197" s="249" t="s">
        <v>637</v>
      </c>
      <c r="E6197" s="260">
        <v>0.2</v>
      </c>
      <c r="F6197" s="244">
        <f t="shared" si="98"/>
        <v>25</v>
      </c>
      <c r="G6197" s="243" t="s">
        <v>5044</v>
      </c>
      <c r="H6197" s="73"/>
    </row>
    <row r="6198" spans="1:8">
      <c r="A6198" s="243" t="s">
        <v>5006</v>
      </c>
      <c r="B6198" s="249" t="s">
        <v>180</v>
      </c>
      <c r="C6198" s="249"/>
      <c r="D6198" s="249" t="s">
        <v>5747</v>
      </c>
      <c r="E6198" s="250">
        <v>0.5</v>
      </c>
      <c r="F6198" s="244">
        <f t="shared" si="98"/>
        <v>62.5</v>
      </c>
      <c r="G6198" s="243" t="s">
        <v>5044</v>
      </c>
      <c r="H6198" s="73"/>
    </row>
    <row r="6199" spans="1:8">
      <c r="A6199" s="243" t="s">
        <v>5006</v>
      </c>
      <c r="B6199" s="249" t="s">
        <v>180</v>
      </c>
      <c r="C6199" s="249"/>
      <c r="D6199" s="249" t="s">
        <v>5748</v>
      </c>
      <c r="E6199" s="250">
        <v>0.5</v>
      </c>
      <c r="F6199" s="244">
        <f t="shared" si="98"/>
        <v>62.5</v>
      </c>
      <c r="G6199" s="243" t="s">
        <v>5044</v>
      </c>
      <c r="H6199" s="73"/>
    </row>
    <row r="6200" spans="1:8">
      <c r="A6200" s="243" t="s">
        <v>5006</v>
      </c>
      <c r="B6200" s="249" t="s">
        <v>180</v>
      </c>
      <c r="C6200" s="249"/>
      <c r="D6200" s="249" t="s">
        <v>5749</v>
      </c>
      <c r="E6200" s="250">
        <v>0.7</v>
      </c>
      <c r="F6200" s="244">
        <f t="shared" si="98"/>
        <v>87.5</v>
      </c>
      <c r="G6200" s="243" t="s">
        <v>5044</v>
      </c>
      <c r="H6200" s="73"/>
    </row>
    <row r="6201" spans="1:8">
      <c r="A6201" s="243" t="s">
        <v>5006</v>
      </c>
      <c r="B6201" s="249" t="s">
        <v>180</v>
      </c>
      <c r="C6201" s="249"/>
      <c r="D6201" s="249" t="s">
        <v>5750</v>
      </c>
      <c r="E6201" s="250">
        <v>1</v>
      </c>
      <c r="F6201" s="244">
        <f t="shared" si="98"/>
        <v>125</v>
      </c>
      <c r="G6201" s="243" t="s">
        <v>5044</v>
      </c>
      <c r="H6201" s="73"/>
    </row>
    <row r="6202" spans="1:8">
      <c r="A6202" s="243" t="s">
        <v>5006</v>
      </c>
      <c r="B6202" s="249" t="s">
        <v>180</v>
      </c>
      <c r="C6202" s="249"/>
      <c r="D6202" s="249" t="s">
        <v>5751</v>
      </c>
      <c r="E6202" s="250">
        <v>1.1</v>
      </c>
      <c r="F6202" s="244">
        <f t="shared" si="98"/>
        <v>137.5</v>
      </c>
      <c r="G6202" s="243" t="s">
        <v>5044</v>
      </c>
      <c r="H6202" s="73"/>
    </row>
    <row r="6203" spans="1:8">
      <c r="A6203" s="243" t="s">
        <v>5006</v>
      </c>
      <c r="B6203" s="249" t="s">
        <v>180</v>
      </c>
      <c r="C6203" s="249"/>
      <c r="D6203" s="249" t="s">
        <v>5752</v>
      </c>
      <c r="E6203" s="260">
        <v>1.2</v>
      </c>
      <c r="F6203" s="244">
        <f t="shared" si="98"/>
        <v>150</v>
      </c>
      <c r="G6203" s="243" t="s">
        <v>5044</v>
      </c>
      <c r="H6203" s="73"/>
    </row>
    <row r="6204" spans="1:8">
      <c r="A6204" s="243" t="s">
        <v>5006</v>
      </c>
      <c r="B6204" s="249" t="s">
        <v>180</v>
      </c>
      <c r="C6204" s="249"/>
      <c r="D6204" s="249" t="s">
        <v>5753</v>
      </c>
      <c r="E6204" s="260">
        <v>2</v>
      </c>
      <c r="F6204" s="244">
        <f t="shared" si="98"/>
        <v>250</v>
      </c>
      <c r="G6204" s="243" t="s">
        <v>5044</v>
      </c>
      <c r="H6204" s="73"/>
    </row>
    <row r="6205" spans="1:8">
      <c r="A6205" s="243" t="s">
        <v>5006</v>
      </c>
      <c r="B6205" s="249" t="s">
        <v>180</v>
      </c>
      <c r="C6205" s="249"/>
      <c r="D6205" s="249" t="s">
        <v>5754</v>
      </c>
      <c r="E6205" s="250">
        <v>2</v>
      </c>
      <c r="F6205" s="244">
        <f t="shared" ref="F6205:F6267" si="99">E6205*125</f>
        <v>250</v>
      </c>
      <c r="G6205" s="243" t="s">
        <v>5044</v>
      </c>
      <c r="H6205" s="73"/>
    </row>
    <row r="6206" spans="1:8">
      <c r="A6206" s="243" t="s">
        <v>5006</v>
      </c>
      <c r="B6206" s="249" t="s">
        <v>180</v>
      </c>
      <c r="C6206" s="249"/>
      <c r="D6206" s="249" t="s">
        <v>5755</v>
      </c>
      <c r="E6206" s="260">
        <v>2.1</v>
      </c>
      <c r="F6206" s="244">
        <f t="shared" si="99"/>
        <v>262.5</v>
      </c>
      <c r="G6206" s="243" t="s">
        <v>5044</v>
      </c>
      <c r="H6206" s="73"/>
    </row>
    <row r="6207" spans="1:8">
      <c r="A6207" s="243" t="s">
        <v>5006</v>
      </c>
      <c r="B6207" s="249" t="s">
        <v>180</v>
      </c>
      <c r="C6207" s="249"/>
      <c r="D6207" s="249" t="s">
        <v>5756</v>
      </c>
      <c r="E6207" s="260">
        <v>4.5</v>
      </c>
      <c r="F6207" s="244">
        <f t="shared" si="99"/>
        <v>562.5</v>
      </c>
      <c r="G6207" s="243" t="s">
        <v>5044</v>
      </c>
      <c r="H6207" s="73"/>
    </row>
    <row r="6208" spans="1:8">
      <c r="A6208" s="243" t="s">
        <v>5006</v>
      </c>
      <c r="B6208" s="249" t="s">
        <v>180</v>
      </c>
      <c r="C6208" s="249"/>
      <c r="D6208" s="249" t="s">
        <v>637</v>
      </c>
      <c r="E6208" s="260">
        <v>8</v>
      </c>
      <c r="F6208" s="244">
        <f t="shared" si="99"/>
        <v>1000</v>
      </c>
      <c r="G6208" s="243" t="s">
        <v>5044</v>
      </c>
      <c r="H6208" s="73"/>
    </row>
    <row r="6209" s="1" customFormat="1" spans="1:8">
      <c r="A6209" s="241" t="s">
        <v>140</v>
      </c>
      <c r="B6209" s="240"/>
      <c r="C6209" s="240"/>
      <c r="D6209" s="240"/>
      <c r="E6209" s="258">
        <f>SUM(E6210:E7351)/2</f>
        <v>1753.98</v>
      </c>
      <c r="F6209" s="237">
        <f t="shared" si="99"/>
        <v>219247.5</v>
      </c>
      <c r="G6209" s="241"/>
      <c r="H6209" s="71"/>
    </row>
    <row r="6210" spans="1:8">
      <c r="A6210" s="243" t="s">
        <v>140</v>
      </c>
      <c r="B6210" s="249" t="s">
        <v>141</v>
      </c>
      <c r="C6210" s="249" t="s">
        <v>1663</v>
      </c>
      <c r="D6210" s="249"/>
      <c r="E6210" s="250">
        <f>SUM(E6211:E6299)</f>
        <v>152.9</v>
      </c>
      <c r="F6210" s="244">
        <f t="shared" si="99"/>
        <v>19112.5</v>
      </c>
      <c r="G6210" s="243"/>
      <c r="H6210" s="73"/>
    </row>
    <row r="6211" spans="1:8">
      <c r="A6211" s="243" t="s">
        <v>140</v>
      </c>
      <c r="B6211" s="249" t="s">
        <v>141</v>
      </c>
      <c r="C6211" s="259" t="s">
        <v>5757</v>
      </c>
      <c r="D6211" s="249" t="s">
        <v>5758</v>
      </c>
      <c r="E6211" s="250">
        <v>0.6</v>
      </c>
      <c r="F6211" s="244">
        <f t="shared" si="99"/>
        <v>75</v>
      </c>
      <c r="G6211" s="243"/>
      <c r="H6211" s="73"/>
    </row>
    <row r="6212" spans="1:8">
      <c r="A6212" s="243" t="s">
        <v>140</v>
      </c>
      <c r="B6212" s="249" t="s">
        <v>141</v>
      </c>
      <c r="C6212" s="259" t="s">
        <v>5757</v>
      </c>
      <c r="D6212" s="378" t="s">
        <v>5759</v>
      </c>
      <c r="E6212" s="250">
        <v>0.3</v>
      </c>
      <c r="F6212" s="244">
        <f t="shared" si="99"/>
        <v>37.5</v>
      </c>
      <c r="G6212" s="243"/>
      <c r="H6212" s="73"/>
    </row>
    <row r="6213" spans="1:8">
      <c r="A6213" s="243" t="s">
        <v>140</v>
      </c>
      <c r="B6213" s="249" t="s">
        <v>141</v>
      </c>
      <c r="C6213" s="259" t="s">
        <v>5757</v>
      </c>
      <c r="D6213" s="249" t="s">
        <v>5760</v>
      </c>
      <c r="E6213" s="250">
        <v>2</v>
      </c>
      <c r="F6213" s="244">
        <f t="shared" si="99"/>
        <v>250</v>
      </c>
      <c r="G6213" s="243"/>
      <c r="H6213" s="73"/>
    </row>
    <row r="6214" spans="1:8">
      <c r="A6214" s="243" t="s">
        <v>140</v>
      </c>
      <c r="B6214" s="249" t="s">
        <v>141</v>
      </c>
      <c r="C6214" s="259" t="s">
        <v>5757</v>
      </c>
      <c r="D6214" s="378" t="s">
        <v>5761</v>
      </c>
      <c r="E6214" s="250">
        <v>2.1</v>
      </c>
      <c r="F6214" s="244">
        <f t="shared" si="99"/>
        <v>262.5</v>
      </c>
      <c r="G6214" s="243"/>
      <c r="H6214" s="73"/>
    </row>
    <row r="6215" spans="1:8">
      <c r="A6215" s="243" t="s">
        <v>140</v>
      </c>
      <c r="B6215" s="249" t="s">
        <v>141</v>
      </c>
      <c r="C6215" s="259" t="s">
        <v>5757</v>
      </c>
      <c r="D6215" s="378" t="s">
        <v>5762</v>
      </c>
      <c r="E6215" s="250">
        <v>2.7</v>
      </c>
      <c r="F6215" s="244">
        <f t="shared" si="99"/>
        <v>337.5</v>
      </c>
      <c r="G6215" s="243"/>
      <c r="H6215" s="73"/>
    </row>
    <row r="6216" spans="1:8">
      <c r="A6216" s="243" t="s">
        <v>140</v>
      </c>
      <c r="B6216" s="249" t="s">
        <v>141</v>
      </c>
      <c r="C6216" s="259" t="s">
        <v>5757</v>
      </c>
      <c r="D6216" s="249" t="s">
        <v>5763</v>
      </c>
      <c r="E6216" s="250">
        <v>1.4</v>
      </c>
      <c r="F6216" s="244">
        <f t="shared" si="99"/>
        <v>175</v>
      </c>
      <c r="G6216" s="243"/>
      <c r="H6216" s="73"/>
    </row>
    <row r="6217" spans="1:8">
      <c r="A6217" s="243" t="s">
        <v>140</v>
      </c>
      <c r="B6217" s="249" t="s">
        <v>141</v>
      </c>
      <c r="C6217" s="259" t="s">
        <v>5757</v>
      </c>
      <c r="D6217" s="249" t="s">
        <v>5764</v>
      </c>
      <c r="E6217" s="250">
        <v>1.1</v>
      </c>
      <c r="F6217" s="244">
        <f t="shared" si="99"/>
        <v>137.5</v>
      </c>
      <c r="G6217" s="243"/>
      <c r="H6217" s="73"/>
    </row>
    <row r="6218" spans="1:8">
      <c r="A6218" s="243" t="s">
        <v>140</v>
      </c>
      <c r="B6218" s="249" t="s">
        <v>141</v>
      </c>
      <c r="C6218" s="259" t="s">
        <v>5757</v>
      </c>
      <c r="D6218" s="249" t="s">
        <v>5765</v>
      </c>
      <c r="E6218" s="250">
        <v>1.1</v>
      </c>
      <c r="F6218" s="244">
        <f t="shared" si="99"/>
        <v>137.5</v>
      </c>
      <c r="G6218" s="243"/>
      <c r="H6218" s="73"/>
    </row>
    <row r="6219" spans="1:8">
      <c r="A6219" s="243" t="s">
        <v>140</v>
      </c>
      <c r="B6219" s="249" t="s">
        <v>141</v>
      </c>
      <c r="C6219" s="259" t="s">
        <v>5757</v>
      </c>
      <c r="D6219" s="378" t="s">
        <v>5766</v>
      </c>
      <c r="E6219" s="250">
        <v>2.4</v>
      </c>
      <c r="F6219" s="244">
        <f t="shared" si="99"/>
        <v>300</v>
      </c>
      <c r="G6219" s="243"/>
      <c r="H6219" s="73"/>
    </row>
    <row r="6220" spans="1:8">
      <c r="A6220" s="243" t="s">
        <v>140</v>
      </c>
      <c r="B6220" s="249" t="s">
        <v>141</v>
      </c>
      <c r="C6220" s="259" t="s">
        <v>5757</v>
      </c>
      <c r="D6220" s="378" t="s">
        <v>5767</v>
      </c>
      <c r="E6220" s="250">
        <v>1.4</v>
      </c>
      <c r="F6220" s="244">
        <f t="shared" si="99"/>
        <v>175</v>
      </c>
      <c r="G6220" s="243"/>
      <c r="H6220" s="73"/>
    </row>
    <row r="6221" spans="1:8">
      <c r="A6221" s="243" t="s">
        <v>140</v>
      </c>
      <c r="B6221" s="249" t="s">
        <v>141</v>
      </c>
      <c r="C6221" s="259" t="s">
        <v>5757</v>
      </c>
      <c r="D6221" s="378" t="s">
        <v>5768</v>
      </c>
      <c r="E6221" s="250">
        <v>1.4</v>
      </c>
      <c r="F6221" s="244">
        <f t="shared" si="99"/>
        <v>175</v>
      </c>
      <c r="G6221" s="243"/>
      <c r="H6221" s="73"/>
    </row>
    <row r="6222" spans="1:8">
      <c r="A6222" s="243" t="s">
        <v>140</v>
      </c>
      <c r="B6222" s="249" t="s">
        <v>141</v>
      </c>
      <c r="C6222" s="259" t="s">
        <v>5757</v>
      </c>
      <c r="D6222" s="378" t="s">
        <v>5769</v>
      </c>
      <c r="E6222" s="250">
        <v>1.4</v>
      </c>
      <c r="F6222" s="244">
        <f t="shared" si="99"/>
        <v>175</v>
      </c>
      <c r="G6222" s="243"/>
      <c r="H6222" s="73"/>
    </row>
    <row r="6223" spans="1:8">
      <c r="A6223" s="243" t="s">
        <v>140</v>
      </c>
      <c r="B6223" s="249" t="s">
        <v>141</v>
      </c>
      <c r="C6223" s="259" t="s">
        <v>5757</v>
      </c>
      <c r="D6223" s="378" t="s">
        <v>5770</v>
      </c>
      <c r="E6223" s="250">
        <v>0.3</v>
      </c>
      <c r="F6223" s="244">
        <f t="shared" si="99"/>
        <v>37.5</v>
      </c>
      <c r="G6223" s="243"/>
      <c r="H6223" s="73"/>
    </row>
    <row r="6224" spans="1:8">
      <c r="A6224" s="243" t="s">
        <v>140</v>
      </c>
      <c r="B6224" s="249" t="s">
        <v>141</v>
      </c>
      <c r="C6224" s="259" t="s">
        <v>5757</v>
      </c>
      <c r="D6224" s="249" t="s">
        <v>5771</v>
      </c>
      <c r="E6224" s="250">
        <v>1.2</v>
      </c>
      <c r="F6224" s="244">
        <f t="shared" si="99"/>
        <v>150</v>
      </c>
      <c r="G6224" s="243"/>
      <c r="H6224" s="73"/>
    </row>
    <row r="6225" spans="1:8">
      <c r="A6225" s="243" t="s">
        <v>140</v>
      </c>
      <c r="B6225" s="249" t="s">
        <v>141</v>
      </c>
      <c r="C6225" s="259" t="s">
        <v>5757</v>
      </c>
      <c r="D6225" s="249" t="s">
        <v>716</v>
      </c>
      <c r="E6225" s="250">
        <v>2.2</v>
      </c>
      <c r="F6225" s="244">
        <f t="shared" si="99"/>
        <v>275</v>
      </c>
      <c r="G6225" s="243"/>
      <c r="H6225" s="73"/>
    </row>
    <row r="6226" spans="1:8">
      <c r="A6226" s="243" t="s">
        <v>140</v>
      </c>
      <c r="B6226" s="249" t="s">
        <v>141</v>
      </c>
      <c r="C6226" s="259" t="s">
        <v>5757</v>
      </c>
      <c r="D6226" s="378" t="s">
        <v>5772</v>
      </c>
      <c r="E6226" s="250">
        <v>2</v>
      </c>
      <c r="F6226" s="244">
        <f t="shared" si="99"/>
        <v>250</v>
      </c>
      <c r="G6226" s="243"/>
      <c r="H6226" s="73"/>
    </row>
    <row r="6227" spans="1:8">
      <c r="A6227" s="243" t="s">
        <v>140</v>
      </c>
      <c r="B6227" s="249" t="s">
        <v>141</v>
      </c>
      <c r="C6227" s="259" t="s">
        <v>5757</v>
      </c>
      <c r="D6227" s="378" t="s">
        <v>5773</v>
      </c>
      <c r="E6227" s="250">
        <v>0.5</v>
      </c>
      <c r="F6227" s="244">
        <f t="shared" si="99"/>
        <v>62.5</v>
      </c>
      <c r="G6227" s="243"/>
      <c r="H6227" s="73"/>
    </row>
    <row r="6228" spans="1:8">
      <c r="A6228" s="243" t="s">
        <v>140</v>
      </c>
      <c r="B6228" s="249" t="s">
        <v>141</v>
      </c>
      <c r="C6228" s="259" t="s">
        <v>5757</v>
      </c>
      <c r="D6228" s="378" t="s">
        <v>5773</v>
      </c>
      <c r="E6228" s="250">
        <v>1.6</v>
      </c>
      <c r="F6228" s="244">
        <f t="shared" si="99"/>
        <v>200</v>
      </c>
      <c r="G6228" s="243"/>
      <c r="H6228" s="73"/>
    </row>
    <row r="6229" spans="1:8">
      <c r="A6229" s="243" t="s">
        <v>140</v>
      </c>
      <c r="B6229" s="249" t="s">
        <v>141</v>
      </c>
      <c r="C6229" s="259" t="s">
        <v>5757</v>
      </c>
      <c r="D6229" s="249" t="s">
        <v>5774</v>
      </c>
      <c r="E6229" s="250">
        <v>0.6</v>
      </c>
      <c r="F6229" s="244">
        <f t="shared" si="99"/>
        <v>75</v>
      </c>
      <c r="G6229" s="243"/>
      <c r="H6229" s="73"/>
    </row>
    <row r="6230" spans="1:8">
      <c r="A6230" s="243" t="s">
        <v>140</v>
      </c>
      <c r="B6230" s="249" t="s">
        <v>141</v>
      </c>
      <c r="C6230" s="259" t="s">
        <v>5757</v>
      </c>
      <c r="D6230" s="249" t="s">
        <v>5775</v>
      </c>
      <c r="E6230" s="250">
        <v>1.1</v>
      </c>
      <c r="F6230" s="244">
        <f t="shared" si="99"/>
        <v>137.5</v>
      </c>
      <c r="G6230" s="243"/>
      <c r="H6230" s="73"/>
    </row>
    <row r="6231" spans="1:8">
      <c r="A6231" s="243" t="s">
        <v>140</v>
      </c>
      <c r="B6231" s="249" t="s">
        <v>141</v>
      </c>
      <c r="C6231" s="259" t="s">
        <v>5757</v>
      </c>
      <c r="D6231" s="249" t="s">
        <v>5776</v>
      </c>
      <c r="E6231" s="250">
        <v>1.3</v>
      </c>
      <c r="F6231" s="244">
        <f t="shared" si="99"/>
        <v>162.5</v>
      </c>
      <c r="G6231" s="243"/>
      <c r="H6231" s="73"/>
    </row>
    <row r="6232" spans="1:8">
      <c r="A6232" s="243" t="s">
        <v>140</v>
      </c>
      <c r="B6232" s="249" t="s">
        <v>141</v>
      </c>
      <c r="C6232" s="259" t="s">
        <v>5757</v>
      </c>
      <c r="D6232" s="249" t="s">
        <v>5777</v>
      </c>
      <c r="E6232" s="250">
        <v>2.3</v>
      </c>
      <c r="F6232" s="244">
        <f t="shared" si="99"/>
        <v>287.5</v>
      </c>
      <c r="G6232" s="243"/>
      <c r="H6232" s="73"/>
    </row>
    <row r="6233" spans="1:8">
      <c r="A6233" s="243" t="s">
        <v>140</v>
      </c>
      <c r="B6233" s="249" t="s">
        <v>141</v>
      </c>
      <c r="C6233" s="259" t="s">
        <v>5757</v>
      </c>
      <c r="D6233" s="249" t="s">
        <v>5778</v>
      </c>
      <c r="E6233" s="250">
        <v>0.5</v>
      </c>
      <c r="F6233" s="244">
        <f t="shared" si="99"/>
        <v>62.5</v>
      </c>
      <c r="G6233" s="243"/>
      <c r="H6233" s="73"/>
    </row>
    <row r="6234" spans="1:8">
      <c r="A6234" s="243" t="s">
        <v>140</v>
      </c>
      <c r="B6234" s="249" t="s">
        <v>141</v>
      </c>
      <c r="C6234" s="259" t="s">
        <v>5233</v>
      </c>
      <c r="D6234" s="249" t="s">
        <v>5779</v>
      </c>
      <c r="E6234" s="250">
        <v>3.6</v>
      </c>
      <c r="F6234" s="244">
        <f t="shared" si="99"/>
        <v>450</v>
      </c>
      <c r="G6234" s="243"/>
      <c r="H6234" s="73"/>
    </row>
    <row r="6235" spans="1:8">
      <c r="A6235" s="243" t="s">
        <v>140</v>
      </c>
      <c r="B6235" s="249" t="s">
        <v>141</v>
      </c>
      <c r="C6235" s="259" t="s">
        <v>5233</v>
      </c>
      <c r="D6235" s="249" t="s">
        <v>5780</v>
      </c>
      <c r="E6235" s="250">
        <v>1.9</v>
      </c>
      <c r="F6235" s="244">
        <f t="shared" si="99"/>
        <v>237.5</v>
      </c>
      <c r="G6235" s="243"/>
      <c r="H6235" s="73"/>
    </row>
    <row r="6236" spans="1:8">
      <c r="A6236" s="243" t="s">
        <v>140</v>
      </c>
      <c r="B6236" s="249" t="s">
        <v>141</v>
      </c>
      <c r="C6236" s="259" t="s">
        <v>5233</v>
      </c>
      <c r="D6236" s="249" t="s">
        <v>5781</v>
      </c>
      <c r="E6236" s="250">
        <v>3.9</v>
      </c>
      <c r="F6236" s="244">
        <f t="shared" si="99"/>
        <v>487.5</v>
      </c>
      <c r="G6236" s="243"/>
      <c r="H6236" s="73"/>
    </row>
    <row r="6237" spans="1:8">
      <c r="A6237" s="243" t="s">
        <v>140</v>
      </c>
      <c r="B6237" s="249" t="s">
        <v>141</v>
      </c>
      <c r="C6237" s="259" t="s">
        <v>5233</v>
      </c>
      <c r="D6237" s="249" t="s">
        <v>5782</v>
      </c>
      <c r="E6237" s="250">
        <v>1</v>
      </c>
      <c r="F6237" s="244">
        <f t="shared" si="99"/>
        <v>125</v>
      </c>
      <c r="G6237" s="243"/>
      <c r="H6237" s="73"/>
    </row>
    <row r="6238" spans="1:8">
      <c r="A6238" s="243" t="s">
        <v>140</v>
      </c>
      <c r="B6238" s="249" t="s">
        <v>141</v>
      </c>
      <c r="C6238" s="259" t="s">
        <v>5233</v>
      </c>
      <c r="D6238" s="249" t="s">
        <v>5783</v>
      </c>
      <c r="E6238" s="250">
        <v>1</v>
      </c>
      <c r="F6238" s="244">
        <f t="shared" si="99"/>
        <v>125</v>
      </c>
      <c r="G6238" s="243"/>
      <c r="H6238" s="73"/>
    </row>
    <row r="6239" spans="1:8">
      <c r="A6239" s="243" t="s">
        <v>140</v>
      </c>
      <c r="B6239" s="249" t="s">
        <v>141</v>
      </c>
      <c r="C6239" s="259" t="s">
        <v>5233</v>
      </c>
      <c r="D6239" s="249" t="s">
        <v>5784</v>
      </c>
      <c r="E6239" s="250">
        <v>1</v>
      </c>
      <c r="F6239" s="244">
        <f t="shared" si="99"/>
        <v>125</v>
      </c>
      <c r="G6239" s="243"/>
      <c r="H6239" s="73"/>
    </row>
    <row r="6240" spans="1:8">
      <c r="A6240" s="243" t="s">
        <v>140</v>
      </c>
      <c r="B6240" s="249" t="s">
        <v>141</v>
      </c>
      <c r="C6240" s="259" t="s">
        <v>5233</v>
      </c>
      <c r="D6240" s="249" t="s">
        <v>5785</v>
      </c>
      <c r="E6240" s="250">
        <v>0.6</v>
      </c>
      <c r="F6240" s="244">
        <f t="shared" si="99"/>
        <v>75</v>
      </c>
      <c r="G6240" s="243"/>
      <c r="H6240" s="73"/>
    </row>
    <row r="6241" spans="1:8">
      <c r="A6241" s="243" t="s">
        <v>140</v>
      </c>
      <c r="B6241" s="249" t="s">
        <v>141</v>
      </c>
      <c r="C6241" s="259" t="s">
        <v>5757</v>
      </c>
      <c r="D6241" s="249" t="s">
        <v>5786</v>
      </c>
      <c r="E6241" s="250">
        <v>0.7</v>
      </c>
      <c r="F6241" s="244">
        <f t="shared" si="99"/>
        <v>87.5</v>
      </c>
      <c r="G6241" s="243"/>
      <c r="H6241" s="73"/>
    </row>
    <row r="6242" spans="1:8">
      <c r="A6242" s="243" t="s">
        <v>140</v>
      </c>
      <c r="B6242" s="249" t="s">
        <v>141</v>
      </c>
      <c r="C6242" s="259" t="s">
        <v>5787</v>
      </c>
      <c r="D6242" s="249" t="s">
        <v>5788</v>
      </c>
      <c r="E6242" s="250">
        <v>1.2</v>
      </c>
      <c r="F6242" s="244">
        <f t="shared" si="99"/>
        <v>150</v>
      </c>
      <c r="G6242" s="243"/>
      <c r="H6242" s="73"/>
    </row>
    <row r="6243" spans="1:8">
      <c r="A6243" s="243" t="s">
        <v>140</v>
      </c>
      <c r="B6243" s="249" t="s">
        <v>141</v>
      </c>
      <c r="C6243" s="259" t="s">
        <v>5787</v>
      </c>
      <c r="D6243" s="249" t="s">
        <v>5789</v>
      </c>
      <c r="E6243" s="250">
        <v>2</v>
      </c>
      <c r="F6243" s="244">
        <f t="shared" si="99"/>
        <v>250</v>
      </c>
      <c r="G6243" s="243"/>
      <c r="H6243" s="73"/>
    </row>
    <row r="6244" spans="1:8">
      <c r="A6244" s="243" t="s">
        <v>140</v>
      </c>
      <c r="B6244" s="249" t="s">
        <v>141</v>
      </c>
      <c r="C6244" s="259" t="s">
        <v>5787</v>
      </c>
      <c r="D6244" s="249" t="s">
        <v>5790</v>
      </c>
      <c r="E6244" s="250">
        <v>1.2</v>
      </c>
      <c r="F6244" s="244">
        <f t="shared" si="99"/>
        <v>150</v>
      </c>
      <c r="G6244" s="243"/>
      <c r="H6244" s="73"/>
    </row>
    <row r="6245" spans="1:8">
      <c r="A6245" s="243" t="s">
        <v>140</v>
      </c>
      <c r="B6245" s="249" t="s">
        <v>141</v>
      </c>
      <c r="C6245" s="259" t="s">
        <v>5787</v>
      </c>
      <c r="D6245" s="249" t="s">
        <v>5791</v>
      </c>
      <c r="E6245" s="250">
        <v>3.9</v>
      </c>
      <c r="F6245" s="244">
        <f t="shared" si="99"/>
        <v>487.5</v>
      </c>
      <c r="G6245" s="243"/>
      <c r="H6245" s="73"/>
    </row>
    <row r="6246" spans="1:8">
      <c r="A6246" s="243" t="s">
        <v>140</v>
      </c>
      <c r="B6246" s="249" t="s">
        <v>141</v>
      </c>
      <c r="C6246" s="259" t="s">
        <v>5787</v>
      </c>
      <c r="D6246" s="249" t="s">
        <v>5792</v>
      </c>
      <c r="E6246" s="250">
        <v>0.7</v>
      </c>
      <c r="F6246" s="244">
        <f t="shared" si="99"/>
        <v>87.5</v>
      </c>
      <c r="G6246" s="243"/>
      <c r="H6246" s="73"/>
    </row>
    <row r="6247" spans="1:8">
      <c r="A6247" s="243" t="s">
        <v>140</v>
      </c>
      <c r="B6247" s="249" t="s">
        <v>141</v>
      </c>
      <c r="C6247" s="259" t="s">
        <v>5793</v>
      </c>
      <c r="D6247" s="249" t="s">
        <v>5794</v>
      </c>
      <c r="E6247" s="250">
        <v>2.1</v>
      </c>
      <c r="F6247" s="244">
        <f t="shared" si="99"/>
        <v>262.5</v>
      </c>
      <c r="G6247" s="243"/>
      <c r="H6247" s="73"/>
    </row>
    <row r="6248" spans="1:8">
      <c r="A6248" s="243" t="s">
        <v>140</v>
      </c>
      <c r="B6248" s="249" t="s">
        <v>141</v>
      </c>
      <c r="C6248" s="259" t="s">
        <v>5793</v>
      </c>
      <c r="D6248" s="249" t="s">
        <v>5795</v>
      </c>
      <c r="E6248" s="250">
        <v>2</v>
      </c>
      <c r="F6248" s="244">
        <f t="shared" si="99"/>
        <v>250</v>
      </c>
      <c r="G6248" s="243"/>
      <c r="H6248" s="73"/>
    </row>
    <row r="6249" spans="1:8">
      <c r="A6249" s="243" t="s">
        <v>140</v>
      </c>
      <c r="B6249" s="249" t="s">
        <v>141</v>
      </c>
      <c r="C6249" s="259" t="s">
        <v>5234</v>
      </c>
      <c r="D6249" s="249" t="s">
        <v>5796</v>
      </c>
      <c r="E6249" s="250">
        <v>1.5</v>
      </c>
      <c r="F6249" s="244">
        <f t="shared" si="99"/>
        <v>187.5</v>
      </c>
      <c r="G6249" s="243"/>
      <c r="H6249" s="73"/>
    </row>
    <row r="6250" spans="1:8">
      <c r="A6250" s="243" t="s">
        <v>140</v>
      </c>
      <c r="B6250" s="249" t="s">
        <v>141</v>
      </c>
      <c r="C6250" s="259" t="s">
        <v>5234</v>
      </c>
      <c r="D6250" s="249" t="s">
        <v>5797</v>
      </c>
      <c r="E6250" s="250">
        <v>0.6</v>
      </c>
      <c r="F6250" s="244">
        <f t="shared" si="99"/>
        <v>75</v>
      </c>
      <c r="G6250" s="243"/>
      <c r="H6250" s="73"/>
    </row>
    <row r="6251" spans="1:8">
      <c r="A6251" s="243" t="s">
        <v>140</v>
      </c>
      <c r="B6251" s="249" t="s">
        <v>141</v>
      </c>
      <c r="C6251" s="259" t="s">
        <v>5234</v>
      </c>
      <c r="D6251" s="249" t="s">
        <v>5798</v>
      </c>
      <c r="E6251" s="250">
        <v>2.4</v>
      </c>
      <c r="F6251" s="244">
        <f t="shared" si="99"/>
        <v>300</v>
      </c>
      <c r="G6251" s="243"/>
      <c r="H6251" s="73"/>
    </row>
    <row r="6252" spans="1:8">
      <c r="A6252" s="243" t="s">
        <v>140</v>
      </c>
      <c r="B6252" s="249" t="s">
        <v>141</v>
      </c>
      <c r="C6252" s="259" t="s">
        <v>5234</v>
      </c>
      <c r="D6252" s="249" t="s">
        <v>5799</v>
      </c>
      <c r="E6252" s="250">
        <v>1.7</v>
      </c>
      <c r="F6252" s="244">
        <f t="shared" si="99"/>
        <v>212.5</v>
      </c>
      <c r="G6252" s="243"/>
      <c r="H6252" s="73"/>
    </row>
    <row r="6253" spans="1:8">
      <c r="A6253" s="243" t="s">
        <v>140</v>
      </c>
      <c r="B6253" s="249" t="s">
        <v>141</v>
      </c>
      <c r="C6253" s="259" t="s">
        <v>5234</v>
      </c>
      <c r="D6253" s="249" t="s">
        <v>5800</v>
      </c>
      <c r="E6253" s="250">
        <v>0.2</v>
      </c>
      <c r="F6253" s="244">
        <f t="shared" si="99"/>
        <v>25</v>
      </c>
      <c r="G6253" s="243"/>
      <c r="H6253" s="73"/>
    </row>
    <row r="6254" spans="1:8">
      <c r="A6254" s="243" t="s">
        <v>140</v>
      </c>
      <c r="B6254" s="249" t="s">
        <v>141</v>
      </c>
      <c r="C6254" s="259" t="s">
        <v>5234</v>
      </c>
      <c r="D6254" s="249" t="s">
        <v>5801</v>
      </c>
      <c r="E6254" s="250">
        <v>1.3</v>
      </c>
      <c r="F6254" s="244">
        <f t="shared" si="99"/>
        <v>162.5</v>
      </c>
      <c r="G6254" s="243"/>
      <c r="H6254" s="73"/>
    </row>
    <row r="6255" spans="1:8">
      <c r="A6255" s="243" t="s">
        <v>140</v>
      </c>
      <c r="B6255" s="249" t="s">
        <v>141</v>
      </c>
      <c r="C6255" s="259" t="s">
        <v>5234</v>
      </c>
      <c r="D6255" s="249" t="s">
        <v>5802</v>
      </c>
      <c r="E6255" s="250">
        <v>3.8</v>
      </c>
      <c r="F6255" s="244">
        <f t="shared" si="99"/>
        <v>475</v>
      </c>
      <c r="G6255" s="243"/>
      <c r="H6255" s="73"/>
    </row>
    <row r="6256" spans="1:8">
      <c r="A6256" s="243" t="s">
        <v>140</v>
      </c>
      <c r="B6256" s="249" t="s">
        <v>141</v>
      </c>
      <c r="C6256" s="259" t="s">
        <v>5234</v>
      </c>
      <c r="D6256" s="249" t="s">
        <v>5803</v>
      </c>
      <c r="E6256" s="250">
        <v>0.7</v>
      </c>
      <c r="F6256" s="244">
        <f t="shared" si="99"/>
        <v>87.5</v>
      </c>
      <c r="G6256" s="243"/>
      <c r="H6256" s="73"/>
    </row>
    <row r="6257" spans="1:8">
      <c r="A6257" s="243" t="s">
        <v>140</v>
      </c>
      <c r="B6257" s="249" t="s">
        <v>141</v>
      </c>
      <c r="C6257" s="259" t="s">
        <v>5234</v>
      </c>
      <c r="D6257" s="249" t="s">
        <v>5804</v>
      </c>
      <c r="E6257" s="250">
        <v>0.7</v>
      </c>
      <c r="F6257" s="244">
        <f t="shared" si="99"/>
        <v>87.5</v>
      </c>
      <c r="G6257" s="243"/>
      <c r="H6257" s="73"/>
    </row>
    <row r="6258" spans="1:8">
      <c r="A6258" s="243" t="s">
        <v>140</v>
      </c>
      <c r="B6258" s="249" t="s">
        <v>141</v>
      </c>
      <c r="C6258" s="259" t="s">
        <v>5234</v>
      </c>
      <c r="D6258" s="249" t="s">
        <v>5805</v>
      </c>
      <c r="E6258" s="250">
        <v>0.6</v>
      </c>
      <c r="F6258" s="244">
        <f t="shared" si="99"/>
        <v>75</v>
      </c>
      <c r="G6258" s="243"/>
      <c r="H6258" s="73"/>
    </row>
    <row r="6259" spans="1:8">
      <c r="A6259" s="243" t="s">
        <v>140</v>
      </c>
      <c r="B6259" s="249" t="s">
        <v>141</v>
      </c>
      <c r="C6259" s="259" t="s">
        <v>5234</v>
      </c>
      <c r="D6259" s="249" t="s">
        <v>5806</v>
      </c>
      <c r="E6259" s="250">
        <v>4.1</v>
      </c>
      <c r="F6259" s="244">
        <f t="shared" si="99"/>
        <v>512.5</v>
      </c>
      <c r="G6259" s="243"/>
      <c r="H6259" s="73"/>
    </row>
    <row r="6260" spans="1:8">
      <c r="A6260" s="243" t="s">
        <v>140</v>
      </c>
      <c r="B6260" s="249" t="s">
        <v>141</v>
      </c>
      <c r="C6260" s="259" t="s">
        <v>5234</v>
      </c>
      <c r="D6260" s="249" t="s">
        <v>5797</v>
      </c>
      <c r="E6260" s="250">
        <v>1.3</v>
      </c>
      <c r="F6260" s="244">
        <f t="shared" si="99"/>
        <v>162.5</v>
      </c>
      <c r="G6260" s="243"/>
      <c r="H6260" s="73"/>
    </row>
    <row r="6261" spans="1:8">
      <c r="A6261" s="243" t="s">
        <v>140</v>
      </c>
      <c r="B6261" s="249" t="s">
        <v>141</v>
      </c>
      <c r="C6261" s="259" t="s">
        <v>5757</v>
      </c>
      <c r="D6261" s="249" t="s">
        <v>5778</v>
      </c>
      <c r="E6261" s="250">
        <v>1.7</v>
      </c>
      <c r="F6261" s="244">
        <f t="shared" si="99"/>
        <v>212.5</v>
      </c>
      <c r="G6261" s="243"/>
      <c r="H6261" s="73"/>
    </row>
    <row r="6262" spans="1:8">
      <c r="A6262" s="243" t="s">
        <v>140</v>
      </c>
      <c r="B6262" s="249" t="s">
        <v>141</v>
      </c>
      <c r="C6262" s="259" t="s">
        <v>5757</v>
      </c>
      <c r="D6262" s="249" t="s">
        <v>5807</v>
      </c>
      <c r="E6262" s="250">
        <v>1.3</v>
      </c>
      <c r="F6262" s="244">
        <f t="shared" si="99"/>
        <v>162.5</v>
      </c>
      <c r="G6262" s="243"/>
      <c r="H6262" s="73"/>
    </row>
    <row r="6263" spans="1:8">
      <c r="A6263" s="243" t="s">
        <v>140</v>
      </c>
      <c r="B6263" s="249" t="s">
        <v>141</v>
      </c>
      <c r="C6263" s="259" t="s">
        <v>5757</v>
      </c>
      <c r="D6263" s="249" t="s">
        <v>5808</v>
      </c>
      <c r="E6263" s="250">
        <v>0.5</v>
      </c>
      <c r="F6263" s="244">
        <f t="shared" si="99"/>
        <v>62.5</v>
      </c>
      <c r="G6263" s="243"/>
      <c r="H6263" s="73"/>
    </row>
    <row r="6264" spans="1:8">
      <c r="A6264" s="243" t="s">
        <v>140</v>
      </c>
      <c r="B6264" s="249" t="s">
        <v>141</v>
      </c>
      <c r="C6264" s="259" t="s">
        <v>5787</v>
      </c>
      <c r="D6264" s="249" t="s">
        <v>5809</v>
      </c>
      <c r="E6264" s="250">
        <v>1.6</v>
      </c>
      <c r="F6264" s="244">
        <f t="shared" si="99"/>
        <v>200</v>
      </c>
      <c r="G6264" s="243"/>
      <c r="H6264" s="73"/>
    </row>
    <row r="6265" spans="1:8">
      <c r="A6265" s="243" t="s">
        <v>140</v>
      </c>
      <c r="B6265" s="249" t="s">
        <v>141</v>
      </c>
      <c r="C6265" s="259" t="s">
        <v>5787</v>
      </c>
      <c r="D6265" s="249" t="s">
        <v>5810</v>
      </c>
      <c r="E6265" s="250">
        <v>2.9</v>
      </c>
      <c r="F6265" s="244">
        <f t="shared" si="99"/>
        <v>362.5</v>
      </c>
      <c r="G6265" s="243"/>
      <c r="H6265" s="73"/>
    </row>
    <row r="6266" spans="1:8">
      <c r="A6266" s="243" t="s">
        <v>140</v>
      </c>
      <c r="B6266" s="249" t="s">
        <v>141</v>
      </c>
      <c r="C6266" s="259" t="s">
        <v>5787</v>
      </c>
      <c r="D6266" s="249" t="s">
        <v>5792</v>
      </c>
      <c r="E6266" s="250">
        <v>4.2</v>
      </c>
      <c r="F6266" s="244">
        <f t="shared" si="99"/>
        <v>525</v>
      </c>
      <c r="G6266" s="243"/>
      <c r="H6266" s="73"/>
    </row>
    <row r="6267" spans="1:8">
      <c r="A6267" s="243" t="s">
        <v>140</v>
      </c>
      <c r="B6267" s="249" t="s">
        <v>141</v>
      </c>
      <c r="C6267" s="259" t="s">
        <v>5787</v>
      </c>
      <c r="D6267" s="249" t="s">
        <v>5811</v>
      </c>
      <c r="E6267" s="250">
        <v>0.5</v>
      </c>
      <c r="F6267" s="244">
        <f t="shared" si="99"/>
        <v>62.5</v>
      </c>
      <c r="G6267" s="243"/>
      <c r="H6267" s="73"/>
    </row>
    <row r="6268" spans="1:8">
      <c r="A6268" s="243" t="s">
        <v>140</v>
      </c>
      <c r="B6268" s="249" t="s">
        <v>141</v>
      </c>
      <c r="C6268" s="259" t="s">
        <v>5812</v>
      </c>
      <c r="D6268" s="249" t="s">
        <v>5813</v>
      </c>
      <c r="E6268" s="250">
        <v>4</v>
      </c>
      <c r="F6268" s="244">
        <f t="shared" ref="F6268:F6331" si="100">E6268*125</f>
        <v>500</v>
      </c>
      <c r="G6268" s="243"/>
      <c r="H6268" s="73"/>
    </row>
    <row r="6269" spans="1:8">
      <c r="A6269" s="243" t="s">
        <v>140</v>
      </c>
      <c r="B6269" s="249" t="s">
        <v>141</v>
      </c>
      <c r="C6269" s="259" t="s">
        <v>5812</v>
      </c>
      <c r="D6269" s="249" t="s">
        <v>5814</v>
      </c>
      <c r="E6269" s="250">
        <v>1.9</v>
      </c>
      <c r="F6269" s="244">
        <f t="shared" si="100"/>
        <v>237.5</v>
      </c>
      <c r="G6269" s="243"/>
      <c r="H6269" s="73"/>
    </row>
    <row r="6270" spans="1:8">
      <c r="A6270" s="243" t="s">
        <v>140</v>
      </c>
      <c r="B6270" s="249" t="s">
        <v>141</v>
      </c>
      <c r="C6270" s="259" t="s">
        <v>5812</v>
      </c>
      <c r="D6270" s="249" t="s">
        <v>5815</v>
      </c>
      <c r="E6270" s="250">
        <v>3.3</v>
      </c>
      <c r="F6270" s="244">
        <f t="shared" si="100"/>
        <v>412.5</v>
      </c>
      <c r="G6270" s="243"/>
      <c r="H6270" s="73"/>
    </row>
    <row r="6271" spans="1:8">
      <c r="A6271" s="243" t="s">
        <v>140</v>
      </c>
      <c r="B6271" s="249" t="s">
        <v>141</v>
      </c>
      <c r="C6271" s="259" t="s">
        <v>5812</v>
      </c>
      <c r="D6271" s="249" t="s">
        <v>5816</v>
      </c>
      <c r="E6271" s="250">
        <v>0.8</v>
      </c>
      <c r="F6271" s="244">
        <f t="shared" si="100"/>
        <v>100</v>
      </c>
      <c r="G6271" s="243"/>
      <c r="H6271" s="73"/>
    </row>
    <row r="6272" spans="1:8">
      <c r="A6272" s="243" t="s">
        <v>140</v>
      </c>
      <c r="B6272" s="249" t="s">
        <v>141</v>
      </c>
      <c r="C6272" s="259" t="s">
        <v>5234</v>
      </c>
      <c r="D6272" s="249" t="s">
        <v>5817</v>
      </c>
      <c r="E6272" s="250">
        <v>0.6</v>
      </c>
      <c r="F6272" s="244">
        <f t="shared" si="100"/>
        <v>75</v>
      </c>
      <c r="G6272" s="243"/>
      <c r="H6272" s="73"/>
    </row>
    <row r="6273" spans="1:8">
      <c r="A6273" s="243" t="s">
        <v>140</v>
      </c>
      <c r="B6273" s="249" t="s">
        <v>141</v>
      </c>
      <c r="C6273" s="259" t="s">
        <v>5234</v>
      </c>
      <c r="D6273" s="249" t="s">
        <v>5818</v>
      </c>
      <c r="E6273" s="250">
        <v>1.9</v>
      </c>
      <c r="F6273" s="244">
        <f t="shared" si="100"/>
        <v>237.5</v>
      </c>
      <c r="G6273" s="243"/>
      <c r="H6273" s="73"/>
    </row>
    <row r="6274" spans="1:8">
      <c r="A6274" s="243" t="s">
        <v>140</v>
      </c>
      <c r="B6274" s="249" t="s">
        <v>141</v>
      </c>
      <c r="C6274" s="259" t="s">
        <v>5234</v>
      </c>
      <c r="D6274" s="249" t="s">
        <v>5819</v>
      </c>
      <c r="E6274" s="250">
        <v>1.8</v>
      </c>
      <c r="F6274" s="244">
        <f t="shared" si="100"/>
        <v>225</v>
      </c>
      <c r="G6274" s="243"/>
      <c r="H6274" s="73"/>
    </row>
    <row r="6275" spans="1:8">
      <c r="A6275" s="243" t="s">
        <v>140</v>
      </c>
      <c r="B6275" s="249" t="s">
        <v>141</v>
      </c>
      <c r="C6275" s="259" t="s">
        <v>5234</v>
      </c>
      <c r="D6275" s="249" t="s">
        <v>5820</v>
      </c>
      <c r="E6275" s="250">
        <v>1.2</v>
      </c>
      <c r="F6275" s="244">
        <f t="shared" si="100"/>
        <v>150</v>
      </c>
      <c r="G6275" s="243"/>
      <c r="H6275" s="73"/>
    </row>
    <row r="6276" spans="1:8">
      <c r="A6276" s="243" t="s">
        <v>140</v>
      </c>
      <c r="B6276" s="249" t="s">
        <v>141</v>
      </c>
      <c r="C6276" s="259" t="s">
        <v>5233</v>
      </c>
      <c r="D6276" s="249" t="s">
        <v>5821</v>
      </c>
      <c r="E6276" s="250">
        <v>1.1</v>
      </c>
      <c r="F6276" s="244">
        <f t="shared" si="100"/>
        <v>137.5</v>
      </c>
      <c r="G6276" s="243"/>
      <c r="H6276" s="73"/>
    </row>
    <row r="6277" spans="1:8">
      <c r="A6277" s="243" t="s">
        <v>140</v>
      </c>
      <c r="B6277" s="249" t="s">
        <v>141</v>
      </c>
      <c r="C6277" s="259" t="s">
        <v>5233</v>
      </c>
      <c r="D6277" s="249" t="s">
        <v>5822</v>
      </c>
      <c r="E6277" s="250">
        <v>1.1</v>
      </c>
      <c r="F6277" s="244">
        <f t="shared" si="100"/>
        <v>137.5</v>
      </c>
      <c r="G6277" s="243"/>
      <c r="H6277" s="73"/>
    </row>
    <row r="6278" spans="1:8">
      <c r="A6278" s="243" t="s">
        <v>140</v>
      </c>
      <c r="B6278" s="249" t="s">
        <v>141</v>
      </c>
      <c r="C6278" s="259" t="s">
        <v>5233</v>
      </c>
      <c r="D6278" s="249" t="s">
        <v>5823</v>
      </c>
      <c r="E6278" s="250">
        <v>2.9</v>
      </c>
      <c r="F6278" s="244">
        <f t="shared" si="100"/>
        <v>362.5</v>
      </c>
      <c r="G6278" s="243"/>
      <c r="H6278" s="73"/>
    </row>
    <row r="6279" spans="1:8">
      <c r="A6279" s="243" t="s">
        <v>140</v>
      </c>
      <c r="B6279" s="249" t="s">
        <v>141</v>
      </c>
      <c r="C6279" s="259" t="s">
        <v>5233</v>
      </c>
      <c r="D6279" s="249" t="s">
        <v>5824</v>
      </c>
      <c r="E6279" s="250">
        <v>2.1</v>
      </c>
      <c r="F6279" s="244">
        <f t="shared" si="100"/>
        <v>262.5</v>
      </c>
      <c r="G6279" s="243"/>
      <c r="H6279" s="73"/>
    </row>
    <row r="6280" spans="1:8">
      <c r="A6280" s="243" t="s">
        <v>140</v>
      </c>
      <c r="B6280" s="249" t="s">
        <v>141</v>
      </c>
      <c r="C6280" s="259" t="s">
        <v>5233</v>
      </c>
      <c r="D6280" s="249" t="s">
        <v>5825</v>
      </c>
      <c r="E6280" s="250">
        <v>1.1</v>
      </c>
      <c r="F6280" s="244">
        <f t="shared" si="100"/>
        <v>137.5</v>
      </c>
      <c r="G6280" s="243"/>
      <c r="H6280" s="73"/>
    </row>
    <row r="6281" spans="1:8">
      <c r="A6281" s="243" t="s">
        <v>140</v>
      </c>
      <c r="B6281" s="249" t="s">
        <v>141</v>
      </c>
      <c r="C6281" s="259" t="s">
        <v>5233</v>
      </c>
      <c r="D6281" s="249" t="s">
        <v>5826</v>
      </c>
      <c r="E6281" s="250">
        <v>2.5</v>
      </c>
      <c r="F6281" s="244">
        <f t="shared" si="100"/>
        <v>312.5</v>
      </c>
      <c r="G6281" s="243"/>
      <c r="H6281" s="73"/>
    </row>
    <row r="6282" spans="1:8">
      <c r="A6282" s="243" t="s">
        <v>140</v>
      </c>
      <c r="B6282" s="249" t="s">
        <v>141</v>
      </c>
      <c r="C6282" s="259" t="s">
        <v>5234</v>
      </c>
      <c r="D6282" s="249" t="s">
        <v>5827</v>
      </c>
      <c r="E6282" s="250">
        <v>4.6</v>
      </c>
      <c r="F6282" s="244">
        <f t="shared" si="100"/>
        <v>575</v>
      </c>
      <c r="G6282" s="243"/>
      <c r="H6282" s="73"/>
    </row>
    <row r="6283" spans="1:8">
      <c r="A6283" s="243" t="s">
        <v>140</v>
      </c>
      <c r="B6283" s="249" t="s">
        <v>141</v>
      </c>
      <c r="C6283" s="259" t="s">
        <v>5757</v>
      </c>
      <c r="D6283" s="249" t="s">
        <v>5828</v>
      </c>
      <c r="E6283" s="250">
        <v>1.5</v>
      </c>
      <c r="F6283" s="244">
        <f t="shared" si="100"/>
        <v>187.5</v>
      </c>
      <c r="G6283" s="243"/>
      <c r="H6283" s="73"/>
    </row>
    <row r="6284" spans="1:8">
      <c r="A6284" s="243" t="s">
        <v>140</v>
      </c>
      <c r="B6284" s="249" t="s">
        <v>141</v>
      </c>
      <c r="C6284" s="259" t="s">
        <v>5757</v>
      </c>
      <c r="D6284" s="249" t="s">
        <v>5829</v>
      </c>
      <c r="E6284" s="250">
        <v>0.9</v>
      </c>
      <c r="F6284" s="244">
        <f t="shared" si="100"/>
        <v>112.5</v>
      </c>
      <c r="G6284" s="243"/>
      <c r="H6284" s="73"/>
    </row>
    <row r="6285" spans="1:8">
      <c r="A6285" s="243" t="s">
        <v>140</v>
      </c>
      <c r="B6285" s="249" t="s">
        <v>141</v>
      </c>
      <c r="C6285" s="259" t="s">
        <v>5234</v>
      </c>
      <c r="D6285" s="249" t="s">
        <v>5820</v>
      </c>
      <c r="E6285" s="250">
        <v>2.2</v>
      </c>
      <c r="F6285" s="244">
        <f t="shared" si="100"/>
        <v>275</v>
      </c>
      <c r="G6285" s="243"/>
      <c r="H6285" s="73"/>
    </row>
    <row r="6286" spans="1:8">
      <c r="A6286" s="243" t="s">
        <v>140</v>
      </c>
      <c r="B6286" s="249" t="s">
        <v>141</v>
      </c>
      <c r="C6286" s="259" t="s">
        <v>5234</v>
      </c>
      <c r="D6286" s="249" t="s">
        <v>5796</v>
      </c>
      <c r="E6286" s="250">
        <v>3.3</v>
      </c>
      <c r="F6286" s="244">
        <f t="shared" si="100"/>
        <v>412.5</v>
      </c>
      <c r="G6286" s="243"/>
      <c r="H6286" s="73"/>
    </row>
    <row r="6287" spans="1:8">
      <c r="A6287" s="243" t="s">
        <v>140</v>
      </c>
      <c r="B6287" s="249" t="s">
        <v>141</v>
      </c>
      <c r="C6287" s="259" t="s">
        <v>5787</v>
      </c>
      <c r="D6287" s="249" t="s">
        <v>5811</v>
      </c>
      <c r="E6287" s="250">
        <v>0.4</v>
      </c>
      <c r="F6287" s="244">
        <f t="shared" si="100"/>
        <v>50</v>
      </c>
      <c r="G6287" s="243"/>
      <c r="H6287" s="73"/>
    </row>
    <row r="6288" spans="1:8">
      <c r="A6288" s="243" t="s">
        <v>140</v>
      </c>
      <c r="B6288" s="249" t="s">
        <v>141</v>
      </c>
      <c r="C6288" s="259" t="s">
        <v>5787</v>
      </c>
      <c r="D6288" s="249" t="s">
        <v>5830</v>
      </c>
      <c r="E6288" s="250">
        <v>2</v>
      </c>
      <c r="F6288" s="244">
        <f t="shared" si="100"/>
        <v>250</v>
      </c>
      <c r="G6288" s="243"/>
      <c r="H6288" s="73"/>
    </row>
    <row r="6289" spans="1:8">
      <c r="A6289" s="243" t="s">
        <v>140</v>
      </c>
      <c r="B6289" s="249" t="s">
        <v>141</v>
      </c>
      <c r="C6289" s="259" t="s">
        <v>5787</v>
      </c>
      <c r="D6289" s="249" t="s">
        <v>5831</v>
      </c>
      <c r="E6289" s="250">
        <v>3</v>
      </c>
      <c r="F6289" s="244">
        <f t="shared" si="100"/>
        <v>375</v>
      </c>
      <c r="G6289" s="243"/>
      <c r="H6289" s="73"/>
    </row>
    <row r="6290" spans="1:8">
      <c r="A6290" s="243" t="s">
        <v>140</v>
      </c>
      <c r="B6290" s="249" t="s">
        <v>141</v>
      </c>
      <c r="C6290" s="259" t="s">
        <v>5787</v>
      </c>
      <c r="D6290" s="249" t="s">
        <v>5832</v>
      </c>
      <c r="E6290" s="250">
        <v>2.4</v>
      </c>
      <c r="F6290" s="244">
        <f t="shared" si="100"/>
        <v>300</v>
      </c>
      <c r="G6290" s="243"/>
      <c r="H6290" s="73"/>
    </row>
    <row r="6291" spans="1:8">
      <c r="A6291" s="243" t="s">
        <v>140</v>
      </c>
      <c r="B6291" s="249" t="s">
        <v>141</v>
      </c>
      <c r="C6291" s="259" t="s">
        <v>5793</v>
      </c>
      <c r="D6291" s="249" t="s">
        <v>5833</v>
      </c>
      <c r="E6291" s="250">
        <v>3.9</v>
      </c>
      <c r="F6291" s="244">
        <f t="shared" si="100"/>
        <v>487.5</v>
      </c>
      <c r="G6291" s="243"/>
      <c r="H6291" s="73"/>
    </row>
    <row r="6292" spans="1:8">
      <c r="A6292" s="243" t="s">
        <v>140</v>
      </c>
      <c r="B6292" s="249" t="s">
        <v>141</v>
      </c>
      <c r="C6292" s="259" t="s">
        <v>5793</v>
      </c>
      <c r="D6292" s="249" t="s">
        <v>5834</v>
      </c>
      <c r="E6292" s="250">
        <v>1.1</v>
      </c>
      <c r="F6292" s="244">
        <f t="shared" si="100"/>
        <v>137.5</v>
      </c>
      <c r="G6292" s="243"/>
      <c r="H6292" s="73"/>
    </row>
    <row r="6293" spans="1:8">
      <c r="A6293" s="248" t="s">
        <v>140</v>
      </c>
      <c r="B6293" s="249" t="s">
        <v>141</v>
      </c>
      <c r="C6293" s="249"/>
      <c r="D6293" s="249" t="s">
        <v>5835</v>
      </c>
      <c r="E6293" s="250">
        <v>1.5</v>
      </c>
      <c r="F6293" s="244">
        <f t="shared" si="100"/>
        <v>187.5</v>
      </c>
      <c r="G6293" s="243" t="s">
        <v>4988</v>
      </c>
      <c r="H6293" s="73"/>
    </row>
    <row r="6294" spans="1:8">
      <c r="A6294" s="248" t="s">
        <v>140</v>
      </c>
      <c r="B6294" s="249" t="s">
        <v>141</v>
      </c>
      <c r="C6294" s="249"/>
      <c r="D6294" s="249" t="s">
        <v>5836</v>
      </c>
      <c r="E6294" s="250">
        <v>1.1</v>
      </c>
      <c r="F6294" s="244">
        <f t="shared" si="100"/>
        <v>137.5</v>
      </c>
      <c r="G6294" s="243" t="s">
        <v>4988</v>
      </c>
      <c r="H6294" s="73"/>
    </row>
    <row r="6295" spans="1:8">
      <c r="A6295" s="248" t="s">
        <v>140</v>
      </c>
      <c r="B6295" s="249" t="s">
        <v>141</v>
      </c>
      <c r="C6295" s="249"/>
      <c r="D6295" s="249" t="s">
        <v>5837</v>
      </c>
      <c r="E6295" s="250">
        <v>2.2</v>
      </c>
      <c r="F6295" s="244">
        <f t="shared" si="100"/>
        <v>275</v>
      </c>
      <c r="G6295" s="243" t="s">
        <v>4988</v>
      </c>
      <c r="H6295" s="73"/>
    </row>
    <row r="6296" spans="1:8">
      <c r="A6296" s="248" t="s">
        <v>140</v>
      </c>
      <c r="B6296" s="249" t="s">
        <v>141</v>
      </c>
      <c r="C6296" s="249"/>
      <c r="D6296" s="249" t="s">
        <v>5838</v>
      </c>
      <c r="E6296" s="250">
        <v>2.3</v>
      </c>
      <c r="F6296" s="244">
        <f t="shared" si="100"/>
        <v>287.5</v>
      </c>
      <c r="G6296" s="243" t="s">
        <v>4988</v>
      </c>
      <c r="H6296" s="73"/>
    </row>
    <row r="6297" spans="1:8">
      <c r="A6297" s="248" t="s">
        <v>140</v>
      </c>
      <c r="B6297" s="249" t="s">
        <v>141</v>
      </c>
      <c r="C6297" s="249"/>
      <c r="D6297" s="249" t="s">
        <v>5839</v>
      </c>
      <c r="E6297" s="250">
        <v>1.9</v>
      </c>
      <c r="F6297" s="244">
        <f t="shared" si="100"/>
        <v>237.5</v>
      </c>
      <c r="G6297" s="243" t="s">
        <v>4988</v>
      </c>
      <c r="H6297" s="73"/>
    </row>
    <row r="6298" spans="1:8">
      <c r="A6298" s="248" t="s">
        <v>140</v>
      </c>
      <c r="B6298" s="249" t="s">
        <v>141</v>
      </c>
      <c r="C6298" s="249"/>
      <c r="D6298" s="249" t="s">
        <v>5840</v>
      </c>
      <c r="E6298" s="250">
        <v>1</v>
      </c>
      <c r="F6298" s="244">
        <f t="shared" si="100"/>
        <v>125</v>
      </c>
      <c r="G6298" s="243" t="s">
        <v>4988</v>
      </c>
      <c r="H6298" s="73"/>
    </row>
    <row r="6299" spans="1:8">
      <c r="A6299" s="248" t="s">
        <v>140</v>
      </c>
      <c r="B6299" s="249" t="s">
        <v>141</v>
      </c>
      <c r="C6299" s="249"/>
      <c r="D6299" s="249" t="s">
        <v>5841</v>
      </c>
      <c r="E6299" s="250">
        <v>1.4</v>
      </c>
      <c r="F6299" s="244">
        <f t="shared" si="100"/>
        <v>175</v>
      </c>
      <c r="G6299" s="243" t="s">
        <v>4988</v>
      </c>
      <c r="H6299" s="73"/>
    </row>
    <row r="6300" spans="1:8">
      <c r="A6300" s="243" t="s">
        <v>140</v>
      </c>
      <c r="B6300" s="249" t="s">
        <v>142</v>
      </c>
      <c r="C6300" s="259" t="s">
        <v>1663</v>
      </c>
      <c r="D6300" s="249"/>
      <c r="E6300" s="250">
        <f>SUM(E6301:E6440)</f>
        <v>173.5</v>
      </c>
      <c r="F6300" s="244">
        <f t="shared" si="100"/>
        <v>21687.5</v>
      </c>
      <c r="G6300" s="243"/>
      <c r="H6300" s="73"/>
    </row>
    <row r="6301" spans="1:8">
      <c r="A6301" s="243" t="s">
        <v>140</v>
      </c>
      <c r="B6301" s="249" t="s">
        <v>142</v>
      </c>
      <c r="C6301" s="249">
        <v>6</v>
      </c>
      <c r="D6301" s="379" t="s">
        <v>5842</v>
      </c>
      <c r="E6301" s="260">
        <v>3</v>
      </c>
      <c r="F6301" s="244">
        <f t="shared" si="100"/>
        <v>375</v>
      </c>
      <c r="G6301" s="243"/>
      <c r="H6301" s="73"/>
    </row>
    <row r="6302" spans="1:8">
      <c r="A6302" s="243" t="s">
        <v>140</v>
      </c>
      <c r="B6302" s="249" t="s">
        <v>142</v>
      </c>
      <c r="C6302" s="249">
        <v>6</v>
      </c>
      <c r="D6302" s="380" t="s">
        <v>5843</v>
      </c>
      <c r="E6302" s="303">
        <v>0.5</v>
      </c>
      <c r="F6302" s="244">
        <f t="shared" si="100"/>
        <v>62.5</v>
      </c>
      <c r="G6302" s="243"/>
      <c r="H6302" s="73"/>
    </row>
    <row r="6303" spans="1:8">
      <c r="A6303" s="243" t="s">
        <v>140</v>
      </c>
      <c r="B6303" s="249" t="s">
        <v>142</v>
      </c>
      <c r="C6303" s="249">
        <v>6</v>
      </c>
      <c r="D6303" s="378" t="s">
        <v>5844</v>
      </c>
      <c r="E6303" s="250">
        <v>0.8</v>
      </c>
      <c r="F6303" s="244">
        <f t="shared" si="100"/>
        <v>100</v>
      </c>
      <c r="G6303" s="243"/>
      <c r="H6303" s="73"/>
    </row>
    <row r="6304" spans="1:8">
      <c r="A6304" s="243" t="s">
        <v>140</v>
      </c>
      <c r="B6304" s="249" t="s">
        <v>142</v>
      </c>
      <c r="C6304" s="249">
        <v>6</v>
      </c>
      <c r="D6304" s="379" t="s">
        <v>5842</v>
      </c>
      <c r="E6304" s="260">
        <v>0.3</v>
      </c>
      <c r="F6304" s="244">
        <f t="shared" si="100"/>
        <v>37.5</v>
      </c>
      <c r="G6304" s="243"/>
      <c r="H6304" s="73"/>
    </row>
    <row r="6305" spans="1:8">
      <c r="A6305" s="243" t="s">
        <v>140</v>
      </c>
      <c r="B6305" s="249" t="s">
        <v>142</v>
      </c>
      <c r="C6305" s="249">
        <v>6</v>
      </c>
      <c r="D6305" s="378" t="s">
        <v>5844</v>
      </c>
      <c r="E6305" s="250">
        <v>0.9</v>
      </c>
      <c r="F6305" s="244">
        <f t="shared" si="100"/>
        <v>112.5</v>
      </c>
      <c r="G6305" s="243"/>
      <c r="H6305" s="73"/>
    </row>
    <row r="6306" spans="1:8">
      <c r="A6306" s="243" t="s">
        <v>140</v>
      </c>
      <c r="B6306" s="249" t="s">
        <v>142</v>
      </c>
      <c r="C6306" s="249">
        <v>5</v>
      </c>
      <c r="D6306" s="380" t="s">
        <v>5845</v>
      </c>
      <c r="E6306" s="303">
        <v>3</v>
      </c>
      <c r="F6306" s="244">
        <f t="shared" si="100"/>
        <v>375</v>
      </c>
      <c r="G6306" s="243"/>
      <c r="H6306" s="73"/>
    </row>
    <row r="6307" spans="1:8">
      <c r="A6307" s="243" t="s">
        <v>140</v>
      </c>
      <c r="B6307" s="249" t="s">
        <v>142</v>
      </c>
      <c r="C6307" s="249">
        <v>6</v>
      </c>
      <c r="D6307" s="193" t="s">
        <v>5846</v>
      </c>
      <c r="E6307" s="303">
        <v>1.2</v>
      </c>
      <c r="F6307" s="244">
        <f t="shared" si="100"/>
        <v>150</v>
      </c>
      <c r="G6307" s="243"/>
      <c r="H6307" s="73"/>
    </row>
    <row r="6308" spans="1:8">
      <c r="A6308" s="243" t="s">
        <v>140</v>
      </c>
      <c r="B6308" s="249" t="s">
        <v>142</v>
      </c>
      <c r="C6308" s="249">
        <v>6</v>
      </c>
      <c r="D6308" s="380" t="s">
        <v>5847</v>
      </c>
      <c r="E6308" s="303">
        <v>2</v>
      </c>
      <c r="F6308" s="244">
        <f t="shared" si="100"/>
        <v>250</v>
      </c>
      <c r="G6308" s="243"/>
      <c r="H6308" s="73"/>
    </row>
    <row r="6309" spans="1:8">
      <c r="A6309" s="243" t="s">
        <v>140</v>
      </c>
      <c r="B6309" s="249" t="s">
        <v>142</v>
      </c>
      <c r="C6309" s="249">
        <v>6</v>
      </c>
      <c r="D6309" s="380" t="s">
        <v>5848</v>
      </c>
      <c r="E6309" s="303">
        <v>1</v>
      </c>
      <c r="F6309" s="244">
        <f t="shared" si="100"/>
        <v>125</v>
      </c>
      <c r="G6309" s="243"/>
      <c r="H6309" s="73"/>
    </row>
    <row r="6310" spans="1:8">
      <c r="A6310" s="243" t="s">
        <v>140</v>
      </c>
      <c r="B6310" s="249" t="s">
        <v>142</v>
      </c>
      <c r="C6310" s="249">
        <v>6</v>
      </c>
      <c r="D6310" s="380" t="s">
        <v>5849</v>
      </c>
      <c r="E6310" s="303">
        <v>1.3</v>
      </c>
      <c r="F6310" s="244">
        <f t="shared" si="100"/>
        <v>162.5</v>
      </c>
      <c r="G6310" s="243"/>
      <c r="H6310" s="73"/>
    </row>
    <row r="6311" spans="1:8">
      <c r="A6311" s="243" t="s">
        <v>140</v>
      </c>
      <c r="B6311" s="249" t="s">
        <v>142</v>
      </c>
      <c r="C6311" s="249">
        <v>5</v>
      </c>
      <c r="D6311" s="380" t="s">
        <v>5845</v>
      </c>
      <c r="E6311" s="303">
        <v>2.3</v>
      </c>
      <c r="F6311" s="244">
        <f t="shared" si="100"/>
        <v>287.5</v>
      </c>
      <c r="G6311" s="243"/>
      <c r="H6311" s="73"/>
    </row>
    <row r="6312" spans="1:8">
      <c r="A6312" s="243" t="s">
        <v>140</v>
      </c>
      <c r="B6312" s="249" t="s">
        <v>142</v>
      </c>
      <c r="C6312" s="249">
        <v>6</v>
      </c>
      <c r="D6312" s="380" t="s">
        <v>5850</v>
      </c>
      <c r="E6312" s="303">
        <v>1</v>
      </c>
      <c r="F6312" s="244">
        <f t="shared" si="100"/>
        <v>125</v>
      </c>
      <c r="G6312" s="243"/>
      <c r="H6312" s="73"/>
    </row>
    <row r="6313" spans="1:8">
      <c r="A6313" s="243" t="s">
        <v>140</v>
      </c>
      <c r="B6313" s="249" t="s">
        <v>142</v>
      </c>
      <c r="C6313" s="249">
        <v>6</v>
      </c>
      <c r="D6313" s="380" t="s">
        <v>5851</v>
      </c>
      <c r="E6313" s="303">
        <v>1</v>
      </c>
      <c r="F6313" s="244">
        <f t="shared" si="100"/>
        <v>125</v>
      </c>
      <c r="G6313" s="243"/>
      <c r="H6313" s="73"/>
    </row>
    <row r="6314" spans="1:8">
      <c r="A6314" s="243" t="s">
        <v>140</v>
      </c>
      <c r="B6314" s="249" t="s">
        <v>142</v>
      </c>
      <c r="C6314" s="249">
        <v>6</v>
      </c>
      <c r="D6314" s="380" t="s">
        <v>5852</v>
      </c>
      <c r="E6314" s="303">
        <v>3.9</v>
      </c>
      <c r="F6314" s="244">
        <f t="shared" si="100"/>
        <v>487.5</v>
      </c>
      <c r="G6314" s="243"/>
      <c r="H6314" s="73"/>
    </row>
    <row r="6315" spans="1:8">
      <c r="A6315" s="243" t="s">
        <v>140</v>
      </c>
      <c r="B6315" s="249" t="s">
        <v>142</v>
      </c>
      <c r="C6315" s="249">
        <v>6</v>
      </c>
      <c r="D6315" s="380" t="s">
        <v>5853</v>
      </c>
      <c r="E6315" s="303">
        <v>0.3</v>
      </c>
      <c r="F6315" s="244">
        <f t="shared" si="100"/>
        <v>37.5</v>
      </c>
      <c r="G6315" s="243"/>
      <c r="H6315" s="73"/>
    </row>
    <row r="6316" spans="1:8">
      <c r="A6316" s="243" t="s">
        <v>140</v>
      </c>
      <c r="B6316" s="249" t="s">
        <v>142</v>
      </c>
      <c r="C6316" s="249">
        <v>5</v>
      </c>
      <c r="D6316" s="380" t="s">
        <v>5854</v>
      </c>
      <c r="E6316" s="303">
        <v>0.5</v>
      </c>
      <c r="F6316" s="244">
        <f t="shared" si="100"/>
        <v>62.5</v>
      </c>
      <c r="G6316" s="243"/>
      <c r="H6316" s="73"/>
    </row>
    <row r="6317" spans="1:8">
      <c r="A6317" s="243" t="s">
        <v>140</v>
      </c>
      <c r="B6317" s="249" t="s">
        <v>142</v>
      </c>
      <c r="C6317" s="249">
        <v>5</v>
      </c>
      <c r="D6317" s="380" t="s">
        <v>5855</v>
      </c>
      <c r="E6317" s="303">
        <v>1</v>
      </c>
      <c r="F6317" s="244">
        <f t="shared" si="100"/>
        <v>125</v>
      </c>
      <c r="G6317" s="243"/>
      <c r="H6317" s="73"/>
    </row>
    <row r="6318" spans="1:8">
      <c r="A6318" s="243" t="s">
        <v>140</v>
      </c>
      <c r="B6318" s="249" t="s">
        <v>142</v>
      </c>
      <c r="C6318" s="249">
        <v>7</v>
      </c>
      <c r="D6318" s="379" t="s">
        <v>5856</v>
      </c>
      <c r="E6318" s="260">
        <v>0.5</v>
      </c>
      <c r="F6318" s="244">
        <f t="shared" si="100"/>
        <v>62.5</v>
      </c>
      <c r="G6318" s="243"/>
      <c r="H6318" s="73"/>
    </row>
    <row r="6319" spans="1:8">
      <c r="A6319" s="243" t="s">
        <v>140</v>
      </c>
      <c r="B6319" s="249" t="s">
        <v>142</v>
      </c>
      <c r="C6319" s="249">
        <v>5</v>
      </c>
      <c r="D6319" s="380" t="s">
        <v>5857</v>
      </c>
      <c r="E6319" s="303">
        <v>0.8</v>
      </c>
      <c r="F6319" s="244">
        <f t="shared" si="100"/>
        <v>100</v>
      </c>
      <c r="G6319" s="243"/>
      <c r="H6319" s="73"/>
    </row>
    <row r="6320" spans="1:8">
      <c r="A6320" s="243" t="s">
        <v>140</v>
      </c>
      <c r="B6320" s="249" t="s">
        <v>142</v>
      </c>
      <c r="C6320" s="249">
        <v>5</v>
      </c>
      <c r="D6320" s="380" t="s">
        <v>3143</v>
      </c>
      <c r="E6320" s="303">
        <v>0.7</v>
      </c>
      <c r="F6320" s="244">
        <f t="shared" si="100"/>
        <v>87.5</v>
      </c>
      <c r="G6320" s="243"/>
      <c r="H6320" s="73"/>
    </row>
    <row r="6321" spans="1:8">
      <c r="A6321" s="243" t="s">
        <v>140</v>
      </c>
      <c r="B6321" s="249" t="s">
        <v>142</v>
      </c>
      <c r="C6321" s="249">
        <v>5</v>
      </c>
      <c r="D6321" s="380" t="s">
        <v>5858</v>
      </c>
      <c r="E6321" s="303">
        <v>0.5</v>
      </c>
      <c r="F6321" s="244">
        <f t="shared" si="100"/>
        <v>62.5</v>
      </c>
      <c r="G6321" s="243"/>
      <c r="H6321" s="73"/>
    </row>
    <row r="6322" spans="1:8">
      <c r="A6322" s="243" t="s">
        <v>140</v>
      </c>
      <c r="B6322" s="249" t="s">
        <v>142</v>
      </c>
      <c r="C6322" s="249">
        <v>5</v>
      </c>
      <c r="D6322" s="380" t="s">
        <v>5859</v>
      </c>
      <c r="E6322" s="303">
        <v>0.4</v>
      </c>
      <c r="F6322" s="244">
        <f t="shared" si="100"/>
        <v>50</v>
      </c>
      <c r="G6322" s="243"/>
      <c r="H6322" s="73"/>
    </row>
    <row r="6323" spans="1:8">
      <c r="A6323" s="243" t="s">
        <v>140</v>
      </c>
      <c r="B6323" s="249" t="s">
        <v>142</v>
      </c>
      <c r="C6323" s="249">
        <v>5</v>
      </c>
      <c r="D6323" s="380" t="s">
        <v>2568</v>
      </c>
      <c r="E6323" s="303">
        <v>0.4</v>
      </c>
      <c r="F6323" s="244">
        <f t="shared" si="100"/>
        <v>50</v>
      </c>
      <c r="G6323" s="243"/>
      <c r="H6323" s="73"/>
    </row>
    <row r="6324" spans="1:8">
      <c r="A6324" s="243" t="s">
        <v>140</v>
      </c>
      <c r="B6324" s="249" t="s">
        <v>142</v>
      </c>
      <c r="C6324" s="249">
        <v>6</v>
      </c>
      <c r="D6324" s="380" t="s">
        <v>5860</v>
      </c>
      <c r="E6324" s="303">
        <v>0.5</v>
      </c>
      <c r="F6324" s="244">
        <f t="shared" si="100"/>
        <v>62.5</v>
      </c>
      <c r="G6324" s="243"/>
      <c r="H6324" s="73"/>
    </row>
    <row r="6325" spans="1:8">
      <c r="A6325" s="243" t="s">
        <v>140</v>
      </c>
      <c r="B6325" s="249" t="s">
        <v>142</v>
      </c>
      <c r="C6325" s="249">
        <v>6</v>
      </c>
      <c r="D6325" s="380" t="s">
        <v>5849</v>
      </c>
      <c r="E6325" s="303">
        <v>1.1</v>
      </c>
      <c r="F6325" s="244">
        <f t="shared" si="100"/>
        <v>137.5</v>
      </c>
      <c r="G6325" s="243"/>
      <c r="H6325" s="73"/>
    </row>
    <row r="6326" spans="1:8">
      <c r="A6326" s="243" t="s">
        <v>140</v>
      </c>
      <c r="B6326" s="249" t="s">
        <v>142</v>
      </c>
      <c r="C6326" s="249">
        <v>6</v>
      </c>
      <c r="D6326" s="380" t="s">
        <v>5861</v>
      </c>
      <c r="E6326" s="303">
        <v>1.2</v>
      </c>
      <c r="F6326" s="244">
        <f t="shared" si="100"/>
        <v>150</v>
      </c>
      <c r="G6326" s="243"/>
      <c r="H6326" s="73"/>
    </row>
    <row r="6327" spans="1:8">
      <c r="A6327" s="243" t="s">
        <v>140</v>
      </c>
      <c r="B6327" s="249" t="s">
        <v>142</v>
      </c>
      <c r="C6327" s="249">
        <v>5</v>
      </c>
      <c r="D6327" s="380" t="s">
        <v>5862</v>
      </c>
      <c r="E6327" s="303">
        <v>0.3</v>
      </c>
      <c r="F6327" s="244">
        <f t="shared" si="100"/>
        <v>37.5</v>
      </c>
      <c r="G6327" s="243"/>
      <c r="H6327" s="73"/>
    </row>
    <row r="6328" spans="1:8">
      <c r="A6328" s="243" t="s">
        <v>140</v>
      </c>
      <c r="B6328" s="249" t="s">
        <v>142</v>
      </c>
      <c r="C6328" s="249">
        <v>5</v>
      </c>
      <c r="D6328" s="380" t="s">
        <v>5863</v>
      </c>
      <c r="E6328" s="303">
        <v>1</v>
      </c>
      <c r="F6328" s="244">
        <f t="shared" si="100"/>
        <v>125</v>
      </c>
      <c r="G6328" s="243"/>
      <c r="H6328" s="73"/>
    </row>
    <row r="6329" spans="1:8">
      <c r="A6329" s="243" t="s">
        <v>140</v>
      </c>
      <c r="B6329" s="249" t="s">
        <v>142</v>
      </c>
      <c r="C6329" s="249">
        <v>5</v>
      </c>
      <c r="D6329" s="380" t="s">
        <v>5864</v>
      </c>
      <c r="E6329" s="303">
        <v>1.9</v>
      </c>
      <c r="F6329" s="244">
        <f t="shared" si="100"/>
        <v>237.5</v>
      </c>
      <c r="G6329" s="243"/>
      <c r="H6329" s="73"/>
    </row>
    <row r="6330" spans="1:8">
      <c r="A6330" s="243" t="s">
        <v>140</v>
      </c>
      <c r="B6330" s="249" t="s">
        <v>142</v>
      </c>
      <c r="C6330" s="249">
        <v>5</v>
      </c>
      <c r="D6330" s="380" t="s">
        <v>5855</v>
      </c>
      <c r="E6330" s="303">
        <v>2.2</v>
      </c>
      <c r="F6330" s="244">
        <f t="shared" si="100"/>
        <v>275</v>
      </c>
      <c r="G6330" s="243"/>
      <c r="H6330" s="73"/>
    </row>
    <row r="6331" spans="1:8">
      <c r="A6331" s="243" t="s">
        <v>140</v>
      </c>
      <c r="B6331" s="249" t="s">
        <v>142</v>
      </c>
      <c r="C6331" s="249">
        <v>5</v>
      </c>
      <c r="D6331" s="193" t="s">
        <v>5865</v>
      </c>
      <c r="E6331" s="303">
        <v>1</v>
      </c>
      <c r="F6331" s="244">
        <f t="shared" si="100"/>
        <v>125</v>
      </c>
      <c r="G6331" s="243"/>
      <c r="H6331" s="73"/>
    </row>
    <row r="6332" spans="1:8">
      <c r="A6332" s="243" t="s">
        <v>140</v>
      </c>
      <c r="B6332" s="249" t="s">
        <v>142</v>
      </c>
      <c r="C6332" s="249">
        <v>8</v>
      </c>
      <c r="D6332" s="379" t="s">
        <v>5866</v>
      </c>
      <c r="E6332" s="260">
        <v>2.3</v>
      </c>
      <c r="F6332" s="244">
        <f t="shared" ref="F6332:F6395" si="101">E6332*125</f>
        <v>287.5</v>
      </c>
      <c r="G6332" s="243"/>
      <c r="H6332" s="73"/>
    </row>
    <row r="6333" spans="1:8">
      <c r="A6333" s="243" t="s">
        <v>140</v>
      </c>
      <c r="B6333" s="249" t="s">
        <v>142</v>
      </c>
      <c r="C6333" s="249">
        <v>6</v>
      </c>
      <c r="D6333" s="380" t="s">
        <v>5867</v>
      </c>
      <c r="E6333" s="303">
        <v>2.8</v>
      </c>
      <c r="F6333" s="244">
        <f t="shared" si="101"/>
        <v>350</v>
      </c>
      <c r="G6333" s="243"/>
      <c r="H6333" s="73"/>
    </row>
    <row r="6334" spans="1:8">
      <c r="A6334" s="243" t="s">
        <v>140</v>
      </c>
      <c r="B6334" s="249" t="s">
        <v>142</v>
      </c>
      <c r="C6334" s="249">
        <v>5</v>
      </c>
      <c r="D6334" s="380" t="s">
        <v>5868</v>
      </c>
      <c r="E6334" s="303">
        <v>0.8</v>
      </c>
      <c r="F6334" s="244">
        <f t="shared" si="101"/>
        <v>100</v>
      </c>
      <c r="G6334" s="243"/>
      <c r="H6334" s="73"/>
    </row>
    <row r="6335" spans="1:8">
      <c r="A6335" s="243" t="s">
        <v>140</v>
      </c>
      <c r="B6335" s="249" t="s">
        <v>142</v>
      </c>
      <c r="C6335" s="249">
        <v>5</v>
      </c>
      <c r="D6335" s="380" t="s">
        <v>5868</v>
      </c>
      <c r="E6335" s="303">
        <v>0.8</v>
      </c>
      <c r="F6335" s="244">
        <f t="shared" si="101"/>
        <v>100</v>
      </c>
      <c r="G6335" s="243"/>
      <c r="H6335" s="73"/>
    </row>
    <row r="6336" spans="1:8">
      <c r="A6336" s="243" t="s">
        <v>140</v>
      </c>
      <c r="B6336" s="249" t="s">
        <v>142</v>
      </c>
      <c r="C6336" s="249">
        <v>5</v>
      </c>
      <c r="D6336" s="380" t="s">
        <v>5859</v>
      </c>
      <c r="E6336" s="303">
        <v>1.1</v>
      </c>
      <c r="F6336" s="244">
        <f t="shared" si="101"/>
        <v>137.5</v>
      </c>
      <c r="G6336" s="243"/>
      <c r="H6336" s="73"/>
    </row>
    <row r="6337" spans="1:8">
      <c r="A6337" s="243" t="s">
        <v>140</v>
      </c>
      <c r="B6337" s="249" t="s">
        <v>142</v>
      </c>
      <c r="C6337" s="249">
        <v>5</v>
      </c>
      <c r="D6337" s="380" t="s">
        <v>5869</v>
      </c>
      <c r="E6337" s="303">
        <v>1.1</v>
      </c>
      <c r="F6337" s="244">
        <f t="shared" si="101"/>
        <v>137.5</v>
      </c>
      <c r="G6337" s="243"/>
      <c r="H6337" s="73"/>
    </row>
    <row r="6338" spans="1:8">
      <c r="A6338" s="243" t="s">
        <v>140</v>
      </c>
      <c r="B6338" s="249" t="s">
        <v>142</v>
      </c>
      <c r="C6338" s="249">
        <v>5</v>
      </c>
      <c r="D6338" s="380" t="s">
        <v>5859</v>
      </c>
      <c r="E6338" s="303">
        <v>1.5</v>
      </c>
      <c r="F6338" s="244">
        <f t="shared" si="101"/>
        <v>187.5</v>
      </c>
      <c r="G6338" s="243"/>
      <c r="H6338" s="73"/>
    </row>
    <row r="6339" spans="1:8">
      <c r="A6339" s="243" t="s">
        <v>140</v>
      </c>
      <c r="B6339" s="249" t="s">
        <v>142</v>
      </c>
      <c r="C6339" s="249">
        <v>5</v>
      </c>
      <c r="D6339" s="380" t="s">
        <v>5870</v>
      </c>
      <c r="E6339" s="303">
        <v>1.8</v>
      </c>
      <c r="F6339" s="244">
        <f t="shared" si="101"/>
        <v>225</v>
      </c>
      <c r="G6339" s="243"/>
      <c r="H6339" s="73"/>
    </row>
    <row r="6340" spans="1:8">
      <c r="A6340" s="243" t="s">
        <v>140</v>
      </c>
      <c r="B6340" s="249" t="s">
        <v>142</v>
      </c>
      <c r="C6340" s="249">
        <v>7</v>
      </c>
      <c r="D6340" s="380" t="s">
        <v>5871</v>
      </c>
      <c r="E6340" s="303">
        <v>0.3</v>
      </c>
      <c r="F6340" s="244">
        <f t="shared" si="101"/>
        <v>37.5</v>
      </c>
      <c r="G6340" s="243"/>
      <c r="H6340" s="73"/>
    </row>
    <row r="6341" spans="1:8">
      <c r="A6341" s="243" t="s">
        <v>140</v>
      </c>
      <c r="B6341" s="249" t="s">
        <v>142</v>
      </c>
      <c r="C6341" s="249">
        <v>8</v>
      </c>
      <c r="D6341" s="380" t="s">
        <v>5872</v>
      </c>
      <c r="E6341" s="303">
        <v>0.3</v>
      </c>
      <c r="F6341" s="244">
        <f t="shared" si="101"/>
        <v>37.5</v>
      </c>
      <c r="G6341" s="243"/>
      <c r="H6341" s="73"/>
    </row>
    <row r="6342" spans="1:8">
      <c r="A6342" s="243" t="s">
        <v>140</v>
      </c>
      <c r="B6342" s="249" t="s">
        <v>142</v>
      </c>
      <c r="C6342" s="249">
        <v>8</v>
      </c>
      <c r="D6342" s="380" t="s">
        <v>5872</v>
      </c>
      <c r="E6342" s="303">
        <v>1.2</v>
      </c>
      <c r="F6342" s="244">
        <f t="shared" si="101"/>
        <v>150</v>
      </c>
      <c r="G6342" s="243"/>
      <c r="H6342" s="73"/>
    </row>
    <row r="6343" spans="1:8">
      <c r="A6343" s="243" t="s">
        <v>140</v>
      </c>
      <c r="B6343" s="249" t="s">
        <v>142</v>
      </c>
      <c r="C6343" s="249">
        <v>4</v>
      </c>
      <c r="D6343" s="380" t="s">
        <v>5873</v>
      </c>
      <c r="E6343" s="303">
        <v>1.9</v>
      </c>
      <c r="F6343" s="244">
        <f t="shared" si="101"/>
        <v>237.5</v>
      </c>
      <c r="G6343" s="243"/>
      <c r="H6343" s="73"/>
    </row>
    <row r="6344" spans="1:8">
      <c r="A6344" s="243" t="s">
        <v>140</v>
      </c>
      <c r="B6344" s="249" t="s">
        <v>142</v>
      </c>
      <c r="C6344" s="249">
        <v>5</v>
      </c>
      <c r="D6344" s="380" t="s">
        <v>5868</v>
      </c>
      <c r="E6344" s="303">
        <v>2.6</v>
      </c>
      <c r="F6344" s="244">
        <f t="shared" si="101"/>
        <v>325</v>
      </c>
      <c r="G6344" s="243"/>
      <c r="H6344" s="73"/>
    </row>
    <row r="6345" spans="1:8">
      <c r="A6345" s="243" t="s">
        <v>140</v>
      </c>
      <c r="B6345" s="249" t="s">
        <v>142</v>
      </c>
      <c r="C6345" s="249">
        <v>5</v>
      </c>
      <c r="D6345" s="380" t="s">
        <v>5874</v>
      </c>
      <c r="E6345" s="303">
        <v>0.4</v>
      </c>
      <c r="F6345" s="244">
        <f t="shared" si="101"/>
        <v>50</v>
      </c>
      <c r="G6345" s="243"/>
      <c r="H6345" s="73"/>
    </row>
    <row r="6346" spans="1:8">
      <c r="A6346" s="243" t="s">
        <v>140</v>
      </c>
      <c r="B6346" s="249" t="s">
        <v>142</v>
      </c>
      <c r="C6346" s="249">
        <v>5</v>
      </c>
      <c r="D6346" s="380" t="s">
        <v>5870</v>
      </c>
      <c r="E6346" s="303">
        <v>0.6</v>
      </c>
      <c r="F6346" s="244">
        <f t="shared" si="101"/>
        <v>75</v>
      </c>
      <c r="G6346" s="243"/>
      <c r="H6346" s="73"/>
    </row>
    <row r="6347" spans="1:8">
      <c r="A6347" s="243" t="s">
        <v>140</v>
      </c>
      <c r="B6347" s="249" t="s">
        <v>142</v>
      </c>
      <c r="C6347" s="249"/>
      <c r="D6347" s="380" t="s">
        <v>5875</v>
      </c>
      <c r="E6347" s="303">
        <v>0.4</v>
      </c>
      <c r="F6347" s="244">
        <f t="shared" si="101"/>
        <v>50</v>
      </c>
      <c r="G6347" s="243"/>
      <c r="H6347" s="73"/>
    </row>
    <row r="6348" spans="1:8">
      <c r="A6348" s="243" t="s">
        <v>140</v>
      </c>
      <c r="B6348" s="249" t="s">
        <v>142</v>
      </c>
      <c r="C6348" s="249">
        <v>4</v>
      </c>
      <c r="D6348" s="380" t="s">
        <v>5876</v>
      </c>
      <c r="E6348" s="303">
        <v>1</v>
      </c>
      <c r="F6348" s="244">
        <f t="shared" si="101"/>
        <v>125</v>
      </c>
      <c r="G6348" s="243"/>
      <c r="H6348" s="73"/>
    </row>
    <row r="6349" spans="1:8">
      <c r="A6349" s="243" t="s">
        <v>140</v>
      </c>
      <c r="B6349" s="249" t="s">
        <v>142</v>
      </c>
      <c r="C6349" s="249">
        <v>4</v>
      </c>
      <c r="D6349" s="380" t="s">
        <v>5877</v>
      </c>
      <c r="E6349" s="303">
        <v>1</v>
      </c>
      <c r="F6349" s="244">
        <f t="shared" si="101"/>
        <v>125</v>
      </c>
      <c r="G6349" s="243"/>
      <c r="H6349" s="73"/>
    </row>
    <row r="6350" spans="1:8">
      <c r="A6350" s="243" t="s">
        <v>140</v>
      </c>
      <c r="B6350" s="249" t="s">
        <v>142</v>
      </c>
      <c r="C6350" s="249">
        <v>4</v>
      </c>
      <c r="D6350" s="380" t="s">
        <v>5878</v>
      </c>
      <c r="E6350" s="303">
        <v>1</v>
      </c>
      <c r="F6350" s="244">
        <f t="shared" si="101"/>
        <v>125</v>
      </c>
      <c r="G6350" s="243"/>
      <c r="H6350" s="73"/>
    </row>
    <row r="6351" spans="1:8">
      <c r="A6351" s="243" t="s">
        <v>140</v>
      </c>
      <c r="B6351" s="249" t="s">
        <v>142</v>
      </c>
      <c r="C6351" s="249">
        <v>4</v>
      </c>
      <c r="D6351" s="380" t="s">
        <v>5879</v>
      </c>
      <c r="E6351" s="303">
        <v>1</v>
      </c>
      <c r="F6351" s="244">
        <f t="shared" si="101"/>
        <v>125</v>
      </c>
      <c r="G6351" s="243"/>
      <c r="H6351" s="73"/>
    </row>
    <row r="6352" spans="1:8">
      <c r="A6352" s="243" t="s">
        <v>140</v>
      </c>
      <c r="B6352" s="249" t="s">
        <v>142</v>
      </c>
      <c r="C6352" s="249">
        <v>4</v>
      </c>
      <c r="D6352" s="380" t="s">
        <v>5880</v>
      </c>
      <c r="E6352" s="303">
        <v>0.7</v>
      </c>
      <c r="F6352" s="244">
        <f t="shared" si="101"/>
        <v>87.5</v>
      </c>
      <c r="G6352" s="243"/>
      <c r="H6352" s="73"/>
    </row>
    <row r="6353" spans="1:8">
      <c r="A6353" s="243" t="s">
        <v>140</v>
      </c>
      <c r="B6353" s="249" t="s">
        <v>142</v>
      </c>
      <c r="C6353" s="249">
        <v>4</v>
      </c>
      <c r="D6353" s="380" t="s">
        <v>5881</v>
      </c>
      <c r="E6353" s="303">
        <v>1</v>
      </c>
      <c r="F6353" s="244">
        <f t="shared" si="101"/>
        <v>125</v>
      </c>
      <c r="G6353" s="243"/>
      <c r="H6353" s="73"/>
    </row>
    <row r="6354" spans="1:8">
      <c r="A6354" s="243" t="s">
        <v>140</v>
      </c>
      <c r="B6354" s="249" t="s">
        <v>142</v>
      </c>
      <c r="C6354" s="249">
        <v>4</v>
      </c>
      <c r="D6354" s="380" t="s">
        <v>5882</v>
      </c>
      <c r="E6354" s="303">
        <v>0.4</v>
      </c>
      <c r="F6354" s="244">
        <f t="shared" si="101"/>
        <v>50</v>
      </c>
      <c r="G6354" s="243"/>
      <c r="H6354" s="73"/>
    </row>
    <row r="6355" spans="1:8">
      <c r="A6355" s="243" t="s">
        <v>140</v>
      </c>
      <c r="B6355" s="249" t="s">
        <v>142</v>
      </c>
      <c r="C6355" s="249">
        <v>4</v>
      </c>
      <c r="D6355" s="380" t="s">
        <v>5876</v>
      </c>
      <c r="E6355" s="303">
        <v>0.4</v>
      </c>
      <c r="F6355" s="244">
        <f t="shared" si="101"/>
        <v>50</v>
      </c>
      <c r="G6355" s="243"/>
      <c r="H6355" s="73"/>
    </row>
    <row r="6356" spans="1:8">
      <c r="A6356" s="243" t="s">
        <v>140</v>
      </c>
      <c r="B6356" s="249" t="s">
        <v>142</v>
      </c>
      <c r="C6356" s="249">
        <v>4</v>
      </c>
      <c r="D6356" s="380" t="s">
        <v>5882</v>
      </c>
      <c r="E6356" s="303">
        <v>1.5</v>
      </c>
      <c r="F6356" s="244">
        <f t="shared" si="101"/>
        <v>187.5</v>
      </c>
      <c r="G6356" s="243"/>
      <c r="H6356" s="73"/>
    </row>
    <row r="6357" spans="1:8">
      <c r="A6357" s="243" t="s">
        <v>140</v>
      </c>
      <c r="B6357" s="249" t="s">
        <v>142</v>
      </c>
      <c r="C6357" s="249">
        <v>4</v>
      </c>
      <c r="D6357" s="380" t="s">
        <v>5883</v>
      </c>
      <c r="E6357" s="303">
        <v>1.3</v>
      </c>
      <c r="F6357" s="244">
        <f t="shared" si="101"/>
        <v>162.5</v>
      </c>
      <c r="G6357" s="243"/>
      <c r="H6357" s="73"/>
    </row>
    <row r="6358" spans="1:8">
      <c r="A6358" s="243" t="s">
        <v>140</v>
      </c>
      <c r="B6358" s="249" t="s">
        <v>142</v>
      </c>
      <c r="C6358" s="249"/>
      <c r="D6358" s="380" t="s">
        <v>5875</v>
      </c>
      <c r="E6358" s="303">
        <v>0.6</v>
      </c>
      <c r="F6358" s="244">
        <f t="shared" si="101"/>
        <v>75</v>
      </c>
      <c r="G6358" s="243"/>
      <c r="H6358" s="73"/>
    </row>
    <row r="6359" spans="1:8">
      <c r="A6359" s="243" t="s">
        <v>140</v>
      </c>
      <c r="B6359" s="249" t="s">
        <v>142</v>
      </c>
      <c r="C6359" s="249">
        <v>8</v>
      </c>
      <c r="D6359" s="380" t="s">
        <v>5884</v>
      </c>
      <c r="E6359" s="303">
        <v>1.3</v>
      </c>
      <c r="F6359" s="244">
        <f t="shared" si="101"/>
        <v>162.5</v>
      </c>
      <c r="G6359" s="243"/>
      <c r="H6359" s="73"/>
    </row>
    <row r="6360" spans="1:8">
      <c r="A6360" s="243" t="s">
        <v>140</v>
      </c>
      <c r="B6360" s="249" t="s">
        <v>142</v>
      </c>
      <c r="C6360" s="249">
        <v>2</v>
      </c>
      <c r="D6360" s="380" t="s">
        <v>5885</v>
      </c>
      <c r="E6360" s="303">
        <v>1.2</v>
      </c>
      <c r="F6360" s="244">
        <f t="shared" si="101"/>
        <v>150</v>
      </c>
      <c r="G6360" s="243"/>
      <c r="H6360" s="73"/>
    </row>
    <row r="6361" spans="1:8">
      <c r="A6361" s="243" t="s">
        <v>140</v>
      </c>
      <c r="B6361" s="249" t="s">
        <v>142</v>
      </c>
      <c r="C6361" s="249">
        <v>8</v>
      </c>
      <c r="D6361" s="380" t="s">
        <v>5884</v>
      </c>
      <c r="E6361" s="303">
        <v>0.8</v>
      </c>
      <c r="F6361" s="244">
        <f t="shared" si="101"/>
        <v>100</v>
      </c>
      <c r="G6361" s="243"/>
      <c r="H6361" s="73"/>
    </row>
    <row r="6362" spans="1:8">
      <c r="A6362" s="243" t="s">
        <v>140</v>
      </c>
      <c r="B6362" s="249" t="s">
        <v>142</v>
      </c>
      <c r="C6362" s="249">
        <v>9</v>
      </c>
      <c r="D6362" s="380" t="s">
        <v>5886</v>
      </c>
      <c r="E6362" s="303">
        <v>0.8</v>
      </c>
      <c r="F6362" s="244">
        <f t="shared" si="101"/>
        <v>100</v>
      </c>
      <c r="G6362" s="243"/>
      <c r="H6362" s="73"/>
    </row>
    <row r="6363" spans="1:8">
      <c r="A6363" s="243" t="s">
        <v>140</v>
      </c>
      <c r="B6363" s="249" t="s">
        <v>142</v>
      </c>
      <c r="C6363" s="249">
        <v>9</v>
      </c>
      <c r="D6363" s="380" t="s">
        <v>5887</v>
      </c>
      <c r="E6363" s="303">
        <v>1.6</v>
      </c>
      <c r="F6363" s="244">
        <f t="shared" si="101"/>
        <v>200</v>
      </c>
      <c r="G6363" s="243"/>
      <c r="H6363" s="73"/>
    </row>
    <row r="6364" spans="1:8">
      <c r="A6364" s="243" t="s">
        <v>140</v>
      </c>
      <c r="B6364" s="249" t="s">
        <v>142</v>
      </c>
      <c r="C6364" s="249">
        <v>9</v>
      </c>
      <c r="D6364" s="380" t="s">
        <v>5888</v>
      </c>
      <c r="E6364" s="303">
        <v>0.3</v>
      </c>
      <c r="F6364" s="244">
        <f t="shared" si="101"/>
        <v>37.5</v>
      </c>
      <c r="G6364" s="243"/>
      <c r="H6364" s="73"/>
    </row>
    <row r="6365" spans="1:8">
      <c r="A6365" s="243" t="s">
        <v>140</v>
      </c>
      <c r="B6365" s="249" t="s">
        <v>142</v>
      </c>
      <c r="C6365" s="249">
        <v>9</v>
      </c>
      <c r="D6365" s="380" t="s">
        <v>5889</v>
      </c>
      <c r="E6365" s="303">
        <v>2.2</v>
      </c>
      <c r="F6365" s="244">
        <f t="shared" si="101"/>
        <v>275</v>
      </c>
      <c r="G6365" s="243"/>
      <c r="H6365" s="73"/>
    </row>
    <row r="6366" spans="1:8">
      <c r="A6366" s="243" t="s">
        <v>140</v>
      </c>
      <c r="B6366" s="249" t="s">
        <v>142</v>
      </c>
      <c r="C6366" s="249">
        <v>9</v>
      </c>
      <c r="D6366" s="380" t="s">
        <v>5890</v>
      </c>
      <c r="E6366" s="303">
        <v>0.4</v>
      </c>
      <c r="F6366" s="244">
        <f t="shared" si="101"/>
        <v>50</v>
      </c>
      <c r="G6366" s="243"/>
      <c r="H6366" s="73"/>
    </row>
    <row r="6367" spans="1:8">
      <c r="A6367" s="243" t="s">
        <v>140</v>
      </c>
      <c r="B6367" s="249" t="s">
        <v>142</v>
      </c>
      <c r="C6367" s="249">
        <v>8</v>
      </c>
      <c r="D6367" s="380" t="s">
        <v>4874</v>
      </c>
      <c r="E6367" s="303">
        <v>0.5</v>
      </c>
      <c r="F6367" s="244">
        <f t="shared" si="101"/>
        <v>62.5</v>
      </c>
      <c r="G6367" s="243"/>
      <c r="H6367" s="73"/>
    </row>
    <row r="6368" spans="1:8">
      <c r="A6368" s="243" t="s">
        <v>140</v>
      </c>
      <c r="B6368" s="249" t="s">
        <v>142</v>
      </c>
      <c r="C6368" s="249">
        <v>2</v>
      </c>
      <c r="D6368" s="380" t="s">
        <v>5891</v>
      </c>
      <c r="E6368" s="303">
        <v>0.5</v>
      </c>
      <c r="F6368" s="244">
        <f t="shared" si="101"/>
        <v>62.5</v>
      </c>
      <c r="G6368" s="243"/>
      <c r="H6368" s="73"/>
    </row>
    <row r="6369" spans="1:8">
      <c r="A6369" s="243" t="s">
        <v>140</v>
      </c>
      <c r="B6369" s="249" t="s">
        <v>142</v>
      </c>
      <c r="C6369" s="249">
        <v>2</v>
      </c>
      <c r="D6369" s="380" t="s">
        <v>5891</v>
      </c>
      <c r="E6369" s="303">
        <v>0.6</v>
      </c>
      <c r="F6369" s="244">
        <f t="shared" si="101"/>
        <v>75</v>
      </c>
      <c r="G6369" s="243"/>
      <c r="H6369" s="73"/>
    </row>
    <row r="6370" spans="1:8">
      <c r="A6370" s="243" t="s">
        <v>140</v>
      </c>
      <c r="B6370" s="249" t="s">
        <v>142</v>
      </c>
      <c r="C6370" s="249">
        <v>2</v>
      </c>
      <c r="D6370" s="380" t="s">
        <v>5892</v>
      </c>
      <c r="E6370" s="304">
        <v>0.4</v>
      </c>
      <c r="F6370" s="244">
        <f t="shared" si="101"/>
        <v>50</v>
      </c>
      <c r="G6370" s="243"/>
      <c r="H6370" s="73"/>
    </row>
    <row r="6371" spans="1:8">
      <c r="A6371" s="243" t="s">
        <v>140</v>
      </c>
      <c r="B6371" s="249" t="s">
        <v>142</v>
      </c>
      <c r="C6371" s="249">
        <v>2</v>
      </c>
      <c r="D6371" s="380" t="s">
        <v>5893</v>
      </c>
      <c r="E6371" s="304">
        <v>0.2</v>
      </c>
      <c r="F6371" s="244">
        <f t="shared" si="101"/>
        <v>25</v>
      </c>
      <c r="G6371" s="243"/>
      <c r="H6371" s="73"/>
    </row>
    <row r="6372" spans="1:8">
      <c r="A6372" s="243" t="s">
        <v>140</v>
      </c>
      <c r="B6372" s="249" t="s">
        <v>142</v>
      </c>
      <c r="C6372" s="249">
        <v>2</v>
      </c>
      <c r="D6372" s="380" t="s">
        <v>5894</v>
      </c>
      <c r="E6372" s="303">
        <v>3.2</v>
      </c>
      <c r="F6372" s="244">
        <f t="shared" si="101"/>
        <v>400</v>
      </c>
      <c r="G6372" s="243"/>
      <c r="H6372" s="73"/>
    </row>
    <row r="6373" spans="1:8">
      <c r="A6373" s="243" t="s">
        <v>140</v>
      </c>
      <c r="B6373" s="249" t="s">
        <v>142</v>
      </c>
      <c r="C6373" s="249">
        <v>2</v>
      </c>
      <c r="D6373" s="380" t="s">
        <v>5892</v>
      </c>
      <c r="E6373" s="303">
        <v>0.3</v>
      </c>
      <c r="F6373" s="244">
        <f t="shared" si="101"/>
        <v>37.5</v>
      </c>
      <c r="G6373" s="243"/>
      <c r="H6373" s="73"/>
    </row>
    <row r="6374" spans="1:8">
      <c r="A6374" s="243" t="s">
        <v>140</v>
      </c>
      <c r="B6374" s="249" t="s">
        <v>142</v>
      </c>
      <c r="C6374" s="249">
        <v>2</v>
      </c>
      <c r="D6374" s="380" t="s">
        <v>5895</v>
      </c>
      <c r="E6374" s="303">
        <v>0.4</v>
      </c>
      <c r="F6374" s="244">
        <f t="shared" si="101"/>
        <v>50</v>
      </c>
      <c r="G6374" s="243"/>
      <c r="H6374" s="73"/>
    </row>
    <row r="6375" spans="1:8">
      <c r="A6375" s="243" t="s">
        <v>140</v>
      </c>
      <c r="B6375" s="249" t="s">
        <v>142</v>
      </c>
      <c r="C6375" s="249">
        <v>2</v>
      </c>
      <c r="D6375" s="380" t="s">
        <v>5896</v>
      </c>
      <c r="E6375" s="303">
        <v>1.7</v>
      </c>
      <c r="F6375" s="244">
        <f t="shared" si="101"/>
        <v>212.5</v>
      </c>
      <c r="G6375" s="243"/>
      <c r="H6375" s="73"/>
    </row>
    <row r="6376" spans="1:8">
      <c r="A6376" s="243" t="s">
        <v>140</v>
      </c>
      <c r="B6376" s="249" t="s">
        <v>142</v>
      </c>
      <c r="C6376" s="249">
        <v>4</v>
      </c>
      <c r="D6376" s="380" t="s">
        <v>3985</v>
      </c>
      <c r="E6376" s="303">
        <v>1.5</v>
      </c>
      <c r="F6376" s="244">
        <f t="shared" si="101"/>
        <v>187.5</v>
      </c>
      <c r="G6376" s="243"/>
      <c r="H6376" s="73"/>
    </row>
    <row r="6377" spans="1:8">
      <c r="A6377" s="243" t="s">
        <v>140</v>
      </c>
      <c r="B6377" s="249" t="s">
        <v>142</v>
      </c>
      <c r="C6377" s="249">
        <v>9</v>
      </c>
      <c r="D6377" s="380" t="s">
        <v>5897</v>
      </c>
      <c r="E6377" s="303">
        <v>2.4</v>
      </c>
      <c r="F6377" s="244">
        <f t="shared" si="101"/>
        <v>300</v>
      </c>
      <c r="G6377" s="243"/>
      <c r="H6377" s="73"/>
    </row>
    <row r="6378" spans="1:8">
      <c r="A6378" s="243" t="s">
        <v>140</v>
      </c>
      <c r="B6378" s="249" t="s">
        <v>142</v>
      </c>
      <c r="C6378" s="249">
        <v>9</v>
      </c>
      <c r="D6378" s="380" t="s">
        <v>3143</v>
      </c>
      <c r="E6378" s="303">
        <v>1</v>
      </c>
      <c r="F6378" s="244">
        <f t="shared" si="101"/>
        <v>125</v>
      </c>
      <c r="G6378" s="243"/>
      <c r="H6378" s="73"/>
    </row>
    <row r="6379" spans="1:8">
      <c r="A6379" s="243" t="s">
        <v>140</v>
      </c>
      <c r="B6379" s="249" t="s">
        <v>142</v>
      </c>
      <c r="C6379" s="249">
        <v>9</v>
      </c>
      <c r="D6379" s="380" t="s">
        <v>5888</v>
      </c>
      <c r="E6379" s="303">
        <v>2</v>
      </c>
      <c r="F6379" s="244">
        <f t="shared" si="101"/>
        <v>250</v>
      </c>
      <c r="G6379" s="243"/>
      <c r="H6379" s="73"/>
    </row>
    <row r="6380" spans="1:8">
      <c r="A6380" s="243" t="s">
        <v>140</v>
      </c>
      <c r="B6380" s="249" t="s">
        <v>142</v>
      </c>
      <c r="C6380" s="249">
        <v>9</v>
      </c>
      <c r="D6380" s="380" t="s">
        <v>5898</v>
      </c>
      <c r="E6380" s="303">
        <v>1.8</v>
      </c>
      <c r="F6380" s="244">
        <f t="shared" si="101"/>
        <v>225</v>
      </c>
      <c r="G6380" s="243"/>
      <c r="H6380" s="73"/>
    </row>
    <row r="6381" spans="1:8">
      <c r="A6381" s="243" t="s">
        <v>140</v>
      </c>
      <c r="B6381" s="249" t="s">
        <v>142</v>
      </c>
      <c r="C6381" s="249">
        <v>10</v>
      </c>
      <c r="D6381" s="193" t="s">
        <v>5899</v>
      </c>
      <c r="E6381" s="303">
        <v>0.9</v>
      </c>
      <c r="F6381" s="244">
        <f t="shared" si="101"/>
        <v>112.5</v>
      </c>
      <c r="G6381" s="243"/>
      <c r="H6381" s="73"/>
    </row>
    <row r="6382" spans="1:8">
      <c r="A6382" s="243" t="s">
        <v>140</v>
      </c>
      <c r="B6382" s="249" t="s">
        <v>142</v>
      </c>
      <c r="C6382" s="249">
        <v>2</v>
      </c>
      <c r="D6382" s="380" t="s">
        <v>5900</v>
      </c>
      <c r="E6382" s="303">
        <v>0.6</v>
      </c>
      <c r="F6382" s="244">
        <f t="shared" si="101"/>
        <v>75</v>
      </c>
      <c r="G6382" s="243"/>
      <c r="H6382" s="73"/>
    </row>
    <row r="6383" spans="1:8">
      <c r="A6383" s="243" t="s">
        <v>140</v>
      </c>
      <c r="B6383" s="249" t="s">
        <v>142</v>
      </c>
      <c r="C6383" s="249">
        <v>2</v>
      </c>
      <c r="D6383" s="380" t="s">
        <v>5901</v>
      </c>
      <c r="E6383" s="303">
        <v>1.7</v>
      </c>
      <c r="F6383" s="244">
        <f t="shared" si="101"/>
        <v>212.5</v>
      </c>
      <c r="G6383" s="243"/>
      <c r="H6383" s="73"/>
    </row>
    <row r="6384" spans="1:8">
      <c r="A6384" s="243" t="s">
        <v>140</v>
      </c>
      <c r="B6384" s="249" t="s">
        <v>142</v>
      </c>
      <c r="C6384" s="249">
        <v>4</v>
      </c>
      <c r="D6384" s="380" t="s">
        <v>5902</v>
      </c>
      <c r="E6384" s="303">
        <v>0.9</v>
      </c>
      <c r="F6384" s="244">
        <f t="shared" si="101"/>
        <v>112.5</v>
      </c>
      <c r="G6384" s="243"/>
      <c r="H6384" s="73"/>
    </row>
    <row r="6385" spans="1:8">
      <c r="A6385" s="243" t="s">
        <v>140</v>
      </c>
      <c r="B6385" s="249" t="s">
        <v>142</v>
      </c>
      <c r="C6385" s="249">
        <v>2</v>
      </c>
      <c r="D6385" s="380" t="s">
        <v>5903</v>
      </c>
      <c r="E6385" s="303">
        <v>2</v>
      </c>
      <c r="F6385" s="244">
        <f t="shared" si="101"/>
        <v>250</v>
      </c>
      <c r="G6385" s="243"/>
      <c r="H6385" s="73"/>
    </row>
    <row r="6386" spans="1:8">
      <c r="A6386" s="243" t="s">
        <v>140</v>
      </c>
      <c r="B6386" s="249" t="s">
        <v>142</v>
      </c>
      <c r="C6386" s="249">
        <v>2</v>
      </c>
      <c r="D6386" s="380" t="s">
        <v>5901</v>
      </c>
      <c r="E6386" s="303">
        <v>0.3</v>
      </c>
      <c r="F6386" s="244">
        <f t="shared" si="101"/>
        <v>37.5</v>
      </c>
      <c r="G6386" s="243"/>
      <c r="H6386" s="73"/>
    </row>
    <row r="6387" spans="1:8">
      <c r="A6387" s="243" t="s">
        <v>140</v>
      </c>
      <c r="B6387" s="249" t="s">
        <v>142</v>
      </c>
      <c r="C6387" s="249">
        <v>2</v>
      </c>
      <c r="D6387" s="380" t="s">
        <v>5904</v>
      </c>
      <c r="E6387" s="303">
        <v>1.7</v>
      </c>
      <c r="F6387" s="244">
        <f t="shared" si="101"/>
        <v>212.5</v>
      </c>
      <c r="G6387" s="243"/>
      <c r="H6387" s="73"/>
    </row>
    <row r="6388" spans="1:8">
      <c r="A6388" s="243" t="s">
        <v>140</v>
      </c>
      <c r="B6388" s="249" t="s">
        <v>142</v>
      </c>
      <c r="C6388" s="249">
        <v>2</v>
      </c>
      <c r="D6388" s="380" t="s">
        <v>5905</v>
      </c>
      <c r="E6388" s="303">
        <v>1</v>
      </c>
      <c r="F6388" s="244">
        <f t="shared" si="101"/>
        <v>125</v>
      </c>
      <c r="G6388" s="243"/>
      <c r="H6388" s="73"/>
    </row>
    <row r="6389" spans="1:8">
      <c r="A6389" s="243" t="s">
        <v>140</v>
      </c>
      <c r="B6389" s="249" t="s">
        <v>142</v>
      </c>
      <c r="C6389" s="249">
        <v>2</v>
      </c>
      <c r="D6389" s="380" t="s">
        <v>5893</v>
      </c>
      <c r="E6389" s="303">
        <v>0.7</v>
      </c>
      <c r="F6389" s="244">
        <f t="shared" si="101"/>
        <v>87.5</v>
      </c>
      <c r="G6389" s="243"/>
      <c r="H6389" s="73"/>
    </row>
    <row r="6390" spans="1:8">
      <c r="A6390" s="243" t="s">
        <v>140</v>
      </c>
      <c r="B6390" s="249" t="s">
        <v>142</v>
      </c>
      <c r="C6390" s="249">
        <v>2</v>
      </c>
      <c r="D6390" s="380" t="s">
        <v>5906</v>
      </c>
      <c r="E6390" s="303">
        <v>1</v>
      </c>
      <c r="F6390" s="244">
        <f t="shared" si="101"/>
        <v>125</v>
      </c>
      <c r="G6390" s="243"/>
      <c r="H6390" s="73"/>
    </row>
    <row r="6391" spans="1:8">
      <c r="A6391" s="243" t="s">
        <v>140</v>
      </c>
      <c r="B6391" s="249" t="s">
        <v>142</v>
      </c>
      <c r="C6391" s="249">
        <v>9</v>
      </c>
      <c r="D6391" s="380" t="s">
        <v>5907</v>
      </c>
      <c r="E6391" s="303">
        <v>1.3</v>
      </c>
      <c r="F6391" s="244">
        <f t="shared" si="101"/>
        <v>162.5</v>
      </c>
      <c r="G6391" s="243"/>
      <c r="H6391" s="73"/>
    </row>
    <row r="6392" spans="1:8">
      <c r="A6392" s="243" t="s">
        <v>140</v>
      </c>
      <c r="B6392" s="249" t="s">
        <v>142</v>
      </c>
      <c r="C6392" s="249">
        <v>9</v>
      </c>
      <c r="D6392" s="380" t="s">
        <v>5908</v>
      </c>
      <c r="E6392" s="303">
        <v>1</v>
      </c>
      <c r="F6392" s="244">
        <f t="shared" si="101"/>
        <v>125</v>
      </c>
      <c r="G6392" s="243"/>
      <c r="H6392" s="73"/>
    </row>
    <row r="6393" spans="1:8">
      <c r="A6393" s="243" t="s">
        <v>140</v>
      </c>
      <c r="B6393" s="249" t="s">
        <v>142</v>
      </c>
      <c r="C6393" s="249">
        <v>8</v>
      </c>
      <c r="D6393" s="380" t="s">
        <v>4874</v>
      </c>
      <c r="E6393" s="303">
        <v>2.4</v>
      </c>
      <c r="F6393" s="244">
        <f t="shared" si="101"/>
        <v>300</v>
      </c>
      <c r="G6393" s="243"/>
      <c r="H6393" s="73"/>
    </row>
    <row r="6394" spans="1:8">
      <c r="A6394" s="243" t="s">
        <v>140</v>
      </c>
      <c r="B6394" s="249" t="s">
        <v>142</v>
      </c>
      <c r="C6394" s="249">
        <v>9</v>
      </c>
      <c r="D6394" s="380" t="s">
        <v>5886</v>
      </c>
      <c r="E6394" s="303">
        <v>1.7</v>
      </c>
      <c r="F6394" s="244">
        <f t="shared" si="101"/>
        <v>212.5</v>
      </c>
      <c r="G6394" s="243"/>
      <c r="H6394" s="73"/>
    </row>
    <row r="6395" spans="1:8">
      <c r="A6395" s="243" t="s">
        <v>140</v>
      </c>
      <c r="B6395" s="249" t="s">
        <v>142</v>
      </c>
      <c r="C6395" s="249">
        <v>9</v>
      </c>
      <c r="D6395" s="379" t="s">
        <v>5909</v>
      </c>
      <c r="E6395" s="260">
        <v>1.1</v>
      </c>
      <c r="F6395" s="244">
        <f t="shared" si="101"/>
        <v>137.5</v>
      </c>
      <c r="G6395" s="243"/>
      <c r="H6395" s="73"/>
    </row>
    <row r="6396" spans="1:8">
      <c r="A6396" s="243" t="s">
        <v>140</v>
      </c>
      <c r="B6396" s="249" t="s">
        <v>142</v>
      </c>
      <c r="C6396" s="249">
        <v>3</v>
      </c>
      <c r="D6396" s="380" t="s">
        <v>5910</v>
      </c>
      <c r="E6396" s="303">
        <v>0.5</v>
      </c>
      <c r="F6396" s="244">
        <f t="shared" ref="F6396:F6459" si="102">E6396*125</f>
        <v>62.5</v>
      </c>
      <c r="G6396" s="243"/>
      <c r="H6396" s="73"/>
    </row>
    <row r="6397" spans="1:8">
      <c r="A6397" s="243" t="s">
        <v>140</v>
      </c>
      <c r="B6397" s="249" t="s">
        <v>142</v>
      </c>
      <c r="C6397" s="249">
        <v>3</v>
      </c>
      <c r="D6397" s="379" t="s">
        <v>5911</v>
      </c>
      <c r="E6397" s="260">
        <v>0.2</v>
      </c>
      <c r="F6397" s="244">
        <f t="shared" si="102"/>
        <v>25</v>
      </c>
      <c r="G6397" s="243"/>
      <c r="H6397" s="73"/>
    </row>
    <row r="6398" spans="1:8">
      <c r="A6398" s="243" t="s">
        <v>140</v>
      </c>
      <c r="B6398" s="249" t="s">
        <v>142</v>
      </c>
      <c r="C6398" s="249">
        <v>3</v>
      </c>
      <c r="D6398" s="380" t="s">
        <v>5912</v>
      </c>
      <c r="E6398" s="303">
        <v>0.7</v>
      </c>
      <c r="F6398" s="244">
        <f t="shared" si="102"/>
        <v>87.5</v>
      </c>
      <c r="G6398" s="243"/>
      <c r="H6398" s="73"/>
    </row>
    <row r="6399" spans="1:8">
      <c r="A6399" s="243" t="s">
        <v>140</v>
      </c>
      <c r="B6399" s="249" t="s">
        <v>142</v>
      </c>
      <c r="C6399" s="249">
        <v>3</v>
      </c>
      <c r="D6399" s="380" t="s">
        <v>5913</v>
      </c>
      <c r="E6399" s="303">
        <v>0.9</v>
      </c>
      <c r="F6399" s="244">
        <f t="shared" si="102"/>
        <v>112.5</v>
      </c>
      <c r="G6399" s="243"/>
      <c r="H6399" s="73"/>
    </row>
    <row r="6400" spans="1:8">
      <c r="A6400" s="243" t="s">
        <v>140</v>
      </c>
      <c r="B6400" s="249" t="s">
        <v>142</v>
      </c>
      <c r="C6400" s="249">
        <v>3</v>
      </c>
      <c r="D6400" s="380" t="s">
        <v>5914</v>
      </c>
      <c r="E6400" s="303">
        <v>2.5</v>
      </c>
      <c r="F6400" s="244">
        <f t="shared" si="102"/>
        <v>312.5</v>
      </c>
      <c r="G6400" s="243"/>
      <c r="H6400" s="73"/>
    </row>
    <row r="6401" spans="1:8">
      <c r="A6401" s="243" t="s">
        <v>140</v>
      </c>
      <c r="B6401" s="249" t="s">
        <v>142</v>
      </c>
      <c r="C6401" s="249">
        <v>2</v>
      </c>
      <c r="D6401" s="380" t="s">
        <v>5915</v>
      </c>
      <c r="E6401" s="303">
        <v>2</v>
      </c>
      <c r="F6401" s="244">
        <f t="shared" si="102"/>
        <v>250</v>
      </c>
      <c r="G6401" s="243"/>
      <c r="H6401" s="73"/>
    </row>
    <row r="6402" spans="1:8">
      <c r="A6402" s="243" t="s">
        <v>140</v>
      </c>
      <c r="B6402" s="249" t="s">
        <v>142</v>
      </c>
      <c r="C6402" s="249" t="s">
        <v>5757</v>
      </c>
      <c r="D6402" s="380" t="s">
        <v>5916</v>
      </c>
      <c r="E6402" s="303">
        <v>1.5</v>
      </c>
      <c r="F6402" s="244">
        <f t="shared" si="102"/>
        <v>187.5</v>
      </c>
      <c r="G6402" s="243"/>
      <c r="H6402" s="73"/>
    </row>
    <row r="6403" spans="1:8">
      <c r="A6403" s="243" t="s">
        <v>140</v>
      </c>
      <c r="B6403" s="249" t="s">
        <v>142</v>
      </c>
      <c r="C6403" s="249">
        <v>3</v>
      </c>
      <c r="D6403" s="380" t="s">
        <v>5917</v>
      </c>
      <c r="E6403" s="303">
        <v>1</v>
      </c>
      <c r="F6403" s="244">
        <f t="shared" si="102"/>
        <v>125</v>
      </c>
      <c r="G6403" s="243"/>
      <c r="H6403" s="73"/>
    </row>
    <row r="6404" spans="1:8">
      <c r="A6404" s="243" t="s">
        <v>140</v>
      </c>
      <c r="B6404" s="249" t="s">
        <v>142</v>
      </c>
      <c r="C6404" s="249" t="s">
        <v>5757</v>
      </c>
      <c r="D6404" s="380" t="s">
        <v>5918</v>
      </c>
      <c r="E6404" s="303">
        <v>1</v>
      </c>
      <c r="F6404" s="244">
        <f t="shared" si="102"/>
        <v>125</v>
      </c>
      <c r="G6404" s="243"/>
      <c r="H6404" s="73"/>
    </row>
    <row r="6405" spans="1:8">
      <c r="A6405" s="243" t="s">
        <v>140</v>
      </c>
      <c r="B6405" s="249" t="s">
        <v>142</v>
      </c>
      <c r="C6405" s="249">
        <v>3</v>
      </c>
      <c r="D6405" s="380" t="s">
        <v>5919</v>
      </c>
      <c r="E6405" s="303">
        <v>0.6</v>
      </c>
      <c r="F6405" s="244">
        <f t="shared" si="102"/>
        <v>75</v>
      </c>
      <c r="G6405" s="243"/>
      <c r="H6405" s="73"/>
    </row>
    <row r="6406" spans="1:8">
      <c r="A6406" s="243" t="s">
        <v>140</v>
      </c>
      <c r="B6406" s="249" t="s">
        <v>142</v>
      </c>
      <c r="C6406" s="249">
        <v>3</v>
      </c>
      <c r="D6406" s="380" t="s">
        <v>785</v>
      </c>
      <c r="E6406" s="303">
        <v>3</v>
      </c>
      <c r="F6406" s="244">
        <f t="shared" si="102"/>
        <v>375</v>
      </c>
      <c r="G6406" s="243"/>
      <c r="H6406" s="73"/>
    </row>
    <row r="6407" spans="1:8">
      <c r="A6407" s="243" t="s">
        <v>140</v>
      </c>
      <c r="B6407" s="249" t="s">
        <v>142</v>
      </c>
      <c r="C6407" s="249">
        <v>3</v>
      </c>
      <c r="D6407" s="380" t="s">
        <v>5920</v>
      </c>
      <c r="E6407" s="303">
        <v>1</v>
      </c>
      <c r="F6407" s="244">
        <f t="shared" si="102"/>
        <v>125</v>
      </c>
      <c r="G6407" s="243"/>
      <c r="H6407" s="73"/>
    </row>
    <row r="6408" spans="1:8">
      <c r="A6408" s="243" t="s">
        <v>140</v>
      </c>
      <c r="B6408" s="249" t="s">
        <v>142</v>
      </c>
      <c r="C6408" s="249">
        <v>3</v>
      </c>
      <c r="D6408" s="380" t="s">
        <v>5921</v>
      </c>
      <c r="E6408" s="303">
        <v>1.3</v>
      </c>
      <c r="F6408" s="244">
        <f t="shared" si="102"/>
        <v>162.5</v>
      </c>
      <c r="G6408" s="243"/>
      <c r="H6408" s="73"/>
    </row>
    <row r="6409" spans="1:8">
      <c r="A6409" s="243" t="s">
        <v>140</v>
      </c>
      <c r="B6409" s="249" t="s">
        <v>142</v>
      </c>
      <c r="C6409" s="249">
        <v>3</v>
      </c>
      <c r="D6409" s="380" t="s">
        <v>5922</v>
      </c>
      <c r="E6409" s="303">
        <v>2.3</v>
      </c>
      <c r="F6409" s="244">
        <f t="shared" si="102"/>
        <v>287.5</v>
      </c>
      <c r="G6409" s="243"/>
      <c r="H6409" s="73"/>
    </row>
    <row r="6410" spans="1:8">
      <c r="A6410" s="243" t="s">
        <v>140</v>
      </c>
      <c r="B6410" s="249" t="s">
        <v>142</v>
      </c>
      <c r="C6410" s="249">
        <v>3</v>
      </c>
      <c r="D6410" s="380" t="s">
        <v>5917</v>
      </c>
      <c r="E6410" s="303">
        <v>2.8</v>
      </c>
      <c r="F6410" s="244">
        <f t="shared" si="102"/>
        <v>350</v>
      </c>
      <c r="G6410" s="243"/>
      <c r="H6410" s="73"/>
    </row>
    <row r="6411" spans="1:8">
      <c r="A6411" s="243" t="s">
        <v>140</v>
      </c>
      <c r="B6411" s="249" t="s">
        <v>142</v>
      </c>
      <c r="C6411" s="249">
        <v>3</v>
      </c>
      <c r="D6411" s="380" t="s">
        <v>5923</v>
      </c>
      <c r="E6411" s="303">
        <v>2</v>
      </c>
      <c r="F6411" s="244">
        <f t="shared" si="102"/>
        <v>250</v>
      </c>
      <c r="G6411" s="243"/>
      <c r="H6411" s="73"/>
    </row>
    <row r="6412" spans="1:8">
      <c r="A6412" s="243" t="s">
        <v>140</v>
      </c>
      <c r="B6412" s="249" t="s">
        <v>142</v>
      </c>
      <c r="C6412" s="249">
        <v>3</v>
      </c>
      <c r="D6412" s="380" t="s">
        <v>5924</v>
      </c>
      <c r="E6412" s="303">
        <v>0.6</v>
      </c>
      <c r="F6412" s="244">
        <f t="shared" si="102"/>
        <v>75</v>
      </c>
      <c r="G6412" s="243"/>
      <c r="H6412" s="73"/>
    </row>
    <row r="6413" spans="1:8">
      <c r="A6413" s="243" t="s">
        <v>140</v>
      </c>
      <c r="B6413" s="249" t="s">
        <v>142</v>
      </c>
      <c r="C6413" s="249" t="s">
        <v>5757</v>
      </c>
      <c r="D6413" s="380" t="s">
        <v>5925</v>
      </c>
      <c r="E6413" s="303">
        <v>3.1</v>
      </c>
      <c r="F6413" s="244">
        <f t="shared" si="102"/>
        <v>387.5</v>
      </c>
      <c r="G6413" s="243"/>
      <c r="H6413" s="73"/>
    </row>
    <row r="6414" spans="1:8">
      <c r="A6414" s="243" t="s">
        <v>140</v>
      </c>
      <c r="B6414" s="249" t="s">
        <v>142</v>
      </c>
      <c r="C6414" s="249">
        <v>3</v>
      </c>
      <c r="D6414" s="380" t="s">
        <v>5926</v>
      </c>
      <c r="E6414" s="303">
        <v>1</v>
      </c>
      <c r="F6414" s="244">
        <f t="shared" si="102"/>
        <v>125</v>
      </c>
      <c r="G6414" s="243"/>
      <c r="H6414" s="73"/>
    </row>
    <row r="6415" spans="1:8">
      <c r="A6415" s="243" t="s">
        <v>140</v>
      </c>
      <c r="B6415" s="249" t="s">
        <v>142</v>
      </c>
      <c r="C6415" s="249">
        <v>3</v>
      </c>
      <c r="D6415" s="380" t="s">
        <v>5924</v>
      </c>
      <c r="E6415" s="303">
        <v>0.7</v>
      </c>
      <c r="F6415" s="244">
        <f t="shared" si="102"/>
        <v>87.5</v>
      </c>
      <c r="G6415" s="243"/>
      <c r="H6415" s="73"/>
    </row>
    <row r="6416" spans="1:8">
      <c r="A6416" s="243" t="s">
        <v>140</v>
      </c>
      <c r="B6416" s="249" t="s">
        <v>142</v>
      </c>
      <c r="C6416" s="249">
        <v>3</v>
      </c>
      <c r="D6416" s="379" t="s">
        <v>5927</v>
      </c>
      <c r="E6416" s="260">
        <v>3</v>
      </c>
      <c r="F6416" s="244">
        <f t="shared" si="102"/>
        <v>375</v>
      </c>
      <c r="G6416" s="243"/>
      <c r="H6416" s="73"/>
    </row>
    <row r="6417" spans="1:8">
      <c r="A6417" s="243" t="s">
        <v>140</v>
      </c>
      <c r="B6417" s="249" t="s">
        <v>142</v>
      </c>
      <c r="C6417" s="249">
        <v>10</v>
      </c>
      <c r="D6417" s="380" t="s">
        <v>5928</v>
      </c>
      <c r="E6417" s="303">
        <v>1.2</v>
      </c>
      <c r="F6417" s="244">
        <f t="shared" si="102"/>
        <v>150</v>
      </c>
      <c r="G6417" s="243"/>
      <c r="H6417" s="73"/>
    </row>
    <row r="6418" spans="1:8">
      <c r="A6418" s="243" t="s">
        <v>140</v>
      </c>
      <c r="B6418" s="249" t="s">
        <v>142</v>
      </c>
      <c r="C6418" s="249">
        <v>10</v>
      </c>
      <c r="D6418" s="193" t="s">
        <v>5899</v>
      </c>
      <c r="E6418" s="303">
        <v>3.4</v>
      </c>
      <c r="F6418" s="244">
        <f t="shared" si="102"/>
        <v>425</v>
      </c>
      <c r="G6418" s="243"/>
      <c r="H6418" s="73"/>
    </row>
    <row r="6419" spans="1:8">
      <c r="A6419" s="243" t="s">
        <v>140</v>
      </c>
      <c r="B6419" s="249" t="s">
        <v>142</v>
      </c>
      <c r="C6419" s="249">
        <v>10</v>
      </c>
      <c r="D6419" s="380" t="s">
        <v>5929</v>
      </c>
      <c r="E6419" s="303">
        <v>1.3</v>
      </c>
      <c r="F6419" s="244">
        <f t="shared" si="102"/>
        <v>162.5</v>
      </c>
      <c r="G6419" s="243"/>
      <c r="H6419" s="73"/>
    </row>
    <row r="6420" spans="1:8">
      <c r="A6420" s="243" t="s">
        <v>140</v>
      </c>
      <c r="B6420" s="249" t="s">
        <v>142</v>
      </c>
      <c r="C6420" s="249">
        <v>10</v>
      </c>
      <c r="D6420" s="380" t="s">
        <v>5930</v>
      </c>
      <c r="E6420" s="303">
        <v>1.7</v>
      </c>
      <c r="F6420" s="244">
        <f t="shared" si="102"/>
        <v>212.5</v>
      </c>
      <c r="G6420" s="243"/>
      <c r="H6420" s="73"/>
    </row>
    <row r="6421" spans="1:8">
      <c r="A6421" s="243" t="s">
        <v>140</v>
      </c>
      <c r="B6421" s="249" t="s">
        <v>142</v>
      </c>
      <c r="C6421" s="249">
        <v>10</v>
      </c>
      <c r="D6421" s="380" t="s">
        <v>5931</v>
      </c>
      <c r="E6421" s="303">
        <v>1</v>
      </c>
      <c r="F6421" s="244">
        <f t="shared" si="102"/>
        <v>125</v>
      </c>
      <c r="G6421" s="243"/>
      <c r="H6421" s="73"/>
    </row>
    <row r="6422" spans="1:8">
      <c r="A6422" s="243" t="s">
        <v>140</v>
      </c>
      <c r="B6422" s="249" t="s">
        <v>142</v>
      </c>
      <c r="C6422" s="249" t="s">
        <v>5757</v>
      </c>
      <c r="D6422" s="380" t="s">
        <v>5932</v>
      </c>
      <c r="E6422" s="303">
        <v>2</v>
      </c>
      <c r="F6422" s="244">
        <f t="shared" si="102"/>
        <v>250</v>
      </c>
      <c r="G6422" s="243"/>
      <c r="H6422" s="73"/>
    </row>
    <row r="6423" spans="1:8">
      <c r="A6423" s="243" t="s">
        <v>140</v>
      </c>
      <c r="B6423" s="249" t="s">
        <v>142</v>
      </c>
      <c r="C6423" s="249" t="s">
        <v>5757</v>
      </c>
      <c r="D6423" s="380" t="s">
        <v>1018</v>
      </c>
      <c r="E6423" s="303">
        <v>0.8</v>
      </c>
      <c r="F6423" s="244">
        <f t="shared" si="102"/>
        <v>100</v>
      </c>
      <c r="G6423" s="243"/>
      <c r="H6423" s="73"/>
    </row>
    <row r="6424" spans="1:8">
      <c r="A6424" s="243" t="s">
        <v>140</v>
      </c>
      <c r="B6424" s="249" t="s">
        <v>142</v>
      </c>
      <c r="C6424" s="249" t="s">
        <v>5757</v>
      </c>
      <c r="D6424" s="380" t="s">
        <v>5933</v>
      </c>
      <c r="E6424" s="303">
        <v>1</v>
      </c>
      <c r="F6424" s="244">
        <f t="shared" si="102"/>
        <v>125</v>
      </c>
      <c r="G6424" s="243"/>
      <c r="H6424" s="73"/>
    </row>
    <row r="6425" spans="1:8">
      <c r="A6425" s="243" t="s">
        <v>140</v>
      </c>
      <c r="B6425" s="249" t="s">
        <v>142</v>
      </c>
      <c r="C6425" s="249" t="s">
        <v>5757</v>
      </c>
      <c r="D6425" s="380" t="s">
        <v>5934</v>
      </c>
      <c r="E6425" s="303">
        <v>1.7</v>
      </c>
      <c r="F6425" s="244">
        <f t="shared" si="102"/>
        <v>212.5</v>
      </c>
      <c r="G6425" s="243"/>
      <c r="H6425" s="73"/>
    </row>
    <row r="6426" spans="1:8">
      <c r="A6426" s="243" t="s">
        <v>140</v>
      </c>
      <c r="B6426" s="249" t="s">
        <v>142</v>
      </c>
      <c r="C6426" s="249">
        <v>10</v>
      </c>
      <c r="D6426" s="193" t="s">
        <v>5899</v>
      </c>
      <c r="E6426" s="303">
        <v>1</v>
      </c>
      <c r="F6426" s="244">
        <f t="shared" si="102"/>
        <v>125</v>
      </c>
      <c r="G6426" s="243"/>
      <c r="H6426" s="73"/>
    </row>
    <row r="6427" spans="1:8">
      <c r="A6427" s="243" t="s">
        <v>140</v>
      </c>
      <c r="B6427" s="249" t="s">
        <v>142</v>
      </c>
      <c r="C6427" s="249">
        <v>10</v>
      </c>
      <c r="D6427" s="380" t="s">
        <v>5935</v>
      </c>
      <c r="E6427" s="303">
        <v>2.4</v>
      </c>
      <c r="F6427" s="244">
        <f t="shared" si="102"/>
        <v>300</v>
      </c>
      <c r="G6427" s="243"/>
      <c r="H6427" s="73"/>
    </row>
    <row r="6428" spans="1:8">
      <c r="A6428" s="243" t="s">
        <v>140</v>
      </c>
      <c r="B6428" s="249" t="s">
        <v>142</v>
      </c>
      <c r="C6428" s="249">
        <v>10</v>
      </c>
      <c r="D6428" s="380" t="s">
        <v>5936</v>
      </c>
      <c r="E6428" s="303">
        <v>2.8</v>
      </c>
      <c r="F6428" s="244">
        <f t="shared" si="102"/>
        <v>350</v>
      </c>
      <c r="G6428" s="243"/>
      <c r="H6428" s="73"/>
    </row>
    <row r="6429" spans="1:8">
      <c r="A6429" s="243" t="s">
        <v>140</v>
      </c>
      <c r="B6429" s="249" t="s">
        <v>142</v>
      </c>
      <c r="C6429" s="249">
        <v>10</v>
      </c>
      <c r="D6429" s="380" t="s">
        <v>5935</v>
      </c>
      <c r="E6429" s="303">
        <v>0.4</v>
      </c>
      <c r="F6429" s="244">
        <f t="shared" si="102"/>
        <v>50</v>
      </c>
      <c r="G6429" s="243"/>
      <c r="H6429" s="73"/>
    </row>
    <row r="6430" spans="1:8">
      <c r="A6430" s="243" t="s">
        <v>140</v>
      </c>
      <c r="B6430" s="249" t="s">
        <v>142</v>
      </c>
      <c r="C6430" s="249" t="s">
        <v>5757</v>
      </c>
      <c r="D6430" s="380" t="s">
        <v>5937</v>
      </c>
      <c r="E6430" s="303">
        <v>1.4</v>
      </c>
      <c r="F6430" s="244">
        <f t="shared" si="102"/>
        <v>175</v>
      </c>
      <c r="G6430" s="243"/>
      <c r="H6430" s="73"/>
    </row>
    <row r="6431" spans="1:8">
      <c r="A6431" s="243" t="s">
        <v>140</v>
      </c>
      <c r="B6431" s="249" t="s">
        <v>142</v>
      </c>
      <c r="C6431" s="249" t="s">
        <v>5757</v>
      </c>
      <c r="D6431" s="380" t="s">
        <v>5933</v>
      </c>
      <c r="E6431" s="303">
        <v>1.2</v>
      </c>
      <c r="F6431" s="244">
        <f t="shared" si="102"/>
        <v>150</v>
      </c>
      <c r="G6431" s="243"/>
      <c r="H6431" s="73"/>
    </row>
    <row r="6432" spans="1:8">
      <c r="A6432" s="243" t="s">
        <v>140</v>
      </c>
      <c r="B6432" s="249" t="s">
        <v>142</v>
      </c>
      <c r="C6432" s="249" t="s">
        <v>5757</v>
      </c>
      <c r="D6432" s="380" t="s">
        <v>5938</v>
      </c>
      <c r="E6432" s="303">
        <v>0.8</v>
      </c>
      <c r="F6432" s="244">
        <f t="shared" si="102"/>
        <v>100</v>
      </c>
      <c r="G6432" s="243"/>
      <c r="H6432" s="73"/>
    </row>
    <row r="6433" spans="1:8">
      <c r="A6433" s="243" t="s">
        <v>140</v>
      </c>
      <c r="B6433" s="249" t="s">
        <v>142</v>
      </c>
      <c r="C6433" s="249" t="s">
        <v>5757</v>
      </c>
      <c r="D6433" s="379" t="s">
        <v>1018</v>
      </c>
      <c r="E6433" s="260">
        <v>1</v>
      </c>
      <c r="F6433" s="244">
        <f t="shared" si="102"/>
        <v>125</v>
      </c>
      <c r="G6433" s="243"/>
      <c r="H6433" s="73"/>
    </row>
    <row r="6434" spans="1:8">
      <c r="A6434" s="243" t="s">
        <v>140</v>
      </c>
      <c r="B6434" s="249" t="s">
        <v>142</v>
      </c>
      <c r="C6434" s="249">
        <v>5</v>
      </c>
      <c r="D6434" s="380" t="s">
        <v>5939</v>
      </c>
      <c r="E6434" s="303">
        <v>1.7</v>
      </c>
      <c r="F6434" s="244">
        <f t="shared" si="102"/>
        <v>212.5</v>
      </c>
      <c r="G6434" s="243"/>
      <c r="H6434" s="73"/>
    </row>
    <row r="6435" spans="1:8">
      <c r="A6435" s="248" t="s">
        <v>140</v>
      </c>
      <c r="B6435" s="249" t="s">
        <v>142</v>
      </c>
      <c r="C6435" s="249"/>
      <c r="D6435" s="380" t="s">
        <v>5940</v>
      </c>
      <c r="E6435" s="303">
        <v>0.2</v>
      </c>
      <c r="F6435" s="244">
        <f t="shared" si="102"/>
        <v>25</v>
      </c>
      <c r="G6435" s="243" t="s">
        <v>4988</v>
      </c>
      <c r="H6435" s="73"/>
    </row>
    <row r="6436" spans="1:8">
      <c r="A6436" s="248" t="s">
        <v>140</v>
      </c>
      <c r="B6436" s="249" t="s">
        <v>142</v>
      </c>
      <c r="C6436" s="249"/>
      <c r="D6436" s="196" t="s">
        <v>3581</v>
      </c>
      <c r="E6436" s="304">
        <v>0.7</v>
      </c>
      <c r="F6436" s="244">
        <f t="shared" si="102"/>
        <v>87.5</v>
      </c>
      <c r="G6436" s="243" t="s">
        <v>4988</v>
      </c>
      <c r="H6436" s="73"/>
    </row>
    <row r="6437" spans="1:8">
      <c r="A6437" s="248" t="s">
        <v>140</v>
      </c>
      <c r="B6437" s="249" t="s">
        <v>142</v>
      </c>
      <c r="C6437" s="249"/>
      <c r="D6437" s="196" t="s">
        <v>3581</v>
      </c>
      <c r="E6437" s="304">
        <v>1</v>
      </c>
      <c r="F6437" s="244">
        <f t="shared" si="102"/>
        <v>125</v>
      </c>
      <c r="G6437" s="243" t="s">
        <v>4988</v>
      </c>
      <c r="H6437" s="73"/>
    </row>
    <row r="6438" spans="1:8">
      <c r="A6438" s="248" t="s">
        <v>140</v>
      </c>
      <c r="B6438" s="249" t="s">
        <v>142</v>
      </c>
      <c r="C6438" s="249"/>
      <c r="D6438" s="193" t="s">
        <v>5925</v>
      </c>
      <c r="E6438" s="303">
        <v>0.5</v>
      </c>
      <c r="F6438" s="244">
        <f t="shared" si="102"/>
        <v>62.5</v>
      </c>
      <c r="G6438" s="243" t="s">
        <v>4988</v>
      </c>
      <c r="H6438" s="73"/>
    </row>
    <row r="6439" spans="1:8">
      <c r="A6439" s="248" t="s">
        <v>140</v>
      </c>
      <c r="B6439" s="249" t="s">
        <v>142</v>
      </c>
      <c r="C6439" s="249"/>
      <c r="D6439" s="380" t="s">
        <v>5941</v>
      </c>
      <c r="E6439" s="303">
        <v>0.2</v>
      </c>
      <c r="F6439" s="244">
        <f t="shared" si="102"/>
        <v>25</v>
      </c>
      <c r="G6439" s="243" t="s">
        <v>4988</v>
      </c>
      <c r="H6439" s="73"/>
    </row>
    <row r="6440" spans="1:8">
      <c r="A6440" s="248" t="s">
        <v>140</v>
      </c>
      <c r="B6440" s="249" t="s">
        <v>142</v>
      </c>
      <c r="C6440" s="249"/>
      <c r="D6440" s="380" t="s">
        <v>5942</v>
      </c>
      <c r="E6440" s="303">
        <v>2.7</v>
      </c>
      <c r="F6440" s="244">
        <f t="shared" si="102"/>
        <v>337.5</v>
      </c>
      <c r="G6440" s="243" t="s">
        <v>4988</v>
      </c>
      <c r="H6440" s="73"/>
    </row>
    <row r="6441" spans="1:8">
      <c r="A6441" s="18"/>
      <c r="B6441" s="15"/>
      <c r="C6441" s="15"/>
      <c r="D6441" s="15"/>
      <c r="E6441" s="15"/>
      <c r="F6441" s="244">
        <f t="shared" si="102"/>
        <v>0</v>
      </c>
      <c r="G6441" s="15"/>
      <c r="H6441" s="73"/>
    </row>
    <row r="6442" spans="1:8">
      <c r="A6442" s="243" t="s">
        <v>140</v>
      </c>
      <c r="B6442" s="249" t="s">
        <v>143</v>
      </c>
      <c r="C6442" s="249" t="s">
        <v>1663</v>
      </c>
      <c r="D6442" s="193"/>
      <c r="E6442" s="303">
        <f>SUM(E6443:E6583)</f>
        <v>325.42</v>
      </c>
      <c r="F6442" s="244">
        <f t="shared" si="102"/>
        <v>40677.5</v>
      </c>
      <c r="G6442" s="243"/>
      <c r="H6442" s="73"/>
    </row>
    <row r="6443" spans="1:8">
      <c r="A6443" s="243" t="s">
        <v>140</v>
      </c>
      <c r="B6443" s="249" t="s">
        <v>143</v>
      </c>
      <c r="C6443" s="249"/>
      <c r="D6443" s="259" t="s">
        <v>5943</v>
      </c>
      <c r="E6443" s="260">
        <v>1</v>
      </c>
      <c r="F6443" s="244">
        <f t="shared" si="102"/>
        <v>125</v>
      </c>
      <c r="G6443" s="243" t="s">
        <v>4988</v>
      </c>
      <c r="H6443" s="73"/>
    </row>
    <row r="6444" spans="1:8">
      <c r="A6444" s="243" t="s">
        <v>140</v>
      </c>
      <c r="B6444" s="249" t="s">
        <v>143</v>
      </c>
      <c r="C6444" s="249" t="s">
        <v>5944</v>
      </c>
      <c r="D6444" s="379" t="s">
        <v>5945</v>
      </c>
      <c r="E6444" s="250">
        <v>0.8</v>
      </c>
      <c r="F6444" s="244">
        <f t="shared" si="102"/>
        <v>100</v>
      </c>
      <c r="G6444" s="243"/>
      <c r="H6444" s="73"/>
    </row>
    <row r="6445" spans="1:8">
      <c r="A6445" s="243" t="s">
        <v>140</v>
      </c>
      <c r="B6445" s="249" t="s">
        <v>143</v>
      </c>
      <c r="C6445" s="249" t="s">
        <v>5944</v>
      </c>
      <c r="D6445" s="249" t="s">
        <v>5946</v>
      </c>
      <c r="E6445" s="250">
        <v>1.9</v>
      </c>
      <c r="F6445" s="244">
        <f t="shared" si="102"/>
        <v>237.5</v>
      </c>
      <c r="G6445" s="243"/>
      <c r="H6445" s="73"/>
    </row>
    <row r="6446" spans="1:8">
      <c r="A6446" s="243" t="s">
        <v>140</v>
      </c>
      <c r="B6446" s="249" t="s">
        <v>143</v>
      </c>
      <c r="C6446" s="249" t="s">
        <v>5947</v>
      </c>
      <c r="D6446" s="379" t="s">
        <v>5948</v>
      </c>
      <c r="E6446" s="250">
        <v>1.5</v>
      </c>
      <c r="F6446" s="244">
        <f t="shared" si="102"/>
        <v>187.5</v>
      </c>
      <c r="G6446" s="243"/>
      <c r="H6446" s="73"/>
    </row>
    <row r="6447" spans="1:8">
      <c r="A6447" s="243" t="s">
        <v>140</v>
      </c>
      <c r="B6447" s="249" t="s">
        <v>143</v>
      </c>
      <c r="C6447" s="249" t="s">
        <v>5944</v>
      </c>
      <c r="D6447" s="379" t="s">
        <v>5949</v>
      </c>
      <c r="E6447" s="250">
        <v>0.3</v>
      </c>
      <c r="F6447" s="244">
        <f t="shared" si="102"/>
        <v>37.5</v>
      </c>
      <c r="G6447" s="243"/>
      <c r="H6447" s="73"/>
    </row>
    <row r="6448" spans="1:8">
      <c r="A6448" s="243" t="s">
        <v>140</v>
      </c>
      <c r="B6448" s="249" t="s">
        <v>143</v>
      </c>
      <c r="C6448" s="249" t="s">
        <v>5947</v>
      </c>
      <c r="D6448" s="379" t="s">
        <v>5950</v>
      </c>
      <c r="E6448" s="250">
        <v>1.8</v>
      </c>
      <c r="F6448" s="244">
        <f t="shared" si="102"/>
        <v>225</v>
      </c>
      <c r="G6448" s="243"/>
      <c r="H6448" s="73"/>
    </row>
    <row r="6449" spans="1:8">
      <c r="A6449" s="243" t="s">
        <v>140</v>
      </c>
      <c r="B6449" s="249" t="s">
        <v>143</v>
      </c>
      <c r="C6449" s="249" t="s">
        <v>5947</v>
      </c>
      <c r="D6449" s="379" t="s">
        <v>5950</v>
      </c>
      <c r="E6449" s="250">
        <v>0.3</v>
      </c>
      <c r="F6449" s="244">
        <f t="shared" si="102"/>
        <v>37.5</v>
      </c>
      <c r="G6449" s="243"/>
      <c r="H6449" s="73"/>
    </row>
    <row r="6450" spans="1:8">
      <c r="A6450" s="243" t="s">
        <v>140</v>
      </c>
      <c r="B6450" s="249" t="s">
        <v>143</v>
      </c>
      <c r="C6450" s="249" t="s">
        <v>5947</v>
      </c>
      <c r="D6450" s="379" t="s">
        <v>5948</v>
      </c>
      <c r="E6450" s="250">
        <v>1.4</v>
      </c>
      <c r="F6450" s="244">
        <f t="shared" si="102"/>
        <v>175</v>
      </c>
      <c r="G6450" s="243"/>
      <c r="H6450" s="73"/>
    </row>
    <row r="6451" spans="1:8">
      <c r="A6451" s="243" t="s">
        <v>140</v>
      </c>
      <c r="B6451" s="249" t="s">
        <v>143</v>
      </c>
      <c r="C6451" s="249" t="s">
        <v>5947</v>
      </c>
      <c r="D6451" s="379" t="s">
        <v>5951</v>
      </c>
      <c r="E6451" s="250">
        <v>0.9</v>
      </c>
      <c r="F6451" s="244">
        <f t="shared" si="102"/>
        <v>112.5</v>
      </c>
      <c r="G6451" s="243"/>
      <c r="H6451" s="73"/>
    </row>
    <row r="6452" spans="1:8">
      <c r="A6452" s="243" t="s">
        <v>140</v>
      </c>
      <c r="B6452" s="249" t="s">
        <v>143</v>
      </c>
      <c r="C6452" s="249" t="s">
        <v>5947</v>
      </c>
      <c r="D6452" s="379" t="s">
        <v>5950</v>
      </c>
      <c r="E6452" s="250">
        <v>2.4</v>
      </c>
      <c r="F6452" s="244">
        <f t="shared" si="102"/>
        <v>300</v>
      </c>
      <c r="G6452" s="243"/>
      <c r="H6452" s="73"/>
    </row>
    <row r="6453" spans="1:8">
      <c r="A6453" s="243" t="s">
        <v>140</v>
      </c>
      <c r="B6453" s="249" t="s">
        <v>143</v>
      </c>
      <c r="C6453" s="249" t="s">
        <v>5944</v>
      </c>
      <c r="D6453" s="379" t="s">
        <v>5949</v>
      </c>
      <c r="E6453" s="250">
        <v>0.2</v>
      </c>
      <c r="F6453" s="244">
        <f t="shared" si="102"/>
        <v>25</v>
      </c>
      <c r="G6453" s="243"/>
      <c r="H6453" s="73"/>
    </row>
    <row r="6454" spans="1:8">
      <c r="A6454" s="243" t="s">
        <v>140</v>
      </c>
      <c r="B6454" s="249" t="s">
        <v>143</v>
      </c>
      <c r="C6454" s="249" t="s">
        <v>5947</v>
      </c>
      <c r="D6454" s="379" t="s">
        <v>5948</v>
      </c>
      <c r="E6454" s="250">
        <v>1.5</v>
      </c>
      <c r="F6454" s="244">
        <f t="shared" si="102"/>
        <v>187.5</v>
      </c>
      <c r="G6454" s="243"/>
      <c r="H6454" s="73"/>
    </row>
    <row r="6455" spans="1:8">
      <c r="A6455" s="243" t="s">
        <v>140</v>
      </c>
      <c r="B6455" s="249" t="s">
        <v>143</v>
      </c>
      <c r="C6455" s="249" t="s">
        <v>5947</v>
      </c>
      <c r="D6455" s="379" t="s">
        <v>5952</v>
      </c>
      <c r="E6455" s="250">
        <v>3</v>
      </c>
      <c r="F6455" s="244">
        <f t="shared" si="102"/>
        <v>375</v>
      </c>
      <c r="G6455" s="243"/>
      <c r="H6455" s="73"/>
    </row>
    <row r="6456" spans="1:8">
      <c r="A6456" s="243" t="s">
        <v>140</v>
      </c>
      <c r="B6456" s="249" t="s">
        <v>143</v>
      </c>
      <c r="C6456" s="249" t="s">
        <v>5947</v>
      </c>
      <c r="D6456" s="379" t="s">
        <v>5953</v>
      </c>
      <c r="E6456" s="250">
        <v>4.7</v>
      </c>
      <c r="F6456" s="244">
        <f t="shared" si="102"/>
        <v>587.5</v>
      </c>
      <c r="G6456" s="243"/>
      <c r="H6456" s="73"/>
    </row>
    <row r="6457" spans="1:8">
      <c r="A6457" s="243" t="s">
        <v>140</v>
      </c>
      <c r="B6457" s="249" t="s">
        <v>143</v>
      </c>
      <c r="C6457" s="249" t="s">
        <v>5954</v>
      </c>
      <c r="D6457" s="379" t="s">
        <v>5955</v>
      </c>
      <c r="E6457" s="250">
        <v>1</v>
      </c>
      <c r="F6457" s="244">
        <f t="shared" si="102"/>
        <v>125</v>
      </c>
      <c r="G6457" s="243"/>
      <c r="H6457" s="73"/>
    </row>
    <row r="6458" spans="1:8">
      <c r="A6458" s="243" t="s">
        <v>140</v>
      </c>
      <c r="B6458" s="249" t="s">
        <v>143</v>
      </c>
      <c r="C6458" s="249" t="s">
        <v>5954</v>
      </c>
      <c r="D6458" s="379" t="s">
        <v>5956</v>
      </c>
      <c r="E6458" s="250">
        <v>2</v>
      </c>
      <c r="F6458" s="244">
        <f t="shared" si="102"/>
        <v>250</v>
      </c>
      <c r="G6458" s="243"/>
      <c r="H6458" s="73"/>
    </row>
    <row r="6459" spans="1:8">
      <c r="A6459" s="243" t="s">
        <v>140</v>
      </c>
      <c r="B6459" s="249" t="s">
        <v>143</v>
      </c>
      <c r="C6459" s="249" t="s">
        <v>5947</v>
      </c>
      <c r="D6459" s="379" t="s">
        <v>5953</v>
      </c>
      <c r="E6459" s="250">
        <v>2.1</v>
      </c>
      <c r="F6459" s="244">
        <f t="shared" si="102"/>
        <v>262.5</v>
      </c>
      <c r="G6459" s="243"/>
      <c r="H6459" s="73"/>
    </row>
    <row r="6460" spans="1:8">
      <c r="A6460" s="243" t="s">
        <v>140</v>
      </c>
      <c r="B6460" s="249" t="s">
        <v>143</v>
      </c>
      <c r="C6460" s="249" t="s">
        <v>5947</v>
      </c>
      <c r="D6460" s="379" t="s">
        <v>5953</v>
      </c>
      <c r="E6460" s="250">
        <v>3.8</v>
      </c>
      <c r="F6460" s="244">
        <f t="shared" ref="F6460:F6523" si="103">E6460*125</f>
        <v>475</v>
      </c>
      <c r="G6460" s="243"/>
      <c r="H6460" s="73"/>
    </row>
    <row r="6461" spans="1:8">
      <c r="A6461" s="243" t="s">
        <v>140</v>
      </c>
      <c r="B6461" s="249" t="s">
        <v>143</v>
      </c>
      <c r="C6461" s="249" t="s">
        <v>5947</v>
      </c>
      <c r="D6461" s="379" t="s">
        <v>5957</v>
      </c>
      <c r="E6461" s="250">
        <v>2</v>
      </c>
      <c r="F6461" s="244">
        <f t="shared" si="103"/>
        <v>250</v>
      </c>
      <c r="G6461" s="243"/>
      <c r="H6461" s="73"/>
    </row>
    <row r="6462" spans="1:8">
      <c r="A6462" s="243" t="s">
        <v>140</v>
      </c>
      <c r="B6462" s="249" t="s">
        <v>143</v>
      </c>
      <c r="C6462" s="249" t="s">
        <v>5947</v>
      </c>
      <c r="D6462" s="379" t="s">
        <v>5957</v>
      </c>
      <c r="E6462" s="250">
        <v>1.6</v>
      </c>
      <c r="F6462" s="244">
        <f t="shared" si="103"/>
        <v>200</v>
      </c>
      <c r="G6462" s="243"/>
      <c r="H6462" s="73"/>
    </row>
    <row r="6463" spans="1:8">
      <c r="A6463" s="243" t="s">
        <v>140</v>
      </c>
      <c r="B6463" s="249" t="s">
        <v>143</v>
      </c>
      <c r="C6463" s="249" t="s">
        <v>5947</v>
      </c>
      <c r="D6463" s="379" t="s">
        <v>5957</v>
      </c>
      <c r="E6463" s="250">
        <v>2.3</v>
      </c>
      <c r="F6463" s="244">
        <f t="shared" si="103"/>
        <v>287.5</v>
      </c>
      <c r="G6463" s="243"/>
      <c r="H6463" s="73"/>
    </row>
    <row r="6464" spans="1:8">
      <c r="A6464" s="243" t="s">
        <v>140</v>
      </c>
      <c r="B6464" s="249" t="s">
        <v>143</v>
      </c>
      <c r="C6464" s="249" t="s">
        <v>5947</v>
      </c>
      <c r="D6464" s="379" t="s">
        <v>5957</v>
      </c>
      <c r="E6464" s="250">
        <v>1</v>
      </c>
      <c r="F6464" s="244">
        <f t="shared" si="103"/>
        <v>125</v>
      </c>
      <c r="G6464" s="243"/>
      <c r="H6464" s="73"/>
    </row>
    <row r="6465" spans="1:8">
      <c r="A6465" s="243" t="s">
        <v>140</v>
      </c>
      <c r="B6465" s="249" t="s">
        <v>143</v>
      </c>
      <c r="C6465" s="249" t="s">
        <v>5958</v>
      </c>
      <c r="D6465" s="379" t="s">
        <v>5959</v>
      </c>
      <c r="E6465" s="250">
        <v>2</v>
      </c>
      <c r="F6465" s="244">
        <f t="shared" si="103"/>
        <v>250</v>
      </c>
      <c r="G6465" s="243"/>
      <c r="H6465" s="73"/>
    </row>
    <row r="6466" spans="1:8">
      <c r="A6466" s="243" t="s">
        <v>140</v>
      </c>
      <c r="B6466" s="249" t="s">
        <v>143</v>
      </c>
      <c r="C6466" s="249" t="s">
        <v>5958</v>
      </c>
      <c r="D6466" s="379" t="s">
        <v>5960</v>
      </c>
      <c r="E6466" s="250">
        <v>2.2</v>
      </c>
      <c r="F6466" s="244">
        <f t="shared" si="103"/>
        <v>275</v>
      </c>
      <c r="G6466" s="243"/>
      <c r="H6466" s="73"/>
    </row>
    <row r="6467" spans="1:8">
      <c r="A6467" s="243" t="s">
        <v>140</v>
      </c>
      <c r="B6467" s="249" t="s">
        <v>143</v>
      </c>
      <c r="C6467" s="249" t="s">
        <v>5958</v>
      </c>
      <c r="D6467" s="379" t="s">
        <v>5961</v>
      </c>
      <c r="E6467" s="250">
        <v>0.8</v>
      </c>
      <c r="F6467" s="244">
        <f t="shared" si="103"/>
        <v>100</v>
      </c>
      <c r="G6467" s="243"/>
      <c r="H6467" s="73"/>
    </row>
    <row r="6468" spans="1:8">
      <c r="A6468" s="243" t="s">
        <v>140</v>
      </c>
      <c r="B6468" s="249" t="s">
        <v>143</v>
      </c>
      <c r="C6468" s="249" t="s">
        <v>5958</v>
      </c>
      <c r="D6468" s="379" t="s">
        <v>5906</v>
      </c>
      <c r="E6468" s="250">
        <v>0.5</v>
      </c>
      <c r="F6468" s="244">
        <f t="shared" si="103"/>
        <v>62.5</v>
      </c>
      <c r="G6468" s="243"/>
      <c r="H6468" s="73"/>
    </row>
    <row r="6469" spans="1:8">
      <c r="A6469" s="243" t="s">
        <v>140</v>
      </c>
      <c r="B6469" s="249" t="s">
        <v>143</v>
      </c>
      <c r="C6469" s="249" t="s">
        <v>5958</v>
      </c>
      <c r="D6469" s="379" t="s">
        <v>5962</v>
      </c>
      <c r="E6469" s="250">
        <v>1.4</v>
      </c>
      <c r="F6469" s="244">
        <f t="shared" si="103"/>
        <v>175</v>
      </c>
      <c r="G6469" s="243"/>
      <c r="H6469" s="73"/>
    </row>
    <row r="6470" spans="1:8">
      <c r="A6470" s="243" t="s">
        <v>140</v>
      </c>
      <c r="B6470" s="249" t="s">
        <v>143</v>
      </c>
      <c r="C6470" s="249" t="s">
        <v>5963</v>
      </c>
      <c r="D6470" s="379" t="s">
        <v>5964</v>
      </c>
      <c r="E6470" s="250">
        <v>4.7</v>
      </c>
      <c r="F6470" s="244">
        <f t="shared" si="103"/>
        <v>587.5</v>
      </c>
      <c r="G6470" s="243"/>
      <c r="H6470" s="73"/>
    </row>
    <row r="6471" spans="1:8">
      <c r="A6471" s="243" t="s">
        <v>140</v>
      </c>
      <c r="B6471" s="249" t="s">
        <v>143</v>
      </c>
      <c r="C6471" s="249" t="s">
        <v>5965</v>
      </c>
      <c r="D6471" s="379" t="s">
        <v>5966</v>
      </c>
      <c r="E6471" s="250">
        <v>4.3</v>
      </c>
      <c r="F6471" s="244">
        <f t="shared" si="103"/>
        <v>537.5</v>
      </c>
      <c r="G6471" s="243"/>
      <c r="H6471" s="73"/>
    </row>
    <row r="6472" spans="1:8">
      <c r="A6472" s="243" t="s">
        <v>140</v>
      </c>
      <c r="B6472" s="249" t="s">
        <v>143</v>
      </c>
      <c r="C6472" s="249" t="s">
        <v>5967</v>
      </c>
      <c r="D6472" s="379" t="s">
        <v>5968</v>
      </c>
      <c r="E6472" s="250">
        <v>1.4</v>
      </c>
      <c r="F6472" s="244">
        <f t="shared" si="103"/>
        <v>175</v>
      </c>
      <c r="G6472" s="243"/>
      <c r="H6472" s="73"/>
    </row>
    <row r="6473" spans="1:8">
      <c r="A6473" s="243" t="s">
        <v>140</v>
      </c>
      <c r="B6473" s="249" t="s">
        <v>143</v>
      </c>
      <c r="C6473" s="249" t="s">
        <v>5967</v>
      </c>
      <c r="D6473" s="379" t="s">
        <v>5969</v>
      </c>
      <c r="E6473" s="250">
        <v>2</v>
      </c>
      <c r="F6473" s="244">
        <f t="shared" si="103"/>
        <v>250</v>
      </c>
      <c r="G6473" s="243"/>
      <c r="H6473" s="73"/>
    </row>
    <row r="6474" spans="1:8">
      <c r="A6474" s="243" t="s">
        <v>140</v>
      </c>
      <c r="B6474" s="249" t="s">
        <v>143</v>
      </c>
      <c r="C6474" s="249" t="s">
        <v>5967</v>
      </c>
      <c r="D6474" s="379" t="s">
        <v>5968</v>
      </c>
      <c r="E6474" s="250">
        <v>1.7</v>
      </c>
      <c r="F6474" s="244">
        <f t="shared" si="103"/>
        <v>212.5</v>
      </c>
      <c r="G6474" s="243"/>
      <c r="H6474" s="73"/>
    </row>
    <row r="6475" spans="1:8">
      <c r="A6475" s="243" t="s">
        <v>140</v>
      </c>
      <c r="B6475" s="249" t="s">
        <v>143</v>
      </c>
      <c r="C6475" s="249" t="s">
        <v>5970</v>
      </c>
      <c r="D6475" s="379" t="s">
        <v>5971</v>
      </c>
      <c r="E6475" s="250">
        <v>0.7</v>
      </c>
      <c r="F6475" s="244">
        <f t="shared" si="103"/>
        <v>87.5</v>
      </c>
      <c r="G6475" s="243"/>
      <c r="H6475" s="73"/>
    </row>
    <row r="6476" spans="1:8">
      <c r="A6476" s="243" t="s">
        <v>140</v>
      </c>
      <c r="B6476" s="249" t="s">
        <v>143</v>
      </c>
      <c r="C6476" s="249" t="s">
        <v>5970</v>
      </c>
      <c r="D6476" s="379" t="s">
        <v>5971</v>
      </c>
      <c r="E6476" s="250">
        <v>1.2</v>
      </c>
      <c r="F6476" s="244">
        <f t="shared" si="103"/>
        <v>150</v>
      </c>
      <c r="G6476" s="243"/>
      <c r="H6476" s="73"/>
    </row>
    <row r="6477" spans="1:8">
      <c r="A6477" s="243" t="s">
        <v>140</v>
      </c>
      <c r="B6477" s="249" t="s">
        <v>143</v>
      </c>
      <c r="C6477" s="249" t="s">
        <v>5970</v>
      </c>
      <c r="D6477" s="379" t="s">
        <v>5971</v>
      </c>
      <c r="E6477" s="250">
        <v>2</v>
      </c>
      <c r="F6477" s="244">
        <f t="shared" si="103"/>
        <v>250</v>
      </c>
      <c r="G6477" s="243"/>
      <c r="H6477" s="73"/>
    </row>
    <row r="6478" spans="1:8">
      <c r="A6478" s="243" t="s">
        <v>140</v>
      </c>
      <c r="B6478" s="249" t="s">
        <v>143</v>
      </c>
      <c r="C6478" s="249" t="s">
        <v>5963</v>
      </c>
      <c r="D6478" s="379" t="s">
        <v>5972</v>
      </c>
      <c r="E6478" s="250">
        <v>4.5</v>
      </c>
      <c r="F6478" s="244">
        <f t="shared" si="103"/>
        <v>562.5</v>
      </c>
      <c r="G6478" s="243"/>
      <c r="H6478" s="73"/>
    </row>
    <row r="6479" spans="1:8">
      <c r="A6479" s="243" t="s">
        <v>140</v>
      </c>
      <c r="B6479" s="249" t="s">
        <v>143</v>
      </c>
      <c r="C6479" s="249" t="s">
        <v>5963</v>
      </c>
      <c r="D6479" s="379" t="s">
        <v>5973</v>
      </c>
      <c r="E6479" s="250">
        <v>2.4</v>
      </c>
      <c r="F6479" s="244">
        <f t="shared" si="103"/>
        <v>300</v>
      </c>
      <c r="G6479" s="243"/>
      <c r="H6479" s="73"/>
    </row>
    <row r="6480" spans="1:8">
      <c r="A6480" s="243" t="s">
        <v>140</v>
      </c>
      <c r="B6480" s="249" t="s">
        <v>143</v>
      </c>
      <c r="C6480" s="249" t="s">
        <v>5974</v>
      </c>
      <c r="D6480" s="379" t="s">
        <v>5975</v>
      </c>
      <c r="E6480" s="250">
        <v>1.2</v>
      </c>
      <c r="F6480" s="244">
        <f t="shared" si="103"/>
        <v>150</v>
      </c>
      <c r="G6480" s="243"/>
      <c r="H6480" s="73"/>
    </row>
    <row r="6481" spans="1:8">
      <c r="A6481" s="243" t="s">
        <v>140</v>
      </c>
      <c r="B6481" s="249" t="s">
        <v>143</v>
      </c>
      <c r="C6481" s="249" t="s">
        <v>5963</v>
      </c>
      <c r="D6481" s="379" t="s">
        <v>5976</v>
      </c>
      <c r="E6481" s="250">
        <v>0.9</v>
      </c>
      <c r="F6481" s="244">
        <f t="shared" si="103"/>
        <v>112.5</v>
      </c>
      <c r="G6481" s="243"/>
      <c r="H6481" s="73"/>
    </row>
    <row r="6482" spans="1:8">
      <c r="A6482" s="243" t="s">
        <v>140</v>
      </c>
      <c r="B6482" s="249" t="s">
        <v>143</v>
      </c>
      <c r="C6482" s="249" t="s">
        <v>5970</v>
      </c>
      <c r="D6482" s="379" t="s">
        <v>5977</v>
      </c>
      <c r="E6482" s="250">
        <v>0.2</v>
      </c>
      <c r="F6482" s="244">
        <f t="shared" si="103"/>
        <v>25</v>
      </c>
      <c r="G6482" s="243"/>
      <c r="H6482" s="73"/>
    </row>
    <row r="6483" spans="1:8">
      <c r="A6483" s="243" t="s">
        <v>140</v>
      </c>
      <c r="B6483" s="249" t="s">
        <v>143</v>
      </c>
      <c r="C6483" s="249" t="s">
        <v>5970</v>
      </c>
      <c r="D6483" s="379" t="s">
        <v>5977</v>
      </c>
      <c r="E6483" s="250">
        <v>0.6</v>
      </c>
      <c r="F6483" s="244">
        <f t="shared" si="103"/>
        <v>75</v>
      </c>
      <c r="G6483" s="243"/>
      <c r="H6483" s="73"/>
    </row>
    <row r="6484" spans="1:8">
      <c r="A6484" s="243" t="s">
        <v>140</v>
      </c>
      <c r="B6484" s="249" t="s">
        <v>143</v>
      </c>
      <c r="C6484" s="249" t="s">
        <v>5970</v>
      </c>
      <c r="D6484" s="379" t="s">
        <v>5977</v>
      </c>
      <c r="E6484" s="250">
        <v>0.4</v>
      </c>
      <c r="F6484" s="244">
        <f t="shared" si="103"/>
        <v>50</v>
      </c>
      <c r="G6484" s="243"/>
      <c r="H6484" s="73"/>
    </row>
    <row r="6485" spans="1:8">
      <c r="A6485" s="243" t="s">
        <v>140</v>
      </c>
      <c r="B6485" s="249" t="s">
        <v>143</v>
      </c>
      <c r="C6485" s="249" t="s">
        <v>5970</v>
      </c>
      <c r="D6485" s="379" t="s">
        <v>5977</v>
      </c>
      <c r="E6485" s="250">
        <v>1.4</v>
      </c>
      <c r="F6485" s="244">
        <f t="shared" si="103"/>
        <v>175</v>
      </c>
      <c r="G6485" s="243"/>
      <c r="H6485" s="73"/>
    </row>
    <row r="6486" spans="1:8">
      <c r="A6486" s="243" t="s">
        <v>140</v>
      </c>
      <c r="B6486" s="249" t="s">
        <v>143</v>
      </c>
      <c r="C6486" s="249" t="s">
        <v>5974</v>
      </c>
      <c r="D6486" s="379" t="s">
        <v>5978</v>
      </c>
      <c r="E6486" s="250">
        <v>4.8</v>
      </c>
      <c r="F6486" s="244">
        <f t="shared" si="103"/>
        <v>600</v>
      </c>
      <c r="G6486" s="243"/>
      <c r="H6486" s="73"/>
    </row>
    <row r="6487" spans="1:8">
      <c r="A6487" s="243" t="s">
        <v>140</v>
      </c>
      <c r="B6487" s="249" t="s">
        <v>143</v>
      </c>
      <c r="C6487" s="249" t="s">
        <v>5979</v>
      </c>
      <c r="D6487" s="379" t="s">
        <v>5980</v>
      </c>
      <c r="E6487" s="250">
        <v>0.5</v>
      </c>
      <c r="F6487" s="244">
        <f t="shared" si="103"/>
        <v>62.5</v>
      </c>
      <c r="G6487" s="243"/>
      <c r="H6487" s="73"/>
    </row>
    <row r="6488" spans="1:8">
      <c r="A6488" s="243" t="s">
        <v>140</v>
      </c>
      <c r="B6488" s="249" t="s">
        <v>143</v>
      </c>
      <c r="C6488" s="249" t="s">
        <v>5979</v>
      </c>
      <c r="D6488" s="379" t="s">
        <v>5980</v>
      </c>
      <c r="E6488" s="250">
        <v>0.5</v>
      </c>
      <c r="F6488" s="244">
        <f t="shared" si="103"/>
        <v>62.5</v>
      </c>
      <c r="G6488" s="243"/>
      <c r="H6488" s="73"/>
    </row>
    <row r="6489" spans="1:8">
      <c r="A6489" s="243" t="s">
        <v>140</v>
      </c>
      <c r="B6489" s="249" t="s">
        <v>143</v>
      </c>
      <c r="C6489" s="249" t="s">
        <v>5974</v>
      </c>
      <c r="D6489" s="379" t="s">
        <v>5981</v>
      </c>
      <c r="E6489" s="250">
        <v>4.7</v>
      </c>
      <c r="F6489" s="244">
        <f t="shared" si="103"/>
        <v>587.5</v>
      </c>
      <c r="G6489" s="243"/>
      <c r="H6489" s="73"/>
    </row>
    <row r="6490" spans="1:8">
      <c r="A6490" s="243" t="s">
        <v>140</v>
      </c>
      <c r="B6490" s="249" t="s">
        <v>143</v>
      </c>
      <c r="C6490" s="249" t="s">
        <v>5970</v>
      </c>
      <c r="D6490" s="379" t="s">
        <v>5982</v>
      </c>
      <c r="E6490" s="250">
        <v>1.8</v>
      </c>
      <c r="F6490" s="244">
        <f t="shared" si="103"/>
        <v>225</v>
      </c>
      <c r="G6490" s="243"/>
      <c r="H6490" s="73"/>
    </row>
    <row r="6491" spans="1:8">
      <c r="A6491" s="243" t="s">
        <v>140</v>
      </c>
      <c r="B6491" s="249" t="s">
        <v>143</v>
      </c>
      <c r="C6491" s="249" t="s">
        <v>5970</v>
      </c>
      <c r="D6491" s="379" t="s">
        <v>5983</v>
      </c>
      <c r="E6491" s="250">
        <v>2.2</v>
      </c>
      <c r="F6491" s="244">
        <f t="shared" si="103"/>
        <v>275</v>
      </c>
      <c r="G6491" s="243"/>
      <c r="H6491" s="73"/>
    </row>
    <row r="6492" spans="1:8">
      <c r="A6492" s="243" t="s">
        <v>140</v>
      </c>
      <c r="B6492" s="249" t="s">
        <v>143</v>
      </c>
      <c r="C6492" s="249" t="s">
        <v>5974</v>
      </c>
      <c r="D6492" s="379" t="s">
        <v>5984</v>
      </c>
      <c r="E6492" s="250">
        <v>2.5</v>
      </c>
      <c r="F6492" s="244">
        <f t="shared" si="103"/>
        <v>312.5</v>
      </c>
      <c r="G6492" s="243"/>
      <c r="H6492" s="73"/>
    </row>
    <row r="6493" spans="1:8">
      <c r="A6493" s="243" t="s">
        <v>140</v>
      </c>
      <c r="B6493" s="249" t="s">
        <v>143</v>
      </c>
      <c r="C6493" s="249" t="s">
        <v>5974</v>
      </c>
      <c r="D6493" s="379" t="s">
        <v>5984</v>
      </c>
      <c r="E6493" s="250">
        <v>1</v>
      </c>
      <c r="F6493" s="244">
        <f t="shared" si="103"/>
        <v>125</v>
      </c>
      <c r="G6493" s="243"/>
      <c r="H6493" s="73"/>
    </row>
    <row r="6494" spans="1:8">
      <c r="A6494" s="243" t="s">
        <v>140</v>
      </c>
      <c r="B6494" s="249" t="s">
        <v>143</v>
      </c>
      <c r="C6494" s="249" t="s">
        <v>5974</v>
      </c>
      <c r="D6494" s="379" t="s">
        <v>5985</v>
      </c>
      <c r="E6494" s="250">
        <v>1</v>
      </c>
      <c r="F6494" s="244">
        <f t="shared" si="103"/>
        <v>125</v>
      </c>
      <c r="G6494" s="243"/>
      <c r="H6494" s="73"/>
    </row>
    <row r="6495" spans="1:8">
      <c r="A6495" s="243" t="s">
        <v>140</v>
      </c>
      <c r="B6495" s="249" t="s">
        <v>143</v>
      </c>
      <c r="C6495" s="249" t="s">
        <v>5974</v>
      </c>
      <c r="D6495" s="379" t="s">
        <v>5978</v>
      </c>
      <c r="E6495" s="250">
        <v>2.5</v>
      </c>
      <c r="F6495" s="244">
        <f t="shared" si="103"/>
        <v>312.5</v>
      </c>
      <c r="G6495" s="243"/>
      <c r="H6495" s="73"/>
    </row>
    <row r="6496" spans="1:8">
      <c r="A6496" s="243" t="s">
        <v>140</v>
      </c>
      <c r="B6496" s="249" t="s">
        <v>143</v>
      </c>
      <c r="C6496" s="249" t="s">
        <v>5974</v>
      </c>
      <c r="D6496" s="379" t="s">
        <v>5986</v>
      </c>
      <c r="E6496" s="250">
        <v>1</v>
      </c>
      <c r="F6496" s="244">
        <f t="shared" si="103"/>
        <v>125</v>
      </c>
      <c r="G6496" s="243"/>
      <c r="H6496" s="73"/>
    </row>
    <row r="6497" spans="1:8">
      <c r="A6497" s="243" t="s">
        <v>140</v>
      </c>
      <c r="B6497" s="249" t="s">
        <v>143</v>
      </c>
      <c r="C6497" s="249" t="s">
        <v>5958</v>
      </c>
      <c r="D6497" s="379" t="s">
        <v>5987</v>
      </c>
      <c r="E6497" s="250">
        <v>0.9</v>
      </c>
      <c r="F6497" s="244">
        <f t="shared" si="103"/>
        <v>112.5</v>
      </c>
      <c r="G6497" s="243"/>
      <c r="H6497" s="73"/>
    </row>
    <row r="6498" spans="1:8">
      <c r="A6498" s="243" t="s">
        <v>140</v>
      </c>
      <c r="B6498" s="249" t="s">
        <v>143</v>
      </c>
      <c r="C6498" s="249" t="s">
        <v>5963</v>
      </c>
      <c r="D6498" s="379" t="s">
        <v>334</v>
      </c>
      <c r="E6498" s="250">
        <v>13.8</v>
      </c>
      <c r="F6498" s="244">
        <f t="shared" si="103"/>
        <v>1725</v>
      </c>
      <c r="G6498" s="243"/>
      <c r="H6498" s="73"/>
    </row>
    <row r="6499" spans="1:8">
      <c r="A6499" s="243" t="s">
        <v>140</v>
      </c>
      <c r="B6499" s="249" t="s">
        <v>143</v>
      </c>
      <c r="C6499" s="249" t="s">
        <v>5958</v>
      </c>
      <c r="D6499" s="379" t="s">
        <v>5896</v>
      </c>
      <c r="E6499" s="250">
        <v>5</v>
      </c>
      <c r="F6499" s="244">
        <f t="shared" si="103"/>
        <v>625</v>
      </c>
      <c r="G6499" s="243"/>
      <c r="H6499" s="73"/>
    </row>
    <row r="6500" spans="1:8">
      <c r="A6500" s="243" t="s">
        <v>140</v>
      </c>
      <c r="B6500" s="249" t="s">
        <v>143</v>
      </c>
      <c r="C6500" s="249" t="s">
        <v>5944</v>
      </c>
      <c r="D6500" s="259" t="s">
        <v>5988</v>
      </c>
      <c r="E6500" s="250">
        <v>3</v>
      </c>
      <c r="F6500" s="244">
        <f t="shared" si="103"/>
        <v>375</v>
      </c>
      <c r="G6500" s="243"/>
      <c r="H6500" s="73"/>
    </row>
    <row r="6501" spans="1:8">
      <c r="A6501" s="243" t="s">
        <v>140</v>
      </c>
      <c r="B6501" s="249" t="s">
        <v>143</v>
      </c>
      <c r="C6501" s="249" t="s">
        <v>5944</v>
      </c>
      <c r="D6501" s="379" t="s">
        <v>5989</v>
      </c>
      <c r="E6501" s="250">
        <v>5.1</v>
      </c>
      <c r="F6501" s="244">
        <f t="shared" si="103"/>
        <v>637.5</v>
      </c>
      <c r="G6501" s="243"/>
      <c r="H6501" s="73"/>
    </row>
    <row r="6502" spans="1:8">
      <c r="A6502" s="243" t="s">
        <v>140</v>
      </c>
      <c r="B6502" s="249" t="s">
        <v>143</v>
      </c>
      <c r="C6502" s="249" t="s">
        <v>5944</v>
      </c>
      <c r="D6502" s="379" t="s">
        <v>5990</v>
      </c>
      <c r="E6502" s="250">
        <v>1</v>
      </c>
      <c r="F6502" s="244">
        <f t="shared" si="103"/>
        <v>125</v>
      </c>
      <c r="G6502" s="243"/>
      <c r="H6502" s="73"/>
    </row>
    <row r="6503" spans="1:8">
      <c r="A6503" s="243" t="s">
        <v>140</v>
      </c>
      <c r="B6503" s="249" t="s">
        <v>143</v>
      </c>
      <c r="C6503" s="249" t="s">
        <v>5944</v>
      </c>
      <c r="D6503" s="379" t="s">
        <v>5991</v>
      </c>
      <c r="E6503" s="250">
        <v>4.2</v>
      </c>
      <c r="F6503" s="244">
        <f t="shared" si="103"/>
        <v>525</v>
      </c>
      <c r="G6503" s="243"/>
      <c r="H6503" s="73"/>
    </row>
    <row r="6504" spans="1:8">
      <c r="A6504" s="243" t="s">
        <v>140</v>
      </c>
      <c r="B6504" s="249" t="s">
        <v>143</v>
      </c>
      <c r="C6504" s="249" t="s">
        <v>5967</v>
      </c>
      <c r="D6504" s="379" t="s">
        <v>5992</v>
      </c>
      <c r="E6504" s="250">
        <v>5.1</v>
      </c>
      <c r="F6504" s="244">
        <f t="shared" si="103"/>
        <v>637.5</v>
      </c>
      <c r="G6504" s="243"/>
      <c r="H6504" s="73"/>
    </row>
    <row r="6505" spans="1:8">
      <c r="A6505" s="243" t="s">
        <v>140</v>
      </c>
      <c r="B6505" s="249" t="s">
        <v>143</v>
      </c>
      <c r="C6505" s="249" t="s">
        <v>5944</v>
      </c>
      <c r="D6505" s="379" t="s">
        <v>5993</v>
      </c>
      <c r="E6505" s="250">
        <v>2</v>
      </c>
      <c r="F6505" s="244">
        <f t="shared" si="103"/>
        <v>250</v>
      </c>
      <c r="G6505" s="243"/>
      <c r="H6505" s="73"/>
    </row>
    <row r="6506" spans="1:8">
      <c r="A6506" s="243" t="s">
        <v>140</v>
      </c>
      <c r="B6506" s="249" t="s">
        <v>143</v>
      </c>
      <c r="C6506" s="249" t="s">
        <v>5944</v>
      </c>
      <c r="D6506" s="379" t="s">
        <v>685</v>
      </c>
      <c r="E6506" s="250">
        <v>2.5</v>
      </c>
      <c r="F6506" s="244">
        <f t="shared" si="103"/>
        <v>312.5</v>
      </c>
      <c r="G6506" s="243"/>
      <c r="H6506" s="73"/>
    </row>
    <row r="6507" spans="1:8">
      <c r="A6507" s="243" t="s">
        <v>140</v>
      </c>
      <c r="B6507" s="249" t="s">
        <v>143</v>
      </c>
      <c r="C6507" s="249" t="s">
        <v>5944</v>
      </c>
      <c r="D6507" s="379" t="s">
        <v>5994</v>
      </c>
      <c r="E6507" s="250">
        <v>2</v>
      </c>
      <c r="F6507" s="244">
        <f t="shared" si="103"/>
        <v>250</v>
      </c>
      <c r="G6507" s="243"/>
      <c r="H6507" s="73"/>
    </row>
    <row r="6508" spans="1:8">
      <c r="A6508" s="243" t="s">
        <v>140</v>
      </c>
      <c r="B6508" s="249" t="s">
        <v>143</v>
      </c>
      <c r="C6508" s="249" t="s">
        <v>5944</v>
      </c>
      <c r="D6508" s="379" t="s">
        <v>5995</v>
      </c>
      <c r="E6508" s="250">
        <v>0.6</v>
      </c>
      <c r="F6508" s="244">
        <f t="shared" si="103"/>
        <v>75</v>
      </c>
      <c r="G6508" s="243"/>
      <c r="H6508" s="73"/>
    </row>
    <row r="6509" spans="1:8">
      <c r="A6509" s="243" t="s">
        <v>140</v>
      </c>
      <c r="B6509" s="249" t="s">
        <v>143</v>
      </c>
      <c r="C6509" s="249" t="s">
        <v>5944</v>
      </c>
      <c r="D6509" s="379" t="s">
        <v>5996</v>
      </c>
      <c r="E6509" s="250">
        <v>0.4</v>
      </c>
      <c r="F6509" s="244">
        <f t="shared" si="103"/>
        <v>50</v>
      </c>
      <c r="G6509" s="243"/>
      <c r="H6509" s="73"/>
    </row>
    <row r="6510" spans="1:8">
      <c r="A6510" s="243" t="s">
        <v>140</v>
      </c>
      <c r="B6510" s="249" t="s">
        <v>143</v>
      </c>
      <c r="C6510" s="249" t="s">
        <v>5944</v>
      </c>
      <c r="D6510" s="379" t="s">
        <v>772</v>
      </c>
      <c r="E6510" s="250">
        <v>1.5</v>
      </c>
      <c r="F6510" s="244">
        <f t="shared" si="103"/>
        <v>187.5</v>
      </c>
      <c r="G6510" s="243"/>
      <c r="H6510" s="73"/>
    </row>
    <row r="6511" spans="1:8">
      <c r="A6511" s="243" t="s">
        <v>140</v>
      </c>
      <c r="B6511" s="249" t="s">
        <v>143</v>
      </c>
      <c r="C6511" s="249" t="s">
        <v>5944</v>
      </c>
      <c r="D6511" s="379" t="s">
        <v>5997</v>
      </c>
      <c r="E6511" s="250">
        <v>1</v>
      </c>
      <c r="F6511" s="244">
        <f t="shared" si="103"/>
        <v>125</v>
      </c>
      <c r="G6511" s="243"/>
      <c r="H6511" s="73"/>
    </row>
    <row r="6512" spans="1:8">
      <c r="A6512" s="243" t="s">
        <v>140</v>
      </c>
      <c r="B6512" s="249" t="s">
        <v>143</v>
      </c>
      <c r="C6512" s="249" t="s">
        <v>5944</v>
      </c>
      <c r="D6512" s="259" t="s">
        <v>5998</v>
      </c>
      <c r="E6512" s="250">
        <v>1.6</v>
      </c>
      <c r="F6512" s="244">
        <f t="shared" si="103"/>
        <v>200</v>
      </c>
      <c r="G6512" s="243"/>
      <c r="H6512" s="73"/>
    </row>
    <row r="6513" spans="1:8">
      <c r="A6513" s="243" t="s">
        <v>140</v>
      </c>
      <c r="B6513" s="249" t="s">
        <v>143</v>
      </c>
      <c r="C6513" s="249" t="s">
        <v>5974</v>
      </c>
      <c r="D6513" s="379" t="s">
        <v>5999</v>
      </c>
      <c r="E6513" s="250">
        <v>1.5</v>
      </c>
      <c r="F6513" s="244">
        <f t="shared" si="103"/>
        <v>187.5</v>
      </c>
      <c r="G6513" s="243"/>
      <c r="H6513" s="73"/>
    </row>
    <row r="6514" spans="1:8">
      <c r="A6514" s="243" t="s">
        <v>140</v>
      </c>
      <c r="B6514" s="249" t="s">
        <v>143</v>
      </c>
      <c r="C6514" s="249" t="s">
        <v>5974</v>
      </c>
      <c r="D6514" s="379" t="s">
        <v>6000</v>
      </c>
      <c r="E6514" s="250">
        <v>1</v>
      </c>
      <c r="F6514" s="244">
        <f t="shared" si="103"/>
        <v>125</v>
      </c>
      <c r="G6514" s="243"/>
      <c r="H6514" s="73"/>
    </row>
    <row r="6515" spans="1:8">
      <c r="A6515" s="243" t="s">
        <v>140</v>
      </c>
      <c r="B6515" s="249" t="s">
        <v>143</v>
      </c>
      <c r="C6515" s="249" t="s">
        <v>5979</v>
      </c>
      <c r="D6515" s="379" t="s">
        <v>6001</v>
      </c>
      <c r="E6515" s="250">
        <v>7.5</v>
      </c>
      <c r="F6515" s="244">
        <f t="shared" si="103"/>
        <v>937.5</v>
      </c>
      <c r="G6515" s="243"/>
      <c r="H6515" s="73"/>
    </row>
    <row r="6516" spans="1:8">
      <c r="A6516" s="243" t="s">
        <v>140</v>
      </c>
      <c r="B6516" s="249" t="s">
        <v>143</v>
      </c>
      <c r="C6516" s="249" t="s">
        <v>6002</v>
      </c>
      <c r="D6516" s="379" t="s">
        <v>6003</v>
      </c>
      <c r="E6516" s="250">
        <v>0.9</v>
      </c>
      <c r="F6516" s="244">
        <f t="shared" si="103"/>
        <v>112.5</v>
      </c>
      <c r="G6516" s="243"/>
      <c r="H6516" s="73"/>
    </row>
    <row r="6517" spans="1:8">
      <c r="A6517" s="243" t="s">
        <v>140</v>
      </c>
      <c r="B6517" s="249" t="s">
        <v>143</v>
      </c>
      <c r="C6517" s="249" t="s">
        <v>6004</v>
      </c>
      <c r="D6517" s="379" t="s">
        <v>6005</v>
      </c>
      <c r="E6517" s="250">
        <v>1.3</v>
      </c>
      <c r="F6517" s="244">
        <f t="shared" si="103"/>
        <v>162.5</v>
      </c>
      <c r="G6517" s="243"/>
      <c r="H6517" s="73"/>
    </row>
    <row r="6518" spans="1:8">
      <c r="A6518" s="243" t="s">
        <v>140</v>
      </c>
      <c r="B6518" s="249" t="s">
        <v>143</v>
      </c>
      <c r="C6518" s="249" t="s">
        <v>6004</v>
      </c>
      <c r="D6518" s="379" t="s">
        <v>6006</v>
      </c>
      <c r="E6518" s="250">
        <v>2.9</v>
      </c>
      <c r="F6518" s="244">
        <f t="shared" si="103"/>
        <v>362.5</v>
      </c>
      <c r="G6518" s="243"/>
      <c r="H6518" s="73"/>
    </row>
    <row r="6519" spans="1:8">
      <c r="A6519" s="243" t="s">
        <v>140</v>
      </c>
      <c r="B6519" s="249" t="s">
        <v>143</v>
      </c>
      <c r="C6519" s="249" t="s">
        <v>6002</v>
      </c>
      <c r="D6519" s="379" t="s">
        <v>6007</v>
      </c>
      <c r="E6519" s="250">
        <v>1</v>
      </c>
      <c r="F6519" s="244">
        <f t="shared" si="103"/>
        <v>125</v>
      </c>
      <c r="G6519" s="243"/>
      <c r="H6519" s="73"/>
    </row>
    <row r="6520" spans="1:8">
      <c r="A6520" s="243" t="s">
        <v>140</v>
      </c>
      <c r="B6520" s="249" t="s">
        <v>143</v>
      </c>
      <c r="C6520" s="249" t="s">
        <v>6002</v>
      </c>
      <c r="D6520" s="379" t="s">
        <v>6008</v>
      </c>
      <c r="E6520" s="250">
        <v>6.2</v>
      </c>
      <c r="F6520" s="244">
        <f t="shared" si="103"/>
        <v>775</v>
      </c>
      <c r="G6520" s="243"/>
      <c r="H6520" s="73"/>
    </row>
    <row r="6521" spans="1:8">
      <c r="A6521" s="243" t="s">
        <v>140</v>
      </c>
      <c r="B6521" s="249" t="s">
        <v>143</v>
      </c>
      <c r="C6521" s="249" t="s">
        <v>6004</v>
      </c>
      <c r="D6521" s="379" t="s">
        <v>6009</v>
      </c>
      <c r="E6521" s="250">
        <v>2.2</v>
      </c>
      <c r="F6521" s="244">
        <f t="shared" si="103"/>
        <v>275</v>
      </c>
      <c r="G6521" s="243"/>
      <c r="H6521" s="73"/>
    </row>
    <row r="6522" spans="1:8">
      <c r="A6522" s="243" t="s">
        <v>140</v>
      </c>
      <c r="B6522" s="249" t="s">
        <v>143</v>
      </c>
      <c r="C6522" s="249" t="s">
        <v>6002</v>
      </c>
      <c r="D6522" s="379" t="s">
        <v>6010</v>
      </c>
      <c r="E6522" s="250">
        <v>0.7</v>
      </c>
      <c r="F6522" s="244">
        <f t="shared" si="103"/>
        <v>87.5</v>
      </c>
      <c r="G6522" s="243"/>
      <c r="H6522" s="73"/>
    </row>
    <row r="6523" spans="1:8">
      <c r="A6523" s="243" t="s">
        <v>140</v>
      </c>
      <c r="B6523" s="249" t="s">
        <v>143</v>
      </c>
      <c r="C6523" s="249" t="s">
        <v>6002</v>
      </c>
      <c r="D6523" s="379" t="s">
        <v>6011</v>
      </c>
      <c r="E6523" s="250">
        <v>0.4</v>
      </c>
      <c r="F6523" s="244">
        <f t="shared" si="103"/>
        <v>50</v>
      </c>
      <c r="G6523" s="243"/>
      <c r="H6523" s="73"/>
    </row>
    <row r="6524" spans="1:8">
      <c r="A6524" s="243" t="s">
        <v>140</v>
      </c>
      <c r="B6524" s="249" t="s">
        <v>143</v>
      </c>
      <c r="C6524" s="249" t="s">
        <v>6002</v>
      </c>
      <c r="D6524" s="379" t="s">
        <v>5770</v>
      </c>
      <c r="E6524" s="250">
        <v>0.3</v>
      </c>
      <c r="F6524" s="244">
        <f t="shared" ref="F6524:F6587" si="104">E6524*125</f>
        <v>37.5</v>
      </c>
      <c r="G6524" s="243"/>
      <c r="H6524" s="73"/>
    </row>
    <row r="6525" spans="1:8">
      <c r="A6525" s="243" t="s">
        <v>140</v>
      </c>
      <c r="B6525" s="249" t="s">
        <v>143</v>
      </c>
      <c r="C6525" s="249" t="s">
        <v>6002</v>
      </c>
      <c r="D6525" s="379" t="s">
        <v>6012</v>
      </c>
      <c r="E6525" s="250">
        <v>1.1</v>
      </c>
      <c r="F6525" s="244">
        <f t="shared" si="104"/>
        <v>137.5</v>
      </c>
      <c r="G6525" s="243"/>
      <c r="H6525" s="73"/>
    </row>
    <row r="6526" spans="1:8">
      <c r="A6526" s="243" t="s">
        <v>140</v>
      </c>
      <c r="B6526" s="249" t="s">
        <v>143</v>
      </c>
      <c r="C6526" s="249" t="s">
        <v>6004</v>
      </c>
      <c r="D6526" s="379" t="s">
        <v>705</v>
      </c>
      <c r="E6526" s="250">
        <v>3</v>
      </c>
      <c r="F6526" s="244">
        <f t="shared" si="104"/>
        <v>375</v>
      </c>
      <c r="G6526" s="243"/>
      <c r="H6526" s="73"/>
    </row>
    <row r="6527" spans="1:8">
      <c r="A6527" s="243" t="s">
        <v>140</v>
      </c>
      <c r="B6527" s="249" t="s">
        <v>143</v>
      </c>
      <c r="C6527" s="249" t="s">
        <v>6004</v>
      </c>
      <c r="D6527" s="379" t="s">
        <v>6013</v>
      </c>
      <c r="E6527" s="250">
        <v>0.5</v>
      </c>
      <c r="F6527" s="244">
        <f t="shared" si="104"/>
        <v>62.5</v>
      </c>
      <c r="G6527" s="243"/>
      <c r="H6527" s="73"/>
    </row>
    <row r="6528" spans="1:8">
      <c r="A6528" s="243" t="s">
        <v>140</v>
      </c>
      <c r="B6528" s="249" t="s">
        <v>143</v>
      </c>
      <c r="C6528" s="249" t="s">
        <v>6002</v>
      </c>
      <c r="D6528" s="379" t="s">
        <v>6014</v>
      </c>
      <c r="E6528" s="250">
        <v>4.2</v>
      </c>
      <c r="F6528" s="244">
        <f t="shared" si="104"/>
        <v>525</v>
      </c>
      <c r="G6528" s="243"/>
      <c r="H6528" s="73"/>
    </row>
    <row r="6529" spans="1:8">
      <c r="A6529" s="243" t="s">
        <v>140</v>
      </c>
      <c r="B6529" s="249" t="s">
        <v>143</v>
      </c>
      <c r="C6529" s="249" t="s">
        <v>6002</v>
      </c>
      <c r="D6529" s="379" t="s">
        <v>6015</v>
      </c>
      <c r="E6529" s="250">
        <v>2.5</v>
      </c>
      <c r="F6529" s="244">
        <f t="shared" si="104"/>
        <v>312.5</v>
      </c>
      <c r="G6529" s="243"/>
      <c r="H6529" s="73"/>
    </row>
    <row r="6530" spans="1:8">
      <c r="A6530" s="243" t="s">
        <v>140</v>
      </c>
      <c r="B6530" s="249" t="s">
        <v>143</v>
      </c>
      <c r="C6530" s="249" t="s">
        <v>6004</v>
      </c>
      <c r="D6530" s="379" t="s">
        <v>6016</v>
      </c>
      <c r="E6530" s="250">
        <v>4.3</v>
      </c>
      <c r="F6530" s="244">
        <f t="shared" si="104"/>
        <v>537.5</v>
      </c>
      <c r="G6530" s="243"/>
      <c r="H6530" s="73"/>
    </row>
    <row r="6531" spans="1:8">
      <c r="A6531" s="243" t="s">
        <v>140</v>
      </c>
      <c r="B6531" s="249" t="s">
        <v>143</v>
      </c>
      <c r="C6531" s="249" t="s">
        <v>6004</v>
      </c>
      <c r="D6531" s="379" t="s">
        <v>685</v>
      </c>
      <c r="E6531" s="250">
        <v>3.2</v>
      </c>
      <c r="F6531" s="244">
        <f t="shared" si="104"/>
        <v>400</v>
      </c>
      <c r="G6531" s="243"/>
      <c r="H6531" s="73"/>
    </row>
    <row r="6532" spans="1:8">
      <c r="A6532" s="243" t="s">
        <v>140</v>
      </c>
      <c r="B6532" s="249" t="s">
        <v>143</v>
      </c>
      <c r="C6532" s="249" t="s">
        <v>6002</v>
      </c>
      <c r="D6532" s="379" t="s">
        <v>6017</v>
      </c>
      <c r="E6532" s="250">
        <v>1.1</v>
      </c>
      <c r="F6532" s="244">
        <f t="shared" si="104"/>
        <v>137.5</v>
      </c>
      <c r="G6532" s="243"/>
      <c r="H6532" s="73"/>
    </row>
    <row r="6533" spans="1:8">
      <c r="A6533" s="243" t="s">
        <v>140</v>
      </c>
      <c r="B6533" s="249" t="s">
        <v>143</v>
      </c>
      <c r="C6533" s="249" t="s">
        <v>6002</v>
      </c>
      <c r="D6533" s="379" t="s">
        <v>6018</v>
      </c>
      <c r="E6533" s="250">
        <v>0.5</v>
      </c>
      <c r="F6533" s="244">
        <f t="shared" si="104"/>
        <v>62.5</v>
      </c>
      <c r="G6533" s="243"/>
      <c r="H6533" s="73"/>
    </row>
    <row r="6534" spans="1:8">
      <c r="A6534" s="243" t="s">
        <v>140</v>
      </c>
      <c r="B6534" s="249" t="s">
        <v>143</v>
      </c>
      <c r="C6534" s="249" t="s">
        <v>5967</v>
      </c>
      <c r="D6534" s="379" t="s">
        <v>6019</v>
      </c>
      <c r="E6534" s="250">
        <v>0.4</v>
      </c>
      <c r="F6534" s="244">
        <f t="shared" si="104"/>
        <v>50</v>
      </c>
      <c r="G6534" s="243"/>
      <c r="H6534" s="73"/>
    </row>
    <row r="6535" spans="1:8">
      <c r="A6535" s="243" t="s">
        <v>140</v>
      </c>
      <c r="B6535" s="249" t="s">
        <v>143</v>
      </c>
      <c r="C6535" s="249" t="s">
        <v>5967</v>
      </c>
      <c r="D6535" s="379" t="s">
        <v>6020</v>
      </c>
      <c r="E6535" s="250">
        <v>1</v>
      </c>
      <c r="F6535" s="244">
        <f t="shared" si="104"/>
        <v>125</v>
      </c>
      <c r="G6535" s="243"/>
      <c r="H6535" s="73"/>
    </row>
    <row r="6536" spans="1:8">
      <c r="A6536" s="243" t="s">
        <v>140</v>
      </c>
      <c r="B6536" s="249" t="s">
        <v>143</v>
      </c>
      <c r="C6536" s="249" t="s">
        <v>5944</v>
      </c>
      <c r="D6536" s="379" t="s">
        <v>6021</v>
      </c>
      <c r="E6536" s="250">
        <v>0.8</v>
      </c>
      <c r="F6536" s="244">
        <f t="shared" si="104"/>
        <v>100</v>
      </c>
      <c r="G6536" s="243"/>
      <c r="H6536" s="73"/>
    </row>
    <row r="6537" spans="1:8">
      <c r="A6537" s="243" t="s">
        <v>140</v>
      </c>
      <c r="B6537" s="249" t="s">
        <v>143</v>
      </c>
      <c r="C6537" s="249" t="s">
        <v>5944</v>
      </c>
      <c r="D6537" s="379" t="s">
        <v>6022</v>
      </c>
      <c r="E6537" s="250">
        <v>1</v>
      </c>
      <c r="F6537" s="244">
        <f t="shared" si="104"/>
        <v>125</v>
      </c>
      <c r="G6537" s="243"/>
      <c r="H6537" s="73"/>
    </row>
    <row r="6538" spans="1:8">
      <c r="A6538" s="243" t="s">
        <v>140</v>
      </c>
      <c r="B6538" s="249" t="s">
        <v>143</v>
      </c>
      <c r="C6538" s="249" t="s">
        <v>5944</v>
      </c>
      <c r="D6538" s="379" t="s">
        <v>6023</v>
      </c>
      <c r="E6538" s="250">
        <v>1</v>
      </c>
      <c r="F6538" s="244">
        <f t="shared" si="104"/>
        <v>125</v>
      </c>
      <c r="G6538" s="243"/>
      <c r="H6538" s="73"/>
    </row>
    <row r="6539" spans="1:8">
      <c r="A6539" s="243" t="s">
        <v>140</v>
      </c>
      <c r="B6539" s="249" t="s">
        <v>143</v>
      </c>
      <c r="C6539" s="249" t="s">
        <v>5944</v>
      </c>
      <c r="D6539" s="379" t="s">
        <v>6024</v>
      </c>
      <c r="E6539" s="250">
        <v>1</v>
      </c>
      <c r="F6539" s="244">
        <f t="shared" si="104"/>
        <v>125</v>
      </c>
      <c r="G6539" s="243"/>
      <c r="H6539" s="73"/>
    </row>
    <row r="6540" spans="1:8">
      <c r="A6540" s="243" t="s">
        <v>140</v>
      </c>
      <c r="B6540" s="249" t="s">
        <v>143</v>
      </c>
      <c r="C6540" s="249" t="s">
        <v>5944</v>
      </c>
      <c r="D6540" s="379" t="s">
        <v>5945</v>
      </c>
      <c r="E6540" s="250">
        <v>0.7</v>
      </c>
      <c r="F6540" s="244">
        <f t="shared" si="104"/>
        <v>87.5</v>
      </c>
      <c r="G6540" s="243"/>
      <c r="H6540" s="73"/>
    </row>
    <row r="6541" spans="1:8">
      <c r="A6541" s="243" t="s">
        <v>140</v>
      </c>
      <c r="B6541" s="249" t="s">
        <v>143</v>
      </c>
      <c r="C6541" s="249" t="s">
        <v>5944</v>
      </c>
      <c r="D6541" s="379" t="s">
        <v>6025</v>
      </c>
      <c r="E6541" s="250">
        <v>1</v>
      </c>
      <c r="F6541" s="244">
        <f t="shared" si="104"/>
        <v>125</v>
      </c>
      <c r="G6541" s="243"/>
      <c r="H6541" s="73"/>
    </row>
    <row r="6542" spans="1:8">
      <c r="A6542" s="243" t="s">
        <v>140</v>
      </c>
      <c r="B6542" s="249" t="s">
        <v>143</v>
      </c>
      <c r="C6542" s="249" t="s">
        <v>5967</v>
      </c>
      <c r="D6542" s="379" t="s">
        <v>6026</v>
      </c>
      <c r="E6542" s="250">
        <v>4.1</v>
      </c>
      <c r="F6542" s="244">
        <f t="shared" si="104"/>
        <v>512.5</v>
      </c>
      <c r="G6542" s="243"/>
      <c r="H6542" s="73"/>
    </row>
    <row r="6543" spans="1:8">
      <c r="A6543" s="243" t="s">
        <v>140</v>
      </c>
      <c r="B6543" s="249" t="s">
        <v>143</v>
      </c>
      <c r="C6543" s="249" t="s">
        <v>5944</v>
      </c>
      <c r="D6543" s="379" t="s">
        <v>6027</v>
      </c>
      <c r="E6543" s="250">
        <v>0.6</v>
      </c>
      <c r="F6543" s="244">
        <f t="shared" si="104"/>
        <v>75</v>
      </c>
      <c r="G6543" s="243"/>
      <c r="H6543" s="73"/>
    </row>
    <row r="6544" spans="1:8">
      <c r="A6544" s="243" t="s">
        <v>140</v>
      </c>
      <c r="B6544" s="249" t="s">
        <v>143</v>
      </c>
      <c r="C6544" s="249" t="s">
        <v>5967</v>
      </c>
      <c r="D6544" s="379" t="s">
        <v>6028</v>
      </c>
      <c r="E6544" s="250">
        <v>9.8</v>
      </c>
      <c r="F6544" s="244">
        <f t="shared" si="104"/>
        <v>1225</v>
      </c>
      <c r="G6544" s="243"/>
      <c r="H6544" s="73"/>
    </row>
    <row r="6545" spans="1:8">
      <c r="A6545" s="243" t="s">
        <v>140</v>
      </c>
      <c r="B6545" s="249" t="s">
        <v>143</v>
      </c>
      <c r="C6545" s="249" t="s">
        <v>5970</v>
      </c>
      <c r="D6545" s="379" t="s">
        <v>5977</v>
      </c>
      <c r="E6545" s="250">
        <v>6.5</v>
      </c>
      <c r="F6545" s="244">
        <f t="shared" si="104"/>
        <v>812.5</v>
      </c>
      <c r="G6545" s="243"/>
      <c r="H6545" s="73"/>
    </row>
    <row r="6546" spans="1:8">
      <c r="A6546" s="243" t="s">
        <v>140</v>
      </c>
      <c r="B6546" s="249" t="s">
        <v>143</v>
      </c>
      <c r="C6546" s="249" t="s">
        <v>5944</v>
      </c>
      <c r="D6546" s="379" t="s">
        <v>6029</v>
      </c>
      <c r="E6546" s="250">
        <v>4.9</v>
      </c>
      <c r="F6546" s="244">
        <f t="shared" si="104"/>
        <v>612.5</v>
      </c>
      <c r="G6546" s="243"/>
      <c r="H6546" s="73"/>
    </row>
    <row r="6547" spans="1:8">
      <c r="A6547" s="243" t="s">
        <v>140</v>
      </c>
      <c r="B6547" s="249" t="s">
        <v>143</v>
      </c>
      <c r="C6547" s="249" t="s">
        <v>5965</v>
      </c>
      <c r="D6547" s="379" t="s">
        <v>6030</v>
      </c>
      <c r="E6547" s="250">
        <v>0.6</v>
      </c>
      <c r="F6547" s="244">
        <f t="shared" si="104"/>
        <v>75</v>
      </c>
      <c r="G6547" s="243"/>
      <c r="H6547" s="73"/>
    </row>
    <row r="6548" spans="1:8">
      <c r="A6548" s="243" t="s">
        <v>140</v>
      </c>
      <c r="B6548" s="249" t="s">
        <v>143</v>
      </c>
      <c r="C6548" s="249" t="s">
        <v>5965</v>
      </c>
      <c r="D6548" s="379" t="s">
        <v>6031</v>
      </c>
      <c r="E6548" s="250">
        <v>4.5</v>
      </c>
      <c r="F6548" s="244">
        <f t="shared" si="104"/>
        <v>562.5</v>
      </c>
      <c r="G6548" s="243"/>
      <c r="H6548" s="73"/>
    </row>
    <row r="6549" spans="1:8">
      <c r="A6549" s="243" t="s">
        <v>140</v>
      </c>
      <c r="B6549" s="249" t="s">
        <v>143</v>
      </c>
      <c r="C6549" s="249" t="s">
        <v>6002</v>
      </c>
      <c r="D6549" s="379" t="s">
        <v>6032</v>
      </c>
      <c r="E6549" s="250">
        <v>2.5</v>
      </c>
      <c r="F6549" s="244">
        <f t="shared" si="104"/>
        <v>312.5</v>
      </c>
      <c r="G6549" s="243"/>
      <c r="H6549" s="73"/>
    </row>
    <row r="6550" spans="1:8">
      <c r="A6550" s="243" t="s">
        <v>140</v>
      </c>
      <c r="B6550" s="249" t="s">
        <v>143</v>
      </c>
      <c r="C6550" s="249" t="s">
        <v>5947</v>
      </c>
      <c r="D6550" s="379" t="s">
        <v>6033</v>
      </c>
      <c r="E6550" s="250">
        <v>6.1</v>
      </c>
      <c r="F6550" s="244">
        <f t="shared" si="104"/>
        <v>762.5</v>
      </c>
      <c r="G6550" s="243"/>
      <c r="H6550" s="73"/>
    </row>
    <row r="6551" spans="1:8">
      <c r="A6551" s="243" t="s">
        <v>140</v>
      </c>
      <c r="B6551" s="249" t="s">
        <v>143</v>
      </c>
      <c r="C6551" s="249" t="s">
        <v>5965</v>
      </c>
      <c r="D6551" s="379" t="s">
        <v>6034</v>
      </c>
      <c r="E6551" s="250">
        <v>1</v>
      </c>
      <c r="F6551" s="244">
        <f t="shared" si="104"/>
        <v>125</v>
      </c>
      <c r="G6551" s="243"/>
      <c r="H6551" s="73"/>
    </row>
    <row r="6552" spans="1:8">
      <c r="A6552" s="243" t="s">
        <v>140</v>
      </c>
      <c r="B6552" s="249" t="s">
        <v>143</v>
      </c>
      <c r="C6552" s="249" t="s">
        <v>5965</v>
      </c>
      <c r="D6552" s="379" t="s">
        <v>6035</v>
      </c>
      <c r="E6552" s="250">
        <v>0.8</v>
      </c>
      <c r="F6552" s="244">
        <f t="shared" si="104"/>
        <v>100</v>
      </c>
      <c r="G6552" s="243"/>
      <c r="H6552" s="73"/>
    </row>
    <row r="6553" spans="1:8">
      <c r="A6553" s="243" t="s">
        <v>140</v>
      </c>
      <c r="B6553" s="249" t="s">
        <v>143</v>
      </c>
      <c r="C6553" s="249" t="s">
        <v>5965</v>
      </c>
      <c r="D6553" s="379" t="s">
        <v>6036</v>
      </c>
      <c r="E6553" s="250">
        <v>2</v>
      </c>
      <c r="F6553" s="244">
        <f t="shared" si="104"/>
        <v>250</v>
      </c>
      <c r="G6553" s="243"/>
      <c r="H6553" s="73"/>
    </row>
    <row r="6554" spans="1:8">
      <c r="A6554" s="243" t="s">
        <v>140</v>
      </c>
      <c r="B6554" s="249" t="s">
        <v>143</v>
      </c>
      <c r="C6554" s="249" t="s">
        <v>5965</v>
      </c>
      <c r="D6554" s="379" t="s">
        <v>6037</v>
      </c>
      <c r="E6554" s="250">
        <v>1.1</v>
      </c>
      <c r="F6554" s="244">
        <f t="shared" si="104"/>
        <v>137.5</v>
      </c>
      <c r="G6554" s="243"/>
      <c r="H6554" s="73"/>
    </row>
    <row r="6555" spans="1:8">
      <c r="A6555" s="243" t="s">
        <v>140</v>
      </c>
      <c r="B6555" s="249" t="s">
        <v>143</v>
      </c>
      <c r="C6555" s="249" t="s">
        <v>6002</v>
      </c>
      <c r="D6555" s="379" t="s">
        <v>6038</v>
      </c>
      <c r="E6555" s="250">
        <v>3.3</v>
      </c>
      <c r="F6555" s="244">
        <f t="shared" si="104"/>
        <v>412.5</v>
      </c>
      <c r="G6555" s="243"/>
      <c r="H6555" s="73"/>
    </row>
    <row r="6556" spans="1:8">
      <c r="A6556" s="243" t="s">
        <v>140</v>
      </c>
      <c r="B6556" s="249" t="s">
        <v>143</v>
      </c>
      <c r="C6556" s="249" t="s">
        <v>5970</v>
      </c>
      <c r="D6556" s="379" t="s">
        <v>6039</v>
      </c>
      <c r="E6556" s="250">
        <v>8.2</v>
      </c>
      <c r="F6556" s="244">
        <f t="shared" si="104"/>
        <v>1025</v>
      </c>
      <c r="G6556" s="243"/>
      <c r="H6556" s="73"/>
    </row>
    <row r="6557" spans="1:8">
      <c r="A6557" s="243" t="s">
        <v>140</v>
      </c>
      <c r="B6557" s="249" t="s">
        <v>143</v>
      </c>
      <c r="C6557" s="249" t="s">
        <v>5970</v>
      </c>
      <c r="D6557" s="379" t="s">
        <v>6040</v>
      </c>
      <c r="E6557" s="250">
        <v>3</v>
      </c>
      <c r="F6557" s="244">
        <f t="shared" si="104"/>
        <v>375</v>
      </c>
      <c r="G6557" s="243"/>
      <c r="H6557" s="73"/>
    </row>
    <row r="6558" spans="1:8">
      <c r="A6558" s="243" t="s">
        <v>140</v>
      </c>
      <c r="B6558" s="249" t="s">
        <v>143</v>
      </c>
      <c r="C6558" s="249" t="s">
        <v>5970</v>
      </c>
      <c r="D6558" s="379" t="s">
        <v>6041</v>
      </c>
      <c r="E6558" s="250">
        <v>1</v>
      </c>
      <c r="F6558" s="244">
        <f t="shared" si="104"/>
        <v>125</v>
      </c>
      <c r="G6558" s="243"/>
      <c r="H6558" s="73"/>
    </row>
    <row r="6559" spans="1:8">
      <c r="A6559" s="243" t="s">
        <v>140</v>
      </c>
      <c r="B6559" s="249" t="s">
        <v>143</v>
      </c>
      <c r="C6559" s="249" t="s">
        <v>5970</v>
      </c>
      <c r="D6559" s="379" t="s">
        <v>6042</v>
      </c>
      <c r="E6559" s="250">
        <v>1</v>
      </c>
      <c r="F6559" s="244">
        <f t="shared" si="104"/>
        <v>125</v>
      </c>
      <c r="G6559" s="243"/>
      <c r="H6559" s="73"/>
    </row>
    <row r="6560" spans="1:8">
      <c r="A6560" s="243" t="s">
        <v>140</v>
      </c>
      <c r="B6560" s="249" t="s">
        <v>143</v>
      </c>
      <c r="C6560" s="249" t="s">
        <v>5970</v>
      </c>
      <c r="D6560" s="379" t="s">
        <v>6043</v>
      </c>
      <c r="E6560" s="250">
        <v>1</v>
      </c>
      <c r="F6560" s="244">
        <f t="shared" si="104"/>
        <v>125</v>
      </c>
      <c r="G6560" s="243"/>
      <c r="H6560" s="73"/>
    </row>
    <row r="6561" spans="1:8">
      <c r="A6561" s="243" t="s">
        <v>140</v>
      </c>
      <c r="B6561" s="249" t="s">
        <v>143</v>
      </c>
      <c r="C6561" s="249" t="s">
        <v>5965</v>
      </c>
      <c r="D6561" s="379" t="s">
        <v>6044</v>
      </c>
      <c r="E6561" s="250">
        <v>1.6</v>
      </c>
      <c r="F6561" s="244">
        <f t="shared" si="104"/>
        <v>200</v>
      </c>
      <c r="G6561" s="243"/>
      <c r="H6561" s="73"/>
    </row>
    <row r="6562" spans="1:8">
      <c r="A6562" s="243" t="s">
        <v>140</v>
      </c>
      <c r="B6562" s="249" t="s">
        <v>143</v>
      </c>
      <c r="C6562" s="249" t="s">
        <v>5970</v>
      </c>
      <c r="D6562" s="379" t="s">
        <v>6045</v>
      </c>
      <c r="E6562" s="250">
        <v>2.5</v>
      </c>
      <c r="F6562" s="244">
        <f t="shared" si="104"/>
        <v>312.5</v>
      </c>
      <c r="G6562" s="243"/>
      <c r="H6562" s="73"/>
    </row>
    <row r="6563" spans="1:8">
      <c r="A6563" s="243" t="s">
        <v>140</v>
      </c>
      <c r="B6563" s="249" t="s">
        <v>143</v>
      </c>
      <c r="C6563" s="249" t="s">
        <v>5970</v>
      </c>
      <c r="D6563" s="379" t="s">
        <v>6046</v>
      </c>
      <c r="E6563" s="250">
        <v>8.02</v>
      </c>
      <c r="F6563" s="244">
        <f t="shared" si="104"/>
        <v>1002.5</v>
      </c>
      <c r="G6563" s="243"/>
      <c r="H6563" s="73"/>
    </row>
    <row r="6564" spans="1:8">
      <c r="A6564" s="243" t="s">
        <v>140</v>
      </c>
      <c r="B6564" s="249" t="s">
        <v>143</v>
      </c>
      <c r="C6564" s="249" t="s">
        <v>5970</v>
      </c>
      <c r="D6564" s="379" t="s">
        <v>6047</v>
      </c>
      <c r="E6564" s="250">
        <v>2.2</v>
      </c>
      <c r="F6564" s="244">
        <f t="shared" si="104"/>
        <v>275</v>
      </c>
      <c r="G6564" s="243"/>
      <c r="H6564" s="73"/>
    </row>
    <row r="6565" spans="1:8">
      <c r="A6565" s="243" t="s">
        <v>140</v>
      </c>
      <c r="B6565" s="249" t="s">
        <v>143</v>
      </c>
      <c r="C6565" s="249" t="s">
        <v>5970</v>
      </c>
      <c r="D6565" s="379" t="s">
        <v>6048</v>
      </c>
      <c r="E6565" s="250">
        <v>1.5</v>
      </c>
      <c r="F6565" s="244">
        <f t="shared" si="104"/>
        <v>187.5</v>
      </c>
      <c r="G6565" s="243"/>
      <c r="H6565" s="73"/>
    </row>
    <row r="6566" spans="1:8">
      <c r="A6566" s="243" t="s">
        <v>140</v>
      </c>
      <c r="B6566" s="249" t="s">
        <v>143</v>
      </c>
      <c r="C6566" s="249" t="s">
        <v>5970</v>
      </c>
      <c r="D6566" s="379" t="s">
        <v>717</v>
      </c>
      <c r="E6566" s="250">
        <v>1</v>
      </c>
      <c r="F6566" s="244">
        <f t="shared" si="104"/>
        <v>125</v>
      </c>
      <c r="G6566" s="243"/>
      <c r="H6566" s="73"/>
    </row>
    <row r="6567" spans="1:8">
      <c r="A6567" s="243" t="s">
        <v>140</v>
      </c>
      <c r="B6567" s="249" t="s">
        <v>143</v>
      </c>
      <c r="C6567" s="249" t="s">
        <v>5970</v>
      </c>
      <c r="D6567" s="379" t="s">
        <v>826</v>
      </c>
      <c r="E6567" s="250">
        <v>1</v>
      </c>
      <c r="F6567" s="244">
        <f t="shared" si="104"/>
        <v>125</v>
      </c>
      <c r="G6567" s="243"/>
      <c r="H6567" s="73"/>
    </row>
    <row r="6568" spans="1:8">
      <c r="A6568" s="243" t="s">
        <v>140</v>
      </c>
      <c r="B6568" s="249" t="s">
        <v>143</v>
      </c>
      <c r="C6568" s="249" t="s">
        <v>5970</v>
      </c>
      <c r="D6568" s="379" t="s">
        <v>6049</v>
      </c>
      <c r="E6568" s="250">
        <v>2</v>
      </c>
      <c r="F6568" s="244">
        <f t="shared" si="104"/>
        <v>250</v>
      </c>
      <c r="G6568" s="243"/>
      <c r="H6568" s="73"/>
    </row>
    <row r="6569" spans="1:8">
      <c r="A6569" s="243" t="s">
        <v>140</v>
      </c>
      <c r="B6569" s="249" t="s">
        <v>143</v>
      </c>
      <c r="C6569" s="249" t="s">
        <v>5970</v>
      </c>
      <c r="D6569" s="379" t="s">
        <v>6050</v>
      </c>
      <c r="E6569" s="250">
        <v>1</v>
      </c>
      <c r="F6569" s="244">
        <f t="shared" si="104"/>
        <v>125</v>
      </c>
      <c r="G6569" s="243"/>
      <c r="H6569" s="73"/>
    </row>
    <row r="6570" spans="1:8">
      <c r="A6570" s="243" t="s">
        <v>140</v>
      </c>
      <c r="B6570" s="249" t="s">
        <v>143</v>
      </c>
      <c r="C6570" s="249" t="s">
        <v>5970</v>
      </c>
      <c r="D6570" s="379" t="s">
        <v>6051</v>
      </c>
      <c r="E6570" s="250">
        <v>1</v>
      </c>
      <c r="F6570" s="244">
        <f t="shared" si="104"/>
        <v>125</v>
      </c>
      <c r="G6570" s="243"/>
      <c r="H6570" s="73"/>
    </row>
    <row r="6571" spans="1:8">
      <c r="A6571" s="243" t="s">
        <v>140</v>
      </c>
      <c r="B6571" s="249" t="s">
        <v>143</v>
      </c>
      <c r="C6571" s="249" t="s">
        <v>5970</v>
      </c>
      <c r="D6571" s="379" t="s">
        <v>6052</v>
      </c>
      <c r="E6571" s="250">
        <v>0.5</v>
      </c>
      <c r="F6571" s="244">
        <f t="shared" si="104"/>
        <v>62.5</v>
      </c>
      <c r="G6571" s="243"/>
      <c r="H6571" s="73"/>
    </row>
    <row r="6572" spans="1:8">
      <c r="A6572" s="243" t="s">
        <v>140</v>
      </c>
      <c r="B6572" s="249" t="s">
        <v>143</v>
      </c>
      <c r="C6572" s="249" t="s">
        <v>5970</v>
      </c>
      <c r="D6572" s="379" t="s">
        <v>6053</v>
      </c>
      <c r="E6572" s="250">
        <v>5</v>
      </c>
      <c r="F6572" s="244">
        <f t="shared" si="104"/>
        <v>625</v>
      </c>
      <c r="G6572" s="243"/>
      <c r="H6572" s="73"/>
    </row>
    <row r="6573" spans="1:8">
      <c r="A6573" s="243" t="s">
        <v>140</v>
      </c>
      <c r="B6573" s="249" t="s">
        <v>143</v>
      </c>
      <c r="C6573" s="249" t="s">
        <v>5970</v>
      </c>
      <c r="D6573" s="379" t="s">
        <v>6054</v>
      </c>
      <c r="E6573" s="250">
        <v>8.9</v>
      </c>
      <c r="F6573" s="244">
        <f t="shared" si="104"/>
        <v>1112.5</v>
      </c>
      <c r="G6573" s="243"/>
      <c r="H6573" s="73"/>
    </row>
    <row r="6574" spans="1:8">
      <c r="A6574" s="243" t="s">
        <v>140</v>
      </c>
      <c r="B6574" s="249" t="s">
        <v>143</v>
      </c>
      <c r="C6574" s="249" t="s">
        <v>5970</v>
      </c>
      <c r="D6574" s="379" t="s">
        <v>6055</v>
      </c>
      <c r="E6574" s="250">
        <v>1.5</v>
      </c>
      <c r="F6574" s="244">
        <f t="shared" si="104"/>
        <v>187.5</v>
      </c>
      <c r="G6574" s="243"/>
      <c r="H6574" s="73"/>
    </row>
    <row r="6575" spans="1:8">
      <c r="A6575" s="243" t="s">
        <v>140</v>
      </c>
      <c r="B6575" s="249" t="s">
        <v>143</v>
      </c>
      <c r="C6575" s="249" t="s">
        <v>5970</v>
      </c>
      <c r="D6575" s="379" t="s">
        <v>6056</v>
      </c>
      <c r="E6575" s="250">
        <v>1.1</v>
      </c>
      <c r="F6575" s="244">
        <f t="shared" si="104"/>
        <v>137.5</v>
      </c>
      <c r="G6575" s="243"/>
      <c r="H6575" s="73"/>
    </row>
    <row r="6576" spans="1:8">
      <c r="A6576" s="243" t="s">
        <v>140</v>
      </c>
      <c r="B6576" s="249" t="s">
        <v>143</v>
      </c>
      <c r="C6576" s="249" t="s">
        <v>5970</v>
      </c>
      <c r="D6576" s="379" t="s">
        <v>6057</v>
      </c>
      <c r="E6576" s="250">
        <v>8.7</v>
      </c>
      <c r="F6576" s="244">
        <f t="shared" si="104"/>
        <v>1087.5</v>
      </c>
      <c r="G6576" s="243"/>
      <c r="H6576" s="73"/>
    </row>
    <row r="6577" spans="1:8">
      <c r="A6577" s="243" t="s">
        <v>140</v>
      </c>
      <c r="B6577" s="249" t="s">
        <v>143</v>
      </c>
      <c r="C6577" s="249" t="s">
        <v>5970</v>
      </c>
      <c r="D6577" s="379" t="s">
        <v>6058</v>
      </c>
      <c r="E6577" s="250">
        <v>4.9</v>
      </c>
      <c r="F6577" s="244">
        <f t="shared" si="104"/>
        <v>612.5</v>
      </c>
      <c r="G6577" s="243"/>
      <c r="H6577" s="73"/>
    </row>
    <row r="6578" spans="1:8">
      <c r="A6578" s="248" t="s">
        <v>140</v>
      </c>
      <c r="B6578" s="249" t="s">
        <v>143</v>
      </c>
      <c r="C6578" s="249"/>
      <c r="D6578" s="379" t="s">
        <v>6059</v>
      </c>
      <c r="E6578" s="250">
        <v>0.8</v>
      </c>
      <c r="F6578" s="244">
        <f t="shared" si="104"/>
        <v>100</v>
      </c>
      <c r="G6578" s="243" t="s">
        <v>4988</v>
      </c>
      <c r="H6578" s="73"/>
    </row>
    <row r="6579" spans="1:8">
      <c r="A6579" s="248" t="s">
        <v>140</v>
      </c>
      <c r="B6579" s="249" t="s">
        <v>143</v>
      </c>
      <c r="C6579" s="249"/>
      <c r="D6579" s="379" t="s">
        <v>6060</v>
      </c>
      <c r="E6579" s="250">
        <v>7.5</v>
      </c>
      <c r="F6579" s="244">
        <f t="shared" si="104"/>
        <v>937.5</v>
      </c>
      <c r="G6579" s="243" t="s">
        <v>4988</v>
      </c>
      <c r="H6579" s="73"/>
    </row>
    <row r="6580" spans="1:8">
      <c r="A6580" s="248" t="s">
        <v>140</v>
      </c>
      <c r="B6580" s="249" t="s">
        <v>143</v>
      </c>
      <c r="C6580" s="249"/>
      <c r="D6580" s="259" t="s">
        <v>6061</v>
      </c>
      <c r="E6580" s="250">
        <v>0.7</v>
      </c>
      <c r="F6580" s="244">
        <f t="shared" si="104"/>
        <v>87.5</v>
      </c>
      <c r="G6580" s="243" t="s">
        <v>4988</v>
      </c>
      <c r="H6580" s="73"/>
    </row>
    <row r="6581" spans="1:8">
      <c r="A6581" s="248" t="s">
        <v>140</v>
      </c>
      <c r="B6581" s="249" t="s">
        <v>143</v>
      </c>
      <c r="C6581" s="249"/>
      <c r="D6581" s="379" t="s">
        <v>5175</v>
      </c>
      <c r="E6581" s="250">
        <v>0.8</v>
      </c>
      <c r="F6581" s="244">
        <f t="shared" si="104"/>
        <v>100</v>
      </c>
      <c r="G6581" s="243" t="s">
        <v>4988</v>
      </c>
      <c r="H6581" s="73"/>
    </row>
    <row r="6582" spans="1:8">
      <c r="A6582" s="248" t="s">
        <v>140</v>
      </c>
      <c r="B6582" s="249" t="s">
        <v>143</v>
      </c>
      <c r="C6582" s="249"/>
      <c r="D6582" s="379" t="s">
        <v>6062</v>
      </c>
      <c r="E6582" s="250">
        <v>0.7</v>
      </c>
      <c r="F6582" s="244">
        <f t="shared" si="104"/>
        <v>87.5</v>
      </c>
      <c r="G6582" s="243" t="s">
        <v>4988</v>
      </c>
      <c r="H6582" s="73"/>
    </row>
    <row r="6583" spans="1:8">
      <c r="A6583" s="248" t="s">
        <v>140</v>
      </c>
      <c r="B6583" s="249" t="s">
        <v>143</v>
      </c>
      <c r="C6583" s="249"/>
      <c r="D6583" s="379" t="s">
        <v>6063</v>
      </c>
      <c r="E6583" s="250">
        <v>1.1</v>
      </c>
      <c r="F6583" s="244">
        <f t="shared" si="104"/>
        <v>137.5</v>
      </c>
      <c r="G6583" s="243" t="s">
        <v>4988</v>
      </c>
      <c r="H6583" s="73"/>
    </row>
    <row r="6584" spans="1:8">
      <c r="A6584" s="243" t="s">
        <v>140</v>
      </c>
      <c r="B6584" s="249" t="s">
        <v>144</v>
      </c>
      <c r="C6584" s="249" t="s">
        <v>1663</v>
      </c>
      <c r="D6584" s="259"/>
      <c r="E6584" s="250">
        <f>SUM(E6585:E6670)</f>
        <v>99.8</v>
      </c>
      <c r="F6584" s="244">
        <f t="shared" si="104"/>
        <v>12475</v>
      </c>
      <c r="G6584" s="243"/>
      <c r="H6584" s="73"/>
    </row>
    <row r="6585" spans="1:8">
      <c r="A6585" s="243" t="s">
        <v>140</v>
      </c>
      <c r="B6585" s="249" t="s">
        <v>144</v>
      </c>
      <c r="C6585" s="249" t="s">
        <v>5944</v>
      </c>
      <c r="D6585" s="379" t="s">
        <v>6064</v>
      </c>
      <c r="E6585" s="250">
        <v>0.7</v>
      </c>
      <c r="F6585" s="244">
        <f t="shared" si="104"/>
        <v>87.5</v>
      </c>
      <c r="G6585" s="243"/>
      <c r="H6585" s="73"/>
    </row>
    <row r="6586" spans="1:8">
      <c r="A6586" s="243" t="s">
        <v>140</v>
      </c>
      <c r="B6586" s="249" t="s">
        <v>144</v>
      </c>
      <c r="C6586" s="249" t="s">
        <v>5944</v>
      </c>
      <c r="D6586" s="379" t="s">
        <v>6065</v>
      </c>
      <c r="E6586" s="250">
        <v>1.6</v>
      </c>
      <c r="F6586" s="244">
        <f t="shared" si="104"/>
        <v>200</v>
      </c>
      <c r="G6586" s="243"/>
      <c r="H6586" s="73"/>
    </row>
    <row r="6587" spans="1:8">
      <c r="A6587" s="243" t="s">
        <v>140</v>
      </c>
      <c r="B6587" s="249" t="s">
        <v>144</v>
      </c>
      <c r="C6587" s="249" t="s">
        <v>5944</v>
      </c>
      <c r="D6587" s="379" t="s">
        <v>6066</v>
      </c>
      <c r="E6587" s="250">
        <v>0.8</v>
      </c>
      <c r="F6587" s="244">
        <f t="shared" si="104"/>
        <v>100</v>
      </c>
      <c r="G6587" s="243"/>
      <c r="H6587" s="73"/>
    </row>
    <row r="6588" spans="1:8">
      <c r="A6588" s="243" t="s">
        <v>140</v>
      </c>
      <c r="B6588" s="249" t="s">
        <v>144</v>
      </c>
      <c r="C6588" s="249" t="s">
        <v>5944</v>
      </c>
      <c r="D6588" s="379" t="s">
        <v>6067</v>
      </c>
      <c r="E6588" s="250">
        <v>0.6</v>
      </c>
      <c r="F6588" s="244">
        <f t="shared" ref="F6588:F6651" si="105">E6588*125</f>
        <v>75</v>
      </c>
      <c r="G6588" s="243"/>
      <c r="H6588" s="73"/>
    </row>
    <row r="6589" spans="1:8">
      <c r="A6589" s="243" t="s">
        <v>140</v>
      </c>
      <c r="B6589" s="249" t="s">
        <v>144</v>
      </c>
      <c r="C6589" s="249" t="s">
        <v>5944</v>
      </c>
      <c r="D6589" s="379" t="s">
        <v>6068</v>
      </c>
      <c r="E6589" s="250">
        <v>0.5</v>
      </c>
      <c r="F6589" s="244">
        <f t="shared" si="105"/>
        <v>62.5</v>
      </c>
      <c r="G6589" s="243"/>
      <c r="H6589" s="73"/>
    </row>
    <row r="6590" spans="1:8">
      <c r="A6590" s="243" t="s">
        <v>140</v>
      </c>
      <c r="B6590" s="249" t="s">
        <v>144</v>
      </c>
      <c r="C6590" s="249" t="s">
        <v>5944</v>
      </c>
      <c r="D6590" s="259" t="s">
        <v>6069</v>
      </c>
      <c r="E6590" s="250">
        <v>0.5</v>
      </c>
      <c r="F6590" s="244">
        <f t="shared" si="105"/>
        <v>62.5</v>
      </c>
      <c r="G6590" s="243"/>
      <c r="H6590" s="73"/>
    </row>
    <row r="6591" spans="1:8">
      <c r="A6591" s="243" t="s">
        <v>140</v>
      </c>
      <c r="B6591" s="249" t="s">
        <v>144</v>
      </c>
      <c r="C6591" s="249" t="s">
        <v>5944</v>
      </c>
      <c r="D6591" s="379" t="s">
        <v>6070</v>
      </c>
      <c r="E6591" s="250">
        <v>1.2</v>
      </c>
      <c r="F6591" s="244">
        <f t="shared" si="105"/>
        <v>150</v>
      </c>
      <c r="G6591" s="243"/>
      <c r="H6591" s="73"/>
    </row>
    <row r="6592" spans="1:8">
      <c r="A6592" s="243" t="s">
        <v>140</v>
      </c>
      <c r="B6592" s="249" t="s">
        <v>144</v>
      </c>
      <c r="C6592" s="249" t="s">
        <v>5944</v>
      </c>
      <c r="D6592" s="379" t="s">
        <v>519</v>
      </c>
      <c r="E6592" s="250">
        <v>0.7</v>
      </c>
      <c r="F6592" s="244">
        <f t="shared" si="105"/>
        <v>87.5</v>
      </c>
      <c r="G6592" s="243"/>
      <c r="H6592" s="73"/>
    </row>
    <row r="6593" spans="1:8">
      <c r="A6593" s="243" t="s">
        <v>140</v>
      </c>
      <c r="B6593" s="249" t="s">
        <v>144</v>
      </c>
      <c r="C6593" s="249" t="s">
        <v>5944</v>
      </c>
      <c r="D6593" s="259" t="s">
        <v>6071</v>
      </c>
      <c r="E6593" s="250">
        <v>1</v>
      </c>
      <c r="F6593" s="244">
        <f t="shared" si="105"/>
        <v>125</v>
      </c>
      <c r="G6593" s="243"/>
      <c r="H6593" s="73"/>
    </row>
    <row r="6594" spans="1:8">
      <c r="A6594" s="243" t="s">
        <v>140</v>
      </c>
      <c r="B6594" s="249" t="s">
        <v>144</v>
      </c>
      <c r="C6594" s="249" t="s">
        <v>5944</v>
      </c>
      <c r="D6594" s="379" t="s">
        <v>6072</v>
      </c>
      <c r="E6594" s="250">
        <v>1.7</v>
      </c>
      <c r="F6594" s="244">
        <f t="shared" si="105"/>
        <v>212.5</v>
      </c>
      <c r="G6594" s="243"/>
      <c r="H6594" s="73"/>
    </row>
    <row r="6595" spans="1:8">
      <c r="A6595" s="243" t="s">
        <v>140</v>
      </c>
      <c r="B6595" s="249" t="s">
        <v>144</v>
      </c>
      <c r="C6595" s="249" t="s">
        <v>5944</v>
      </c>
      <c r="D6595" s="379" t="s">
        <v>6073</v>
      </c>
      <c r="E6595" s="250">
        <v>1</v>
      </c>
      <c r="F6595" s="244">
        <f t="shared" si="105"/>
        <v>125</v>
      </c>
      <c r="G6595" s="243"/>
      <c r="H6595" s="73"/>
    </row>
    <row r="6596" spans="1:8">
      <c r="A6596" s="243" t="s">
        <v>140</v>
      </c>
      <c r="B6596" s="249" t="s">
        <v>144</v>
      </c>
      <c r="C6596" s="249" t="s">
        <v>5970</v>
      </c>
      <c r="D6596" s="379" t="s">
        <v>6074</v>
      </c>
      <c r="E6596" s="250">
        <v>1.4</v>
      </c>
      <c r="F6596" s="244">
        <f t="shared" si="105"/>
        <v>175</v>
      </c>
      <c r="G6596" s="243"/>
      <c r="H6596" s="73"/>
    </row>
    <row r="6597" spans="1:8">
      <c r="A6597" s="243" t="s">
        <v>140</v>
      </c>
      <c r="B6597" s="249" t="s">
        <v>144</v>
      </c>
      <c r="C6597" s="249" t="s">
        <v>5958</v>
      </c>
      <c r="D6597" s="379" t="s">
        <v>6075</v>
      </c>
      <c r="E6597" s="250">
        <v>0.9</v>
      </c>
      <c r="F6597" s="244">
        <f t="shared" si="105"/>
        <v>112.5</v>
      </c>
      <c r="G6597" s="243"/>
      <c r="H6597" s="73"/>
    </row>
    <row r="6598" spans="1:8">
      <c r="A6598" s="243" t="s">
        <v>140</v>
      </c>
      <c r="B6598" s="249" t="s">
        <v>144</v>
      </c>
      <c r="C6598" s="249" t="s">
        <v>5958</v>
      </c>
      <c r="D6598" s="379" t="s">
        <v>6076</v>
      </c>
      <c r="E6598" s="250">
        <v>1.6</v>
      </c>
      <c r="F6598" s="244">
        <f t="shared" si="105"/>
        <v>200</v>
      </c>
      <c r="G6598" s="243"/>
      <c r="H6598" s="73"/>
    </row>
    <row r="6599" spans="1:8">
      <c r="A6599" s="243" t="s">
        <v>140</v>
      </c>
      <c r="B6599" s="249" t="s">
        <v>144</v>
      </c>
      <c r="C6599" s="249" t="s">
        <v>5958</v>
      </c>
      <c r="D6599" s="379" t="s">
        <v>6077</v>
      </c>
      <c r="E6599" s="250">
        <v>3.4</v>
      </c>
      <c r="F6599" s="244">
        <f t="shared" si="105"/>
        <v>425</v>
      </c>
      <c r="G6599" s="243"/>
      <c r="H6599" s="73"/>
    </row>
    <row r="6600" spans="1:8">
      <c r="A6600" s="243" t="s">
        <v>140</v>
      </c>
      <c r="B6600" s="249" t="s">
        <v>144</v>
      </c>
      <c r="C6600" s="249" t="s">
        <v>5958</v>
      </c>
      <c r="D6600" s="379" t="s">
        <v>6078</v>
      </c>
      <c r="E6600" s="250">
        <v>1.6</v>
      </c>
      <c r="F6600" s="244">
        <f t="shared" si="105"/>
        <v>200</v>
      </c>
      <c r="G6600" s="243"/>
      <c r="H6600" s="73"/>
    </row>
    <row r="6601" spans="1:8">
      <c r="A6601" s="243" t="s">
        <v>140</v>
      </c>
      <c r="B6601" s="249" t="s">
        <v>144</v>
      </c>
      <c r="C6601" s="249" t="s">
        <v>5958</v>
      </c>
      <c r="D6601" s="379" t="s">
        <v>6079</v>
      </c>
      <c r="E6601" s="250">
        <v>0.8</v>
      </c>
      <c r="F6601" s="244">
        <f t="shared" si="105"/>
        <v>100</v>
      </c>
      <c r="G6601" s="243"/>
      <c r="H6601" s="73"/>
    </row>
    <row r="6602" spans="1:8">
      <c r="A6602" s="243" t="s">
        <v>140</v>
      </c>
      <c r="B6602" s="249" t="s">
        <v>144</v>
      </c>
      <c r="C6602" s="249" t="s">
        <v>5958</v>
      </c>
      <c r="D6602" s="379" t="s">
        <v>6080</v>
      </c>
      <c r="E6602" s="250">
        <v>0.9</v>
      </c>
      <c r="F6602" s="244">
        <f t="shared" si="105"/>
        <v>112.5</v>
      </c>
      <c r="G6602" s="243"/>
      <c r="H6602" s="73"/>
    </row>
    <row r="6603" spans="1:8">
      <c r="A6603" s="243" t="s">
        <v>140</v>
      </c>
      <c r="B6603" s="249" t="s">
        <v>144</v>
      </c>
      <c r="C6603" s="249" t="s">
        <v>5963</v>
      </c>
      <c r="D6603" s="379" t="s">
        <v>6081</v>
      </c>
      <c r="E6603" s="250">
        <v>0.2</v>
      </c>
      <c r="F6603" s="244">
        <f t="shared" si="105"/>
        <v>25</v>
      </c>
      <c r="G6603" s="243"/>
      <c r="H6603" s="73"/>
    </row>
    <row r="6604" spans="1:8">
      <c r="A6604" s="243" t="s">
        <v>140</v>
      </c>
      <c r="B6604" s="249" t="s">
        <v>144</v>
      </c>
      <c r="C6604" s="249" t="s">
        <v>5963</v>
      </c>
      <c r="D6604" s="379" t="s">
        <v>6082</v>
      </c>
      <c r="E6604" s="250">
        <v>0.4</v>
      </c>
      <c r="F6604" s="244">
        <f t="shared" si="105"/>
        <v>50</v>
      </c>
      <c r="G6604" s="243"/>
      <c r="H6604" s="73"/>
    </row>
    <row r="6605" spans="1:8">
      <c r="A6605" s="243" t="s">
        <v>140</v>
      </c>
      <c r="B6605" s="249" t="s">
        <v>144</v>
      </c>
      <c r="C6605" s="249" t="s">
        <v>5963</v>
      </c>
      <c r="D6605" s="379" t="s">
        <v>6083</v>
      </c>
      <c r="E6605" s="250">
        <v>0.2</v>
      </c>
      <c r="F6605" s="244">
        <f t="shared" si="105"/>
        <v>25</v>
      </c>
      <c r="G6605" s="243"/>
      <c r="H6605" s="73"/>
    </row>
    <row r="6606" spans="1:8">
      <c r="A6606" s="243" t="s">
        <v>140</v>
      </c>
      <c r="B6606" s="249" t="s">
        <v>144</v>
      </c>
      <c r="C6606" s="249" t="s">
        <v>5963</v>
      </c>
      <c r="D6606" s="379" t="s">
        <v>6081</v>
      </c>
      <c r="E6606" s="250">
        <v>0.2</v>
      </c>
      <c r="F6606" s="244">
        <f t="shared" si="105"/>
        <v>25</v>
      </c>
      <c r="G6606" s="243"/>
      <c r="H6606" s="73"/>
    </row>
    <row r="6607" spans="1:8">
      <c r="A6607" s="243" t="s">
        <v>140</v>
      </c>
      <c r="B6607" s="249" t="s">
        <v>144</v>
      </c>
      <c r="C6607" s="249" t="s">
        <v>5963</v>
      </c>
      <c r="D6607" s="379" t="s">
        <v>6084</v>
      </c>
      <c r="E6607" s="250">
        <v>0.4</v>
      </c>
      <c r="F6607" s="244">
        <f t="shared" si="105"/>
        <v>50</v>
      </c>
      <c r="G6607" s="243"/>
      <c r="H6607" s="73"/>
    </row>
    <row r="6608" spans="1:8">
      <c r="A6608" s="243" t="s">
        <v>140</v>
      </c>
      <c r="B6608" s="249" t="s">
        <v>144</v>
      </c>
      <c r="C6608" s="249" t="s">
        <v>5963</v>
      </c>
      <c r="D6608" s="379" t="s">
        <v>6085</v>
      </c>
      <c r="E6608" s="250">
        <v>0.7</v>
      </c>
      <c r="F6608" s="244">
        <f t="shared" si="105"/>
        <v>87.5</v>
      </c>
      <c r="G6608" s="243"/>
      <c r="H6608" s="73"/>
    </row>
    <row r="6609" spans="1:8">
      <c r="A6609" s="243" t="s">
        <v>140</v>
      </c>
      <c r="B6609" s="249" t="s">
        <v>144</v>
      </c>
      <c r="C6609" s="249" t="s">
        <v>5963</v>
      </c>
      <c r="D6609" s="379" t="s">
        <v>6086</v>
      </c>
      <c r="E6609" s="250">
        <v>1.5</v>
      </c>
      <c r="F6609" s="244">
        <f t="shared" si="105"/>
        <v>187.5</v>
      </c>
      <c r="G6609" s="243"/>
      <c r="H6609" s="73"/>
    </row>
    <row r="6610" spans="1:8">
      <c r="A6610" s="243" t="s">
        <v>140</v>
      </c>
      <c r="B6610" s="249" t="s">
        <v>144</v>
      </c>
      <c r="C6610" s="249" t="s">
        <v>5963</v>
      </c>
      <c r="D6610" s="379" t="s">
        <v>6087</v>
      </c>
      <c r="E6610" s="250">
        <v>3</v>
      </c>
      <c r="F6610" s="244">
        <f t="shared" si="105"/>
        <v>375</v>
      </c>
      <c r="G6610" s="243"/>
      <c r="H6610" s="73"/>
    </row>
    <row r="6611" spans="1:8">
      <c r="A6611" s="243" t="s">
        <v>140</v>
      </c>
      <c r="B6611" s="249" t="s">
        <v>144</v>
      </c>
      <c r="C6611" s="249" t="s">
        <v>6004</v>
      </c>
      <c r="D6611" s="379" t="s">
        <v>6088</v>
      </c>
      <c r="E6611" s="250">
        <v>3</v>
      </c>
      <c r="F6611" s="244">
        <f t="shared" si="105"/>
        <v>375</v>
      </c>
      <c r="G6611" s="243"/>
      <c r="H6611" s="73"/>
    </row>
    <row r="6612" spans="1:8">
      <c r="A6612" s="243" t="s">
        <v>140</v>
      </c>
      <c r="B6612" s="249" t="s">
        <v>144</v>
      </c>
      <c r="C6612" s="249" t="s">
        <v>6004</v>
      </c>
      <c r="D6612" s="379" t="s">
        <v>6089</v>
      </c>
      <c r="E6612" s="250">
        <v>1.8</v>
      </c>
      <c r="F6612" s="244">
        <f t="shared" si="105"/>
        <v>225</v>
      </c>
      <c r="G6612" s="243"/>
      <c r="H6612" s="73"/>
    </row>
    <row r="6613" spans="1:8">
      <c r="A6613" s="243" t="s">
        <v>140</v>
      </c>
      <c r="B6613" s="249" t="s">
        <v>144</v>
      </c>
      <c r="C6613" s="249" t="s">
        <v>6004</v>
      </c>
      <c r="D6613" s="379" t="s">
        <v>6090</v>
      </c>
      <c r="E6613" s="250">
        <v>1.6</v>
      </c>
      <c r="F6613" s="244">
        <f t="shared" si="105"/>
        <v>200</v>
      </c>
      <c r="G6613" s="243"/>
      <c r="H6613" s="73"/>
    </row>
    <row r="6614" spans="1:8">
      <c r="A6614" s="243" t="s">
        <v>140</v>
      </c>
      <c r="B6614" s="249" t="s">
        <v>144</v>
      </c>
      <c r="C6614" s="249" t="s">
        <v>6004</v>
      </c>
      <c r="D6614" s="379" t="s">
        <v>6091</v>
      </c>
      <c r="E6614" s="250">
        <v>2.3</v>
      </c>
      <c r="F6614" s="244">
        <f t="shared" si="105"/>
        <v>287.5</v>
      </c>
      <c r="G6614" s="243"/>
      <c r="H6614" s="73"/>
    </row>
    <row r="6615" spans="1:8">
      <c r="A6615" s="243" t="s">
        <v>140</v>
      </c>
      <c r="B6615" s="249" t="s">
        <v>144</v>
      </c>
      <c r="C6615" s="249" t="s">
        <v>6004</v>
      </c>
      <c r="D6615" s="379" t="s">
        <v>6092</v>
      </c>
      <c r="E6615" s="250">
        <v>1.9</v>
      </c>
      <c r="F6615" s="244">
        <f t="shared" si="105"/>
        <v>237.5</v>
      </c>
      <c r="G6615" s="243"/>
      <c r="H6615" s="73"/>
    </row>
    <row r="6616" spans="1:8">
      <c r="A6616" s="243" t="s">
        <v>140</v>
      </c>
      <c r="B6616" s="249" t="s">
        <v>144</v>
      </c>
      <c r="C6616" s="249" t="s">
        <v>6004</v>
      </c>
      <c r="D6616" s="379" t="s">
        <v>6093</v>
      </c>
      <c r="E6616" s="250">
        <v>1.4</v>
      </c>
      <c r="F6616" s="244">
        <f t="shared" si="105"/>
        <v>175</v>
      </c>
      <c r="G6616" s="243"/>
      <c r="H6616" s="73"/>
    </row>
    <row r="6617" spans="1:8">
      <c r="A6617" s="243" t="s">
        <v>140</v>
      </c>
      <c r="B6617" s="249" t="s">
        <v>144</v>
      </c>
      <c r="C6617" s="249" t="s">
        <v>6004</v>
      </c>
      <c r="D6617" s="379" t="s">
        <v>6094</v>
      </c>
      <c r="E6617" s="250">
        <v>1</v>
      </c>
      <c r="F6617" s="244">
        <f t="shared" si="105"/>
        <v>125</v>
      </c>
      <c r="G6617" s="243"/>
      <c r="H6617" s="73"/>
    </row>
    <row r="6618" spans="1:8">
      <c r="A6618" s="243" t="s">
        <v>140</v>
      </c>
      <c r="B6618" s="249" t="s">
        <v>144</v>
      </c>
      <c r="C6618" s="249" t="s">
        <v>5970</v>
      </c>
      <c r="D6618" s="379" t="s">
        <v>6095</v>
      </c>
      <c r="E6618" s="250">
        <v>0.3</v>
      </c>
      <c r="F6618" s="244">
        <f t="shared" si="105"/>
        <v>37.5</v>
      </c>
      <c r="G6618" s="243"/>
      <c r="H6618" s="73"/>
    </row>
    <row r="6619" spans="1:8">
      <c r="A6619" s="243" t="s">
        <v>140</v>
      </c>
      <c r="B6619" s="249" t="s">
        <v>144</v>
      </c>
      <c r="C6619" s="249" t="s">
        <v>6004</v>
      </c>
      <c r="D6619" s="379" t="s">
        <v>6096</v>
      </c>
      <c r="E6619" s="250">
        <v>1.8</v>
      </c>
      <c r="F6619" s="244">
        <f t="shared" si="105"/>
        <v>225</v>
      </c>
      <c r="G6619" s="243"/>
      <c r="H6619" s="73"/>
    </row>
    <row r="6620" spans="1:8">
      <c r="A6620" s="243" t="s">
        <v>140</v>
      </c>
      <c r="B6620" s="249" t="s">
        <v>144</v>
      </c>
      <c r="C6620" s="249" t="s">
        <v>6004</v>
      </c>
      <c r="D6620" s="379" t="s">
        <v>6097</v>
      </c>
      <c r="E6620" s="250">
        <v>2</v>
      </c>
      <c r="F6620" s="244">
        <f t="shared" si="105"/>
        <v>250</v>
      </c>
      <c r="G6620" s="243"/>
      <c r="H6620" s="73"/>
    </row>
    <row r="6621" spans="1:8">
      <c r="A6621" s="243" t="s">
        <v>140</v>
      </c>
      <c r="B6621" s="249" t="s">
        <v>144</v>
      </c>
      <c r="C6621" s="249" t="s">
        <v>6004</v>
      </c>
      <c r="D6621" s="259" t="s">
        <v>6098</v>
      </c>
      <c r="E6621" s="250">
        <v>1.3</v>
      </c>
      <c r="F6621" s="244">
        <f t="shared" si="105"/>
        <v>162.5</v>
      </c>
      <c r="G6621" s="243"/>
      <c r="H6621" s="73"/>
    </row>
    <row r="6622" spans="1:8">
      <c r="A6622" s="243" t="s">
        <v>140</v>
      </c>
      <c r="B6622" s="249" t="s">
        <v>144</v>
      </c>
      <c r="C6622" s="249" t="s">
        <v>6004</v>
      </c>
      <c r="D6622" s="379" t="s">
        <v>6099</v>
      </c>
      <c r="E6622" s="250">
        <v>1.3</v>
      </c>
      <c r="F6622" s="244">
        <f t="shared" si="105"/>
        <v>162.5</v>
      </c>
      <c r="G6622" s="243"/>
      <c r="H6622" s="73"/>
    </row>
    <row r="6623" spans="1:8">
      <c r="A6623" s="243" t="s">
        <v>140</v>
      </c>
      <c r="B6623" s="249" t="s">
        <v>144</v>
      </c>
      <c r="C6623" s="249" t="s">
        <v>5970</v>
      </c>
      <c r="D6623" s="379" t="s">
        <v>6074</v>
      </c>
      <c r="E6623" s="250">
        <v>1.1</v>
      </c>
      <c r="F6623" s="244">
        <f t="shared" si="105"/>
        <v>137.5</v>
      </c>
      <c r="G6623" s="243"/>
      <c r="H6623" s="73"/>
    </row>
    <row r="6624" spans="1:8">
      <c r="A6624" s="243" t="s">
        <v>140</v>
      </c>
      <c r="B6624" s="249" t="s">
        <v>144</v>
      </c>
      <c r="C6624" s="249" t="s">
        <v>5974</v>
      </c>
      <c r="D6624" s="379" t="s">
        <v>6100</v>
      </c>
      <c r="E6624" s="250">
        <v>2</v>
      </c>
      <c r="F6624" s="244">
        <f t="shared" si="105"/>
        <v>250</v>
      </c>
      <c r="G6624" s="243"/>
      <c r="H6624" s="73"/>
    </row>
    <row r="6625" spans="1:8">
      <c r="A6625" s="243" t="s">
        <v>140</v>
      </c>
      <c r="B6625" s="249" t="s">
        <v>144</v>
      </c>
      <c r="C6625" s="249" t="s">
        <v>6004</v>
      </c>
      <c r="D6625" s="379" t="s">
        <v>6096</v>
      </c>
      <c r="E6625" s="250">
        <v>0.3</v>
      </c>
      <c r="F6625" s="244">
        <f t="shared" si="105"/>
        <v>37.5</v>
      </c>
      <c r="G6625" s="243"/>
      <c r="H6625" s="73"/>
    </row>
    <row r="6626" spans="1:8">
      <c r="A6626" s="243" t="s">
        <v>140</v>
      </c>
      <c r="B6626" s="249" t="s">
        <v>144</v>
      </c>
      <c r="C6626" s="249" t="s">
        <v>5970</v>
      </c>
      <c r="D6626" s="379" t="s">
        <v>6074</v>
      </c>
      <c r="E6626" s="250">
        <v>0.8</v>
      </c>
      <c r="F6626" s="244">
        <f t="shared" si="105"/>
        <v>100</v>
      </c>
      <c r="G6626" s="243"/>
      <c r="H6626" s="73"/>
    </row>
    <row r="6627" spans="1:8">
      <c r="A6627" s="243" t="s">
        <v>140</v>
      </c>
      <c r="B6627" s="249" t="s">
        <v>144</v>
      </c>
      <c r="C6627" s="249" t="s">
        <v>6004</v>
      </c>
      <c r="D6627" s="379" t="s">
        <v>6096</v>
      </c>
      <c r="E6627" s="250">
        <v>0.5</v>
      </c>
      <c r="F6627" s="244">
        <f t="shared" si="105"/>
        <v>62.5</v>
      </c>
      <c r="G6627" s="243"/>
      <c r="H6627" s="73"/>
    </row>
    <row r="6628" spans="1:8">
      <c r="A6628" s="243" t="s">
        <v>140</v>
      </c>
      <c r="B6628" s="249" t="s">
        <v>144</v>
      </c>
      <c r="C6628" s="249" t="s">
        <v>6101</v>
      </c>
      <c r="D6628" s="379" t="s">
        <v>6102</v>
      </c>
      <c r="E6628" s="250">
        <v>0.2</v>
      </c>
      <c r="F6628" s="244">
        <f t="shared" si="105"/>
        <v>25</v>
      </c>
      <c r="G6628" s="243"/>
      <c r="H6628" s="73"/>
    </row>
    <row r="6629" spans="1:8">
      <c r="A6629" s="243" t="s">
        <v>140</v>
      </c>
      <c r="B6629" s="249" t="s">
        <v>144</v>
      </c>
      <c r="C6629" s="249" t="s">
        <v>6103</v>
      </c>
      <c r="D6629" s="379" t="s">
        <v>6104</v>
      </c>
      <c r="E6629" s="250">
        <v>1.5</v>
      </c>
      <c r="F6629" s="244">
        <f t="shared" si="105"/>
        <v>187.5</v>
      </c>
      <c r="G6629" s="243"/>
      <c r="H6629" s="73"/>
    </row>
    <row r="6630" spans="1:8">
      <c r="A6630" s="243" t="s">
        <v>140</v>
      </c>
      <c r="B6630" s="249" t="s">
        <v>144</v>
      </c>
      <c r="C6630" s="249" t="s">
        <v>6103</v>
      </c>
      <c r="D6630" s="379" t="s">
        <v>6105</v>
      </c>
      <c r="E6630" s="250">
        <v>0.9</v>
      </c>
      <c r="F6630" s="244">
        <f t="shared" si="105"/>
        <v>112.5</v>
      </c>
      <c r="G6630" s="243"/>
      <c r="H6630" s="73"/>
    </row>
    <row r="6631" spans="1:8">
      <c r="A6631" s="243" t="s">
        <v>140</v>
      </c>
      <c r="B6631" s="249" t="s">
        <v>144</v>
      </c>
      <c r="C6631" s="249" t="s">
        <v>6103</v>
      </c>
      <c r="D6631" s="379" t="s">
        <v>6106</v>
      </c>
      <c r="E6631" s="250">
        <v>0.5</v>
      </c>
      <c r="F6631" s="244">
        <f t="shared" si="105"/>
        <v>62.5</v>
      </c>
      <c r="G6631" s="243"/>
      <c r="H6631" s="73"/>
    </row>
    <row r="6632" spans="1:8">
      <c r="A6632" s="243" t="s">
        <v>140</v>
      </c>
      <c r="B6632" s="249" t="s">
        <v>144</v>
      </c>
      <c r="C6632" s="249" t="s">
        <v>6103</v>
      </c>
      <c r="D6632" s="379" t="s">
        <v>6107</v>
      </c>
      <c r="E6632" s="250">
        <v>0.2</v>
      </c>
      <c r="F6632" s="244">
        <f t="shared" si="105"/>
        <v>25</v>
      </c>
      <c r="G6632" s="243"/>
      <c r="H6632" s="73"/>
    </row>
    <row r="6633" spans="1:8">
      <c r="A6633" s="243" t="s">
        <v>140</v>
      </c>
      <c r="B6633" s="249" t="s">
        <v>144</v>
      </c>
      <c r="C6633" s="249" t="s">
        <v>6103</v>
      </c>
      <c r="D6633" s="379" t="s">
        <v>6108</v>
      </c>
      <c r="E6633" s="250">
        <v>0.2</v>
      </c>
      <c r="F6633" s="244">
        <f t="shared" si="105"/>
        <v>25</v>
      </c>
      <c r="G6633" s="243"/>
      <c r="H6633" s="73"/>
    </row>
    <row r="6634" spans="1:8">
      <c r="A6634" s="243" t="s">
        <v>140</v>
      </c>
      <c r="B6634" s="249" t="s">
        <v>144</v>
      </c>
      <c r="C6634" s="249" t="s">
        <v>6103</v>
      </c>
      <c r="D6634" s="379" t="s">
        <v>6109</v>
      </c>
      <c r="E6634" s="250">
        <v>1.1</v>
      </c>
      <c r="F6634" s="244">
        <f t="shared" si="105"/>
        <v>137.5</v>
      </c>
      <c r="G6634" s="243"/>
      <c r="H6634" s="73"/>
    </row>
    <row r="6635" spans="1:8">
      <c r="A6635" s="243" t="s">
        <v>140</v>
      </c>
      <c r="B6635" s="249" t="s">
        <v>144</v>
      </c>
      <c r="C6635" s="249" t="s">
        <v>6103</v>
      </c>
      <c r="D6635" s="379" t="s">
        <v>6110</v>
      </c>
      <c r="E6635" s="250">
        <v>0.9</v>
      </c>
      <c r="F6635" s="244">
        <f t="shared" si="105"/>
        <v>112.5</v>
      </c>
      <c r="G6635" s="243"/>
      <c r="H6635" s="73"/>
    </row>
    <row r="6636" spans="1:8">
      <c r="A6636" s="243" t="s">
        <v>140</v>
      </c>
      <c r="B6636" s="249" t="s">
        <v>144</v>
      </c>
      <c r="C6636" s="249" t="s">
        <v>6103</v>
      </c>
      <c r="D6636" s="379" t="s">
        <v>6111</v>
      </c>
      <c r="E6636" s="250">
        <v>0.5</v>
      </c>
      <c r="F6636" s="244">
        <f t="shared" si="105"/>
        <v>62.5</v>
      </c>
      <c r="G6636" s="243"/>
      <c r="H6636" s="73"/>
    </row>
    <row r="6637" spans="1:8">
      <c r="A6637" s="243" t="s">
        <v>140</v>
      </c>
      <c r="B6637" s="249" t="s">
        <v>144</v>
      </c>
      <c r="C6637" s="249" t="s">
        <v>6103</v>
      </c>
      <c r="D6637" s="379" t="s">
        <v>6112</v>
      </c>
      <c r="E6637" s="250">
        <v>0.2</v>
      </c>
      <c r="F6637" s="244">
        <f t="shared" si="105"/>
        <v>25</v>
      </c>
      <c r="G6637" s="243"/>
      <c r="H6637" s="73"/>
    </row>
    <row r="6638" spans="1:8">
      <c r="A6638" s="243" t="s">
        <v>140</v>
      </c>
      <c r="B6638" s="249" t="s">
        <v>144</v>
      </c>
      <c r="C6638" s="249" t="s">
        <v>6103</v>
      </c>
      <c r="D6638" s="379" t="s">
        <v>6113</v>
      </c>
      <c r="E6638" s="250">
        <v>0.5</v>
      </c>
      <c r="F6638" s="244">
        <f t="shared" si="105"/>
        <v>62.5</v>
      </c>
      <c r="G6638" s="243"/>
      <c r="H6638" s="73"/>
    </row>
    <row r="6639" spans="1:8">
      <c r="A6639" s="243" t="s">
        <v>140</v>
      </c>
      <c r="B6639" s="249" t="s">
        <v>144</v>
      </c>
      <c r="C6639" s="249" t="s">
        <v>6103</v>
      </c>
      <c r="D6639" s="379" t="s">
        <v>6114</v>
      </c>
      <c r="E6639" s="250">
        <v>0.6</v>
      </c>
      <c r="F6639" s="244">
        <f t="shared" si="105"/>
        <v>75</v>
      </c>
      <c r="G6639" s="243"/>
      <c r="H6639" s="73"/>
    </row>
    <row r="6640" spans="1:8">
      <c r="A6640" s="243" t="s">
        <v>140</v>
      </c>
      <c r="B6640" s="249" t="s">
        <v>144</v>
      </c>
      <c r="C6640" s="249" t="s">
        <v>6103</v>
      </c>
      <c r="D6640" s="379" t="s">
        <v>6072</v>
      </c>
      <c r="E6640" s="250">
        <v>1</v>
      </c>
      <c r="F6640" s="244">
        <f t="shared" si="105"/>
        <v>125</v>
      </c>
      <c r="G6640" s="243"/>
      <c r="H6640" s="73"/>
    </row>
    <row r="6641" spans="1:8">
      <c r="A6641" s="243" t="s">
        <v>140</v>
      </c>
      <c r="B6641" s="249" t="s">
        <v>144</v>
      </c>
      <c r="C6641" s="249" t="s">
        <v>6103</v>
      </c>
      <c r="D6641" s="379" t="s">
        <v>5711</v>
      </c>
      <c r="E6641" s="250">
        <v>0.2</v>
      </c>
      <c r="F6641" s="244">
        <f t="shared" si="105"/>
        <v>25</v>
      </c>
      <c r="G6641" s="243"/>
      <c r="H6641" s="73"/>
    </row>
    <row r="6642" spans="1:8">
      <c r="A6642" s="243" t="s">
        <v>140</v>
      </c>
      <c r="B6642" s="249" t="s">
        <v>144</v>
      </c>
      <c r="C6642" s="249" t="s">
        <v>6004</v>
      </c>
      <c r="D6642" s="379" t="s">
        <v>6115</v>
      </c>
      <c r="E6642" s="250">
        <v>1.8</v>
      </c>
      <c r="F6642" s="244">
        <f t="shared" si="105"/>
        <v>225</v>
      </c>
      <c r="G6642" s="243"/>
      <c r="H6642" s="73"/>
    </row>
    <row r="6643" spans="1:8">
      <c r="A6643" s="243" t="s">
        <v>140</v>
      </c>
      <c r="B6643" s="249" t="s">
        <v>144</v>
      </c>
      <c r="C6643" s="249" t="s">
        <v>6101</v>
      </c>
      <c r="D6643" s="379" t="s">
        <v>6116</v>
      </c>
      <c r="E6643" s="250">
        <v>0.3</v>
      </c>
      <c r="F6643" s="244">
        <f t="shared" si="105"/>
        <v>37.5</v>
      </c>
      <c r="G6643" s="243"/>
      <c r="H6643" s="73"/>
    </row>
    <row r="6644" spans="1:8">
      <c r="A6644" s="243" t="s">
        <v>140</v>
      </c>
      <c r="B6644" s="249" t="s">
        <v>144</v>
      </c>
      <c r="C6644" s="249" t="s">
        <v>6101</v>
      </c>
      <c r="D6644" s="379" t="s">
        <v>6117</v>
      </c>
      <c r="E6644" s="250">
        <v>1.8</v>
      </c>
      <c r="F6644" s="244">
        <f t="shared" si="105"/>
        <v>225</v>
      </c>
      <c r="G6644" s="243"/>
      <c r="H6644" s="73"/>
    </row>
    <row r="6645" spans="1:8">
      <c r="A6645" s="243" t="s">
        <v>140</v>
      </c>
      <c r="B6645" s="249" t="s">
        <v>144</v>
      </c>
      <c r="C6645" s="249" t="s">
        <v>6101</v>
      </c>
      <c r="D6645" s="259" t="s">
        <v>6118</v>
      </c>
      <c r="E6645" s="250">
        <v>1</v>
      </c>
      <c r="F6645" s="244">
        <f t="shared" si="105"/>
        <v>125</v>
      </c>
      <c r="G6645" s="243"/>
      <c r="H6645" s="73"/>
    </row>
    <row r="6646" spans="1:8">
      <c r="A6646" s="243" t="s">
        <v>140</v>
      </c>
      <c r="B6646" s="249" t="s">
        <v>144</v>
      </c>
      <c r="C6646" s="249" t="s">
        <v>6101</v>
      </c>
      <c r="D6646" s="379" t="s">
        <v>6119</v>
      </c>
      <c r="E6646" s="250">
        <v>2.9</v>
      </c>
      <c r="F6646" s="244">
        <f t="shared" si="105"/>
        <v>362.5</v>
      </c>
      <c r="G6646" s="243"/>
      <c r="H6646" s="73"/>
    </row>
    <row r="6647" spans="1:8">
      <c r="A6647" s="243" t="s">
        <v>140</v>
      </c>
      <c r="B6647" s="249" t="s">
        <v>144</v>
      </c>
      <c r="C6647" s="249" t="s">
        <v>6101</v>
      </c>
      <c r="D6647" s="379" t="s">
        <v>6116</v>
      </c>
      <c r="E6647" s="250">
        <v>1.2</v>
      </c>
      <c r="F6647" s="244">
        <f t="shared" si="105"/>
        <v>150</v>
      </c>
      <c r="G6647" s="243"/>
      <c r="H6647" s="73"/>
    </row>
    <row r="6648" spans="1:8">
      <c r="A6648" s="243" t="s">
        <v>140</v>
      </c>
      <c r="B6648" s="249" t="s">
        <v>144</v>
      </c>
      <c r="C6648" s="249" t="s">
        <v>6101</v>
      </c>
      <c r="D6648" s="379" t="s">
        <v>6117</v>
      </c>
      <c r="E6648" s="250">
        <v>1.4</v>
      </c>
      <c r="F6648" s="244">
        <f t="shared" si="105"/>
        <v>175</v>
      </c>
      <c r="G6648" s="243"/>
      <c r="H6648" s="73"/>
    </row>
    <row r="6649" spans="1:8">
      <c r="A6649" s="243" t="s">
        <v>140</v>
      </c>
      <c r="B6649" s="249" t="s">
        <v>144</v>
      </c>
      <c r="C6649" s="249" t="s">
        <v>6101</v>
      </c>
      <c r="D6649" s="379" t="s">
        <v>6120</v>
      </c>
      <c r="E6649" s="250">
        <v>2</v>
      </c>
      <c r="F6649" s="244">
        <f t="shared" si="105"/>
        <v>250</v>
      </c>
      <c r="G6649" s="243"/>
      <c r="H6649" s="73"/>
    </row>
    <row r="6650" spans="1:8">
      <c r="A6650" s="243" t="s">
        <v>140</v>
      </c>
      <c r="B6650" s="249" t="s">
        <v>144</v>
      </c>
      <c r="C6650" s="249" t="s">
        <v>6101</v>
      </c>
      <c r="D6650" s="379" t="s">
        <v>6121</v>
      </c>
      <c r="E6650" s="250">
        <v>1.6</v>
      </c>
      <c r="F6650" s="244">
        <f t="shared" si="105"/>
        <v>200</v>
      </c>
      <c r="G6650" s="243"/>
      <c r="H6650" s="73"/>
    </row>
    <row r="6651" spans="1:8">
      <c r="A6651" s="243" t="s">
        <v>140</v>
      </c>
      <c r="B6651" s="249" t="s">
        <v>144</v>
      </c>
      <c r="C6651" s="249" t="s">
        <v>6101</v>
      </c>
      <c r="D6651" s="379" t="s">
        <v>6095</v>
      </c>
      <c r="E6651" s="250">
        <v>2.2</v>
      </c>
      <c r="F6651" s="244">
        <f t="shared" si="105"/>
        <v>275</v>
      </c>
      <c r="G6651" s="243"/>
      <c r="H6651" s="73"/>
    </row>
    <row r="6652" spans="1:8">
      <c r="A6652" s="243" t="s">
        <v>140</v>
      </c>
      <c r="B6652" s="249" t="s">
        <v>144</v>
      </c>
      <c r="C6652" s="249" t="s">
        <v>6101</v>
      </c>
      <c r="D6652" s="259" t="s">
        <v>6118</v>
      </c>
      <c r="E6652" s="250">
        <v>0.5</v>
      </c>
      <c r="F6652" s="244">
        <f t="shared" ref="F6652:F6715" si="106">E6652*125</f>
        <v>62.5</v>
      </c>
      <c r="G6652" s="243"/>
      <c r="H6652" s="73"/>
    </row>
    <row r="6653" spans="1:8">
      <c r="A6653" s="243" t="s">
        <v>140</v>
      </c>
      <c r="B6653" s="249" t="s">
        <v>144</v>
      </c>
      <c r="C6653" s="249" t="s">
        <v>6004</v>
      </c>
      <c r="D6653" s="379" t="s">
        <v>6115</v>
      </c>
      <c r="E6653" s="250">
        <v>1.5</v>
      </c>
      <c r="F6653" s="244">
        <f t="shared" si="106"/>
        <v>187.5</v>
      </c>
      <c r="G6653" s="243"/>
      <c r="H6653" s="73"/>
    </row>
    <row r="6654" spans="1:8">
      <c r="A6654" s="243" t="s">
        <v>140</v>
      </c>
      <c r="B6654" s="249" t="s">
        <v>144</v>
      </c>
      <c r="C6654" s="249" t="s">
        <v>6122</v>
      </c>
      <c r="D6654" s="379" t="s">
        <v>6044</v>
      </c>
      <c r="E6654" s="250">
        <v>1.2</v>
      </c>
      <c r="F6654" s="244">
        <f t="shared" si="106"/>
        <v>150</v>
      </c>
      <c r="G6654" s="243"/>
      <c r="H6654" s="73"/>
    </row>
    <row r="6655" spans="1:8">
      <c r="A6655" s="243" t="s">
        <v>140</v>
      </c>
      <c r="B6655" s="249" t="s">
        <v>144</v>
      </c>
      <c r="C6655" s="249" t="s">
        <v>6101</v>
      </c>
      <c r="D6655" s="379" t="s">
        <v>6123</v>
      </c>
      <c r="E6655" s="250">
        <v>0.7</v>
      </c>
      <c r="F6655" s="244">
        <f t="shared" si="106"/>
        <v>87.5</v>
      </c>
      <c r="G6655" s="243"/>
      <c r="H6655" s="73"/>
    </row>
    <row r="6656" spans="1:8">
      <c r="A6656" s="243" t="s">
        <v>140</v>
      </c>
      <c r="B6656" s="249" t="s">
        <v>144</v>
      </c>
      <c r="C6656" s="249" t="s">
        <v>6101</v>
      </c>
      <c r="D6656" s="379" t="s">
        <v>6124</v>
      </c>
      <c r="E6656" s="250">
        <v>0.7</v>
      </c>
      <c r="F6656" s="244">
        <f t="shared" si="106"/>
        <v>87.5</v>
      </c>
      <c r="G6656" s="243"/>
      <c r="H6656" s="73"/>
    </row>
    <row r="6657" spans="1:8">
      <c r="A6657" s="243" t="s">
        <v>140</v>
      </c>
      <c r="B6657" s="249" t="s">
        <v>144</v>
      </c>
      <c r="C6657" s="249" t="s">
        <v>5974</v>
      </c>
      <c r="D6657" s="379" t="s">
        <v>6125</v>
      </c>
      <c r="E6657" s="250">
        <v>1</v>
      </c>
      <c r="F6657" s="244">
        <f t="shared" si="106"/>
        <v>125</v>
      </c>
      <c r="G6657" s="243"/>
      <c r="H6657" s="73"/>
    </row>
    <row r="6658" spans="1:8">
      <c r="A6658" s="243" t="s">
        <v>140</v>
      </c>
      <c r="B6658" s="249" t="s">
        <v>144</v>
      </c>
      <c r="C6658" s="249" t="s">
        <v>5974</v>
      </c>
      <c r="D6658" s="379" t="s">
        <v>6126</v>
      </c>
      <c r="E6658" s="250">
        <v>1.6</v>
      </c>
      <c r="F6658" s="244">
        <f t="shared" si="106"/>
        <v>200</v>
      </c>
      <c r="G6658" s="243"/>
      <c r="H6658" s="73"/>
    </row>
    <row r="6659" spans="1:8">
      <c r="A6659" s="243" t="s">
        <v>140</v>
      </c>
      <c r="B6659" s="249" t="s">
        <v>144</v>
      </c>
      <c r="C6659" s="249" t="s">
        <v>5974</v>
      </c>
      <c r="D6659" s="379" t="s">
        <v>6125</v>
      </c>
      <c r="E6659" s="250">
        <v>1</v>
      </c>
      <c r="F6659" s="244">
        <f t="shared" si="106"/>
        <v>125</v>
      </c>
      <c r="G6659" s="243"/>
      <c r="H6659" s="73"/>
    </row>
    <row r="6660" spans="1:8">
      <c r="A6660" s="243" t="s">
        <v>140</v>
      </c>
      <c r="B6660" s="249" t="s">
        <v>144</v>
      </c>
      <c r="C6660" s="249" t="s">
        <v>5974</v>
      </c>
      <c r="D6660" s="379" t="s">
        <v>6127</v>
      </c>
      <c r="E6660" s="250">
        <v>4.1</v>
      </c>
      <c r="F6660" s="244">
        <f t="shared" si="106"/>
        <v>512.5</v>
      </c>
      <c r="G6660" s="243"/>
      <c r="H6660" s="73"/>
    </row>
    <row r="6661" spans="1:8">
      <c r="A6661" s="243" t="s">
        <v>140</v>
      </c>
      <c r="B6661" s="249" t="s">
        <v>144</v>
      </c>
      <c r="C6661" s="249" t="s">
        <v>5974</v>
      </c>
      <c r="D6661" s="379" t="s">
        <v>6128</v>
      </c>
      <c r="E6661" s="250">
        <v>1.6</v>
      </c>
      <c r="F6661" s="244">
        <f t="shared" si="106"/>
        <v>200</v>
      </c>
      <c r="G6661" s="243"/>
      <c r="H6661" s="73"/>
    </row>
    <row r="6662" spans="1:8">
      <c r="A6662" s="243" t="s">
        <v>140</v>
      </c>
      <c r="B6662" s="249" t="s">
        <v>144</v>
      </c>
      <c r="C6662" s="249" t="s">
        <v>5974</v>
      </c>
      <c r="D6662" s="259" t="s">
        <v>6129</v>
      </c>
      <c r="E6662" s="250">
        <v>0.4</v>
      </c>
      <c r="F6662" s="244">
        <f t="shared" si="106"/>
        <v>50</v>
      </c>
      <c r="G6662" s="243"/>
      <c r="H6662" s="73"/>
    </row>
    <row r="6663" spans="1:8">
      <c r="A6663" s="243" t="s">
        <v>140</v>
      </c>
      <c r="B6663" s="249" t="s">
        <v>144</v>
      </c>
      <c r="C6663" s="249" t="s">
        <v>5974</v>
      </c>
      <c r="D6663" s="379" t="s">
        <v>6130</v>
      </c>
      <c r="E6663" s="250">
        <v>2</v>
      </c>
      <c r="F6663" s="244">
        <f t="shared" si="106"/>
        <v>250</v>
      </c>
      <c r="G6663" s="243"/>
      <c r="H6663" s="73"/>
    </row>
    <row r="6664" spans="1:8">
      <c r="A6664" s="243" t="s">
        <v>140</v>
      </c>
      <c r="B6664" s="249" t="s">
        <v>144</v>
      </c>
      <c r="C6664" s="249" t="s">
        <v>5974</v>
      </c>
      <c r="D6664" s="379" t="s">
        <v>6130</v>
      </c>
      <c r="E6664" s="250">
        <v>0.6</v>
      </c>
      <c r="F6664" s="244">
        <f t="shared" si="106"/>
        <v>75</v>
      </c>
      <c r="G6664" s="243"/>
      <c r="H6664" s="73"/>
    </row>
    <row r="6665" spans="1:8">
      <c r="A6665" s="243" t="s">
        <v>140</v>
      </c>
      <c r="B6665" s="249" t="s">
        <v>144</v>
      </c>
      <c r="C6665" s="249" t="s">
        <v>6131</v>
      </c>
      <c r="D6665" s="379" t="s">
        <v>6132</v>
      </c>
      <c r="E6665" s="250">
        <v>2</v>
      </c>
      <c r="F6665" s="244">
        <f t="shared" si="106"/>
        <v>250</v>
      </c>
      <c r="G6665" s="243"/>
      <c r="H6665" s="73"/>
    </row>
    <row r="6666" spans="1:8">
      <c r="A6666" s="243" t="s">
        <v>140</v>
      </c>
      <c r="B6666" s="249" t="s">
        <v>144</v>
      </c>
      <c r="C6666" s="249" t="s">
        <v>6131</v>
      </c>
      <c r="D6666" s="379" t="s">
        <v>6133</v>
      </c>
      <c r="E6666" s="250">
        <v>0.5</v>
      </c>
      <c r="F6666" s="244">
        <f t="shared" si="106"/>
        <v>62.5</v>
      </c>
      <c r="G6666" s="243"/>
      <c r="H6666" s="73"/>
    </row>
    <row r="6667" spans="1:8">
      <c r="A6667" s="248" t="s">
        <v>140</v>
      </c>
      <c r="B6667" s="249" t="s">
        <v>144</v>
      </c>
      <c r="C6667" s="249"/>
      <c r="D6667" s="379" t="s">
        <v>6134</v>
      </c>
      <c r="E6667" s="250">
        <v>1.6</v>
      </c>
      <c r="F6667" s="244">
        <f t="shared" si="106"/>
        <v>200</v>
      </c>
      <c r="G6667" s="243" t="s">
        <v>4988</v>
      </c>
      <c r="H6667" s="73"/>
    </row>
    <row r="6668" spans="1:8">
      <c r="A6668" s="248" t="s">
        <v>140</v>
      </c>
      <c r="B6668" s="249" t="s">
        <v>144</v>
      </c>
      <c r="C6668" s="249"/>
      <c r="D6668" s="379" t="s">
        <v>6135</v>
      </c>
      <c r="E6668" s="250">
        <v>0.9</v>
      </c>
      <c r="F6668" s="244">
        <f t="shared" si="106"/>
        <v>112.5</v>
      </c>
      <c r="G6668" s="243" t="s">
        <v>4988</v>
      </c>
      <c r="H6668" s="73"/>
    </row>
    <row r="6669" spans="1:8">
      <c r="A6669" s="248" t="s">
        <v>140</v>
      </c>
      <c r="B6669" s="249" t="s">
        <v>144</v>
      </c>
      <c r="C6669" s="249"/>
      <c r="D6669" s="259" t="s">
        <v>6136</v>
      </c>
      <c r="E6669" s="250">
        <v>0.4</v>
      </c>
      <c r="F6669" s="244">
        <f t="shared" si="106"/>
        <v>50</v>
      </c>
      <c r="G6669" s="243" t="s">
        <v>4988</v>
      </c>
      <c r="H6669" s="73"/>
    </row>
    <row r="6670" spans="1:8">
      <c r="A6670" s="248" t="s">
        <v>140</v>
      </c>
      <c r="B6670" s="249" t="s">
        <v>144</v>
      </c>
      <c r="C6670" s="249"/>
      <c r="D6670" s="379" t="s">
        <v>3739</v>
      </c>
      <c r="E6670" s="250">
        <v>0.9</v>
      </c>
      <c r="F6670" s="244">
        <f t="shared" si="106"/>
        <v>112.5</v>
      </c>
      <c r="G6670" s="243" t="s">
        <v>4988</v>
      </c>
      <c r="H6670" s="73"/>
    </row>
    <row r="6671" spans="1:8">
      <c r="A6671" s="243" t="s">
        <v>140</v>
      </c>
      <c r="B6671" s="249" t="s">
        <v>145</v>
      </c>
      <c r="C6671" s="249" t="s">
        <v>1663</v>
      </c>
      <c r="D6671" s="259"/>
      <c r="E6671" s="250">
        <f>SUM(E6672:E6943)</f>
        <v>413.46</v>
      </c>
      <c r="F6671" s="244">
        <f t="shared" si="106"/>
        <v>51682.5</v>
      </c>
      <c r="G6671" s="243"/>
      <c r="H6671" s="73"/>
    </row>
    <row r="6672" spans="1:8">
      <c r="A6672" s="243" t="s">
        <v>140</v>
      </c>
      <c r="B6672" s="249" t="s">
        <v>145</v>
      </c>
      <c r="C6672" s="249" t="s">
        <v>5958</v>
      </c>
      <c r="D6672" s="305" t="s">
        <v>6137</v>
      </c>
      <c r="E6672" s="306">
        <v>1.42</v>
      </c>
      <c r="F6672" s="244">
        <f t="shared" si="106"/>
        <v>177.5</v>
      </c>
      <c r="G6672" s="243"/>
      <c r="H6672" s="73"/>
    </row>
    <row r="6673" spans="1:8">
      <c r="A6673" s="243" t="s">
        <v>140</v>
      </c>
      <c r="B6673" s="249" t="s">
        <v>145</v>
      </c>
      <c r="C6673" s="249" t="s">
        <v>5958</v>
      </c>
      <c r="D6673" s="305" t="s">
        <v>6138</v>
      </c>
      <c r="E6673" s="306">
        <v>1.58</v>
      </c>
      <c r="F6673" s="244">
        <f t="shared" si="106"/>
        <v>197.5</v>
      </c>
      <c r="G6673" s="243"/>
      <c r="H6673" s="73"/>
    </row>
    <row r="6674" spans="1:8">
      <c r="A6674" s="243" t="s">
        <v>140</v>
      </c>
      <c r="B6674" s="249" t="s">
        <v>145</v>
      </c>
      <c r="C6674" s="249" t="s">
        <v>5958</v>
      </c>
      <c r="D6674" s="305" t="s">
        <v>6139</v>
      </c>
      <c r="E6674" s="306">
        <v>4.1</v>
      </c>
      <c r="F6674" s="244">
        <f t="shared" si="106"/>
        <v>512.5</v>
      </c>
      <c r="G6674" s="243"/>
      <c r="H6674" s="73"/>
    </row>
    <row r="6675" spans="1:8">
      <c r="A6675" s="243" t="s">
        <v>140</v>
      </c>
      <c r="B6675" s="249" t="s">
        <v>145</v>
      </c>
      <c r="C6675" s="249" t="s">
        <v>5958</v>
      </c>
      <c r="D6675" s="305" t="s">
        <v>6137</v>
      </c>
      <c r="E6675" s="306">
        <v>0.3</v>
      </c>
      <c r="F6675" s="244">
        <f t="shared" si="106"/>
        <v>37.5</v>
      </c>
      <c r="G6675" s="243"/>
      <c r="H6675" s="73"/>
    </row>
    <row r="6676" spans="1:8">
      <c r="A6676" s="243" t="s">
        <v>140</v>
      </c>
      <c r="B6676" s="249" t="s">
        <v>145</v>
      </c>
      <c r="C6676" s="249" t="s">
        <v>5958</v>
      </c>
      <c r="D6676" s="305" t="s">
        <v>5951</v>
      </c>
      <c r="E6676" s="306">
        <v>0.6</v>
      </c>
      <c r="F6676" s="244">
        <f t="shared" si="106"/>
        <v>75</v>
      </c>
      <c r="G6676" s="243"/>
      <c r="H6676" s="73"/>
    </row>
    <row r="6677" spans="1:8">
      <c r="A6677" s="243" t="s">
        <v>140</v>
      </c>
      <c r="B6677" s="249" t="s">
        <v>145</v>
      </c>
      <c r="C6677" s="249" t="s">
        <v>5958</v>
      </c>
      <c r="D6677" s="305" t="s">
        <v>6140</v>
      </c>
      <c r="E6677" s="306">
        <v>2.5</v>
      </c>
      <c r="F6677" s="244">
        <f t="shared" si="106"/>
        <v>312.5</v>
      </c>
      <c r="G6677" s="243"/>
      <c r="H6677" s="73"/>
    </row>
    <row r="6678" spans="1:8">
      <c r="A6678" s="243" t="s">
        <v>140</v>
      </c>
      <c r="B6678" s="249" t="s">
        <v>145</v>
      </c>
      <c r="C6678" s="249" t="s">
        <v>5963</v>
      </c>
      <c r="D6678" s="305" t="s">
        <v>6141</v>
      </c>
      <c r="E6678" s="306">
        <v>4.5</v>
      </c>
      <c r="F6678" s="244">
        <f t="shared" si="106"/>
        <v>562.5</v>
      </c>
      <c r="G6678" s="243"/>
      <c r="H6678" s="73"/>
    </row>
    <row r="6679" spans="1:8">
      <c r="A6679" s="243" t="s">
        <v>140</v>
      </c>
      <c r="B6679" s="249" t="s">
        <v>145</v>
      </c>
      <c r="C6679" s="249" t="s">
        <v>5963</v>
      </c>
      <c r="D6679" s="305" t="s">
        <v>6142</v>
      </c>
      <c r="E6679" s="306">
        <v>0.8</v>
      </c>
      <c r="F6679" s="244">
        <f t="shared" si="106"/>
        <v>100</v>
      </c>
      <c r="G6679" s="243"/>
      <c r="H6679" s="73"/>
    </row>
    <row r="6680" spans="1:8">
      <c r="A6680" s="243" t="s">
        <v>140</v>
      </c>
      <c r="B6680" s="249" t="s">
        <v>145</v>
      </c>
      <c r="C6680" s="249" t="s">
        <v>5958</v>
      </c>
      <c r="D6680" s="305" t="s">
        <v>6143</v>
      </c>
      <c r="E6680" s="306">
        <v>2.56</v>
      </c>
      <c r="F6680" s="244">
        <f t="shared" si="106"/>
        <v>320</v>
      </c>
      <c r="G6680" s="243"/>
      <c r="H6680" s="73"/>
    </row>
    <row r="6681" spans="1:8">
      <c r="A6681" s="243" t="s">
        <v>140</v>
      </c>
      <c r="B6681" s="249" t="s">
        <v>145</v>
      </c>
      <c r="C6681" s="249" t="s">
        <v>5958</v>
      </c>
      <c r="D6681" s="305" t="s">
        <v>6144</v>
      </c>
      <c r="E6681" s="306">
        <v>0.63</v>
      </c>
      <c r="F6681" s="244">
        <f t="shared" si="106"/>
        <v>78.75</v>
      </c>
      <c r="G6681" s="243"/>
      <c r="H6681" s="73"/>
    </row>
    <row r="6682" spans="1:8">
      <c r="A6682" s="243" t="s">
        <v>140</v>
      </c>
      <c r="B6682" s="249" t="s">
        <v>145</v>
      </c>
      <c r="C6682" s="249" t="s">
        <v>5958</v>
      </c>
      <c r="D6682" s="305" t="s">
        <v>6145</v>
      </c>
      <c r="E6682" s="306">
        <v>0.31</v>
      </c>
      <c r="F6682" s="244">
        <f t="shared" si="106"/>
        <v>38.75</v>
      </c>
      <c r="G6682" s="243"/>
      <c r="H6682" s="73"/>
    </row>
    <row r="6683" spans="1:8">
      <c r="A6683" s="243" t="s">
        <v>140</v>
      </c>
      <c r="B6683" s="249" t="s">
        <v>145</v>
      </c>
      <c r="C6683" s="249" t="s">
        <v>5958</v>
      </c>
      <c r="D6683" s="305" t="s">
        <v>5951</v>
      </c>
      <c r="E6683" s="306">
        <v>0.5</v>
      </c>
      <c r="F6683" s="244">
        <f t="shared" si="106"/>
        <v>62.5</v>
      </c>
      <c r="G6683" s="243"/>
      <c r="H6683" s="73"/>
    </row>
    <row r="6684" spans="1:8">
      <c r="A6684" s="243" t="s">
        <v>140</v>
      </c>
      <c r="B6684" s="249" t="s">
        <v>145</v>
      </c>
      <c r="C6684" s="249" t="s">
        <v>5958</v>
      </c>
      <c r="D6684" s="305" t="s">
        <v>6146</v>
      </c>
      <c r="E6684" s="306">
        <v>1.21</v>
      </c>
      <c r="F6684" s="244">
        <f t="shared" si="106"/>
        <v>151.25</v>
      </c>
      <c r="G6684" s="243"/>
      <c r="H6684" s="73"/>
    </row>
    <row r="6685" spans="1:8">
      <c r="A6685" s="243" t="s">
        <v>140</v>
      </c>
      <c r="B6685" s="249" t="s">
        <v>145</v>
      </c>
      <c r="C6685" s="249" t="s">
        <v>5944</v>
      </c>
      <c r="D6685" s="305" t="s">
        <v>6147</v>
      </c>
      <c r="E6685" s="306">
        <v>0.5</v>
      </c>
      <c r="F6685" s="244">
        <f t="shared" si="106"/>
        <v>62.5</v>
      </c>
      <c r="G6685" s="243"/>
      <c r="H6685" s="73"/>
    </row>
    <row r="6686" spans="1:8">
      <c r="A6686" s="243" t="s">
        <v>140</v>
      </c>
      <c r="B6686" s="249" t="s">
        <v>145</v>
      </c>
      <c r="C6686" s="249" t="s">
        <v>5958</v>
      </c>
      <c r="D6686" s="305" t="s">
        <v>6148</v>
      </c>
      <c r="E6686" s="306">
        <v>1.36</v>
      </c>
      <c r="F6686" s="244">
        <f t="shared" si="106"/>
        <v>170</v>
      </c>
      <c r="G6686" s="243"/>
      <c r="H6686" s="73"/>
    </row>
    <row r="6687" spans="1:8">
      <c r="A6687" s="243" t="s">
        <v>140</v>
      </c>
      <c r="B6687" s="249" t="s">
        <v>145</v>
      </c>
      <c r="C6687" s="249" t="s">
        <v>5958</v>
      </c>
      <c r="D6687" s="305" t="s">
        <v>6149</v>
      </c>
      <c r="E6687" s="306">
        <v>1.64</v>
      </c>
      <c r="F6687" s="244">
        <f t="shared" si="106"/>
        <v>205</v>
      </c>
      <c r="G6687" s="243"/>
      <c r="H6687" s="73"/>
    </row>
    <row r="6688" spans="1:8">
      <c r="A6688" s="243" t="s">
        <v>140</v>
      </c>
      <c r="B6688" s="249" t="s">
        <v>145</v>
      </c>
      <c r="C6688" s="249" t="s">
        <v>5958</v>
      </c>
      <c r="D6688" s="305" t="s">
        <v>6150</v>
      </c>
      <c r="E6688" s="306">
        <v>2</v>
      </c>
      <c r="F6688" s="244">
        <f t="shared" si="106"/>
        <v>250</v>
      </c>
      <c r="G6688" s="243"/>
      <c r="H6688" s="73"/>
    </row>
    <row r="6689" spans="1:8">
      <c r="A6689" s="243" t="s">
        <v>140</v>
      </c>
      <c r="B6689" s="249" t="s">
        <v>145</v>
      </c>
      <c r="C6689" s="249" t="s">
        <v>5958</v>
      </c>
      <c r="D6689" s="305" t="s">
        <v>6151</v>
      </c>
      <c r="E6689" s="250">
        <v>0.2</v>
      </c>
      <c r="F6689" s="244">
        <f t="shared" si="106"/>
        <v>25</v>
      </c>
      <c r="G6689" s="243"/>
      <c r="H6689" s="73"/>
    </row>
    <row r="6690" spans="1:8">
      <c r="A6690" s="243" t="s">
        <v>140</v>
      </c>
      <c r="B6690" s="249" t="s">
        <v>145</v>
      </c>
      <c r="C6690" s="249" t="s">
        <v>5963</v>
      </c>
      <c r="D6690" s="305" t="s">
        <v>6152</v>
      </c>
      <c r="E6690" s="306">
        <v>0.4</v>
      </c>
      <c r="F6690" s="244">
        <f t="shared" si="106"/>
        <v>50</v>
      </c>
      <c r="G6690" s="243"/>
      <c r="H6690" s="73"/>
    </row>
    <row r="6691" spans="1:8">
      <c r="A6691" s="243" t="s">
        <v>140</v>
      </c>
      <c r="B6691" s="249" t="s">
        <v>145</v>
      </c>
      <c r="C6691" s="249" t="s">
        <v>5958</v>
      </c>
      <c r="D6691" s="305" t="s">
        <v>6137</v>
      </c>
      <c r="E6691" s="306">
        <v>0.6</v>
      </c>
      <c r="F6691" s="244">
        <f t="shared" si="106"/>
        <v>75</v>
      </c>
      <c r="G6691" s="243"/>
      <c r="H6691" s="73"/>
    </row>
    <row r="6692" spans="1:8">
      <c r="A6692" s="243" t="s">
        <v>140</v>
      </c>
      <c r="B6692" s="249" t="s">
        <v>145</v>
      </c>
      <c r="C6692" s="249" t="s">
        <v>5958</v>
      </c>
      <c r="D6692" s="305" t="s">
        <v>6145</v>
      </c>
      <c r="E6692" s="306">
        <v>0.24</v>
      </c>
      <c r="F6692" s="244">
        <f t="shared" si="106"/>
        <v>30</v>
      </c>
      <c r="G6692" s="243"/>
      <c r="H6692" s="73"/>
    </row>
    <row r="6693" spans="1:8">
      <c r="A6693" s="243" t="s">
        <v>140</v>
      </c>
      <c r="B6693" s="249" t="s">
        <v>145</v>
      </c>
      <c r="C6693" s="249" t="s">
        <v>5958</v>
      </c>
      <c r="D6693" s="305" t="s">
        <v>6144</v>
      </c>
      <c r="E6693" s="306">
        <v>0.56</v>
      </c>
      <c r="F6693" s="244">
        <f t="shared" si="106"/>
        <v>70</v>
      </c>
      <c r="G6693" s="243"/>
      <c r="H6693" s="73"/>
    </row>
    <row r="6694" spans="1:8">
      <c r="A6694" s="243" t="s">
        <v>140</v>
      </c>
      <c r="B6694" s="249" t="s">
        <v>145</v>
      </c>
      <c r="C6694" s="249" t="s">
        <v>5958</v>
      </c>
      <c r="D6694" s="305" t="s">
        <v>3493</v>
      </c>
      <c r="E6694" s="306">
        <v>0.6</v>
      </c>
      <c r="F6694" s="244">
        <f t="shared" si="106"/>
        <v>75</v>
      </c>
      <c r="G6694" s="243"/>
      <c r="H6694" s="73"/>
    </row>
    <row r="6695" spans="1:8">
      <c r="A6695" s="243" t="s">
        <v>140</v>
      </c>
      <c r="B6695" s="249" t="s">
        <v>145</v>
      </c>
      <c r="C6695" s="249" t="s">
        <v>5963</v>
      </c>
      <c r="D6695" s="305" t="s">
        <v>6153</v>
      </c>
      <c r="E6695" s="306">
        <v>1.5</v>
      </c>
      <c r="F6695" s="244">
        <f t="shared" si="106"/>
        <v>187.5</v>
      </c>
      <c r="G6695" s="243"/>
      <c r="H6695" s="73"/>
    </row>
    <row r="6696" spans="1:8">
      <c r="A6696" s="243" t="s">
        <v>140</v>
      </c>
      <c r="B6696" s="249" t="s">
        <v>145</v>
      </c>
      <c r="C6696" s="249" t="s">
        <v>5958</v>
      </c>
      <c r="D6696" s="305" t="s">
        <v>6151</v>
      </c>
      <c r="E6696" s="250">
        <v>1.56</v>
      </c>
      <c r="F6696" s="244">
        <f t="shared" si="106"/>
        <v>195</v>
      </c>
      <c r="G6696" s="243"/>
      <c r="H6696" s="73"/>
    </row>
    <row r="6697" spans="1:8">
      <c r="A6697" s="243" t="s">
        <v>140</v>
      </c>
      <c r="B6697" s="249" t="s">
        <v>145</v>
      </c>
      <c r="C6697" s="249" t="s">
        <v>5958</v>
      </c>
      <c r="D6697" s="305" t="s">
        <v>5953</v>
      </c>
      <c r="E6697" s="306">
        <v>1</v>
      </c>
      <c r="F6697" s="244">
        <f t="shared" si="106"/>
        <v>125</v>
      </c>
      <c r="G6697" s="243"/>
      <c r="H6697" s="73"/>
    </row>
    <row r="6698" spans="1:8">
      <c r="A6698" s="243" t="s">
        <v>140</v>
      </c>
      <c r="B6698" s="249" t="s">
        <v>145</v>
      </c>
      <c r="C6698" s="249" t="s">
        <v>5958</v>
      </c>
      <c r="D6698" s="305" t="s">
        <v>6154</v>
      </c>
      <c r="E6698" s="306">
        <v>1.3</v>
      </c>
      <c r="F6698" s="244">
        <f t="shared" si="106"/>
        <v>162.5</v>
      </c>
      <c r="G6698" s="243"/>
      <c r="H6698" s="73"/>
    </row>
    <row r="6699" spans="1:8">
      <c r="A6699" s="243" t="s">
        <v>140</v>
      </c>
      <c r="B6699" s="249" t="s">
        <v>145</v>
      </c>
      <c r="C6699" s="249" t="s">
        <v>5958</v>
      </c>
      <c r="D6699" s="305" t="s">
        <v>6155</v>
      </c>
      <c r="E6699" s="306">
        <v>0.65</v>
      </c>
      <c r="F6699" s="244">
        <f t="shared" si="106"/>
        <v>81.25</v>
      </c>
      <c r="G6699" s="243"/>
      <c r="H6699" s="73"/>
    </row>
    <row r="6700" spans="1:8">
      <c r="A6700" s="243" t="s">
        <v>140</v>
      </c>
      <c r="B6700" s="249" t="s">
        <v>145</v>
      </c>
      <c r="C6700" s="249" t="s">
        <v>5958</v>
      </c>
      <c r="D6700" s="305" t="s">
        <v>6143</v>
      </c>
      <c r="E6700" s="306">
        <v>1.88</v>
      </c>
      <c r="F6700" s="244">
        <f t="shared" si="106"/>
        <v>235</v>
      </c>
      <c r="G6700" s="243"/>
      <c r="H6700" s="73"/>
    </row>
    <row r="6701" spans="1:8">
      <c r="A6701" s="243" t="s">
        <v>140</v>
      </c>
      <c r="B6701" s="249" t="s">
        <v>145</v>
      </c>
      <c r="C6701" s="249" t="s">
        <v>5958</v>
      </c>
      <c r="D6701" s="305" t="s">
        <v>6156</v>
      </c>
      <c r="E6701" s="306">
        <v>1.75</v>
      </c>
      <c r="F6701" s="244">
        <f t="shared" si="106"/>
        <v>218.75</v>
      </c>
      <c r="G6701" s="243"/>
      <c r="H6701" s="73"/>
    </row>
    <row r="6702" spans="1:8">
      <c r="A6702" s="243" t="s">
        <v>140</v>
      </c>
      <c r="B6702" s="249" t="s">
        <v>145</v>
      </c>
      <c r="C6702" s="249" t="s">
        <v>5958</v>
      </c>
      <c r="D6702" s="305" t="s">
        <v>3493</v>
      </c>
      <c r="E6702" s="306">
        <v>1.3</v>
      </c>
      <c r="F6702" s="244">
        <f t="shared" si="106"/>
        <v>162.5</v>
      </c>
      <c r="G6702" s="243"/>
      <c r="H6702" s="73"/>
    </row>
    <row r="6703" spans="1:8">
      <c r="A6703" s="243" t="s">
        <v>140</v>
      </c>
      <c r="B6703" s="249" t="s">
        <v>145</v>
      </c>
      <c r="C6703" s="249" t="s">
        <v>5963</v>
      </c>
      <c r="D6703" s="305" t="s">
        <v>6157</v>
      </c>
      <c r="E6703" s="306">
        <v>2.5</v>
      </c>
      <c r="F6703" s="244">
        <f t="shared" si="106"/>
        <v>312.5</v>
      </c>
      <c r="G6703" s="243"/>
      <c r="H6703" s="73"/>
    </row>
    <row r="6704" spans="1:8">
      <c r="A6704" s="243" t="s">
        <v>140</v>
      </c>
      <c r="B6704" s="249" t="s">
        <v>145</v>
      </c>
      <c r="C6704" s="249" t="s">
        <v>5963</v>
      </c>
      <c r="D6704" s="305" t="s">
        <v>6158</v>
      </c>
      <c r="E6704" s="306">
        <v>5</v>
      </c>
      <c r="F6704" s="244">
        <f t="shared" si="106"/>
        <v>625</v>
      </c>
      <c r="G6704" s="243"/>
      <c r="H6704" s="73"/>
    </row>
    <row r="6705" spans="1:8">
      <c r="A6705" s="243" t="s">
        <v>140</v>
      </c>
      <c r="B6705" s="249" t="s">
        <v>145</v>
      </c>
      <c r="C6705" s="249" t="s">
        <v>5963</v>
      </c>
      <c r="D6705" s="305" t="s">
        <v>6159</v>
      </c>
      <c r="E6705" s="306">
        <v>1</v>
      </c>
      <c r="F6705" s="244">
        <f t="shared" si="106"/>
        <v>125</v>
      </c>
      <c r="G6705" s="243"/>
      <c r="H6705" s="73"/>
    </row>
    <row r="6706" spans="1:8">
      <c r="A6706" s="243" t="s">
        <v>140</v>
      </c>
      <c r="B6706" s="249" t="s">
        <v>145</v>
      </c>
      <c r="C6706" s="249" t="s">
        <v>5963</v>
      </c>
      <c r="D6706" s="305" t="s">
        <v>6160</v>
      </c>
      <c r="E6706" s="306">
        <v>3</v>
      </c>
      <c r="F6706" s="244">
        <f t="shared" si="106"/>
        <v>375</v>
      </c>
      <c r="G6706" s="243"/>
      <c r="H6706" s="73"/>
    </row>
    <row r="6707" spans="1:8">
      <c r="A6707" s="243" t="s">
        <v>140</v>
      </c>
      <c r="B6707" s="249" t="s">
        <v>145</v>
      </c>
      <c r="C6707" s="249" t="s">
        <v>5979</v>
      </c>
      <c r="D6707" s="305" t="s">
        <v>6161</v>
      </c>
      <c r="E6707" s="306">
        <v>0.8</v>
      </c>
      <c r="F6707" s="244">
        <f t="shared" si="106"/>
        <v>100</v>
      </c>
      <c r="G6707" s="243"/>
      <c r="H6707" s="73"/>
    </row>
    <row r="6708" spans="1:8">
      <c r="A6708" s="243" t="s">
        <v>140</v>
      </c>
      <c r="B6708" s="249" t="s">
        <v>145</v>
      </c>
      <c r="C6708" s="249" t="s">
        <v>5963</v>
      </c>
      <c r="D6708" s="305" t="s">
        <v>6162</v>
      </c>
      <c r="E6708" s="250">
        <v>0.6</v>
      </c>
      <c r="F6708" s="244">
        <f t="shared" si="106"/>
        <v>75</v>
      </c>
      <c r="G6708" s="243"/>
      <c r="H6708" s="73"/>
    </row>
    <row r="6709" spans="1:8">
      <c r="A6709" s="243" t="s">
        <v>140</v>
      </c>
      <c r="B6709" s="249" t="s">
        <v>145</v>
      </c>
      <c r="C6709" s="249" t="s">
        <v>5958</v>
      </c>
      <c r="D6709" s="305" t="s">
        <v>6163</v>
      </c>
      <c r="E6709" s="306">
        <v>0.6</v>
      </c>
      <c r="F6709" s="244">
        <f t="shared" si="106"/>
        <v>75</v>
      </c>
      <c r="G6709" s="243"/>
      <c r="H6709" s="73"/>
    </row>
    <row r="6710" spans="1:8">
      <c r="A6710" s="243" t="s">
        <v>140</v>
      </c>
      <c r="B6710" s="249" t="s">
        <v>145</v>
      </c>
      <c r="C6710" s="249" t="s">
        <v>5958</v>
      </c>
      <c r="D6710" s="305" t="s">
        <v>6164</v>
      </c>
      <c r="E6710" s="306">
        <v>3.24</v>
      </c>
      <c r="F6710" s="244">
        <f t="shared" si="106"/>
        <v>405</v>
      </c>
      <c r="G6710" s="243"/>
      <c r="H6710" s="73"/>
    </row>
    <row r="6711" spans="1:8">
      <c r="A6711" s="243" t="s">
        <v>140</v>
      </c>
      <c r="B6711" s="249" t="s">
        <v>145</v>
      </c>
      <c r="C6711" s="249" t="s">
        <v>5958</v>
      </c>
      <c r="D6711" s="305" t="s">
        <v>6163</v>
      </c>
      <c r="E6711" s="306">
        <v>0.77</v>
      </c>
      <c r="F6711" s="244">
        <f t="shared" si="106"/>
        <v>96.25</v>
      </c>
      <c r="G6711" s="243"/>
      <c r="H6711" s="73"/>
    </row>
    <row r="6712" spans="1:8">
      <c r="A6712" s="243" t="s">
        <v>140</v>
      </c>
      <c r="B6712" s="249" t="s">
        <v>145</v>
      </c>
      <c r="C6712" s="249" t="s">
        <v>5958</v>
      </c>
      <c r="D6712" s="305" t="s">
        <v>6165</v>
      </c>
      <c r="E6712" s="306">
        <v>0.49</v>
      </c>
      <c r="F6712" s="244">
        <f t="shared" si="106"/>
        <v>61.25</v>
      </c>
      <c r="G6712" s="243"/>
      <c r="H6712" s="73"/>
    </row>
    <row r="6713" spans="1:8">
      <c r="A6713" s="243" t="s">
        <v>140</v>
      </c>
      <c r="B6713" s="249" t="s">
        <v>145</v>
      </c>
      <c r="C6713" s="249" t="s">
        <v>5979</v>
      </c>
      <c r="D6713" s="305" t="s">
        <v>3729</v>
      </c>
      <c r="E6713" s="306">
        <v>3.5</v>
      </c>
      <c r="F6713" s="244">
        <f t="shared" si="106"/>
        <v>437.5</v>
      </c>
      <c r="G6713" s="243"/>
      <c r="H6713" s="73"/>
    </row>
    <row r="6714" spans="1:8">
      <c r="A6714" s="243" t="s">
        <v>140</v>
      </c>
      <c r="B6714" s="249" t="s">
        <v>145</v>
      </c>
      <c r="C6714" s="249" t="s">
        <v>5958</v>
      </c>
      <c r="D6714" s="305" t="s">
        <v>6155</v>
      </c>
      <c r="E6714" s="306">
        <v>2</v>
      </c>
      <c r="F6714" s="244">
        <f t="shared" si="106"/>
        <v>250</v>
      </c>
      <c r="G6714" s="243"/>
      <c r="H6714" s="73"/>
    </row>
    <row r="6715" spans="1:8">
      <c r="A6715" s="243" t="s">
        <v>140</v>
      </c>
      <c r="B6715" s="249" t="s">
        <v>145</v>
      </c>
      <c r="C6715" s="249" t="s">
        <v>5958</v>
      </c>
      <c r="D6715" s="305" t="s">
        <v>6164</v>
      </c>
      <c r="E6715" s="306">
        <v>4.5</v>
      </c>
      <c r="F6715" s="244">
        <f t="shared" si="106"/>
        <v>562.5</v>
      </c>
      <c r="G6715" s="243"/>
      <c r="H6715" s="73"/>
    </row>
    <row r="6716" spans="1:8">
      <c r="A6716" s="243" t="s">
        <v>140</v>
      </c>
      <c r="B6716" s="249" t="s">
        <v>145</v>
      </c>
      <c r="C6716" s="249" t="s">
        <v>5979</v>
      </c>
      <c r="D6716" s="305" t="s">
        <v>667</v>
      </c>
      <c r="E6716" s="306">
        <v>2.9</v>
      </c>
      <c r="F6716" s="244">
        <f t="shared" ref="F6716:F6779" si="107">E6716*125</f>
        <v>362.5</v>
      </c>
      <c r="G6716" s="243"/>
      <c r="H6716" s="73"/>
    </row>
    <row r="6717" spans="1:8">
      <c r="A6717" s="243" t="s">
        <v>140</v>
      </c>
      <c r="B6717" s="249" t="s">
        <v>145</v>
      </c>
      <c r="C6717" s="249" t="s">
        <v>5979</v>
      </c>
      <c r="D6717" s="305" t="s">
        <v>3739</v>
      </c>
      <c r="E6717" s="306">
        <v>0.8</v>
      </c>
      <c r="F6717" s="244">
        <f t="shared" si="107"/>
        <v>100</v>
      </c>
      <c r="G6717" s="243"/>
      <c r="H6717" s="73"/>
    </row>
    <row r="6718" spans="1:8">
      <c r="A6718" s="243" t="s">
        <v>140</v>
      </c>
      <c r="B6718" s="249" t="s">
        <v>145</v>
      </c>
      <c r="C6718" s="249" t="s">
        <v>5979</v>
      </c>
      <c r="D6718" s="305" t="s">
        <v>3739</v>
      </c>
      <c r="E6718" s="306">
        <v>1.1</v>
      </c>
      <c r="F6718" s="244">
        <f t="shared" si="107"/>
        <v>137.5</v>
      </c>
      <c r="G6718" s="243"/>
      <c r="H6718" s="73"/>
    </row>
    <row r="6719" spans="1:8">
      <c r="A6719" s="243" t="s">
        <v>140</v>
      </c>
      <c r="B6719" s="249" t="s">
        <v>145</v>
      </c>
      <c r="C6719" s="249" t="s">
        <v>5979</v>
      </c>
      <c r="D6719" s="305" t="s">
        <v>6161</v>
      </c>
      <c r="E6719" s="306">
        <v>0.1</v>
      </c>
      <c r="F6719" s="244">
        <f t="shared" si="107"/>
        <v>12.5</v>
      </c>
      <c r="G6719" s="243"/>
      <c r="H6719" s="73"/>
    </row>
    <row r="6720" spans="1:8">
      <c r="A6720" s="243" t="s">
        <v>140</v>
      </c>
      <c r="B6720" s="249" t="s">
        <v>145</v>
      </c>
      <c r="C6720" s="249" t="s">
        <v>5979</v>
      </c>
      <c r="D6720" s="305" t="s">
        <v>3739</v>
      </c>
      <c r="E6720" s="306">
        <v>0.8</v>
      </c>
      <c r="F6720" s="244">
        <f t="shared" si="107"/>
        <v>100</v>
      </c>
      <c r="G6720" s="243"/>
      <c r="H6720" s="73"/>
    </row>
    <row r="6721" spans="1:8">
      <c r="A6721" s="243" t="s">
        <v>140</v>
      </c>
      <c r="B6721" s="249" t="s">
        <v>145</v>
      </c>
      <c r="C6721" s="249" t="s">
        <v>5967</v>
      </c>
      <c r="D6721" s="305" t="s">
        <v>580</v>
      </c>
      <c r="E6721" s="306">
        <v>0.3</v>
      </c>
      <c r="F6721" s="244">
        <f t="shared" si="107"/>
        <v>37.5</v>
      </c>
      <c r="G6721" s="243"/>
      <c r="H6721" s="73"/>
    </row>
    <row r="6722" spans="1:8">
      <c r="A6722" s="243" t="s">
        <v>140</v>
      </c>
      <c r="B6722" s="249" t="s">
        <v>145</v>
      </c>
      <c r="C6722" s="249" t="s">
        <v>5963</v>
      </c>
      <c r="D6722" s="305" t="s">
        <v>6166</v>
      </c>
      <c r="E6722" s="306">
        <v>3.6</v>
      </c>
      <c r="F6722" s="244">
        <f t="shared" si="107"/>
        <v>450</v>
      </c>
      <c r="G6722" s="243"/>
      <c r="H6722" s="73"/>
    </row>
    <row r="6723" spans="1:8">
      <c r="A6723" s="243" t="s">
        <v>140</v>
      </c>
      <c r="B6723" s="249" t="s">
        <v>145</v>
      </c>
      <c r="C6723" s="249" t="s">
        <v>5963</v>
      </c>
      <c r="D6723" s="305" t="s">
        <v>6167</v>
      </c>
      <c r="E6723" s="306">
        <v>3</v>
      </c>
      <c r="F6723" s="244">
        <f t="shared" si="107"/>
        <v>375</v>
      </c>
      <c r="G6723" s="243"/>
      <c r="H6723" s="73"/>
    </row>
    <row r="6724" spans="1:8">
      <c r="A6724" s="243" t="s">
        <v>140</v>
      </c>
      <c r="B6724" s="249" t="s">
        <v>145</v>
      </c>
      <c r="C6724" s="249" t="s">
        <v>5979</v>
      </c>
      <c r="D6724" s="305" t="s">
        <v>6168</v>
      </c>
      <c r="E6724" s="306">
        <v>0.1</v>
      </c>
      <c r="F6724" s="244">
        <f t="shared" si="107"/>
        <v>12.5</v>
      </c>
      <c r="G6724" s="243"/>
      <c r="H6724" s="73"/>
    </row>
    <row r="6725" spans="1:8">
      <c r="A6725" s="243" t="s">
        <v>140</v>
      </c>
      <c r="B6725" s="249" t="s">
        <v>145</v>
      </c>
      <c r="C6725" s="249" t="s">
        <v>5979</v>
      </c>
      <c r="D6725" s="305" t="s">
        <v>6169</v>
      </c>
      <c r="E6725" s="306">
        <v>0.8</v>
      </c>
      <c r="F6725" s="244">
        <f t="shared" si="107"/>
        <v>100</v>
      </c>
      <c r="G6725" s="243"/>
      <c r="H6725" s="73"/>
    </row>
    <row r="6726" spans="1:8">
      <c r="A6726" s="243" t="s">
        <v>140</v>
      </c>
      <c r="B6726" s="249" t="s">
        <v>145</v>
      </c>
      <c r="C6726" s="249" t="s">
        <v>5979</v>
      </c>
      <c r="D6726" s="305" t="s">
        <v>6170</v>
      </c>
      <c r="E6726" s="306">
        <v>2</v>
      </c>
      <c r="F6726" s="244">
        <f t="shared" si="107"/>
        <v>250</v>
      </c>
      <c r="G6726" s="243"/>
      <c r="H6726" s="73"/>
    </row>
    <row r="6727" spans="1:8">
      <c r="A6727" s="243" t="s">
        <v>140</v>
      </c>
      <c r="B6727" s="249" t="s">
        <v>145</v>
      </c>
      <c r="C6727" s="249" t="s">
        <v>5979</v>
      </c>
      <c r="D6727" s="305" t="s">
        <v>6171</v>
      </c>
      <c r="E6727" s="306">
        <v>1.8</v>
      </c>
      <c r="F6727" s="244">
        <f t="shared" si="107"/>
        <v>225</v>
      </c>
      <c r="G6727" s="243"/>
      <c r="H6727" s="73"/>
    </row>
    <row r="6728" spans="1:8">
      <c r="A6728" s="243" t="s">
        <v>140</v>
      </c>
      <c r="B6728" s="249" t="s">
        <v>145</v>
      </c>
      <c r="C6728" s="249" t="s">
        <v>5979</v>
      </c>
      <c r="D6728" s="305" t="s">
        <v>3739</v>
      </c>
      <c r="E6728" s="306">
        <v>1.2</v>
      </c>
      <c r="F6728" s="244">
        <f t="shared" si="107"/>
        <v>150</v>
      </c>
      <c r="G6728" s="243"/>
      <c r="H6728" s="73"/>
    </row>
    <row r="6729" spans="1:8">
      <c r="A6729" s="243" t="s">
        <v>140</v>
      </c>
      <c r="B6729" s="249" t="s">
        <v>145</v>
      </c>
      <c r="C6729" s="249" t="s">
        <v>5944</v>
      </c>
      <c r="D6729" s="305" t="s">
        <v>6172</v>
      </c>
      <c r="E6729" s="306">
        <v>0.6</v>
      </c>
      <c r="F6729" s="244">
        <f t="shared" si="107"/>
        <v>75</v>
      </c>
      <c r="G6729" s="243"/>
      <c r="H6729" s="73"/>
    </row>
    <row r="6730" spans="1:8">
      <c r="A6730" s="243" t="s">
        <v>140</v>
      </c>
      <c r="B6730" s="249" t="s">
        <v>145</v>
      </c>
      <c r="C6730" s="249" t="s">
        <v>5944</v>
      </c>
      <c r="D6730" s="305" t="s">
        <v>6173</v>
      </c>
      <c r="E6730" s="306">
        <v>0.5</v>
      </c>
      <c r="F6730" s="244">
        <f t="shared" si="107"/>
        <v>62.5</v>
      </c>
      <c r="G6730" s="243"/>
      <c r="H6730" s="73"/>
    </row>
    <row r="6731" spans="1:8">
      <c r="A6731" s="243" t="s">
        <v>140</v>
      </c>
      <c r="B6731" s="249" t="s">
        <v>145</v>
      </c>
      <c r="C6731" s="249" t="s">
        <v>5974</v>
      </c>
      <c r="D6731" s="305" t="s">
        <v>6174</v>
      </c>
      <c r="E6731" s="306">
        <v>5.3</v>
      </c>
      <c r="F6731" s="244">
        <f t="shared" si="107"/>
        <v>662.5</v>
      </c>
      <c r="G6731" s="243"/>
      <c r="H6731" s="73"/>
    </row>
    <row r="6732" spans="1:8">
      <c r="A6732" s="243" t="s">
        <v>140</v>
      </c>
      <c r="B6732" s="249" t="s">
        <v>145</v>
      </c>
      <c r="C6732" s="249" t="s">
        <v>5974</v>
      </c>
      <c r="D6732" s="305" t="s">
        <v>6175</v>
      </c>
      <c r="E6732" s="250">
        <v>1.88</v>
      </c>
      <c r="F6732" s="244">
        <f t="shared" si="107"/>
        <v>235</v>
      </c>
      <c r="G6732" s="243"/>
      <c r="H6732" s="73"/>
    </row>
    <row r="6733" spans="1:8">
      <c r="A6733" s="243" t="s">
        <v>140</v>
      </c>
      <c r="B6733" s="249" t="s">
        <v>145</v>
      </c>
      <c r="C6733" s="249" t="s">
        <v>5974</v>
      </c>
      <c r="D6733" s="305" t="s">
        <v>6176</v>
      </c>
      <c r="E6733" s="250">
        <v>1</v>
      </c>
      <c r="F6733" s="244">
        <f t="shared" si="107"/>
        <v>125</v>
      </c>
      <c r="G6733" s="243"/>
      <c r="H6733" s="73"/>
    </row>
    <row r="6734" spans="1:8">
      <c r="A6734" s="243" t="s">
        <v>140</v>
      </c>
      <c r="B6734" s="249" t="s">
        <v>145</v>
      </c>
      <c r="C6734" s="249" t="s">
        <v>5974</v>
      </c>
      <c r="D6734" s="305" t="s">
        <v>6177</v>
      </c>
      <c r="E6734" s="260">
        <v>0.44</v>
      </c>
      <c r="F6734" s="244">
        <f t="shared" si="107"/>
        <v>55</v>
      </c>
      <c r="G6734" s="243"/>
      <c r="H6734" s="73"/>
    </row>
    <row r="6735" spans="1:8">
      <c r="A6735" s="243" t="s">
        <v>140</v>
      </c>
      <c r="B6735" s="249" t="s">
        <v>145</v>
      </c>
      <c r="C6735" s="249" t="s">
        <v>5974</v>
      </c>
      <c r="D6735" s="305" t="s">
        <v>6178</v>
      </c>
      <c r="E6735" s="250">
        <v>2.69</v>
      </c>
      <c r="F6735" s="244">
        <f t="shared" si="107"/>
        <v>336.25</v>
      </c>
      <c r="G6735" s="243"/>
      <c r="H6735" s="73"/>
    </row>
    <row r="6736" spans="1:8">
      <c r="A6736" s="243" t="s">
        <v>140</v>
      </c>
      <c r="B6736" s="249" t="s">
        <v>145</v>
      </c>
      <c r="C6736" s="249" t="s">
        <v>5974</v>
      </c>
      <c r="D6736" s="305" t="s">
        <v>6179</v>
      </c>
      <c r="E6736" s="306">
        <v>2.25</v>
      </c>
      <c r="F6736" s="244">
        <f t="shared" si="107"/>
        <v>281.25</v>
      </c>
      <c r="G6736" s="243"/>
      <c r="H6736" s="73"/>
    </row>
    <row r="6737" spans="1:8">
      <c r="A6737" s="243" t="s">
        <v>140</v>
      </c>
      <c r="B6737" s="249" t="s">
        <v>145</v>
      </c>
      <c r="C6737" s="249" t="s">
        <v>5974</v>
      </c>
      <c r="D6737" s="305" t="s">
        <v>6180</v>
      </c>
      <c r="E6737" s="306">
        <v>2.06</v>
      </c>
      <c r="F6737" s="244">
        <f t="shared" si="107"/>
        <v>257.5</v>
      </c>
      <c r="G6737" s="243"/>
      <c r="H6737" s="73"/>
    </row>
    <row r="6738" spans="1:8">
      <c r="A6738" s="243" t="s">
        <v>140</v>
      </c>
      <c r="B6738" s="249" t="s">
        <v>145</v>
      </c>
      <c r="C6738" s="249" t="s">
        <v>5974</v>
      </c>
      <c r="D6738" s="259" t="s">
        <v>6181</v>
      </c>
      <c r="E6738" s="306">
        <v>0.19</v>
      </c>
      <c r="F6738" s="244">
        <f t="shared" si="107"/>
        <v>23.75</v>
      </c>
      <c r="G6738" s="243"/>
      <c r="H6738" s="73"/>
    </row>
    <row r="6739" spans="1:8">
      <c r="A6739" s="243" t="s">
        <v>140</v>
      </c>
      <c r="B6739" s="249" t="s">
        <v>145</v>
      </c>
      <c r="C6739" s="249" t="s">
        <v>5974</v>
      </c>
      <c r="D6739" s="305" t="s">
        <v>6182</v>
      </c>
      <c r="E6739" s="306">
        <v>1.69</v>
      </c>
      <c r="F6739" s="244">
        <f t="shared" si="107"/>
        <v>211.25</v>
      </c>
      <c r="G6739" s="243"/>
      <c r="H6739" s="73"/>
    </row>
    <row r="6740" spans="1:8">
      <c r="A6740" s="243" t="s">
        <v>140</v>
      </c>
      <c r="B6740" s="249" t="s">
        <v>145</v>
      </c>
      <c r="C6740" s="249" t="s">
        <v>5974</v>
      </c>
      <c r="D6740" s="305" t="s">
        <v>5720</v>
      </c>
      <c r="E6740" s="306">
        <v>1.56</v>
      </c>
      <c r="F6740" s="244">
        <f t="shared" si="107"/>
        <v>195</v>
      </c>
      <c r="G6740" s="243"/>
      <c r="H6740" s="73"/>
    </row>
    <row r="6741" spans="1:8">
      <c r="A6741" s="243" t="s">
        <v>140</v>
      </c>
      <c r="B6741" s="249" t="s">
        <v>145</v>
      </c>
      <c r="C6741" s="249" t="s">
        <v>5974</v>
      </c>
      <c r="D6741" s="305" t="s">
        <v>6183</v>
      </c>
      <c r="E6741" s="306">
        <v>3.38</v>
      </c>
      <c r="F6741" s="244">
        <f t="shared" si="107"/>
        <v>422.5</v>
      </c>
      <c r="G6741" s="243"/>
      <c r="H6741" s="73"/>
    </row>
    <row r="6742" spans="1:8">
      <c r="A6742" s="243" t="s">
        <v>140</v>
      </c>
      <c r="B6742" s="249" t="s">
        <v>145</v>
      </c>
      <c r="C6742" s="249" t="s">
        <v>5974</v>
      </c>
      <c r="D6742" s="305" t="s">
        <v>6178</v>
      </c>
      <c r="E6742" s="306">
        <v>0.67</v>
      </c>
      <c r="F6742" s="244">
        <f t="shared" si="107"/>
        <v>83.75</v>
      </c>
      <c r="G6742" s="243"/>
      <c r="H6742" s="73"/>
    </row>
    <row r="6743" spans="1:8">
      <c r="A6743" s="243" t="s">
        <v>140</v>
      </c>
      <c r="B6743" s="249" t="s">
        <v>145</v>
      </c>
      <c r="C6743" s="249" t="s">
        <v>5979</v>
      </c>
      <c r="D6743" s="305" t="s">
        <v>6184</v>
      </c>
      <c r="E6743" s="306">
        <v>1.5</v>
      </c>
      <c r="F6743" s="244">
        <f t="shared" si="107"/>
        <v>187.5</v>
      </c>
      <c r="G6743" s="243"/>
      <c r="H6743" s="73"/>
    </row>
    <row r="6744" spans="1:8">
      <c r="A6744" s="243" t="s">
        <v>140</v>
      </c>
      <c r="B6744" s="249" t="s">
        <v>145</v>
      </c>
      <c r="C6744" s="249" t="s">
        <v>5958</v>
      </c>
      <c r="D6744" s="305" t="s">
        <v>6155</v>
      </c>
      <c r="E6744" s="306">
        <v>0.3</v>
      </c>
      <c r="F6744" s="244">
        <f t="shared" si="107"/>
        <v>37.5</v>
      </c>
      <c r="G6744" s="243"/>
      <c r="H6744" s="73"/>
    </row>
    <row r="6745" spans="1:8">
      <c r="A6745" s="243" t="s">
        <v>140</v>
      </c>
      <c r="B6745" s="249" t="s">
        <v>145</v>
      </c>
      <c r="C6745" s="249" t="s">
        <v>5974</v>
      </c>
      <c r="D6745" s="305" t="s">
        <v>6182</v>
      </c>
      <c r="E6745" s="306">
        <v>3.5</v>
      </c>
      <c r="F6745" s="244">
        <f t="shared" si="107"/>
        <v>437.5</v>
      </c>
      <c r="G6745" s="243"/>
      <c r="H6745" s="73"/>
    </row>
    <row r="6746" spans="1:8">
      <c r="A6746" s="243" t="s">
        <v>140</v>
      </c>
      <c r="B6746" s="249" t="s">
        <v>145</v>
      </c>
      <c r="C6746" s="249" t="s">
        <v>5979</v>
      </c>
      <c r="D6746" s="305" t="s">
        <v>6185</v>
      </c>
      <c r="E6746" s="306">
        <v>1.8</v>
      </c>
      <c r="F6746" s="244">
        <f t="shared" si="107"/>
        <v>225</v>
      </c>
      <c r="G6746" s="243"/>
      <c r="H6746" s="73"/>
    </row>
    <row r="6747" spans="1:8">
      <c r="A6747" s="243" t="s">
        <v>140</v>
      </c>
      <c r="B6747" s="249" t="s">
        <v>145</v>
      </c>
      <c r="C6747" s="249" t="s">
        <v>5967</v>
      </c>
      <c r="D6747" s="305" t="s">
        <v>6054</v>
      </c>
      <c r="E6747" s="306">
        <v>3</v>
      </c>
      <c r="F6747" s="244">
        <f t="shared" si="107"/>
        <v>375</v>
      </c>
      <c r="G6747" s="243"/>
      <c r="H6747" s="73"/>
    </row>
    <row r="6748" spans="1:8">
      <c r="A6748" s="243" t="s">
        <v>140</v>
      </c>
      <c r="B6748" s="249" t="s">
        <v>145</v>
      </c>
      <c r="C6748" s="249" t="s">
        <v>5979</v>
      </c>
      <c r="D6748" s="259" t="s">
        <v>6186</v>
      </c>
      <c r="E6748" s="306">
        <v>2.3</v>
      </c>
      <c r="F6748" s="244">
        <f t="shared" si="107"/>
        <v>287.5</v>
      </c>
      <c r="G6748" s="243"/>
      <c r="H6748" s="73"/>
    </row>
    <row r="6749" spans="1:8">
      <c r="A6749" s="243" t="s">
        <v>140</v>
      </c>
      <c r="B6749" s="249" t="s">
        <v>145</v>
      </c>
      <c r="C6749" s="249" t="s">
        <v>5979</v>
      </c>
      <c r="D6749" s="259" t="s">
        <v>6185</v>
      </c>
      <c r="E6749" s="306">
        <v>1.2</v>
      </c>
      <c r="F6749" s="244">
        <f t="shared" si="107"/>
        <v>150</v>
      </c>
      <c r="G6749" s="243"/>
      <c r="H6749" s="73"/>
    </row>
    <row r="6750" spans="1:8">
      <c r="A6750" s="243" t="s">
        <v>140</v>
      </c>
      <c r="B6750" s="249" t="s">
        <v>145</v>
      </c>
      <c r="C6750" s="249" t="s">
        <v>5944</v>
      </c>
      <c r="D6750" s="259" t="s">
        <v>6187</v>
      </c>
      <c r="E6750" s="250">
        <v>0.3</v>
      </c>
      <c r="F6750" s="244">
        <f t="shared" si="107"/>
        <v>37.5</v>
      </c>
      <c r="G6750" s="243"/>
      <c r="H6750" s="73"/>
    </row>
    <row r="6751" spans="1:8">
      <c r="A6751" s="243" t="s">
        <v>140</v>
      </c>
      <c r="B6751" s="249" t="s">
        <v>145</v>
      </c>
      <c r="C6751" s="249" t="s">
        <v>5974</v>
      </c>
      <c r="D6751" s="259" t="s">
        <v>6188</v>
      </c>
      <c r="E6751" s="260">
        <v>1</v>
      </c>
      <c r="F6751" s="244">
        <f t="shared" si="107"/>
        <v>125</v>
      </c>
      <c r="G6751" s="243"/>
      <c r="H6751" s="73"/>
    </row>
    <row r="6752" spans="1:8">
      <c r="A6752" s="243" t="s">
        <v>140</v>
      </c>
      <c r="B6752" s="249" t="s">
        <v>145</v>
      </c>
      <c r="C6752" s="249" t="s">
        <v>5967</v>
      </c>
      <c r="D6752" s="305" t="s">
        <v>6054</v>
      </c>
      <c r="E6752" s="306">
        <v>1.5</v>
      </c>
      <c r="F6752" s="244">
        <f t="shared" si="107"/>
        <v>187.5</v>
      </c>
      <c r="G6752" s="243"/>
      <c r="H6752" s="73"/>
    </row>
    <row r="6753" spans="1:8">
      <c r="A6753" s="243" t="s">
        <v>140</v>
      </c>
      <c r="B6753" s="249" t="s">
        <v>145</v>
      </c>
      <c r="C6753" s="249" t="s">
        <v>5974</v>
      </c>
      <c r="D6753" s="305" t="s">
        <v>6176</v>
      </c>
      <c r="E6753" s="306">
        <v>1</v>
      </c>
      <c r="F6753" s="244">
        <f t="shared" si="107"/>
        <v>125</v>
      </c>
      <c r="G6753" s="243"/>
      <c r="H6753" s="73"/>
    </row>
    <row r="6754" spans="1:8">
      <c r="A6754" s="243" t="s">
        <v>140</v>
      </c>
      <c r="B6754" s="249" t="s">
        <v>145</v>
      </c>
      <c r="C6754" s="249" t="s">
        <v>5974</v>
      </c>
      <c r="D6754" s="305" t="s">
        <v>6189</v>
      </c>
      <c r="E6754" s="306">
        <v>1</v>
      </c>
      <c r="F6754" s="244">
        <f t="shared" si="107"/>
        <v>125</v>
      </c>
      <c r="G6754" s="243"/>
      <c r="H6754" s="73"/>
    </row>
    <row r="6755" spans="1:8">
      <c r="A6755" s="243" t="s">
        <v>140</v>
      </c>
      <c r="B6755" s="249" t="s">
        <v>145</v>
      </c>
      <c r="C6755" s="249" t="s">
        <v>5974</v>
      </c>
      <c r="D6755" s="305" t="s">
        <v>6190</v>
      </c>
      <c r="E6755" s="306">
        <v>1</v>
      </c>
      <c r="F6755" s="244">
        <f t="shared" si="107"/>
        <v>125</v>
      </c>
      <c r="G6755" s="243"/>
      <c r="H6755" s="73"/>
    </row>
    <row r="6756" spans="1:8">
      <c r="A6756" s="243" t="s">
        <v>140</v>
      </c>
      <c r="B6756" s="249" t="s">
        <v>145</v>
      </c>
      <c r="C6756" s="249" t="s">
        <v>5944</v>
      </c>
      <c r="D6756" s="305" t="s">
        <v>6191</v>
      </c>
      <c r="E6756" s="306">
        <v>0.3</v>
      </c>
      <c r="F6756" s="244">
        <f t="shared" si="107"/>
        <v>37.5</v>
      </c>
      <c r="G6756" s="243"/>
      <c r="H6756" s="73"/>
    </row>
    <row r="6757" spans="1:8">
      <c r="A6757" s="243" t="s">
        <v>140</v>
      </c>
      <c r="B6757" s="249" t="s">
        <v>145</v>
      </c>
      <c r="C6757" s="249" t="s">
        <v>5974</v>
      </c>
      <c r="D6757" s="305" t="s">
        <v>6192</v>
      </c>
      <c r="E6757" s="306">
        <v>2</v>
      </c>
      <c r="F6757" s="244">
        <f t="shared" si="107"/>
        <v>250</v>
      </c>
      <c r="G6757" s="243"/>
      <c r="H6757" s="73"/>
    </row>
    <row r="6758" spans="1:8">
      <c r="A6758" s="243" t="s">
        <v>140</v>
      </c>
      <c r="B6758" s="249" t="s">
        <v>145</v>
      </c>
      <c r="C6758" s="249" t="s">
        <v>5974</v>
      </c>
      <c r="D6758" s="305" t="s">
        <v>6193</v>
      </c>
      <c r="E6758" s="306">
        <v>1.1</v>
      </c>
      <c r="F6758" s="244">
        <f t="shared" si="107"/>
        <v>137.5</v>
      </c>
      <c r="G6758" s="243"/>
      <c r="H6758" s="73"/>
    </row>
    <row r="6759" spans="1:8">
      <c r="A6759" s="243" t="s">
        <v>140</v>
      </c>
      <c r="B6759" s="249" t="s">
        <v>145</v>
      </c>
      <c r="C6759" s="249" t="s">
        <v>5974</v>
      </c>
      <c r="D6759" s="196" t="s">
        <v>6194</v>
      </c>
      <c r="E6759" s="250">
        <v>0.36</v>
      </c>
      <c r="F6759" s="244">
        <f t="shared" si="107"/>
        <v>45</v>
      </c>
      <c r="G6759" s="243"/>
      <c r="H6759" s="73"/>
    </row>
    <row r="6760" spans="1:8">
      <c r="A6760" s="243" t="s">
        <v>140</v>
      </c>
      <c r="B6760" s="249" t="s">
        <v>145</v>
      </c>
      <c r="C6760" s="249" t="s">
        <v>5967</v>
      </c>
      <c r="D6760" s="196" t="s">
        <v>6195</v>
      </c>
      <c r="E6760" s="250">
        <v>0.64</v>
      </c>
      <c r="F6760" s="244">
        <f t="shared" si="107"/>
        <v>80</v>
      </c>
      <c r="G6760" s="243"/>
      <c r="H6760" s="73"/>
    </row>
    <row r="6761" spans="1:8">
      <c r="A6761" s="243" t="s">
        <v>140</v>
      </c>
      <c r="B6761" s="249" t="s">
        <v>145</v>
      </c>
      <c r="C6761" s="249" t="s">
        <v>5979</v>
      </c>
      <c r="D6761" s="196" t="s">
        <v>6196</v>
      </c>
      <c r="E6761" s="250">
        <v>0.76</v>
      </c>
      <c r="F6761" s="244">
        <f t="shared" si="107"/>
        <v>95</v>
      </c>
      <c r="G6761" s="243"/>
      <c r="H6761" s="73"/>
    </row>
    <row r="6762" spans="1:8">
      <c r="A6762" s="243" t="s">
        <v>140</v>
      </c>
      <c r="B6762" s="249" t="s">
        <v>145</v>
      </c>
      <c r="C6762" s="249" t="s">
        <v>5979</v>
      </c>
      <c r="D6762" s="196" t="s">
        <v>6197</v>
      </c>
      <c r="E6762" s="250">
        <v>1.6</v>
      </c>
      <c r="F6762" s="244">
        <f t="shared" si="107"/>
        <v>200</v>
      </c>
      <c r="G6762" s="243"/>
      <c r="H6762" s="73"/>
    </row>
    <row r="6763" spans="1:8">
      <c r="A6763" s="243" t="s">
        <v>140</v>
      </c>
      <c r="B6763" s="249" t="s">
        <v>145</v>
      </c>
      <c r="C6763" s="249" t="s">
        <v>5979</v>
      </c>
      <c r="D6763" s="196" t="s">
        <v>6198</v>
      </c>
      <c r="E6763" s="250">
        <v>1.36</v>
      </c>
      <c r="F6763" s="244">
        <f t="shared" si="107"/>
        <v>170</v>
      </c>
      <c r="G6763" s="243"/>
      <c r="H6763" s="73"/>
    </row>
    <row r="6764" spans="1:8">
      <c r="A6764" s="243" t="s">
        <v>140</v>
      </c>
      <c r="B6764" s="249" t="s">
        <v>145</v>
      </c>
      <c r="C6764" s="249" t="s">
        <v>5979</v>
      </c>
      <c r="D6764" s="196" t="s">
        <v>6199</v>
      </c>
      <c r="E6764" s="250">
        <v>1.05</v>
      </c>
      <c r="F6764" s="244">
        <f t="shared" si="107"/>
        <v>131.25</v>
      </c>
      <c r="G6764" s="243"/>
      <c r="H6764" s="73"/>
    </row>
    <row r="6765" spans="1:8">
      <c r="A6765" s="243" t="s">
        <v>140</v>
      </c>
      <c r="B6765" s="249" t="s">
        <v>145</v>
      </c>
      <c r="C6765" s="249" t="s">
        <v>5974</v>
      </c>
      <c r="D6765" s="196" t="s">
        <v>5720</v>
      </c>
      <c r="E6765" s="250">
        <v>0.53</v>
      </c>
      <c r="F6765" s="244">
        <f t="shared" si="107"/>
        <v>66.25</v>
      </c>
      <c r="G6765" s="243"/>
      <c r="H6765" s="73"/>
    </row>
    <row r="6766" spans="1:8">
      <c r="A6766" s="243" t="s">
        <v>140</v>
      </c>
      <c r="B6766" s="249" t="s">
        <v>145</v>
      </c>
      <c r="C6766" s="249" t="s">
        <v>5979</v>
      </c>
      <c r="D6766" s="196" t="s">
        <v>6200</v>
      </c>
      <c r="E6766" s="250">
        <v>1.63</v>
      </c>
      <c r="F6766" s="244">
        <f t="shared" si="107"/>
        <v>203.75</v>
      </c>
      <c r="G6766" s="243"/>
      <c r="H6766" s="73"/>
    </row>
    <row r="6767" spans="1:8">
      <c r="A6767" s="243" t="s">
        <v>140</v>
      </c>
      <c r="B6767" s="249" t="s">
        <v>145</v>
      </c>
      <c r="C6767" s="249" t="s">
        <v>5967</v>
      </c>
      <c r="D6767" s="196" t="s">
        <v>6201</v>
      </c>
      <c r="E6767" s="250">
        <v>0.34</v>
      </c>
      <c r="F6767" s="244">
        <f t="shared" si="107"/>
        <v>42.5</v>
      </c>
      <c r="G6767" s="243"/>
      <c r="H6767" s="73"/>
    </row>
    <row r="6768" spans="1:8">
      <c r="A6768" s="243" t="s">
        <v>140</v>
      </c>
      <c r="B6768" s="249" t="s">
        <v>145</v>
      </c>
      <c r="C6768" s="249" t="s">
        <v>5979</v>
      </c>
      <c r="D6768" s="196" t="s">
        <v>667</v>
      </c>
      <c r="E6768" s="250">
        <v>2.87</v>
      </c>
      <c r="F6768" s="244">
        <f t="shared" si="107"/>
        <v>358.75</v>
      </c>
      <c r="G6768" s="243"/>
      <c r="H6768" s="73"/>
    </row>
    <row r="6769" spans="1:8">
      <c r="A6769" s="243" t="s">
        <v>140</v>
      </c>
      <c r="B6769" s="249" t="s">
        <v>145</v>
      </c>
      <c r="C6769" s="249" t="s">
        <v>5979</v>
      </c>
      <c r="D6769" s="196" t="s">
        <v>6202</v>
      </c>
      <c r="E6769" s="250">
        <v>5.17</v>
      </c>
      <c r="F6769" s="244">
        <f t="shared" si="107"/>
        <v>646.25</v>
      </c>
      <c r="G6769" s="243"/>
      <c r="H6769" s="73"/>
    </row>
    <row r="6770" spans="1:8">
      <c r="A6770" s="243" t="s">
        <v>140</v>
      </c>
      <c r="B6770" s="249" t="s">
        <v>145</v>
      </c>
      <c r="C6770" s="249" t="s">
        <v>5979</v>
      </c>
      <c r="D6770" s="196" t="s">
        <v>6170</v>
      </c>
      <c r="E6770" s="250">
        <v>7.61</v>
      </c>
      <c r="F6770" s="244">
        <f t="shared" si="107"/>
        <v>951.25</v>
      </c>
      <c r="G6770" s="243"/>
      <c r="H6770" s="73"/>
    </row>
    <row r="6771" spans="1:8">
      <c r="A6771" s="243" t="s">
        <v>140</v>
      </c>
      <c r="B6771" s="249" t="s">
        <v>145</v>
      </c>
      <c r="C6771" s="249" t="s">
        <v>5979</v>
      </c>
      <c r="D6771" s="196" t="s">
        <v>5927</v>
      </c>
      <c r="E6771" s="250">
        <v>2.32</v>
      </c>
      <c r="F6771" s="244">
        <f t="shared" si="107"/>
        <v>290</v>
      </c>
      <c r="G6771" s="243"/>
      <c r="H6771" s="73"/>
    </row>
    <row r="6772" spans="1:8">
      <c r="A6772" s="243" t="s">
        <v>140</v>
      </c>
      <c r="B6772" s="249" t="s">
        <v>145</v>
      </c>
      <c r="C6772" s="249" t="s">
        <v>5967</v>
      </c>
      <c r="D6772" s="196" t="s">
        <v>6203</v>
      </c>
      <c r="E6772" s="250">
        <v>0.47</v>
      </c>
      <c r="F6772" s="244">
        <f t="shared" si="107"/>
        <v>58.75</v>
      </c>
      <c r="G6772" s="243"/>
      <c r="H6772" s="73"/>
    </row>
    <row r="6773" spans="1:8">
      <c r="A6773" s="243" t="s">
        <v>140</v>
      </c>
      <c r="B6773" s="249" t="s">
        <v>145</v>
      </c>
      <c r="C6773" s="249" t="s">
        <v>5967</v>
      </c>
      <c r="D6773" s="196" t="s">
        <v>580</v>
      </c>
      <c r="E6773" s="250">
        <v>2.86</v>
      </c>
      <c r="F6773" s="244">
        <f t="shared" si="107"/>
        <v>357.5</v>
      </c>
      <c r="G6773" s="243"/>
      <c r="H6773" s="73"/>
    </row>
    <row r="6774" spans="1:8">
      <c r="A6774" s="243" t="s">
        <v>140</v>
      </c>
      <c r="B6774" s="249" t="s">
        <v>145</v>
      </c>
      <c r="C6774" s="249" t="s">
        <v>5979</v>
      </c>
      <c r="D6774" s="196" t="s">
        <v>6184</v>
      </c>
      <c r="E6774" s="250">
        <v>3.46</v>
      </c>
      <c r="F6774" s="244">
        <f t="shared" si="107"/>
        <v>432.5</v>
      </c>
      <c r="G6774" s="243"/>
      <c r="H6774" s="73"/>
    </row>
    <row r="6775" spans="1:8">
      <c r="A6775" s="243" t="s">
        <v>140</v>
      </c>
      <c r="B6775" s="249" t="s">
        <v>145</v>
      </c>
      <c r="C6775" s="249" t="s">
        <v>5967</v>
      </c>
      <c r="D6775" s="196" t="s">
        <v>6204</v>
      </c>
      <c r="E6775" s="250">
        <v>1.3</v>
      </c>
      <c r="F6775" s="244">
        <f t="shared" si="107"/>
        <v>162.5</v>
      </c>
      <c r="G6775" s="243"/>
      <c r="H6775" s="73"/>
    </row>
    <row r="6776" spans="1:8">
      <c r="A6776" s="243" t="s">
        <v>140</v>
      </c>
      <c r="B6776" s="249" t="s">
        <v>145</v>
      </c>
      <c r="C6776" s="249" t="s">
        <v>5979</v>
      </c>
      <c r="D6776" s="196" t="s">
        <v>6202</v>
      </c>
      <c r="E6776" s="250">
        <v>1.49</v>
      </c>
      <c r="F6776" s="244">
        <f t="shared" si="107"/>
        <v>186.25</v>
      </c>
      <c r="G6776" s="243"/>
      <c r="H6776" s="73"/>
    </row>
    <row r="6777" spans="1:8">
      <c r="A6777" s="243" t="s">
        <v>140</v>
      </c>
      <c r="B6777" s="249" t="s">
        <v>145</v>
      </c>
      <c r="C6777" s="249" t="s">
        <v>5958</v>
      </c>
      <c r="D6777" s="196" t="s">
        <v>5877</v>
      </c>
      <c r="E6777" s="250">
        <v>0.49</v>
      </c>
      <c r="F6777" s="244">
        <f t="shared" si="107"/>
        <v>61.25</v>
      </c>
      <c r="G6777" s="243"/>
      <c r="H6777" s="73"/>
    </row>
    <row r="6778" spans="1:8">
      <c r="A6778" s="243" t="s">
        <v>140</v>
      </c>
      <c r="B6778" s="249" t="s">
        <v>145</v>
      </c>
      <c r="C6778" s="249" t="s">
        <v>5967</v>
      </c>
      <c r="D6778" s="196" t="s">
        <v>6205</v>
      </c>
      <c r="E6778" s="250">
        <v>0.55</v>
      </c>
      <c r="F6778" s="244">
        <f t="shared" si="107"/>
        <v>68.75</v>
      </c>
      <c r="G6778" s="243"/>
      <c r="H6778" s="73"/>
    </row>
    <row r="6779" spans="1:8">
      <c r="A6779" s="243" t="s">
        <v>140</v>
      </c>
      <c r="B6779" s="249" t="s">
        <v>145</v>
      </c>
      <c r="C6779" s="249" t="s">
        <v>5967</v>
      </c>
      <c r="D6779" s="196" t="s">
        <v>6206</v>
      </c>
      <c r="E6779" s="250">
        <v>1.4</v>
      </c>
      <c r="F6779" s="244">
        <f t="shared" si="107"/>
        <v>175</v>
      </c>
      <c r="G6779" s="243"/>
      <c r="H6779" s="73"/>
    </row>
    <row r="6780" spans="1:8">
      <c r="A6780" s="243" t="s">
        <v>140</v>
      </c>
      <c r="B6780" s="249" t="s">
        <v>145</v>
      </c>
      <c r="C6780" s="249" t="s">
        <v>5979</v>
      </c>
      <c r="D6780" s="196" t="s">
        <v>6207</v>
      </c>
      <c r="E6780" s="250">
        <v>2.67</v>
      </c>
      <c r="F6780" s="244">
        <f t="shared" ref="F6780:F6843" si="108">E6780*125</f>
        <v>333.75</v>
      </c>
      <c r="G6780" s="243"/>
      <c r="H6780" s="73"/>
    </row>
    <row r="6781" spans="1:8">
      <c r="A6781" s="243" t="s">
        <v>140</v>
      </c>
      <c r="B6781" s="249" t="s">
        <v>145</v>
      </c>
      <c r="C6781" s="249" t="s">
        <v>5979</v>
      </c>
      <c r="D6781" s="196" t="s">
        <v>6168</v>
      </c>
      <c r="E6781" s="250">
        <v>4.27</v>
      </c>
      <c r="F6781" s="244">
        <f t="shared" si="108"/>
        <v>533.75</v>
      </c>
      <c r="G6781" s="243"/>
      <c r="H6781" s="73"/>
    </row>
    <row r="6782" spans="1:8">
      <c r="A6782" s="243" t="s">
        <v>140</v>
      </c>
      <c r="B6782" s="249" t="s">
        <v>145</v>
      </c>
      <c r="C6782" s="249" t="s">
        <v>5958</v>
      </c>
      <c r="D6782" s="196" t="s">
        <v>6208</v>
      </c>
      <c r="E6782" s="250">
        <v>8</v>
      </c>
      <c r="F6782" s="244">
        <f t="shared" si="108"/>
        <v>1000</v>
      </c>
      <c r="G6782" s="243"/>
      <c r="H6782" s="73"/>
    </row>
    <row r="6783" spans="1:8">
      <c r="A6783" s="243" t="s">
        <v>140</v>
      </c>
      <c r="B6783" s="249" t="s">
        <v>145</v>
      </c>
      <c r="C6783" s="249" t="s">
        <v>5967</v>
      </c>
      <c r="D6783" s="196" t="s">
        <v>5936</v>
      </c>
      <c r="E6783" s="250">
        <v>3.29</v>
      </c>
      <c r="F6783" s="244">
        <f t="shared" si="108"/>
        <v>411.25</v>
      </c>
      <c r="G6783" s="243"/>
      <c r="H6783" s="73"/>
    </row>
    <row r="6784" spans="1:8">
      <c r="A6784" s="243" t="s">
        <v>140</v>
      </c>
      <c r="B6784" s="249" t="s">
        <v>145</v>
      </c>
      <c r="C6784" s="249" t="s">
        <v>5979</v>
      </c>
      <c r="D6784" s="196" t="s">
        <v>6186</v>
      </c>
      <c r="E6784" s="250">
        <v>0.94</v>
      </c>
      <c r="F6784" s="244">
        <f t="shared" si="108"/>
        <v>117.5</v>
      </c>
      <c r="G6784" s="243"/>
      <c r="H6784" s="73"/>
    </row>
    <row r="6785" spans="1:8">
      <c r="A6785" s="243" t="s">
        <v>140</v>
      </c>
      <c r="B6785" s="249" t="s">
        <v>145</v>
      </c>
      <c r="C6785" s="249" t="s">
        <v>5979</v>
      </c>
      <c r="D6785" s="196" t="s">
        <v>716</v>
      </c>
      <c r="E6785" s="250">
        <v>1.46</v>
      </c>
      <c r="F6785" s="244">
        <f t="shared" si="108"/>
        <v>182.5</v>
      </c>
      <c r="G6785" s="243"/>
      <c r="H6785" s="73"/>
    </row>
    <row r="6786" spans="1:8">
      <c r="A6786" s="243" t="s">
        <v>140</v>
      </c>
      <c r="B6786" s="249" t="s">
        <v>145</v>
      </c>
      <c r="C6786" s="249" t="s">
        <v>5979</v>
      </c>
      <c r="D6786" s="196" t="s">
        <v>6209</v>
      </c>
      <c r="E6786" s="250">
        <v>2.42</v>
      </c>
      <c r="F6786" s="244">
        <f t="shared" si="108"/>
        <v>302.5</v>
      </c>
      <c r="G6786" s="243"/>
      <c r="H6786" s="73"/>
    </row>
    <row r="6787" spans="1:8">
      <c r="A6787" s="243" t="s">
        <v>140</v>
      </c>
      <c r="B6787" s="249" t="s">
        <v>145</v>
      </c>
      <c r="C6787" s="249" t="s">
        <v>5967</v>
      </c>
      <c r="D6787" s="196" t="s">
        <v>6210</v>
      </c>
      <c r="E6787" s="250">
        <v>0.21</v>
      </c>
      <c r="F6787" s="244">
        <f t="shared" si="108"/>
        <v>26.25</v>
      </c>
      <c r="G6787" s="243"/>
      <c r="H6787" s="73"/>
    </row>
    <row r="6788" spans="1:8">
      <c r="A6788" s="243" t="s">
        <v>140</v>
      </c>
      <c r="B6788" s="249" t="s">
        <v>145</v>
      </c>
      <c r="C6788" s="249" t="s">
        <v>5979</v>
      </c>
      <c r="D6788" s="196" t="s">
        <v>6171</v>
      </c>
      <c r="E6788" s="250">
        <v>3.04</v>
      </c>
      <c r="F6788" s="244">
        <f t="shared" si="108"/>
        <v>380</v>
      </c>
      <c r="G6788" s="243"/>
      <c r="H6788" s="73"/>
    </row>
    <row r="6789" spans="1:8">
      <c r="A6789" s="243" t="s">
        <v>140</v>
      </c>
      <c r="B6789" s="249" t="s">
        <v>145</v>
      </c>
      <c r="C6789" s="249" t="s">
        <v>5967</v>
      </c>
      <c r="D6789" s="196" t="s">
        <v>6211</v>
      </c>
      <c r="E6789" s="250">
        <v>0.25</v>
      </c>
      <c r="F6789" s="244">
        <f t="shared" si="108"/>
        <v>31.25</v>
      </c>
      <c r="G6789" s="243"/>
      <c r="H6789" s="73"/>
    </row>
    <row r="6790" spans="1:8">
      <c r="A6790" s="243" t="s">
        <v>140</v>
      </c>
      <c r="B6790" s="249" t="s">
        <v>145</v>
      </c>
      <c r="C6790" s="249" t="s">
        <v>5979</v>
      </c>
      <c r="D6790" s="196" t="s">
        <v>6212</v>
      </c>
      <c r="E6790" s="250">
        <v>1.16</v>
      </c>
      <c r="F6790" s="244">
        <f t="shared" si="108"/>
        <v>145</v>
      </c>
      <c r="G6790" s="243"/>
      <c r="H6790" s="73"/>
    </row>
    <row r="6791" spans="1:8">
      <c r="A6791" s="243" t="s">
        <v>140</v>
      </c>
      <c r="B6791" s="249" t="s">
        <v>145</v>
      </c>
      <c r="C6791" s="249" t="s">
        <v>5979</v>
      </c>
      <c r="D6791" s="196" t="s">
        <v>6213</v>
      </c>
      <c r="E6791" s="250">
        <v>1.88</v>
      </c>
      <c r="F6791" s="244">
        <f t="shared" si="108"/>
        <v>235</v>
      </c>
      <c r="G6791" s="243"/>
      <c r="H6791" s="73"/>
    </row>
    <row r="6792" spans="1:8">
      <c r="A6792" s="243" t="s">
        <v>140</v>
      </c>
      <c r="B6792" s="249" t="s">
        <v>145</v>
      </c>
      <c r="C6792" s="249" t="s">
        <v>5979</v>
      </c>
      <c r="D6792" s="196" t="s">
        <v>6214</v>
      </c>
      <c r="E6792" s="250">
        <v>1.54</v>
      </c>
      <c r="F6792" s="244">
        <f t="shared" si="108"/>
        <v>192.5</v>
      </c>
      <c r="G6792" s="243"/>
      <c r="H6792" s="73"/>
    </row>
    <row r="6793" spans="1:8">
      <c r="A6793" s="243" t="s">
        <v>140</v>
      </c>
      <c r="B6793" s="249" t="s">
        <v>145</v>
      </c>
      <c r="C6793" s="249" t="s">
        <v>5958</v>
      </c>
      <c r="D6793" s="196" t="s">
        <v>6215</v>
      </c>
      <c r="E6793" s="250">
        <v>0.5</v>
      </c>
      <c r="F6793" s="244">
        <f t="shared" si="108"/>
        <v>62.5</v>
      </c>
      <c r="G6793" s="243"/>
      <c r="H6793" s="73"/>
    </row>
    <row r="6794" spans="1:8">
      <c r="A6794" s="243" t="s">
        <v>140</v>
      </c>
      <c r="B6794" s="249" t="s">
        <v>145</v>
      </c>
      <c r="C6794" s="249" t="s">
        <v>5979</v>
      </c>
      <c r="D6794" s="196" t="s">
        <v>6161</v>
      </c>
      <c r="E6794" s="250">
        <v>2.55</v>
      </c>
      <c r="F6794" s="244">
        <f t="shared" si="108"/>
        <v>318.75</v>
      </c>
      <c r="G6794" s="243"/>
      <c r="H6794" s="73"/>
    </row>
    <row r="6795" spans="1:8">
      <c r="A6795" s="243" t="s">
        <v>140</v>
      </c>
      <c r="B6795" s="249" t="s">
        <v>145</v>
      </c>
      <c r="C6795" s="249" t="s">
        <v>5958</v>
      </c>
      <c r="D6795" s="196" t="s">
        <v>6216</v>
      </c>
      <c r="E6795" s="250">
        <v>0.48</v>
      </c>
      <c r="F6795" s="244">
        <f t="shared" si="108"/>
        <v>60</v>
      </c>
      <c r="G6795" s="243"/>
      <c r="H6795" s="73"/>
    </row>
    <row r="6796" spans="1:8">
      <c r="A6796" s="243" t="s">
        <v>140</v>
      </c>
      <c r="B6796" s="249" t="s">
        <v>145</v>
      </c>
      <c r="C6796" s="249" t="s">
        <v>5979</v>
      </c>
      <c r="D6796" s="196" t="s">
        <v>6217</v>
      </c>
      <c r="E6796" s="250">
        <v>1.85</v>
      </c>
      <c r="F6796" s="244">
        <f t="shared" si="108"/>
        <v>231.25</v>
      </c>
      <c r="G6796" s="243"/>
      <c r="H6796" s="73"/>
    </row>
    <row r="6797" spans="1:8">
      <c r="A6797" s="243" t="s">
        <v>140</v>
      </c>
      <c r="B6797" s="249" t="s">
        <v>145</v>
      </c>
      <c r="C6797" s="249" t="s">
        <v>5958</v>
      </c>
      <c r="D6797" s="196" t="s">
        <v>6218</v>
      </c>
      <c r="E6797" s="250">
        <v>0.58</v>
      </c>
      <c r="F6797" s="244">
        <f t="shared" si="108"/>
        <v>72.5</v>
      </c>
      <c r="G6797" s="243"/>
      <c r="H6797" s="73"/>
    </row>
    <row r="6798" spans="1:8">
      <c r="A6798" s="243" t="s">
        <v>140</v>
      </c>
      <c r="B6798" s="249" t="s">
        <v>145</v>
      </c>
      <c r="C6798" s="249" t="s">
        <v>5958</v>
      </c>
      <c r="D6798" s="196" t="s">
        <v>6219</v>
      </c>
      <c r="E6798" s="250">
        <v>0.78</v>
      </c>
      <c r="F6798" s="244">
        <f t="shared" si="108"/>
        <v>97.5</v>
      </c>
      <c r="G6798" s="243"/>
      <c r="H6798" s="73"/>
    </row>
    <row r="6799" spans="1:8">
      <c r="A6799" s="243" t="s">
        <v>140</v>
      </c>
      <c r="B6799" s="249" t="s">
        <v>145</v>
      </c>
      <c r="C6799" s="249" t="s">
        <v>5958</v>
      </c>
      <c r="D6799" s="196" t="s">
        <v>6220</v>
      </c>
      <c r="E6799" s="250">
        <v>1.25</v>
      </c>
      <c r="F6799" s="244">
        <f t="shared" si="108"/>
        <v>156.25</v>
      </c>
      <c r="G6799" s="243"/>
      <c r="H6799" s="73"/>
    </row>
    <row r="6800" spans="1:8">
      <c r="A6800" s="243" t="s">
        <v>140</v>
      </c>
      <c r="B6800" s="249" t="s">
        <v>145</v>
      </c>
      <c r="C6800" s="249" t="s">
        <v>5979</v>
      </c>
      <c r="D6800" s="196" t="s">
        <v>6221</v>
      </c>
      <c r="E6800" s="250">
        <v>3.9</v>
      </c>
      <c r="F6800" s="244">
        <f t="shared" si="108"/>
        <v>487.5</v>
      </c>
      <c r="G6800" s="243"/>
      <c r="H6800" s="73"/>
    </row>
    <row r="6801" spans="1:8">
      <c r="A6801" s="243" t="s">
        <v>140</v>
      </c>
      <c r="B6801" s="249" t="s">
        <v>145</v>
      </c>
      <c r="C6801" s="249" t="s">
        <v>5974</v>
      </c>
      <c r="D6801" s="196" t="s">
        <v>6183</v>
      </c>
      <c r="E6801" s="250">
        <v>1.27</v>
      </c>
      <c r="F6801" s="244">
        <f t="shared" si="108"/>
        <v>158.75</v>
      </c>
      <c r="G6801" s="243"/>
      <c r="H6801" s="73"/>
    </row>
    <row r="6802" spans="1:8">
      <c r="A6802" s="243" t="s">
        <v>140</v>
      </c>
      <c r="B6802" s="249" t="s">
        <v>145</v>
      </c>
      <c r="C6802" s="249" t="s">
        <v>5967</v>
      </c>
      <c r="D6802" s="196" t="s">
        <v>6222</v>
      </c>
      <c r="E6802" s="250">
        <v>0.78</v>
      </c>
      <c r="F6802" s="244">
        <f t="shared" si="108"/>
        <v>97.5</v>
      </c>
      <c r="G6802" s="243"/>
      <c r="H6802" s="73"/>
    </row>
    <row r="6803" spans="1:8">
      <c r="A6803" s="243" t="s">
        <v>140</v>
      </c>
      <c r="B6803" s="249" t="s">
        <v>145</v>
      </c>
      <c r="C6803" s="249" t="s">
        <v>5967</v>
      </c>
      <c r="D6803" s="196" t="s">
        <v>6223</v>
      </c>
      <c r="E6803" s="250">
        <v>1.46</v>
      </c>
      <c r="F6803" s="244">
        <f t="shared" si="108"/>
        <v>182.5</v>
      </c>
      <c r="G6803" s="243"/>
      <c r="H6803" s="73"/>
    </row>
    <row r="6804" spans="1:8">
      <c r="A6804" s="243" t="s">
        <v>140</v>
      </c>
      <c r="B6804" s="249" t="s">
        <v>145</v>
      </c>
      <c r="C6804" s="249" t="s">
        <v>5974</v>
      </c>
      <c r="D6804" s="196" t="s">
        <v>6224</v>
      </c>
      <c r="E6804" s="250">
        <v>1</v>
      </c>
      <c r="F6804" s="244">
        <f t="shared" si="108"/>
        <v>125</v>
      </c>
      <c r="G6804" s="243"/>
      <c r="H6804" s="73"/>
    </row>
    <row r="6805" spans="1:8">
      <c r="A6805" s="243" t="s">
        <v>140</v>
      </c>
      <c r="B6805" s="249" t="s">
        <v>145</v>
      </c>
      <c r="C6805" s="249" t="s">
        <v>6002</v>
      </c>
      <c r="D6805" s="165" t="s">
        <v>6225</v>
      </c>
      <c r="E6805" s="250">
        <v>1</v>
      </c>
      <c r="F6805" s="244">
        <f t="shared" si="108"/>
        <v>125</v>
      </c>
      <c r="G6805" s="243"/>
      <c r="H6805" s="73"/>
    </row>
    <row r="6806" spans="1:8">
      <c r="A6806" s="243" t="s">
        <v>140</v>
      </c>
      <c r="B6806" s="249" t="s">
        <v>145</v>
      </c>
      <c r="C6806" s="249" t="s">
        <v>6002</v>
      </c>
      <c r="D6806" s="165" t="s">
        <v>6226</v>
      </c>
      <c r="E6806" s="250">
        <v>1</v>
      </c>
      <c r="F6806" s="244">
        <f t="shared" si="108"/>
        <v>125</v>
      </c>
      <c r="G6806" s="243"/>
      <c r="H6806" s="73"/>
    </row>
    <row r="6807" spans="1:8">
      <c r="A6807" s="243" t="s">
        <v>140</v>
      </c>
      <c r="B6807" s="249" t="s">
        <v>145</v>
      </c>
      <c r="C6807" s="249" t="s">
        <v>6002</v>
      </c>
      <c r="D6807" s="165" t="s">
        <v>6227</v>
      </c>
      <c r="E6807" s="250">
        <v>0.5</v>
      </c>
      <c r="F6807" s="244">
        <f t="shared" si="108"/>
        <v>62.5</v>
      </c>
      <c r="G6807" s="243"/>
      <c r="H6807" s="73"/>
    </row>
    <row r="6808" spans="1:8">
      <c r="A6808" s="243" t="s">
        <v>140</v>
      </c>
      <c r="B6808" s="249" t="s">
        <v>145</v>
      </c>
      <c r="C6808" s="249" t="s">
        <v>6002</v>
      </c>
      <c r="D6808" s="165" t="s">
        <v>6228</v>
      </c>
      <c r="E6808" s="250">
        <v>0.5</v>
      </c>
      <c r="F6808" s="244">
        <f t="shared" si="108"/>
        <v>62.5</v>
      </c>
      <c r="G6808" s="243"/>
      <c r="H6808" s="73"/>
    </row>
    <row r="6809" spans="1:8">
      <c r="A6809" s="243" t="s">
        <v>140</v>
      </c>
      <c r="B6809" s="249" t="s">
        <v>145</v>
      </c>
      <c r="C6809" s="249" t="s">
        <v>6002</v>
      </c>
      <c r="D6809" s="165" t="s">
        <v>6229</v>
      </c>
      <c r="E6809" s="250">
        <v>0.5</v>
      </c>
      <c r="F6809" s="244">
        <f t="shared" si="108"/>
        <v>62.5</v>
      </c>
      <c r="G6809" s="243"/>
      <c r="H6809" s="73"/>
    </row>
    <row r="6810" spans="1:8">
      <c r="A6810" s="243" t="s">
        <v>140</v>
      </c>
      <c r="B6810" s="249" t="s">
        <v>145</v>
      </c>
      <c r="C6810" s="249" t="s">
        <v>6101</v>
      </c>
      <c r="D6810" s="165" t="s">
        <v>6230</v>
      </c>
      <c r="E6810" s="250">
        <v>5</v>
      </c>
      <c r="F6810" s="244">
        <f t="shared" si="108"/>
        <v>625</v>
      </c>
      <c r="G6810" s="243"/>
      <c r="H6810" s="73"/>
    </row>
    <row r="6811" spans="1:8">
      <c r="A6811" s="243" t="s">
        <v>140</v>
      </c>
      <c r="B6811" s="249" t="s">
        <v>145</v>
      </c>
      <c r="C6811" s="249" t="s">
        <v>5958</v>
      </c>
      <c r="D6811" s="196" t="s">
        <v>6155</v>
      </c>
      <c r="E6811" s="250">
        <v>4.8</v>
      </c>
      <c r="F6811" s="244">
        <f t="shared" si="108"/>
        <v>600</v>
      </c>
      <c r="G6811" s="243"/>
      <c r="H6811" s="73"/>
    </row>
    <row r="6812" spans="1:8">
      <c r="A6812" s="243" t="s">
        <v>140</v>
      </c>
      <c r="B6812" s="249" t="s">
        <v>145</v>
      </c>
      <c r="C6812" s="249" t="s">
        <v>6002</v>
      </c>
      <c r="D6812" s="196" t="s">
        <v>6231</v>
      </c>
      <c r="E6812" s="250">
        <v>3.6</v>
      </c>
      <c r="F6812" s="244">
        <f t="shared" si="108"/>
        <v>450</v>
      </c>
      <c r="G6812" s="243"/>
      <c r="H6812" s="73"/>
    </row>
    <row r="6813" spans="1:8">
      <c r="A6813" s="243" t="s">
        <v>140</v>
      </c>
      <c r="B6813" s="249" t="s">
        <v>145</v>
      </c>
      <c r="C6813" s="249" t="s">
        <v>6131</v>
      </c>
      <c r="D6813" s="307" t="s">
        <v>6232</v>
      </c>
      <c r="E6813" s="250">
        <v>3</v>
      </c>
      <c r="F6813" s="244">
        <f t="shared" si="108"/>
        <v>375</v>
      </c>
      <c r="G6813" s="243"/>
      <c r="H6813" s="73"/>
    </row>
    <row r="6814" spans="1:8">
      <c r="A6814" s="243" t="s">
        <v>140</v>
      </c>
      <c r="B6814" s="249" t="s">
        <v>145</v>
      </c>
      <c r="C6814" s="249" t="s">
        <v>6131</v>
      </c>
      <c r="D6814" s="307" t="s">
        <v>6233</v>
      </c>
      <c r="E6814" s="250">
        <v>0.5</v>
      </c>
      <c r="F6814" s="244">
        <f t="shared" si="108"/>
        <v>62.5</v>
      </c>
      <c r="G6814" s="243"/>
      <c r="H6814" s="73"/>
    </row>
    <row r="6815" spans="1:8">
      <c r="A6815" s="243" t="s">
        <v>140</v>
      </c>
      <c r="B6815" s="249" t="s">
        <v>145</v>
      </c>
      <c r="C6815" s="249" t="s">
        <v>6131</v>
      </c>
      <c r="D6815" s="307" t="s">
        <v>6234</v>
      </c>
      <c r="E6815" s="250">
        <v>1</v>
      </c>
      <c r="F6815" s="244">
        <f t="shared" si="108"/>
        <v>125</v>
      </c>
      <c r="G6815" s="243"/>
      <c r="H6815" s="73"/>
    </row>
    <row r="6816" spans="1:8">
      <c r="A6816" s="243" t="s">
        <v>140</v>
      </c>
      <c r="B6816" s="249" t="s">
        <v>145</v>
      </c>
      <c r="C6816" s="249" t="s">
        <v>6004</v>
      </c>
      <c r="D6816" s="307" t="s">
        <v>6235</v>
      </c>
      <c r="E6816" s="250">
        <v>0.9</v>
      </c>
      <c r="F6816" s="244">
        <f t="shared" si="108"/>
        <v>112.5</v>
      </c>
      <c r="G6816" s="243"/>
      <c r="H6816" s="73"/>
    </row>
    <row r="6817" spans="1:8">
      <c r="A6817" s="243" t="s">
        <v>140</v>
      </c>
      <c r="B6817" s="249" t="s">
        <v>145</v>
      </c>
      <c r="C6817" s="249" t="s">
        <v>6004</v>
      </c>
      <c r="D6817" s="307" t="s">
        <v>6236</v>
      </c>
      <c r="E6817" s="308">
        <v>1.3</v>
      </c>
      <c r="F6817" s="244">
        <f t="shared" si="108"/>
        <v>162.5</v>
      </c>
      <c r="G6817" s="243"/>
      <c r="H6817" s="73"/>
    </row>
    <row r="6818" spans="1:8">
      <c r="A6818" s="243" t="s">
        <v>140</v>
      </c>
      <c r="B6818" s="249" t="s">
        <v>145</v>
      </c>
      <c r="C6818" s="249" t="s">
        <v>6004</v>
      </c>
      <c r="D6818" s="307" t="s">
        <v>6237</v>
      </c>
      <c r="E6818" s="308">
        <v>0.4</v>
      </c>
      <c r="F6818" s="244">
        <f t="shared" si="108"/>
        <v>50</v>
      </c>
      <c r="G6818" s="243"/>
      <c r="H6818" s="73"/>
    </row>
    <row r="6819" spans="1:8">
      <c r="A6819" s="243" t="s">
        <v>140</v>
      </c>
      <c r="B6819" s="249" t="s">
        <v>145</v>
      </c>
      <c r="C6819" s="249" t="s">
        <v>6004</v>
      </c>
      <c r="D6819" s="307" t="s">
        <v>6238</v>
      </c>
      <c r="E6819" s="308">
        <v>0.8</v>
      </c>
      <c r="F6819" s="244">
        <f t="shared" si="108"/>
        <v>100</v>
      </c>
      <c r="G6819" s="243"/>
      <c r="H6819" s="73"/>
    </row>
    <row r="6820" spans="1:8">
      <c r="A6820" s="243" t="s">
        <v>140</v>
      </c>
      <c r="B6820" s="249" t="s">
        <v>145</v>
      </c>
      <c r="C6820" s="249" t="s">
        <v>6004</v>
      </c>
      <c r="D6820" s="307" t="s">
        <v>6239</v>
      </c>
      <c r="E6820" s="308">
        <v>0.8</v>
      </c>
      <c r="F6820" s="244">
        <f t="shared" si="108"/>
        <v>100</v>
      </c>
      <c r="G6820" s="243"/>
      <c r="H6820" s="73"/>
    </row>
    <row r="6821" spans="1:8">
      <c r="A6821" s="243" t="s">
        <v>140</v>
      </c>
      <c r="B6821" s="249" t="s">
        <v>145</v>
      </c>
      <c r="C6821" s="249" t="s">
        <v>6004</v>
      </c>
      <c r="D6821" s="307" t="s">
        <v>6240</v>
      </c>
      <c r="E6821" s="308">
        <v>1.1</v>
      </c>
      <c r="F6821" s="244">
        <f t="shared" si="108"/>
        <v>137.5</v>
      </c>
      <c r="G6821" s="243"/>
      <c r="H6821" s="73"/>
    </row>
    <row r="6822" spans="1:8">
      <c r="A6822" s="243" t="s">
        <v>140</v>
      </c>
      <c r="B6822" s="249" t="s">
        <v>145</v>
      </c>
      <c r="C6822" s="249" t="s">
        <v>6004</v>
      </c>
      <c r="D6822" s="307" t="s">
        <v>6241</v>
      </c>
      <c r="E6822" s="308">
        <v>1.8</v>
      </c>
      <c r="F6822" s="244">
        <f t="shared" si="108"/>
        <v>225</v>
      </c>
      <c r="G6822" s="243"/>
      <c r="H6822" s="73"/>
    </row>
    <row r="6823" spans="1:8">
      <c r="A6823" s="243" t="s">
        <v>140</v>
      </c>
      <c r="B6823" s="249" t="s">
        <v>145</v>
      </c>
      <c r="C6823" s="249" t="s">
        <v>6004</v>
      </c>
      <c r="D6823" s="307" t="s">
        <v>6242</v>
      </c>
      <c r="E6823" s="308">
        <v>1.2</v>
      </c>
      <c r="F6823" s="244">
        <f t="shared" si="108"/>
        <v>150</v>
      </c>
      <c r="G6823" s="243"/>
      <c r="H6823" s="73"/>
    </row>
    <row r="6824" spans="1:8">
      <c r="A6824" s="243" t="s">
        <v>140</v>
      </c>
      <c r="B6824" s="249" t="s">
        <v>145</v>
      </c>
      <c r="C6824" s="249" t="s">
        <v>6131</v>
      </c>
      <c r="D6824" s="307" t="s">
        <v>6243</v>
      </c>
      <c r="E6824" s="308">
        <v>0.8</v>
      </c>
      <c r="F6824" s="244">
        <f t="shared" si="108"/>
        <v>100</v>
      </c>
      <c r="G6824" s="243"/>
      <c r="H6824" s="73"/>
    </row>
    <row r="6825" spans="1:8">
      <c r="A6825" s="243" t="s">
        <v>140</v>
      </c>
      <c r="B6825" s="249" t="s">
        <v>145</v>
      </c>
      <c r="C6825" s="249" t="s">
        <v>6131</v>
      </c>
      <c r="D6825" s="307" t="s">
        <v>6244</v>
      </c>
      <c r="E6825" s="308">
        <v>0.8</v>
      </c>
      <c r="F6825" s="244">
        <f t="shared" si="108"/>
        <v>100</v>
      </c>
      <c r="G6825" s="243"/>
      <c r="H6825" s="73"/>
    </row>
    <row r="6826" spans="1:8">
      <c r="A6826" s="243" t="s">
        <v>140</v>
      </c>
      <c r="B6826" s="249" t="s">
        <v>145</v>
      </c>
      <c r="C6826" s="249" t="s">
        <v>6131</v>
      </c>
      <c r="D6826" s="196" t="s">
        <v>6245</v>
      </c>
      <c r="E6826" s="304">
        <v>1</v>
      </c>
      <c r="F6826" s="244">
        <f t="shared" si="108"/>
        <v>125</v>
      </c>
      <c r="G6826" s="243"/>
      <c r="H6826" s="73"/>
    </row>
    <row r="6827" spans="1:8">
      <c r="A6827" s="243" t="s">
        <v>140</v>
      </c>
      <c r="B6827" s="249" t="s">
        <v>145</v>
      </c>
      <c r="C6827" s="249" t="s">
        <v>6004</v>
      </c>
      <c r="D6827" s="307" t="s">
        <v>6246</v>
      </c>
      <c r="E6827" s="308">
        <v>2.9</v>
      </c>
      <c r="F6827" s="244">
        <f t="shared" si="108"/>
        <v>362.5</v>
      </c>
      <c r="G6827" s="243"/>
      <c r="H6827" s="73"/>
    </row>
    <row r="6828" spans="1:8">
      <c r="A6828" s="243" t="s">
        <v>140</v>
      </c>
      <c r="B6828" s="249" t="s">
        <v>145</v>
      </c>
      <c r="C6828" s="249" t="s">
        <v>6004</v>
      </c>
      <c r="D6828" s="307" t="s">
        <v>6247</v>
      </c>
      <c r="E6828" s="308">
        <v>0.8</v>
      </c>
      <c r="F6828" s="244">
        <f t="shared" si="108"/>
        <v>100</v>
      </c>
      <c r="G6828" s="243"/>
      <c r="H6828" s="73"/>
    </row>
    <row r="6829" spans="1:8">
      <c r="A6829" s="243" t="s">
        <v>140</v>
      </c>
      <c r="B6829" s="249" t="s">
        <v>145</v>
      </c>
      <c r="C6829" s="249" t="s">
        <v>6004</v>
      </c>
      <c r="D6829" s="307" t="s">
        <v>6248</v>
      </c>
      <c r="E6829" s="308">
        <v>0.3</v>
      </c>
      <c r="F6829" s="244">
        <f t="shared" si="108"/>
        <v>37.5</v>
      </c>
      <c r="G6829" s="243"/>
      <c r="H6829" s="73"/>
    </row>
    <row r="6830" spans="1:8">
      <c r="A6830" s="243" t="s">
        <v>140</v>
      </c>
      <c r="B6830" s="249" t="s">
        <v>145</v>
      </c>
      <c r="C6830" s="249" t="s">
        <v>6131</v>
      </c>
      <c r="D6830" s="307" t="s">
        <v>6249</v>
      </c>
      <c r="E6830" s="308">
        <v>0.8</v>
      </c>
      <c r="F6830" s="244">
        <f t="shared" si="108"/>
        <v>100</v>
      </c>
      <c r="G6830" s="243"/>
      <c r="H6830" s="73"/>
    </row>
    <row r="6831" spans="1:8">
      <c r="A6831" s="243" t="s">
        <v>140</v>
      </c>
      <c r="B6831" s="249" t="s">
        <v>145</v>
      </c>
      <c r="C6831" s="249" t="s">
        <v>6004</v>
      </c>
      <c r="D6831" s="307" t="s">
        <v>6250</v>
      </c>
      <c r="E6831" s="308">
        <v>1.1</v>
      </c>
      <c r="F6831" s="244">
        <f t="shared" si="108"/>
        <v>137.5</v>
      </c>
      <c r="G6831" s="243"/>
      <c r="H6831" s="73"/>
    </row>
    <row r="6832" spans="1:8">
      <c r="A6832" s="243" t="s">
        <v>140</v>
      </c>
      <c r="B6832" s="249" t="s">
        <v>145</v>
      </c>
      <c r="C6832" s="249" t="s">
        <v>6004</v>
      </c>
      <c r="D6832" s="196" t="s">
        <v>6251</v>
      </c>
      <c r="E6832" s="304">
        <v>0.6</v>
      </c>
      <c r="F6832" s="244">
        <f t="shared" si="108"/>
        <v>75</v>
      </c>
      <c r="G6832" s="243"/>
      <c r="H6832" s="73"/>
    </row>
    <row r="6833" spans="1:8">
      <c r="A6833" s="243" t="s">
        <v>140</v>
      </c>
      <c r="B6833" s="249" t="s">
        <v>145</v>
      </c>
      <c r="C6833" s="249" t="s">
        <v>6004</v>
      </c>
      <c r="D6833" s="307" t="s">
        <v>6252</v>
      </c>
      <c r="E6833" s="308">
        <v>1.1</v>
      </c>
      <c r="F6833" s="244">
        <f t="shared" si="108"/>
        <v>137.5</v>
      </c>
      <c r="G6833" s="243"/>
      <c r="H6833" s="73"/>
    </row>
    <row r="6834" spans="1:8">
      <c r="A6834" s="243" t="s">
        <v>140</v>
      </c>
      <c r="B6834" s="249" t="s">
        <v>145</v>
      </c>
      <c r="C6834" s="249" t="s">
        <v>6004</v>
      </c>
      <c r="D6834" s="307" t="s">
        <v>6253</v>
      </c>
      <c r="E6834" s="308">
        <v>2.1</v>
      </c>
      <c r="F6834" s="244">
        <f t="shared" si="108"/>
        <v>262.5</v>
      </c>
      <c r="G6834" s="243"/>
      <c r="H6834" s="73"/>
    </row>
    <row r="6835" spans="1:8">
      <c r="A6835" s="243" t="s">
        <v>140</v>
      </c>
      <c r="B6835" s="249" t="s">
        <v>145</v>
      </c>
      <c r="C6835" s="249" t="s">
        <v>6004</v>
      </c>
      <c r="D6835" s="307" t="s">
        <v>6254</v>
      </c>
      <c r="E6835" s="308">
        <v>2</v>
      </c>
      <c r="F6835" s="244">
        <f t="shared" si="108"/>
        <v>250</v>
      </c>
      <c r="G6835" s="243"/>
      <c r="H6835" s="73"/>
    </row>
    <row r="6836" spans="1:8">
      <c r="A6836" s="243" t="s">
        <v>140</v>
      </c>
      <c r="B6836" s="249" t="s">
        <v>145</v>
      </c>
      <c r="C6836" s="249" t="s">
        <v>6004</v>
      </c>
      <c r="D6836" s="307" t="s">
        <v>6252</v>
      </c>
      <c r="E6836" s="308">
        <v>0.6</v>
      </c>
      <c r="F6836" s="244">
        <f t="shared" si="108"/>
        <v>75</v>
      </c>
      <c r="G6836" s="243"/>
      <c r="H6836" s="73"/>
    </row>
    <row r="6837" spans="1:8">
      <c r="A6837" s="243" t="s">
        <v>140</v>
      </c>
      <c r="B6837" s="249" t="s">
        <v>145</v>
      </c>
      <c r="C6837" s="249" t="s">
        <v>6004</v>
      </c>
      <c r="D6837" s="307" t="s">
        <v>6255</v>
      </c>
      <c r="E6837" s="308">
        <v>3.5</v>
      </c>
      <c r="F6837" s="244">
        <f t="shared" si="108"/>
        <v>437.5</v>
      </c>
      <c r="G6837" s="243"/>
      <c r="H6837" s="73"/>
    </row>
    <row r="6838" spans="1:8">
      <c r="A6838" s="243" t="s">
        <v>140</v>
      </c>
      <c r="B6838" s="249" t="s">
        <v>145</v>
      </c>
      <c r="C6838" s="249" t="s">
        <v>6004</v>
      </c>
      <c r="D6838" s="307" t="s">
        <v>6256</v>
      </c>
      <c r="E6838" s="308">
        <v>0.9</v>
      </c>
      <c r="F6838" s="244">
        <f t="shared" si="108"/>
        <v>112.5</v>
      </c>
      <c r="G6838" s="243"/>
      <c r="H6838" s="73"/>
    </row>
    <row r="6839" spans="1:8">
      <c r="A6839" s="243" t="s">
        <v>140</v>
      </c>
      <c r="B6839" s="249" t="s">
        <v>145</v>
      </c>
      <c r="C6839" s="249" t="s">
        <v>6004</v>
      </c>
      <c r="D6839" s="307" t="s">
        <v>6257</v>
      </c>
      <c r="E6839" s="308">
        <v>0.8</v>
      </c>
      <c r="F6839" s="244">
        <f t="shared" si="108"/>
        <v>100</v>
      </c>
      <c r="G6839" s="243"/>
      <c r="H6839" s="73"/>
    </row>
    <row r="6840" spans="1:8">
      <c r="A6840" s="243" t="s">
        <v>140</v>
      </c>
      <c r="B6840" s="249" t="s">
        <v>145</v>
      </c>
      <c r="C6840" s="249" t="s">
        <v>6004</v>
      </c>
      <c r="D6840" s="307" t="s">
        <v>6258</v>
      </c>
      <c r="E6840" s="308">
        <v>1.7</v>
      </c>
      <c r="F6840" s="244">
        <f t="shared" si="108"/>
        <v>212.5</v>
      </c>
      <c r="G6840" s="243"/>
      <c r="H6840" s="73"/>
    </row>
    <row r="6841" spans="1:8">
      <c r="A6841" s="243" t="s">
        <v>140</v>
      </c>
      <c r="B6841" s="249" t="s">
        <v>145</v>
      </c>
      <c r="C6841" s="249" t="s">
        <v>6004</v>
      </c>
      <c r="D6841" s="196" t="s">
        <v>6259</v>
      </c>
      <c r="E6841" s="304">
        <v>0.5</v>
      </c>
      <c r="F6841" s="244">
        <f t="shared" si="108"/>
        <v>62.5</v>
      </c>
      <c r="G6841" s="243"/>
      <c r="H6841" s="73"/>
    </row>
    <row r="6842" spans="1:8">
      <c r="A6842" s="243" t="s">
        <v>140</v>
      </c>
      <c r="B6842" s="249" t="s">
        <v>145</v>
      </c>
      <c r="C6842" s="249" t="s">
        <v>6004</v>
      </c>
      <c r="D6842" s="307" t="s">
        <v>6260</v>
      </c>
      <c r="E6842" s="308">
        <v>2.1</v>
      </c>
      <c r="F6842" s="244">
        <f t="shared" si="108"/>
        <v>262.5</v>
      </c>
      <c r="G6842" s="243"/>
      <c r="H6842" s="73"/>
    </row>
    <row r="6843" spans="1:8">
      <c r="A6843" s="243" t="s">
        <v>140</v>
      </c>
      <c r="B6843" s="249" t="s">
        <v>145</v>
      </c>
      <c r="C6843" s="249" t="s">
        <v>6131</v>
      </c>
      <c r="D6843" s="307" t="s">
        <v>6261</v>
      </c>
      <c r="E6843" s="308">
        <v>2.5</v>
      </c>
      <c r="F6843" s="244">
        <f t="shared" si="108"/>
        <v>312.5</v>
      </c>
      <c r="G6843" s="243"/>
      <c r="H6843" s="73"/>
    </row>
    <row r="6844" spans="1:8">
      <c r="A6844" s="243" t="s">
        <v>140</v>
      </c>
      <c r="B6844" s="249" t="s">
        <v>145</v>
      </c>
      <c r="C6844" s="249" t="s">
        <v>6004</v>
      </c>
      <c r="D6844" s="307" t="s">
        <v>6262</v>
      </c>
      <c r="E6844" s="308">
        <v>2</v>
      </c>
      <c r="F6844" s="244">
        <f t="shared" ref="F6844:F6907" si="109">E6844*125</f>
        <v>250</v>
      </c>
      <c r="G6844" s="243"/>
      <c r="H6844" s="73"/>
    </row>
    <row r="6845" spans="1:8">
      <c r="A6845" s="243" t="s">
        <v>140</v>
      </c>
      <c r="B6845" s="249" t="s">
        <v>145</v>
      </c>
      <c r="C6845" s="249" t="s">
        <v>6002</v>
      </c>
      <c r="D6845" s="307" t="s">
        <v>6263</v>
      </c>
      <c r="E6845" s="308">
        <v>3</v>
      </c>
      <c r="F6845" s="244">
        <f t="shared" si="109"/>
        <v>375</v>
      </c>
      <c r="G6845" s="243"/>
      <c r="H6845" s="73"/>
    </row>
    <row r="6846" spans="1:8">
      <c r="A6846" s="243" t="s">
        <v>140</v>
      </c>
      <c r="B6846" s="249" t="s">
        <v>145</v>
      </c>
      <c r="C6846" s="249" t="s">
        <v>6002</v>
      </c>
      <c r="D6846" s="307" t="s">
        <v>6264</v>
      </c>
      <c r="E6846" s="308">
        <v>1.9</v>
      </c>
      <c r="F6846" s="244">
        <f t="shared" si="109"/>
        <v>237.5</v>
      </c>
      <c r="G6846" s="243"/>
      <c r="H6846" s="73"/>
    </row>
    <row r="6847" spans="1:8">
      <c r="A6847" s="243" t="s">
        <v>140</v>
      </c>
      <c r="B6847" s="249" t="s">
        <v>145</v>
      </c>
      <c r="C6847" s="249" t="s">
        <v>6002</v>
      </c>
      <c r="D6847" s="307" t="s">
        <v>6265</v>
      </c>
      <c r="E6847" s="308">
        <v>0.6</v>
      </c>
      <c r="F6847" s="244">
        <f t="shared" si="109"/>
        <v>75</v>
      </c>
      <c r="G6847" s="243"/>
      <c r="H6847" s="73"/>
    </row>
    <row r="6848" spans="1:8">
      <c r="A6848" s="243" t="s">
        <v>140</v>
      </c>
      <c r="B6848" s="249" t="s">
        <v>145</v>
      </c>
      <c r="C6848" s="249" t="s">
        <v>6002</v>
      </c>
      <c r="D6848" s="307" t="s">
        <v>6266</v>
      </c>
      <c r="E6848" s="308">
        <v>0.7</v>
      </c>
      <c r="F6848" s="244">
        <f t="shared" si="109"/>
        <v>87.5</v>
      </c>
      <c r="G6848" s="243"/>
      <c r="H6848" s="73"/>
    </row>
    <row r="6849" spans="1:8">
      <c r="A6849" s="243" t="s">
        <v>140</v>
      </c>
      <c r="B6849" s="249" t="s">
        <v>145</v>
      </c>
      <c r="C6849" s="249" t="s">
        <v>6002</v>
      </c>
      <c r="D6849" s="307" t="s">
        <v>6267</v>
      </c>
      <c r="E6849" s="308">
        <v>1.2</v>
      </c>
      <c r="F6849" s="244">
        <f t="shared" si="109"/>
        <v>150</v>
      </c>
      <c r="G6849" s="243"/>
      <c r="H6849" s="73"/>
    </row>
    <row r="6850" spans="1:8">
      <c r="A6850" s="243" t="s">
        <v>140</v>
      </c>
      <c r="B6850" s="249" t="s">
        <v>145</v>
      </c>
      <c r="C6850" s="249" t="s">
        <v>6002</v>
      </c>
      <c r="D6850" s="307" t="s">
        <v>6268</v>
      </c>
      <c r="E6850" s="308">
        <v>1.8</v>
      </c>
      <c r="F6850" s="244">
        <f t="shared" si="109"/>
        <v>225</v>
      </c>
      <c r="G6850" s="243"/>
      <c r="H6850" s="73"/>
    </row>
    <row r="6851" spans="1:8">
      <c r="A6851" s="243" t="s">
        <v>140</v>
      </c>
      <c r="B6851" s="249" t="s">
        <v>145</v>
      </c>
      <c r="C6851" s="249" t="s">
        <v>6002</v>
      </c>
      <c r="D6851" s="307" t="s">
        <v>5244</v>
      </c>
      <c r="E6851" s="308">
        <v>0.8</v>
      </c>
      <c r="F6851" s="244">
        <f t="shared" si="109"/>
        <v>100</v>
      </c>
      <c r="G6851" s="243"/>
      <c r="H6851" s="73"/>
    </row>
    <row r="6852" spans="1:8">
      <c r="A6852" s="243" t="s">
        <v>140</v>
      </c>
      <c r="B6852" s="249" t="s">
        <v>145</v>
      </c>
      <c r="C6852" s="249" t="s">
        <v>6004</v>
      </c>
      <c r="D6852" s="307" t="s">
        <v>6269</v>
      </c>
      <c r="E6852" s="308">
        <v>0.8</v>
      </c>
      <c r="F6852" s="244">
        <f t="shared" si="109"/>
        <v>100</v>
      </c>
      <c r="G6852" s="243"/>
      <c r="H6852" s="73"/>
    </row>
    <row r="6853" spans="1:8">
      <c r="A6853" s="243" t="s">
        <v>140</v>
      </c>
      <c r="B6853" s="249" t="s">
        <v>145</v>
      </c>
      <c r="C6853" s="249" t="s">
        <v>6004</v>
      </c>
      <c r="D6853" s="307" t="s">
        <v>6270</v>
      </c>
      <c r="E6853" s="308">
        <v>0.9</v>
      </c>
      <c r="F6853" s="244">
        <f t="shared" si="109"/>
        <v>112.5</v>
      </c>
      <c r="G6853" s="243"/>
      <c r="H6853" s="73"/>
    </row>
    <row r="6854" spans="1:8">
      <c r="A6854" s="243" t="s">
        <v>140</v>
      </c>
      <c r="B6854" s="249" t="s">
        <v>145</v>
      </c>
      <c r="C6854" s="249" t="s">
        <v>6004</v>
      </c>
      <c r="D6854" s="307" t="s">
        <v>6271</v>
      </c>
      <c r="E6854" s="308">
        <v>1.1</v>
      </c>
      <c r="F6854" s="244">
        <f t="shared" si="109"/>
        <v>137.5</v>
      </c>
      <c r="G6854" s="243"/>
      <c r="H6854" s="73"/>
    </row>
    <row r="6855" spans="1:8">
      <c r="A6855" s="243" t="s">
        <v>140</v>
      </c>
      <c r="B6855" s="249" t="s">
        <v>145</v>
      </c>
      <c r="C6855" s="249" t="s">
        <v>6002</v>
      </c>
      <c r="D6855" s="307" t="s">
        <v>5189</v>
      </c>
      <c r="E6855" s="308">
        <v>1.2</v>
      </c>
      <c r="F6855" s="244">
        <f t="shared" si="109"/>
        <v>150</v>
      </c>
      <c r="G6855" s="243"/>
      <c r="H6855" s="73"/>
    </row>
    <row r="6856" spans="1:8">
      <c r="A6856" s="243" t="s">
        <v>140</v>
      </c>
      <c r="B6856" s="249" t="s">
        <v>145</v>
      </c>
      <c r="C6856" s="249" t="s">
        <v>6002</v>
      </c>
      <c r="D6856" s="307" t="s">
        <v>6272</v>
      </c>
      <c r="E6856" s="308">
        <v>0.2</v>
      </c>
      <c r="F6856" s="244">
        <f t="shared" si="109"/>
        <v>25</v>
      </c>
      <c r="G6856" s="243"/>
      <c r="H6856" s="73"/>
    </row>
    <row r="6857" spans="1:8">
      <c r="A6857" s="243" t="s">
        <v>140</v>
      </c>
      <c r="B6857" s="249" t="s">
        <v>145</v>
      </c>
      <c r="C6857" s="249" t="s">
        <v>6002</v>
      </c>
      <c r="D6857" s="307" t="s">
        <v>6273</v>
      </c>
      <c r="E6857" s="308">
        <v>0.8</v>
      </c>
      <c r="F6857" s="244">
        <f t="shared" si="109"/>
        <v>100</v>
      </c>
      <c r="G6857" s="243"/>
      <c r="H6857" s="73"/>
    </row>
    <row r="6858" spans="1:8">
      <c r="A6858" s="243" t="s">
        <v>140</v>
      </c>
      <c r="B6858" s="249" t="s">
        <v>145</v>
      </c>
      <c r="C6858" s="249" t="s">
        <v>6002</v>
      </c>
      <c r="D6858" s="307" t="s">
        <v>6274</v>
      </c>
      <c r="E6858" s="308">
        <v>1.5</v>
      </c>
      <c r="F6858" s="244">
        <f t="shared" si="109"/>
        <v>187.5</v>
      </c>
      <c r="G6858" s="243"/>
      <c r="H6858" s="73"/>
    </row>
    <row r="6859" spans="1:8">
      <c r="A6859" s="243" t="s">
        <v>140</v>
      </c>
      <c r="B6859" s="249" t="s">
        <v>145</v>
      </c>
      <c r="C6859" s="249" t="s">
        <v>6002</v>
      </c>
      <c r="D6859" s="307" t="s">
        <v>6275</v>
      </c>
      <c r="E6859" s="308">
        <v>1.1</v>
      </c>
      <c r="F6859" s="244">
        <f t="shared" si="109"/>
        <v>137.5</v>
      </c>
      <c r="G6859" s="243"/>
      <c r="H6859" s="73"/>
    </row>
    <row r="6860" spans="1:8">
      <c r="A6860" s="243" t="s">
        <v>140</v>
      </c>
      <c r="B6860" s="249" t="s">
        <v>145</v>
      </c>
      <c r="C6860" s="249" t="s">
        <v>6002</v>
      </c>
      <c r="D6860" s="307" t="s">
        <v>6266</v>
      </c>
      <c r="E6860" s="308">
        <v>2</v>
      </c>
      <c r="F6860" s="244">
        <f t="shared" si="109"/>
        <v>250</v>
      </c>
      <c r="G6860" s="243"/>
      <c r="H6860" s="73"/>
    </row>
    <row r="6861" spans="1:8">
      <c r="A6861" s="243" t="s">
        <v>140</v>
      </c>
      <c r="B6861" s="249" t="s">
        <v>145</v>
      </c>
      <c r="C6861" s="249" t="s">
        <v>6002</v>
      </c>
      <c r="D6861" s="307" t="s">
        <v>6276</v>
      </c>
      <c r="E6861" s="308">
        <v>1.8</v>
      </c>
      <c r="F6861" s="244">
        <f t="shared" si="109"/>
        <v>225</v>
      </c>
      <c r="G6861" s="243"/>
      <c r="H6861" s="73"/>
    </row>
    <row r="6862" spans="1:8">
      <c r="A6862" s="243" t="s">
        <v>140</v>
      </c>
      <c r="B6862" s="249" t="s">
        <v>145</v>
      </c>
      <c r="C6862" s="249" t="s">
        <v>6004</v>
      </c>
      <c r="D6862" s="307" t="s">
        <v>6277</v>
      </c>
      <c r="E6862" s="308">
        <v>0.3</v>
      </c>
      <c r="F6862" s="244">
        <f t="shared" si="109"/>
        <v>37.5</v>
      </c>
      <c r="G6862" s="243"/>
      <c r="H6862" s="73"/>
    </row>
    <row r="6863" spans="1:8">
      <c r="A6863" s="243" t="s">
        <v>140</v>
      </c>
      <c r="B6863" s="249" t="s">
        <v>145</v>
      </c>
      <c r="C6863" s="249" t="s">
        <v>6004</v>
      </c>
      <c r="D6863" s="307" t="s">
        <v>6260</v>
      </c>
      <c r="E6863" s="308">
        <v>3.1</v>
      </c>
      <c r="F6863" s="244">
        <f t="shared" si="109"/>
        <v>387.5</v>
      </c>
      <c r="G6863" s="243"/>
      <c r="H6863" s="73"/>
    </row>
    <row r="6864" spans="1:8">
      <c r="A6864" s="243" t="s">
        <v>140</v>
      </c>
      <c r="B6864" s="249" t="s">
        <v>145</v>
      </c>
      <c r="C6864" s="249" t="s">
        <v>6004</v>
      </c>
      <c r="D6864" s="307" t="s">
        <v>6278</v>
      </c>
      <c r="E6864" s="308">
        <v>0.6</v>
      </c>
      <c r="F6864" s="244">
        <f t="shared" si="109"/>
        <v>75</v>
      </c>
      <c r="G6864" s="243"/>
      <c r="H6864" s="73"/>
    </row>
    <row r="6865" spans="1:8">
      <c r="A6865" s="243" t="s">
        <v>140</v>
      </c>
      <c r="B6865" s="249" t="s">
        <v>145</v>
      </c>
      <c r="C6865" s="249" t="s">
        <v>6002</v>
      </c>
      <c r="D6865" s="307" t="s">
        <v>6267</v>
      </c>
      <c r="E6865" s="308">
        <v>1.2</v>
      </c>
      <c r="F6865" s="244">
        <f t="shared" si="109"/>
        <v>150</v>
      </c>
      <c r="G6865" s="243"/>
      <c r="H6865" s="73"/>
    </row>
    <row r="6866" spans="1:8">
      <c r="A6866" s="243" t="s">
        <v>140</v>
      </c>
      <c r="B6866" s="249" t="s">
        <v>145</v>
      </c>
      <c r="C6866" s="249" t="s">
        <v>6002</v>
      </c>
      <c r="D6866" s="307" t="s">
        <v>6272</v>
      </c>
      <c r="E6866" s="308">
        <v>0.6</v>
      </c>
      <c r="F6866" s="244">
        <f t="shared" si="109"/>
        <v>75</v>
      </c>
      <c r="G6866" s="243"/>
      <c r="H6866" s="73"/>
    </row>
    <row r="6867" spans="1:8">
      <c r="A6867" s="243" t="s">
        <v>140</v>
      </c>
      <c r="B6867" s="249" t="s">
        <v>145</v>
      </c>
      <c r="C6867" s="249" t="s">
        <v>6002</v>
      </c>
      <c r="D6867" s="307" t="s">
        <v>6276</v>
      </c>
      <c r="E6867" s="308">
        <v>1.2</v>
      </c>
      <c r="F6867" s="244">
        <f t="shared" si="109"/>
        <v>150</v>
      </c>
      <c r="G6867" s="243"/>
      <c r="H6867" s="73"/>
    </row>
    <row r="6868" spans="1:8">
      <c r="A6868" s="243" t="s">
        <v>140</v>
      </c>
      <c r="B6868" s="249" t="s">
        <v>145</v>
      </c>
      <c r="C6868" s="249" t="s">
        <v>6002</v>
      </c>
      <c r="D6868" s="307" t="s">
        <v>6279</v>
      </c>
      <c r="E6868" s="308">
        <v>1.3</v>
      </c>
      <c r="F6868" s="244">
        <f t="shared" si="109"/>
        <v>162.5</v>
      </c>
      <c r="G6868" s="243"/>
      <c r="H6868" s="73"/>
    </row>
    <row r="6869" spans="1:8">
      <c r="A6869" s="243" t="s">
        <v>140</v>
      </c>
      <c r="B6869" s="249" t="s">
        <v>145</v>
      </c>
      <c r="C6869" s="249" t="s">
        <v>6101</v>
      </c>
      <c r="D6869" s="307" t="s">
        <v>6280</v>
      </c>
      <c r="E6869" s="308">
        <v>3</v>
      </c>
      <c r="F6869" s="244">
        <f t="shared" si="109"/>
        <v>375</v>
      </c>
      <c r="G6869" s="243"/>
      <c r="H6869" s="73"/>
    </row>
    <row r="6870" spans="1:8">
      <c r="A6870" s="243" t="s">
        <v>140</v>
      </c>
      <c r="B6870" s="249" t="s">
        <v>145</v>
      </c>
      <c r="C6870" s="249" t="s">
        <v>6002</v>
      </c>
      <c r="D6870" s="307" t="s">
        <v>6281</v>
      </c>
      <c r="E6870" s="308">
        <v>0.2</v>
      </c>
      <c r="F6870" s="244">
        <f t="shared" si="109"/>
        <v>25</v>
      </c>
      <c r="G6870" s="243"/>
      <c r="H6870" s="73"/>
    </row>
    <row r="6871" spans="1:8">
      <c r="A6871" s="243" t="s">
        <v>140</v>
      </c>
      <c r="B6871" s="249" t="s">
        <v>145</v>
      </c>
      <c r="C6871" s="249" t="s">
        <v>6002</v>
      </c>
      <c r="D6871" s="307" t="s">
        <v>6282</v>
      </c>
      <c r="E6871" s="308">
        <v>1.6</v>
      </c>
      <c r="F6871" s="244">
        <f t="shared" si="109"/>
        <v>200</v>
      </c>
      <c r="G6871" s="243"/>
      <c r="H6871" s="73"/>
    </row>
    <row r="6872" spans="1:8">
      <c r="A6872" s="243" t="s">
        <v>140</v>
      </c>
      <c r="B6872" s="249" t="s">
        <v>145</v>
      </c>
      <c r="C6872" s="249" t="s">
        <v>6131</v>
      </c>
      <c r="D6872" s="307" t="s">
        <v>6283</v>
      </c>
      <c r="E6872" s="308">
        <v>0.6</v>
      </c>
      <c r="F6872" s="244">
        <f t="shared" si="109"/>
        <v>75</v>
      </c>
      <c r="G6872" s="243"/>
      <c r="H6872" s="73"/>
    </row>
    <row r="6873" spans="1:8">
      <c r="A6873" s="243" t="s">
        <v>140</v>
      </c>
      <c r="B6873" s="249" t="s">
        <v>145</v>
      </c>
      <c r="C6873" s="249" t="s">
        <v>6004</v>
      </c>
      <c r="D6873" s="307" t="s">
        <v>6284</v>
      </c>
      <c r="E6873" s="308">
        <v>3.8</v>
      </c>
      <c r="F6873" s="244">
        <f t="shared" si="109"/>
        <v>475</v>
      </c>
      <c r="G6873" s="243"/>
      <c r="H6873" s="73"/>
    </row>
    <row r="6874" spans="1:8">
      <c r="A6874" s="243" t="s">
        <v>140</v>
      </c>
      <c r="B6874" s="249" t="s">
        <v>145</v>
      </c>
      <c r="C6874" s="249" t="s">
        <v>6004</v>
      </c>
      <c r="D6874" s="307" t="s">
        <v>6257</v>
      </c>
      <c r="E6874" s="308">
        <v>1.7</v>
      </c>
      <c r="F6874" s="244">
        <f t="shared" si="109"/>
        <v>212.5</v>
      </c>
      <c r="G6874" s="243"/>
      <c r="H6874" s="73"/>
    </row>
    <row r="6875" spans="1:8">
      <c r="A6875" s="243" t="s">
        <v>140</v>
      </c>
      <c r="B6875" s="249" t="s">
        <v>145</v>
      </c>
      <c r="C6875" s="249" t="s">
        <v>6004</v>
      </c>
      <c r="D6875" s="307" t="s">
        <v>6285</v>
      </c>
      <c r="E6875" s="308">
        <v>0.8</v>
      </c>
      <c r="F6875" s="244">
        <f t="shared" si="109"/>
        <v>100</v>
      </c>
      <c r="G6875" s="243"/>
      <c r="H6875" s="73"/>
    </row>
    <row r="6876" spans="1:8">
      <c r="A6876" s="243" t="s">
        <v>140</v>
      </c>
      <c r="B6876" s="249" t="s">
        <v>145</v>
      </c>
      <c r="C6876" s="249" t="s">
        <v>6004</v>
      </c>
      <c r="D6876" s="307" t="s">
        <v>6235</v>
      </c>
      <c r="E6876" s="308">
        <v>1.5</v>
      </c>
      <c r="F6876" s="244">
        <f t="shared" si="109"/>
        <v>187.5</v>
      </c>
      <c r="G6876" s="243"/>
      <c r="H6876" s="73"/>
    </row>
    <row r="6877" spans="1:8">
      <c r="A6877" s="243" t="s">
        <v>140</v>
      </c>
      <c r="B6877" s="249" t="s">
        <v>145</v>
      </c>
      <c r="C6877" s="249" t="s">
        <v>6004</v>
      </c>
      <c r="D6877" s="307" t="s">
        <v>6240</v>
      </c>
      <c r="E6877" s="308">
        <v>0.3</v>
      </c>
      <c r="F6877" s="244">
        <f t="shared" si="109"/>
        <v>37.5</v>
      </c>
      <c r="G6877" s="243"/>
      <c r="H6877" s="73"/>
    </row>
    <row r="6878" spans="1:8">
      <c r="A6878" s="243" t="s">
        <v>140</v>
      </c>
      <c r="B6878" s="249" t="s">
        <v>145</v>
      </c>
      <c r="C6878" s="249" t="s">
        <v>6004</v>
      </c>
      <c r="D6878" s="307" t="s">
        <v>6286</v>
      </c>
      <c r="E6878" s="308">
        <v>3.9</v>
      </c>
      <c r="F6878" s="244">
        <f t="shared" si="109"/>
        <v>487.5</v>
      </c>
      <c r="G6878" s="243"/>
      <c r="H6878" s="73"/>
    </row>
    <row r="6879" spans="1:8">
      <c r="A6879" s="243" t="s">
        <v>140</v>
      </c>
      <c r="B6879" s="249" t="s">
        <v>145</v>
      </c>
      <c r="C6879" s="249" t="s">
        <v>6004</v>
      </c>
      <c r="D6879" s="307" t="s">
        <v>6287</v>
      </c>
      <c r="E6879" s="308">
        <v>1.2</v>
      </c>
      <c r="F6879" s="244">
        <f t="shared" si="109"/>
        <v>150</v>
      </c>
      <c r="G6879" s="243"/>
      <c r="H6879" s="73"/>
    </row>
    <row r="6880" spans="1:8">
      <c r="A6880" s="243" t="s">
        <v>140</v>
      </c>
      <c r="B6880" s="249" t="s">
        <v>145</v>
      </c>
      <c r="C6880" s="249" t="s">
        <v>6004</v>
      </c>
      <c r="D6880" s="307" t="s">
        <v>6252</v>
      </c>
      <c r="E6880" s="308">
        <v>1.8</v>
      </c>
      <c r="F6880" s="244">
        <f t="shared" si="109"/>
        <v>225</v>
      </c>
      <c r="G6880" s="243"/>
      <c r="H6880" s="73"/>
    </row>
    <row r="6881" spans="1:8">
      <c r="A6881" s="243" t="s">
        <v>140</v>
      </c>
      <c r="B6881" s="249" t="s">
        <v>145</v>
      </c>
      <c r="C6881" s="249" t="s">
        <v>6002</v>
      </c>
      <c r="D6881" s="378" t="s">
        <v>6288</v>
      </c>
      <c r="E6881" s="250">
        <v>0.6</v>
      </c>
      <c r="F6881" s="244">
        <f t="shared" si="109"/>
        <v>75</v>
      </c>
      <c r="G6881" s="243"/>
      <c r="H6881" s="73"/>
    </row>
    <row r="6882" spans="1:8">
      <c r="A6882" s="243" t="s">
        <v>140</v>
      </c>
      <c r="B6882" s="249" t="s">
        <v>145</v>
      </c>
      <c r="C6882" s="249" t="s">
        <v>6002</v>
      </c>
      <c r="D6882" s="307" t="s">
        <v>6289</v>
      </c>
      <c r="E6882" s="308">
        <v>0.3</v>
      </c>
      <c r="F6882" s="244">
        <f t="shared" si="109"/>
        <v>37.5</v>
      </c>
      <c r="G6882" s="243"/>
      <c r="H6882" s="73"/>
    </row>
    <row r="6883" spans="1:8">
      <c r="A6883" s="243" t="s">
        <v>140</v>
      </c>
      <c r="B6883" s="249" t="s">
        <v>145</v>
      </c>
      <c r="C6883" s="249" t="s">
        <v>6002</v>
      </c>
      <c r="D6883" s="307" t="s">
        <v>6290</v>
      </c>
      <c r="E6883" s="308">
        <v>1.4</v>
      </c>
      <c r="F6883" s="244">
        <f t="shared" si="109"/>
        <v>175</v>
      </c>
      <c r="G6883" s="243"/>
      <c r="H6883" s="73"/>
    </row>
    <row r="6884" spans="1:8">
      <c r="A6884" s="243" t="s">
        <v>140</v>
      </c>
      <c r="B6884" s="249" t="s">
        <v>145</v>
      </c>
      <c r="C6884" s="249" t="s">
        <v>6002</v>
      </c>
      <c r="D6884" s="307" t="s">
        <v>6291</v>
      </c>
      <c r="E6884" s="308">
        <v>0.8</v>
      </c>
      <c r="F6884" s="244">
        <f t="shared" si="109"/>
        <v>100</v>
      </c>
      <c r="G6884" s="243"/>
      <c r="H6884" s="73"/>
    </row>
    <row r="6885" spans="1:8">
      <c r="A6885" s="243" t="s">
        <v>140</v>
      </c>
      <c r="B6885" s="249" t="s">
        <v>145</v>
      </c>
      <c r="C6885" s="249" t="s">
        <v>6002</v>
      </c>
      <c r="D6885" s="307" t="s">
        <v>6273</v>
      </c>
      <c r="E6885" s="308">
        <v>0.6</v>
      </c>
      <c r="F6885" s="244">
        <f t="shared" si="109"/>
        <v>75</v>
      </c>
      <c r="G6885" s="243"/>
      <c r="H6885" s="73"/>
    </row>
    <row r="6886" spans="1:8">
      <c r="A6886" s="243" t="s">
        <v>140</v>
      </c>
      <c r="B6886" s="249" t="s">
        <v>145</v>
      </c>
      <c r="C6886" s="249" t="s">
        <v>6101</v>
      </c>
      <c r="D6886" s="307" t="s">
        <v>6280</v>
      </c>
      <c r="E6886" s="308">
        <v>2.8</v>
      </c>
      <c r="F6886" s="244">
        <f t="shared" si="109"/>
        <v>350</v>
      </c>
      <c r="G6886" s="243"/>
      <c r="H6886" s="73"/>
    </row>
    <row r="6887" spans="1:8">
      <c r="A6887" s="243" t="s">
        <v>140</v>
      </c>
      <c r="B6887" s="249" t="s">
        <v>145</v>
      </c>
      <c r="C6887" s="249" t="s">
        <v>6002</v>
      </c>
      <c r="D6887" s="307" t="s">
        <v>3493</v>
      </c>
      <c r="E6887" s="308">
        <v>1</v>
      </c>
      <c r="F6887" s="244">
        <f t="shared" si="109"/>
        <v>125</v>
      </c>
      <c r="G6887" s="243"/>
      <c r="H6887" s="73"/>
    </row>
    <row r="6888" spans="1:8">
      <c r="A6888" s="243" t="s">
        <v>140</v>
      </c>
      <c r="B6888" s="249" t="s">
        <v>145</v>
      </c>
      <c r="C6888" s="249" t="s">
        <v>6101</v>
      </c>
      <c r="D6888" s="307" t="s">
        <v>6292</v>
      </c>
      <c r="E6888" s="308">
        <v>1.2</v>
      </c>
      <c r="F6888" s="244">
        <f t="shared" si="109"/>
        <v>150</v>
      </c>
      <c r="G6888" s="243"/>
      <c r="H6888" s="73"/>
    </row>
    <row r="6889" spans="1:8">
      <c r="A6889" s="243" t="s">
        <v>140</v>
      </c>
      <c r="B6889" s="249" t="s">
        <v>145</v>
      </c>
      <c r="C6889" s="249" t="s">
        <v>6101</v>
      </c>
      <c r="D6889" s="307" t="s">
        <v>6293</v>
      </c>
      <c r="E6889" s="308">
        <v>0.6</v>
      </c>
      <c r="F6889" s="244">
        <f t="shared" si="109"/>
        <v>75</v>
      </c>
      <c r="G6889" s="243"/>
      <c r="H6889" s="73"/>
    </row>
    <row r="6890" spans="1:8">
      <c r="A6890" s="243" t="s">
        <v>140</v>
      </c>
      <c r="B6890" s="249" t="s">
        <v>145</v>
      </c>
      <c r="C6890" s="249" t="s">
        <v>6101</v>
      </c>
      <c r="D6890" s="307" t="s">
        <v>6294</v>
      </c>
      <c r="E6890" s="250">
        <v>1.7</v>
      </c>
      <c r="F6890" s="244">
        <f t="shared" si="109"/>
        <v>212.5</v>
      </c>
      <c r="G6890" s="243"/>
      <c r="H6890" s="73"/>
    </row>
    <row r="6891" spans="1:8">
      <c r="A6891" s="243" t="s">
        <v>140</v>
      </c>
      <c r="B6891" s="249" t="s">
        <v>145</v>
      </c>
      <c r="C6891" s="249" t="s">
        <v>6002</v>
      </c>
      <c r="D6891" s="307" t="s">
        <v>6295</v>
      </c>
      <c r="E6891" s="250">
        <v>0.9</v>
      </c>
      <c r="F6891" s="244">
        <f t="shared" si="109"/>
        <v>112.5</v>
      </c>
      <c r="G6891" s="243"/>
      <c r="H6891" s="73"/>
    </row>
    <row r="6892" spans="1:8">
      <c r="A6892" s="243" t="s">
        <v>140</v>
      </c>
      <c r="B6892" s="249" t="s">
        <v>145</v>
      </c>
      <c r="C6892" s="249" t="s">
        <v>6101</v>
      </c>
      <c r="D6892" s="307" t="s">
        <v>6296</v>
      </c>
      <c r="E6892" s="250">
        <v>0.4</v>
      </c>
      <c r="F6892" s="244">
        <f t="shared" si="109"/>
        <v>50</v>
      </c>
      <c r="G6892" s="243"/>
      <c r="H6892" s="73"/>
    </row>
    <row r="6893" spans="1:8">
      <c r="A6893" s="243" t="s">
        <v>140</v>
      </c>
      <c r="B6893" s="249" t="s">
        <v>145</v>
      </c>
      <c r="C6893" s="249" t="s">
        <v>6101</v>
      </c>
      <c r="D6893" s="307" t="s">
        <v>6297</v>
      </c>
      <c r="E6893" s="250">
        <v>0.6</v>
      </c>
      <c r="F6893" s="244">
        <f t="shared" si="109"/>
        <v>75</v>
      </c>
      <c r="G6893" s="243"/>
      <c r="H6893" s="73"/>
    </row>
    <row r="6894" spans="1:8">
      <c r="A6894" s="243" t="s">
        <v>140</v>
      </c>
      <c r="B6894" s="249" t="s">
        <v>145</v>
      </c>
      <c r="C6894" s="249" t="s">
        <v>6101</v>
      </c>
      <c r="D6894" s="307" t="s">
        <v>6298</v>
      </c>
      <c r="E6894" s="250">
        <v>1</v>
      </c>
      <c r="F6894" s="244">
        <f t="shared" si="109"/>
        <v>125</v>
      </c>
      <c r="G6894" s="243"/>
      <c r="H6894" s="73"/>
    </row>
    <row r="6895" spans="1:8">
      <c r="A6895" s="243" t="s">
        <v>140</v>
      </c>
      <c r="B6895" s="249" t="s">
        <v>145</v>
      </c>
      <c r="C6895" s="249" t="s">
        <v>6101</v>
      </c>
      <c r="D6895" s="307" t="s">
        <v>6299</v>
      </c>
      <c r="E6895" s="250">
        <v>0.8</v>
      </c>
      <c r="F6895" s="244">
        <f t="shared" si="109"/>
        <v>100</v>
      </c>
      <c r="G6895" s="243"/>
      <c r="H6895" s="73"/>
    </row>
    <row r="6896" spans="1:8">
      <c r="A6896" s="243" t="s">
        <v>140</v>
      </c>
      <c r="B6896" s="249" t="s">
        <v>145</v>
      </c>
      <c r="C6896" s="249" t="s">
        <v>6101</v>
      </c>
      <c r="D6896" s="307" t="s">
        <v>6299</v>
      </c>
      <c r="E6896" s="250">
        <v>2.2</v>
      </c>
      <c r="F6896" s="244">
        <f t="shared" si="109"/>
        <v>275</v>
      </c>
      <c r="G6896" s="243"/>
      <c r="H6896" s="73"/>
    </row>
    <row r="6897" spans="1:8">
      <c r="A6897" s="243" t="s">
        <v>140</v>
      </c>
      <c r="B6897" s="249" t="s">
        <v>145</v>
      </c>
      <c r="C6897" s="249" t="s">
        <v>6101</v>
      </c>
      <c r="D6897" s="307" t="s">
        <v>6300</v>
      </c>
      <c r="E6897" s="250">
        <v>0.8</v>
      </c>
      <c r="F6897" s="244">
        <f t="shared" si="109"/>
        <v>100</v>
      </c>
      <c r="G6897" s="243"/>
      <c r="H6897" s="73"/>
    </row>
    <row r="6898" spans="1:8">
      <c r="A6898" s="243" t="s">
        <v>140</v>
      </c>
      <c r="B6898" s="249" t="s">
        <v>145</v>
      </c>
      <c r="C6898" s="249" t="s">
        <v>6101</v>
      </c>
      <c r="D6898" s="307" t="s">
        <v>6298</v>
      </c>
      <c r="E6898" s="250">
        <v>1</v>
      </c>
      <c r="F6898" s="244">
        <f t="shared" si="109"/>
        <v>125</v>
      </c>
      <c r="G6898" s="243"/>
      <c r="H6898" s="73"/>
    </row>
    <row r="6899" spans="1:8">
      <c r="A6899" s="243" t="s">
        <v>140</v>
      </c>
      <c r="B6899" s="249" t="s">
        <v>145</v>
      </c>
      <c r="C6899" s="249" t="s">
        <v>6101</v>
      </c>
      <c r="D6899" s="307" t="s">
        <v>6301</v>
      </c>
      <c r="E6899" s="308">
        <v>2</v>
      </c>
      <c r="F6899" s="244">
        <f t="shared" si="109"/>
        <v>250</v>
      </c>
      <c r="G6899" s="243"/>
      <c r="H6899" s="73"/>
    </row>
    <row r="6900" spans="1:8">
      <c r="A6900" s="243" t="s">
        <v>140</v>
      </c>
      <c r="B6900" s="249" t="s">
        <v>145</v>
      </c>
      <c r="C6900" s="249" t="s">
        <v>6101</v>
      </c>
      <c r="D6900" s="307" t="s">
        <v>6298</v>
      </c>
      <c r="E6900" s="250">
        <v>0.5</v>
      </c>
      <c r="F6900" s="244">
        <f t="shared" si="109"/>
        <v>62.5</v>
      </c>
      <c r="G6900" s="243"/>
      <c r="H6900" s="73"/>
    </row>
    <row r="6901" spans="1:8">
      <c r="A6901" s="243" t="s">
        <v>140</v>
      </c>
      <c r="B6901" s="249" t="s">
        <v>145</v>
      </c>
      <c r="C6901" s="249" t="s">
        <v>6101</v>
      </c>
      <c r="D6901" s="307" t="s">
        <v>6302</v>
      </c>
      <c r="E6901" s="250">
        <v>2.5</v>
      </c>
      <c r="F6901" s="244">
        <f t="shared" si="109"/>
        <v>312.5</v>
      </c>
      <c r="G6901" s="243"/>
      <c r="H6901" s="73"/>
    </row>
    <row r="6902" spans="1:8">
      <c r="A6902" s="243" t="s">
        <v>140</v>
      </c>
      <c r="B6902" s="249" t="s">
        <v>145</v>
      </c>
      <c r="C6902" s="249" t="s">
        <v>6101</v>
      </c>
      <c r="D6902" s="307" t="s">
        <v>6303</v>
      </c>
      <c r="E6902" s="308">
        <v>0.8</v>
      </c>
      <c r="F6902" s="244">
        <f t="shared" si="109"/>
        <v>100</v>
      </c>
      <c r="G6902" s="243"/>
      <c r="H6902" s="73"/>
    </row>
    <row r="6903" spans="1:8">
      <c r="A6903" s="243" t="s">
        <v>140</v>
      </c>
      <c r="B6903" s="249" t="s">
        <v>145</v>
      </c>
      <c r="C6903" s="249" t="s">
        <v>6101</v>
      </c>
      <c r="D6903" s="307" t="s">
        <v>6057</v>
      </c>
      <c r="E6903" s="308">
        <v>2</v>
      </c>
      <c r="F6903" s="244">
        <f t="shared" si="109"/>
        <v>250</v>
      </c>
      <c r="G6903" s="243"/>
      <c r="H6903" s="73"/>
    </row>
    <row r="6904" spans="1:8">
      <c r="A6904" s="243" t="s">
        <v>140</v>
      </c>
      <c r="B6904" s="249" t="s">
        <v>145</v>
      </c>
      <c r="C6904" s="249" t="s">
        <v>6101</v>
      </c>
      <c r="D6904" s="307" t="s">
        <v>5920</v>
      </c>
      <c r="E6904" s="308">
        <v>1.9</v>
      </c>
      <c r="F6904" s="244">
        <f t="shared" si="109"/>
        <v>237.5</v>
      </c>
      <c r="G6904" s="243"/>
      <c r="H6904" s="73"/>
    </row>
    <row r="6905" spans="1:8">
      <c r="A6905" s="243" t="s">
        <v>140</v>
      </c>
      <c r="B6905" s="249" t="s">
        <v>145</v>
      </c>
      <c r="C6905" s="249" t="s">
        <v>6101</v>
      </c>
      <c r="D6905" s="307" t="s">
        <v>6296</v>
      </c>
      <c r="E6905" s="308">
        <v>1.6</v>
      </c>
      <c r="F6905" s="244">
        <f t="shared" si="109"/>
        <v>200</v>
      </c>
      <c r="G6905" s="243"/>
      <c r="H6905" s="73"/>
    </row>
    <row r="6906" spans="1:8">
      <c r="A6906" s="243" t="s">
        <v>140</v>
      </c>
      <c r="B6906" s="249" t="s">
        <v>145</v>
      </c>
      <c r="C6906" s="249" t="s">
        <v>6101</v>
      </c>
      <c r="D6906" s="307" t="s">
        <v>3549</v>
      </c>
      <c r="E6906" s="308">
        <v>3.5</v>
      </c>
      <c r="F6906" s="244">
        <f t="shared" si="109"/>
        <v>437.5</v>
      </c>
      <c r="G6906" s="243"/>
      <c r="H6906" s="73"/>
    </row>
    <row r="6907" spans="1:8">
      <c r="A6907" s="243" t="s">
        <v>140</v>
      </c>
      <c r="B6907" s="249" t="s">
        <v>145</v>
      </c>
      <c r="C6907" s="249" t="s">
        <v>6101</v>
      </c>
      <c r="D6907" s="307" t="s">
        <v>6304</v>
      </c>
      <c r="E6907" s="308">
        <v>1</v>
      </c>
      <c r="F6907" s="244">
        <f t="shared" si="109"/>
        <v>125</v>
      </c>
      <c r="G6907" s="243"/>
      <c r="H6907" s="73"/>
    </row>
    <row r="6908" spans="1:8">
      <c r="A6908" s="243" t="s">
        <v>140</v>
      </c>
      <c r="B6908" s="249" t="s">
        <v>145</v>
      </c>
      <c r="C6908" s="249" t="s">
        <v>6101</v>
      </c>
      <c r="D6908" s="196" t="s">
        <v>6294</v>
      </c>
      <c r="E6908" s="250">
        <v>1.9</v>
      </c>
      <c r="F6908" s="244">
        <f t="shared" ref="F6908:F6971" si="110">E6908*125</f>
        <v>237.5</v>
      </c>
      <c r="G6908" s="243"/>
      <c r="H6908" s="73"/>
    </row>
    <row r="6909" spans="1:8">
      <c r="A6909" s="243" t="s">
        <v>140</v>
      </c>
      <c r="B6909" s="249" t="s">
        <v>145</v>
      </c>
      <c r="C6909" s="249" t="s">
        <v>6101</v>
      </c>
      <c r="D6909" s="307" t="s">
        <v>6305</v>
      </c>
      <c r="E6909" s="308">
        <v>2</v>
      </c>
      <c r="F6909" s="244">
        <f t="shared" si="110"/>
        <v>250</v>
      </c>
      <c r="G6909" s="243"/>
      <c r="H6909" s="73"/>
    </row>
    <row r="6910" spans="1:8">
      <c r="A6910" s="243" t="s">
        <v>140</v>
      </c>
      <c r="B6910" s="249" t="s">
        <v>145</v>
      </c>
      <c r="C6910" s="249" t="s">
        <v>6101</v>
      </c>
      <c r="D6910" s="307" t="s">
        <v>6306</v>
      </c>
      <c r="E6910" s="308">
        <v>0.6</v>
      </c>
      <c r="F6910" s="244">
        <f t="shared" si="110"/>
        <v>75</v>
      </c>
      <c r="G6910" s="243"/>
      <c r="H6910" s="73"/>
    </row>
    <row r="6911" spans="1:8">
      <c r="A6911" s="243" t="s">
        <v>140</v>
      </c>
      <c r="B6911" s="249" t="s">
        <v>145</v>
      </c>
      <c r="C6911" s="249" t="s">
        <v>6101</v>
      </c>
      <c r="D6911" s="307" t="s">
        <v>6307</v>
      </c>
      <c r="E6911" s="308">
        <v>1.2</v>
      </c>
      <c r="F6911" s="244">
        <f t="shared" si="110"/>
        <v>150</v>
      </c>
      <c r="G6911" s="243"/>
      <c r="H6911" s="73"/>
    </row>
    <row r="6912" spans="1:8">
      <c r="A6912" s="243" t="s">
        <v>140</v>
      </c>
      <c r="B6912" s="249" t="s">
        <v>145</v>
      </c>
      <c r="C6912" s="249" t="s">
        <v>6101</v>
      </c>
      <c r="D6912" s="307" t="s">
        <v>6308</v>
      </c>
      <c r="E6912" s="308">
        <v>0.8</v>
      </c>
      <c r="F6912" s="244">
        <f t="shared" si="110"/>
        <v>100</v>
      </c>
      <c r="G6912" s="243"/>
      <c r="H6912" s="73"/>
    </row>
    <row r="6913" spans="1:8">
      <c r="A6913" s="243" t="s">
        <v>140</v>
      </c>
      <c r="B6913" s="249" t="s">
        <v>145</v>
      </c>
      <c r="C6913" s="249" t="s">
        <v>6101</v>
      </c>
      <c r="D6913" s="307" t="s">
        <v>6309</v>
      </c>
      <c r="E6913" s="308">
        <v>4.7</v>
      </c>
      <c r="F6913" s="244">
        <f t="shared" si="110"/>
        <v>587.5</v>
      </c>
      <c r="G6913" s="243"/>
      <c r="H6913" s="73"/>
    </row>
    <row r="6914" spans="1:8">
      <c r="A6914" s="243" t="s">
        <v>140</v>
      </c>
      <c r="B6914" s="249" t="s">
        <v>145</v>
      </c>
      <c r="C6914" s="249" t="s">
        <v>6101</v>
      </c>
      <c r="D6914" s="307" t="s">
        <v>6292</v>
      </c>
      <c r="E6914" s="308">
        <v>1.8</v>
      </c>
      <c r="F6914" s="244">
        <f t="shared" si="110"/>
        <v>225</v>
      </c>
      <c r="G6914" s="243"/>
      <c r="H6914" s="73"/>
    </row>
    <row r="6915" spans="1:8">
      <c r="A6915" s="243" t="s">
        <v>140</v>
      </c>
      <c r="B6915" s="249" t="s">
        <v>145</v>
      </c>
      <c r="C6915" s="249" t="s">
        <v>6101</v>
      </c>
      <c r="D6915" s="307" t="s">
        <v>6310</v>
      </c>
      <c r="E6915" s="308">
        <v>1</v>
      </c>
      <c r="F6915" s="244">
        <f t="shared" si="110"/>
        <v>125</v>
      </c>
      <c r="G6915" s="243"/>
      <c r="H6915" s="73"/>
    </row>
    <row r="6916" spans="1:8">
      <c r="A6916" s="243" t="s">
        <v>140</v>
      </c>
      <c r="B6916" s="249" t="s">
        <v>145</v>
      </c>
      <c r="C6916" s="249" t="s">
        <v>6101</v>
      </c>
      <c r="D6916" s="307" t="s">
        <v>6311</v>
      </c>
      <c r="E6916" s="308">
        <v>1</v>
      </c>
      <c r="F6916" s="244">
        <f t="shared" si="110"/>
        <v>125</v>
      </c>
      <c r="G6916" s="243"/>
      <c r="H6916" s="73"/>
    </row>
    <row r="6917" spans="1:8">
      <c r="A6917" s="243" t="s">
        <v>140</v>
      </c>
      <c r="B6917" s="249" t="s">
        <v>145</v>
      </c>
      <c r="C6917" s="249" t="s">
        <v>6101</v>
      </c>
      <c r="D6917" s="307" t="s">
        <v>6312</v>
      </c>
      <c r="E6917" s="308">
        <v>2.5</v>
      </c>
      <c r="F6917" s="244">
        <f t="shared" si="110"/>
        <v>312.5</v>
      </c>
      <c r="G6917" s="243"/>
      <c r="H6917" s="73"/>
    </row>
    <row r="6918" spans="1:8">
      <c r="A6918" s="243" t="s">
        <v>140</v>
      </c>
      <c r="B6918" s="249" t="s">
        <v>145</v>
      </c>
      <c r="C6918" s="249" t="s">
        <v>6101</v>
      </c>
      <c r="D6918" s="307" t="s">
        <v>6313</v>
      </c>
      <c r="E6918" s="308">
        <v>0.5</v>
      </c>
      <c r="F6918" s="244">
        <f t="shared" si="110"/>
        <v>62.5</v>
      </c>
      <c r="G6918" s="243"/>
      <c r="H6918" s="73"/>
    </row>
    <row r="6919" spans="1:8">
      <c r="A6919" s="243" t="s">
        <v>140</v>
      </c>
      <c r="B6919" s="249" t="s">
        <v>145</v>
      </c>
      <c r="C6919" s="249" t="s">
        <v>6101</v>
      </c>
      <c r="D6919" s="307" t="s">
        <v>6314</v>
      </c>
      <c r="E6919" s="308">
        <v>0.5</v>
      </c>
      <c r="F6919" s="244">
        <f t="shared" si="110"/>
        <v>62.5</v>
      </c>
      <c r="G6919" s="243"/>
      <c r="H6919" s="73"/>
    </row>
    <row r="6920" spans="1:8">
      <c r="A6920" s="243" t="s">
        <v>140</v>
      </c>
      <c r="B6920" s="249" t="s">
        <v>145</v>
      </c>
      <c r="C6920" s="249" t="s">
        <v>6101</v>
      </c>
      <c r="D6920" s="307" t="s">
        <v>6315</v>
      </c>
      <c r="E6920" s="308">
        <v>1.7</v>
      </c>
      <c r="F6920" s="244">
        <f t="shared" si="110"/>
        <v>212.5</v>
      </c>
      <c r="G6920" s="243"/>
      <c r="H6920" s="73"/>
    </row>
    <row r="6921" spans="1:8">
      <c r="A6921" s="243" t="s">
        <v>140</v>
      </c>
      <c r="B6921" s="249" t="s">
        <v>145</v>
      </c>
      <c r="C6921" s="249" t="s">
        <v>6101</v>
      </c>
      <c r="D6921" s="307" t="s">
        <v>6316</v>
      </c>
      <c r="E6921" s="308">
        <v>1.8</v>
      </c>
      <c r="F6921" s="244">
        <f t="shared" si="110"/>
        <v>225</v>
      </c>
      <c r="G6921" s="243"/>
      <c r="H6921" s="73"/>
    </row>
    <row r="6922" spans="1:8">
      <c r="A6922" s="243" t="s">
        <v>140</v>
      </c>
      <c r="B6922" s="249" t="s">
        <v>145</v>
      </c>
      <c r="C6922" s="249" t="s">
        <v>6101</v>
      </c>
      <c r="D6922" s="196" t="s">
        <v>6317</v>
      </c>
      <c r="E6922" s="304">
        <v>0.5</v>
      </c>
      <c r="F6922" s="244">
        <f t="shared" si="110"/>
        <v>62.5</v>
      </c>
      <c r="G6922" s="243"/>
      <c r="H6922" s="73"/>
    </row>
    <row r="6923" spans="1:8">
      <c r="A6923" s="243" t="s">
        <v>140</v>
      </c>
      <c r="B6923" s="249" t="s">
        <v>145</v>
      </c>
      <c r="C6923" s="249" t="s">
        <v>6101</v>
      </c>
      <c r="D6923" s="307" t="s">
        <v>6316</v>
      </c>
      <c r="E6923" s="308">
        <v>1.7</v>
      </c>
      <c r="F6923" s="244">
        <f t="shared" si="110"/>
        <v>212.5</v>
      </c>
      <c r="G6923" s="243"/>
      <c r="H6923" s="73"/>
    </row>
    <row r="6924" spans="1:8">
      <c r="A6924" s="243" t="s">
        <v>140</v>
      </c>
      <c r="B6924" s="249" t="s">
        <v>145</v>
      </c>
      <c r="C6924" s="249" t="s">
        <v>6101</v>
      </c>
      <c r="D6924" s="307" t="s">
        <v>6318</v>
      </c>
      <c r="E6924" s="308">
        <v>2.4</v>
      </c>
      <c r="F6924" s="244">
        <f t="shared" si="110"/>
        <v>300</v>
      </c>
      <c r="G6924" s="243"/>
      <c r="H6924" s="73"/>
    </row>
    <row r="6925" spans="1:8">
      <c r="A6925" s="243" t="s">
        <v>140</v>
      </c>
      <c r="B6925" s="249" t="s">
        <v>145</v>
      </c>
      <c r="C6925" s="249" t="s">
        <v>6101</v>
      </c>
      <c r="D6925" s="307" t="s">
        <v>6319</v>
      </c>
      <c r="E6925" s="308">
        <v>1</v>
      </c>
      <c r="F6925" s="244">
        <f t="shared" si="110"/>
        <v>125</v>
      </c>
      <c r="G6925" s="243"/>
      <c r="H6925" s="73"/>
    </row>
    <row r="6926" spans="1:8">
      <c r="A6926" s="248" t="s">
        <v>140</v>
      </c>
      <c r="B6926" s="249" t="s">
        <v>145</v>
      </c>
      <c r="C6926" s="249"/>
      <c r="D6926" s="196" t="s">
        <v>6320</v>
      </c>
      <c r="E6926" s="304">
        <v>0.9</v>
      </c>
      <c r="F6926" s="244">
        <f t="shared" si="110"/>
        <v>112.5</v>
      </c>
      <c r="G6926" s="243" t="s">
        <v>4988</v>
      </c>
      <c r="H6926" s="73"/>
    </row>
    <row r="6927" spans="1:8">
      <c r="A6927" s="248" t="s">
        <v>140</v>
      </c>
      <c r="B6927" s="249" t="s">
        <v>145</v>
      </c>
      <c r="C6927" s="249"/>
      <c r="D6927" s="307" t="s">
        <v>6321</v>
      </c>
      <c r="E6927" s="250">
        <v>0.5</v>
      </c>
      <c r="F6927" s="244">
        <f t="shared" si="110"/>
        <v>62.5</v>
      </c>
      <c r="G6927" s="243" t="s">
        <v>4988</v>
      </c>
      <c r="H6927" s="73"/>
    </row>
    <row r="6928" spans="1:8">
      <c r="A6928" s="248" t="s">
        <v>140</v>
      </c>
      <c r="B6928" s="249" t="s">
        <v>145</v>
      </c>
      <c r="C6928" s="249"/>
      <c r="D6928" s="305" t="s">
        <v>6322</v>
      </c>
      <c r="E6928" s="306">
        <v>1.29</v>
      </c>
      <c r="F6928" s="244">
        <f t="shared" si="110"/>
        <v>161.25</v>
      </c>
      <c r="G6928" s="243" t="s">
        <v>4988</v>
      </c>
      <c r="H6928" s="73"/>
    </row>
    <row r="6929" spans="1:8">
      <c r="A6929" s="248" t="s">
        <v>140</v>
      </c>
      <c r="B6929" s="249" t="s">
        <v>145</v>
      </c>
      <c r="C6929" s="249"/>
      <c r="D6929" s="305" t="s">
        <v>6323</v>
      </c>
      <c r="E6929" s="306">
        <v>0.56</v>
      </c>
      <c r="F6929" s="244">
        <f t="shared" si="110"/>
        <v>70</v>
      </c>
      <c r="G6929" s="243" t="s">
        <v>4988</v>
      </c>
      <c r="H6929" s="73"/>
    </row>
    <row r="6930" spans="1:8">
      <c r="A6930" s="248" t="s">
        <v>140</v>
      </c>
      <c r="B6930" s="249" t="s">
        <v>145</v>
      </c>
      <c r="C6930" s="249"/>
      <c r="D6930" s="307" t="s">
        <v>6324</v>
      </c>
      <c r="E6930" s="250">
        <v>0.5</v>
      </c>
      <c r="F6930" s="244">
        <f t="shared" si="110"/>
        <v>62.5</v>
      </c>
      <c r="G6930" s="243" t="s">
        <v>4988</v>
      </c>
      <c r="H6930" s="73"/>
    </row>
    <row r="6931" spans="1:8">
      <c r="A6931" s="248" t="s">
        <v>140</v>
      </c>
      <c r="B6931" s="249" t="s">
        <v>145</v>
      </c>
      <c r="C6931" s="249"/>
      <c r="D6931" s="307" t="s">
        <v>6324</v>
      </c>
      <c r="E6931" s="250">
        <v>0.8</v>
      </c>
      <c r="F6931" s="244">
        <f t="shared" si="110"/>
        <v>100</v>
      </c>
      <c r="G6931" s="243" t="s">
        <v>4988</v>
      </c>
      <c r="H6931" s="73"/>
    </row>
    <row r="6932" spans="1:8">
      <c r="A6932" s="248" t="s">
        <v>140</v>
      </c>
      <c r="B6932" s="249" t="s">
        <v>145</v>
      </c>
      <c r="C6932" s="249"/>
      <c r="D6932" s="307" t="s">
        <v>6324</v>
      </c>
      <c r="E6932" s="250">
        <v>0.7</v>
      </c>
      <c r="F6932" s="244">
        <f t="shared" si="110"/>
        <v>87.5</v>
      </c>
      <c r="G6932" s="243" t="s">
        <v>4988</v>
      </c>
      <c r="H6932" s="73"/>
    </row>
    <row r="6933" spans="1:8">
      <c r="A6933" s="248" t="s">
        <v>140</v>
      </c>
      <c r="B6933" s="249" t="s">
        <v>145</v>
      </c>
      <c r="C6933" s="249"/>
      <c r="D6933" s="305" t="s">
        <v>6325</v>
      </c>
      <c r="E6933" s="306">
        <v>0.7</v>
      </c>
      <c r="F6933" s="244">
        <f t="shared" si="110"/>
        <v>87.5</v>
      </c>
      <c r="G6933" s="243" t="s">
        <v>4988</v>
      </c>
      <c r="H6933" s="73"/>
    </row>
    <row r="6934" spans="1:8">
      <c r="A6934" s="248" t="s">
        <v>140</v>
      </c>
      <c r="B6934" s="249" t="s">
        <v>145</v>
      </c>
      <c r="C6934" s="249"/>
      <c r="D6934" s="307" t="s">
        <v>6326</v>
      </c>
      <c r="E6934" s="308">
        <v>2</v>
      </c>
      <c r="F6934" s="244">
        <f t="shared" si="110"/>
        <v>250</v>
      </c>
      <c r="G6934" s="243" t="s">
        <v>4988</v>
      </c>
      <c r="H6934" s="73"/>
    </row>
    <row r="6935" spans="1:8">
      <c r="A6935" s="248" t="s">
        <v>140</v>
      </c>
      <c r="B6935" s="249" t="s">
        <v>145</v>
      </c>
      <c r="C6935" s="249"/>
      <c r="D6935" s="305" t="s">
        <v>6327</v>
      </c>
      <c r="E6935" s="306">
        <v>4.19</v>
      </c>
      <c r="F6935" s="244">
        <f t="shared" si="110"/>
        <v>523.75</v>
      </c>
      <c r="G6935" s="243" t="s">
        <v>4988</v>
      </c>
      <c r="H6935" s="73"/>
    </row>
    <row r="6936" spans="1:8">
      <c r="A6936" s="248" t="s">
        <v>140</v>
      </c>
      <c r="B6936" s="249" t="s">
        <v>145</v>
      </c>
      <c r="C6936" s="249"/>
      <c r="D6936" s="196" t="s">
        <v>6328</v>
      </c>
      <c r="E6936" s="250">
        <v>1.5</v>
      </c>
      <c r="F6936" s="244">
        <f t="shared" si="110"/>
        <v>187.5</v>
      </c>
      <c r="G6936" s="243" t="s">
        <v>4988</v>
      </c>
      <c r="H6936" s="73"/>
    </row>
    <row r="6937" spans="1:8">
      <c r="A6937" s="248" t="s">
        <v>140</v>
      </c>
      <c r="B6937" s="249" t="s">
        <v>145</v>
      </c>
      <c r="C6937" s="249"/>
      <c r="D6937" s="305" t="s">
        <v>6202</v>
      </c>
      <c r="E6937" s="306">
        <v>0.9</v>
      </c>
      <c r="F6937" s="244">
        <f t="shared" si="110"/>
        <v>112.5</v>
      </c>
      <c r="G6937" s="243" t="s">
        <v>4988</v>
      </c>
      <c r="H6937" s="73"/>
    </row>
    <row r="6938" spans="1:8">
      <c r="A6938" s="248" t="s">
        <v>140</v>
      </c>
      <c r="B6938" s="249" t="s">
        <v>145</v>
      </c>
      <c r="C6938" s="249"/>
      <c r="D6938" s="196" t="s">
        <v>3739</v>
      </c>
      <c r="E6938" s="250">
        <v>2.07</v>
      </c>
      <c r="F6938" s="244">
        <f t="shared" si="110"/>
        <v>258.75</v>
      </c>
      <c r="G6938" s="243" t="s">
        <v>4988</v>
      </c>
      <c r="H6938" s="73"/>
    </row>
    <row r="6939" spans="1:8">
      <c r="A6939" s="248" t="s">
        <v>140</v>
      </c>
      <c r="B6939" s="249" t="s">
        <v>145</v>
      </c>
      <c r="C6939" s="249"/>
      <c r="D6939" s="307" t="s">
        <v>6329</v>
      </c>
      <c r="E6939" s="308">
        <v>1.7</v>
      </c>
      <c r="F6939" s="244">
        <f t="shared" si="110"/>
        <v>212.5</v>
      </c>
      <c r="G6939" s="243" t="s">
        <v>4988</v>
      </c>
      <c r="H6939" s="73"/>
    </row>
    <row r="6940" spans="1:8">
      <c r="A6940" s="248" t="s">
        <v>140</v>
      </c>
      <c r="B6940" s="249" t="s">
        <v>145</v>
      </c>
      <c r="C6940" s="249"/>
      <c r="D6940" s="165" t="s">
        <v>6330</v>
      </c>
      <c r="E6940" s="250">
        <v>1.5</v>
      </c>
      <c r="F6940" s="244">
        <f t="shared" si="110"/>
        <v>187.5</v>
      </c>
      <c r="G6940" s="243" t="s">
        <v>4988</v>
      </c>
      <c r="H6940" s="73"/>
    </row>
    <row r="6941" spans="1:8">
      <c r="A6941" s="248" t="s">
        <v>140</v>
      </c>
      <c r="B6941" s="249" t="s">
        <v>145</v>
      </c>
      <c r="C6941" s="249"/>
      <c r="D6941" s="165" t="s">
        <v>6331</v>
      </c>
      <c r="E6941" s="250">
        <v>2</v>
      </c>
      <c r="F6941" s="244">
        <f t="shared" si="110"/>
        <v>250</v>
      </c>
      <c r="G6941" s="243" t="s">
        <v>4988</v>
      </c>
      <c r="H6941" s="73"/>
    </row>
    <row r="6942" spans="1:8">
      <c r="A6942" s="248" t="s">
        <v>140</v>
      </c>
      <c r="B6942" s="249" t="s">
        <v>145</v>
      </c>
      <c r="C6942" s="249"/>
      <c r="D6942" s="249" t="s">
        <v>6331</v>
      </c>
      <c r="E6942" s="250">
        <v>0.3</v>
      </c>
      <c r="F6942" s="244">
        <f t="shared" si="110"/>
        <v>37.5</v>
      </c>
      <c r="G6942" s="243" t="s">
        <v>4988</v>
      </c>
      <c r="H6942" s="73"/>
    </row>
    <row r="6943" spans="1:8">
      <c r="A6943" s="248" t="s">
        <v>140</v>
      </c>
      <c r="B6943" s="249" t="s">
        <v>145</v>
      </c>
      <c r="C6943" s="249"/>
      <c r="D6943" s="259" t="s">
        <v>6200</v>
      </c>
      <c r="E6943" s="260">
        <v>1.2</v>
      </c>
      <c r="F6943" s="244">
        <f t="shared" si="110"/>
        <v>150</v>
      </c>
      <c r="G6943" s="249">
        <v>2002</v>
      </c>
      <c r="H6943" s="73"/>
    </row>
    <row r="6944" spans="1:8">
      <c r="A6944" s="243" t="s">
        <v>140</v>
      </c>
      <c r="B6944" s="249" t="s">
        <v>146</v>
      </c>
      <c r="C6944" s="249" t="s">
        <v>1663</v>
      </c>
      <c r="D6944" s="307"/>
      <c r="E6944" s="308">
        <f>SUM(E6945:E7011)</f>
        <v>76.4</v>
      </c>
      <c r="F6944" s="244">
        <f t="shared" si="110"/>
        <v>9550</v>
      </c>
      <c r="G6944" s="243"/>
      <c r="H6944" s="73"/>
    </row>
    <row r="6945" spans="1:8">
      <c r="A6945" s="243" t="s">
        <v>140</v>
      </c>
      <c r="B6945" s="249" t="s">
        <v>146</v>
      </c>
      <c r="C6945" s="249" t="s">
        <v>6004</v>
      </c>
      <c r="D6945" s="379" t="s">
        <v>6332</v>
      </c>
      <c r="E6945" s="250">
        <v>0.5</v>
      </c>
      <c r="F6945" s="244">
        <f t="shared" si="110"/>
        <v>62.5</v>
      </c>
      <c r="G6945" s="243"/>
      <c r="H6945" s="73"/>
    </row>
    <row r="6946" spans="1:8">
      <c r="A6946" s="243" t="s">
        <v>140</v>
      </c>
      <c r="B6946" s="249" t="s">
        <v>146</v>
      </c>
      <c r="C6946" s="249" t="s">
        <v>6004</v>
      </c>
      <c r="D6946" s="379" t="s">
        <v>6333</v>
      </c>
      <c r="E6946" s="250">
        <v>0.4</v>
      </c>
      <c r="F6946" s="244">
        <f t="shared" si="110"/>
        <v>50</v>
      </c>
      <c r="G6946" s="243"/>
      <c r="H6946" s="73"/>
    </row>
    <row r="6947" spans="1:8">
      <c r="A6947" s="243" t="s">
        <v>140</v>
      </c>
      <c r="B6947" s="249" t="s">
        <v>146</v>
      </c>
      <c r="C6947" s="249" t="s">
        <v>6004</v>
      </c>
      <c r="D6947" s="249" t="s">
        <v>6334</v>
      </c>
      <c r="E6947" s="250">
        <v>0.4</v>
      </c>
      <c r="F6947" s="244">
        <f t="shared" si="110"/>
        <v>50</v>
      </c>
      <c r="G6947" s="243"/>
      <c r="H6947" s="73"/>
    </row>
    <row r="6948" spans="1:8">
      <c r="A6948" s="243" t="s">
        <v>140</v>
      </c>
      <c r="B6948" s="249" t="s">
        <v>146</v>
      </c>
      <c r="C6948" s="249" t="s">
        <v>5958</v>
      </c>
      <c r="D6948" s="379" t="s">
        <v>6335</v>
      </c>
      <c r="E6948" s="250">
        <v>1.1</v>
      </c>
      <c r="F6948" s="244">
        <f t="shared" si="110"/>
        <v>137.5</v>
      </c>
      <c r="G6948" s="243"/>
      <c r="H6948" s="73"/>
    </row>
    <row r="6949" spans="1:8">
      <c r="A6949" s="243" t="s">
        <v>140</v>
      </c>
      <c r="B6949" s="249" t="s">
        <v>146</v>
      </c>
      <c r="C6949" s="249" t="s">
        <v>6131</v>
      </c>
      <c r="D6949" s="379" t="s">
        <v>6336</v>
      </c>
      <c r="E6949" s="250">
        <v>1.7</v>
      </c>
      <c r="F6949" s="244">
        <f t="shared" si="110"/>
        <v>212.5</v>
      </c>
      <c r="G6949" s="243"/>
      <c r="H6949" s="73"/>
    </row>
    <row r="6950" spans="1:8">
      <c r="A6950" s="243" t="s">
        <v>140</v>
      </c>
      <c r="B6950" s="249" t="s">
        <v>146</v>
      </c>
      <c r="C6950" s="249" t="s">
        <v>6131</v>
      </c>
      <c r="D6950" s="379" t="s">
        <v>6337</v>
      </c>
      <c r="E6950" s="250">
        <v>0.4</v>
      </c>
      <c r="F6950" s="244">
        <f t="shared" si="110"/>
        <v>50</v>
      </c>
      <c r="G6950" s="243"/>
      <c r="H6950" s="73"/>
    </row>
    <row r="6951" spans="1:8">
      <c r="A6951" s="243" t="s">
        <v>140</v>
      </c>
      <c r="B6951" s="249" t="s">
        <v>146</v>
      </c>
      <c r="C6951" s="249" t="s">
        <v>5944</v>
      </c>
      <c r="D6951" s="379" t="s">
        <v>6338</v>
      </c>
      <c r="E6951" s="250">
        <v>0.4</v>
      </c>
      <c r="F6951" s="244">
        <f t="shared" si="110"/>
        <v>50</v>
      </c>
      <c r="G6951" s="243"/>
      <c r="H6951" s="73"/>
    </row>
    <row r="6952" spans="1:8">
      <c r="A6952" s="243" t="s">
        <v>140</v>
      </c>
      <c r="B6952" s="249" t="s">
        <v>146</v>
      </c>
      <c r="C6952" s="249" t="s">
        <v>6101</v>
      </c>
      <c r="D6952" s="379" t="s">
        <v>6339</v>
      </c>
      <c r="E6952" s="250">
        <v>0.3</v>
      </c>
      <c r="F6952" s="244">
        <f t="shared" si="110"/>
        <v>37.5</v>
      </c>
      <c r="G6952" s="243"/>
      <c r="H6952" s="73"/>
    </row>
    <row r="6953" spans="1:8">
      <c r="A6953" s="243" t="s">
        <v>140</v>
      </c>
      <c r="B6953" s="249" t="s">
        <v>146</v>
      </c>
      <c r="C6953" s="249" t="s">
        <v>6131</v>
      </c>
      <c r="D6953" s="379" t="s">
        <v>6340</v>
      </c>
      <c r="E6953" s="250">
        <v>0.4</v>
      </c>
      <c r="F6953" s="244">
        <f t="shared" si="110"/>
        <v>50</v>
      </c>
      <c r="G6953" s="243"/>
      <c r="H6953" s="73"/>
    </row>
    <row r="6954" spans="1:8">
      <c r="A6954" s="243" t="s">
        <v>140</v>
      </c>
      <c r="B6954" s="249" t="s">
        <v>146</v>
      </c>
      <c r="C6954" s="249" t="s">
        <v>6131</v>
      </c>
      <c r="D6954" s="379" t="s">
        <v>6341</v>
      </c>
      <c r="E6954" s="250">
        <v>0.4</v>
      </c>
      <c r="F6954" s="244">
        <f t="shared" si="110"/>
        <v>50</v>
      </c>
      <c r="G6954" s="243"/>
      <c r="H6954" s="73"/>
    </row>
    <row r="6955" spans="1:8">
      <c r="A6955" s="243" t="s">
        <v>140</v>
      </c>
      <c r="B6955" s="249" t="s">
        <v>146</v>
      </c>
      <c r="C6955" s="249" t="s">
        <v>6131</v>
      </c>
      <c r="D6955" s="379" t="s">
        <v>5926</v>
      </c>
      <c r="E6955" s="250">
        <v>0.5</v>
      </c>
      <c r="F6955" s="244">
        <f t="shared" si="110"/>
        <v>62.5</v>
      </c>
      <c r="G6955" s="243"/>
      <c r="H6955" s="73"/>
    </row>
    <row r="6956" spans="1:8">
      <c r="A6956" s="243" t="s">
        <v>140</v>
      </c>
      <c r="B6956" s="249" t="s">
        <v>146</v>
      </c>
      <c r="C6956" s="249" t="s">
        <v>6002</v>
      </c>
      <c r="D6956" s="379" t="s">
        <v>6342</v>
      </c>
      <c r="E6956" s="250">
        <v>0.8</v>
      </c>
      <c r="F6956" s="244">
        <f t="shared" si="110"/>
        <v>100</v>
      </c>
      <c r="G6956" s="243"/>
      <c r="H6956" s="73"/>
    </row>
    <row r="6957" spans="1:8">
      <c r="A6957" s="243" t="s">
        <v>140</v>
      </c>
      <c r="B6957" s="249" t="s">
        <v>146</v>
      </c>
      <c r="C6957" s="249" t="s">
        <v>6002</v>
      </c>
      <c r="D6957" s="259" t="s">
        <v>6343</v>
      </c>
      <c r="E6957" s="250">
        <v>1.2</v>
      </c>
      <c r="F6957" s="244">
        <f t="shared" si="110"/>
        <v>150</v>
      </c>
      <c r="G6957" s="243"/>
      <c r="H6957" s="73"/>
    </row>
    <row r="6958" spans="1:8">
      <c r="A6958" s="243" t="s">
        <v>140</v>
      </c>
      <c r="B6958" s="249" t="s">
        <v>146</v>
      </c>
      <c r="C6958" s="249" t="s">
        <v>6002</v>
      </c>
      <c r="D6958" s="259" t="s">
        <v>6344</v>
      </c>
      <c r="E6958" s="250">
        <v>0.3</v>
      </c>
      <c r="F6958" s="244">
        <f t="shared" si="110"/>
        <v>37.5</v>
      </c>
      <c r="G6958" s="243"/>
      <c r="H6958" s="73"/>
    </row>
    <row r="6959" spans="1:8">
      <c r="A6959" s="243" t="s">
        <v>140</v>
      </c>
      <c r="B6959" s="249" t="s">
        <v>146</v>
      </c>
      <c r="C6959" s="249" t="s">
        <v>6002</v>
      </c>
      <c r="D6959" s="379" t="s">
        <v>6345</v>
      </c>
      <c r="E6959" s="250">
        <v>0.7</v>
      </c>
      <c r="F6959" s="244">
        <f t="shared" si="110"/>
        <v>87.5</v>
      </c>
      <c r="G6959" s="243"/>
      <c r="H6959" s="73"/>
    </row>
    <row r="6960" spans="1:8">
      <c r="A6960" s="243" t="s">
        <v>140</v>
      </c>
      <c r="B6960" s="249" t="s">
        <v>146</v>
      </c>
      <c r="C6960" s="249" t="s">
        <v>6101</v>
      </c>
      <c r="D6960" s="379" t="s">
        <v>6346</v>
      </c>
      <c r="E6960" s="250">
        <v>0.3</v>
      </c>
      <c r="F6960" s="244">
        <f t="shared" si="110"/>
        <v>37.5</v>
      </c>
      <c r="G6960" s="243"/>
      <c r="H6960" s="73"/>
    </row>
    <row r="6961" spans="1:8">
      <c r="A6961" s="243" t="s">
        <v>140</v>
      </c>
      <c r="B6961" s="249" t="s">
        <v>146</v>
      </c>
      <c r="C6961" s="249" t="s">
        <v>6131</v>
      </c>
      <c r="D6961" s="379" t="s">
        <v>6347</v>
      </c>
      <c r="E6961" s="250">
        <v>0.2</v>
      </c>
      <c r="F6961" s="244">
        <f t="shared" si="110"/>
        <v>25</v>
      </c>
      <c r="G6961" s="243"/>
      <c r="H6961" s="73"/>
    </row>
    <row r="6962" spans="1:8">
      <c r="A6962" s="243" t="s">
        <v>140</v>
      </c>
      <c r="B6962" s="249" t="s">
        <v>146</v>
      </c>
      <c r="C6962" s="249" t="s">
        <v>6002</v>
      </c>
      <c r="D6962" s="379" t="s">
        <v>5927</v>
      </c>
      <c r="E6962" s="250">
        <v>0.5</v>
      </c>
      <c r="F6962" s="244">
        <f t="shared" si="110"/>
        <v>62.5</v>
      </c>
      <c r="G6962" s="243"/>
      <c r="H6962" s="73"/>
    </row>
    <row r="6963" spans="1:8">
      <c r="A6963" s="243" t="s">
        <v>140</v>
      </c>
      <c r="B6963" s="249" t="s">
        <v>146</v>
      </c>
      <c r="C6963" s="249" t="s">
        <v>6002</v>
      </c>
      <c r="D6963" s="259" t="s">
        <v>3729</v>
      </c>
      <c r="E6963" s="250">
        <v>1.6</v>
      </c>
      <c r="F6963" s="244">
        <f t="shared" si="110"/>
        <v>200</v>
      </c>
      <c r="G6963" s="243"/>
      <c r="H6963" s="73"/>
    </row>
    <row r="6964" spans="1:8">
      <c r="A6964" s="243" t="s">
        <v>140</v>
      </c>
      <c r="B6964" s="249" t="s">
        <v>146</v>
      </c>
      <c r="C6964" s="249" t="s">
        <v>5958</v>
      </c>
      <c r="D6964" s="379" t="s">
        <v>6348</v>
      </c>
      <c r="E6964" s="250">
        <v>1.8</v>
      </c>
      <c r="F6964" s="244">
        <f t="shared" si="110"/>
        <v>225</v>
      </c>
      <c r="G6964" s="243"/>
      <c r="H6964" s="73"/>
    </row>
    <row r="6965" spans="1:8">
      <c r="A6965" s="243" t="s">
        <v>140</v>
      </c>
      <c r="B6965" s="249" t="s">
        <v>146</v>
      </c>
      <c r="C6965" s="249" t="s">
        <v>5974</v>
      </c>
      <c r="D6965" s="379" t="s">
        <v>6349</v>
      </c>
      <c r="E6965" s="250">
        <v>0.8</v>
      </c>
      <c r="F6965" s="244">
        <f t="shared" si="110"/>
        <v>100</v>
      </c>
      <c r="G6965" s="243"/>
      <c r="H6965" s="73"/>
    </row>
    <row r="6966" spans="1:8">
      <c r="A6966" s="243" t="s">
        <v>140</v>
      </c>
      <c r="B6966" s="249" t="s">
        <v>146</v>
      </c>
      <c r="C6966" s="249" t="s">
        <v>5974</v>
      </c>
      <c r="D6966" s="379" t="s">
        <v>6350</v>
      </c>
      <c r="E6966" s="250">
        <v>1.28</v>
      </c>
      <c r="F6966" s="244">
        <f t="shared" si="110"/>
        <v>160</v>
      </c>
      <c r="G6966" s="243"/>
      <c r="H6966" s="73"/>
    </row>
    <row r="6967" spans="1:8">
      <c r="A6967" s="243" t="s">
        <v>140</v>
      </c>
      <c r="B6967" s="249" t="s">
        <v>146</v>
      </c>
      <c r="C6967" s="249" t="s">
        <v>5974</v>
      </c>
      <c r="D6967" s="379" t="s">
        <v>6351</v>
      </c>
      <c r="E6967" s="250">
        <v>0.92</v>
      </c>
      <c r="F6967" s="244">
        <f t="shared" si="110"/>
        <v>115</v>
      </c>
      <c r="G6967" s="243"/>
      <c r="H6967" s="73"/>
    </row>
    <row r="6968" spans="1:8">
      <c r="A6968" s="243" t="s">
        <v>140</v>
      </c>
      <c r="B6968" s="249" t="s">
        <v>146</v>
      </c>
      <c r="C6968" s="249" t="s">
        <v>5974</v>
      </c>
      <c r="D6968" s="379" t="s">
        <v>6352</v>
      </c>
      <c r="E6968" s="250">
        <v>1</v>
      </c>
      <c r="F6968" s="244">
        <f t="shared" si="110"/>
        <v>125</v>
      </c>
      <c r="G6968" s="243"/>
      <c r="H6968" s="73"/>
    </row>
    <row r="6969" spans="1:8">
      <c r="A6969" s="243" t="s">
        <v>140</v>
      </c>
      <c r="B6969" s="249" t="s">
        <v>146</v>
      </c>
      <c r="C6969" s="249" t="s">
        <v>6131</v>
      </c>
      <c r="D6969" s="379" t="s">
        <v>6337</v>
      </c>
      <c r="E6969" s="250">
        <v>0.4</v>
      </c>
      <c r="F6969" s="244">
        <f t="shared" si="110"/>
        <v>50</v>
      </c>
      <c r="G6969" s="243"/>
      <c r="H6969" s="73"/>
    </row>
    <row r="6970" spans="1:8">
      <c r="A6970" s="243" t="s">
        <v>140</v>
      </c>
      <c r="B6970" s="249" t="s">
        <v>146</v>
      </c>
      <c r="C6970" s="249" t="s">
        <v>6131</v>
      </c>
      <c r="D6970" s="379" t="s">
        <v>6353</v>
      </c>
      <c r="E6970" s="250">
        <v>0.8</v>
      </c>
      <c r="F6970" s="244">
        <f t="shared" si="110"/>
        <v>100</v>
      </c>
      <c r="G6970" s="243"/>
      <c r="H6970" s="73"/>
    </row>
    <row r="6971" spans="1:8">
      <c r="A6971" s="243" t="s">
        <v>140</v>
      </c>
      <c r="B6971" s="249" t="s">
        <v>146</v>
      </c>
      <c r="C6971" s="249" t="s">
        <v>6131</v>
      </c>
      <c r="D6971" s="379" t="s">
        <v>334</v>
      </c>
      <c r="E6971" s="250">
        <v>1</v>
      </c>
      <c r="F6971" s="244">
        <f t="shared" si="110"/>
        <v>125</v>
      </c>
      <c r="G6971" s="243"/>
      <c r="H6971" s="73"/>
    </row>
    <row r="6972" spans="1:8">
      <c r="A6972" s="243" t="s">
        <v>140</v>
      </c>
      <c r="B6972" s="249" t="s">
        <v>146</v>
      </c>
      <c r="C6972" s="249" t="s">
        <v>5958</v>
      </c>
      <c r="D6972" s="379" t="s">
        <v>6354</v>
      </c>
      <c r="E6972" s="250">
        <v>1.2</v>
      </c>
      <c r="F6972" s="244">
        <f t="shared" ref="F6972:F7035" si="111">E6972*125</f>
        <v>150</v>
      </c>
      <c r="G6972" s="243"/>
      <c r="H6972" s="73"/>
    </row>
    <row r="6973" spans="1:8">
      <c r="A6973" s="243" t="s">
        <v>140</v>
      </c>
      <c r="B6973" s="249" t="s">
        <v>146</v>
      </c>
      <c r="C6973" s="249" t="s">
        <v>5958</v>
      </c>
      <c r="D6973" s="379" t="s">
        <v>6170</v>
      </c>
      <c r="E6973" s="250">
        <v>2.5</v>
      </c>
      <c r="F6973" s="244">
        <f t="shared" si="111"/>
        <v>312.5</v>
      </c>
      <c r="G6973" s="243"/>
      <c r="H6973" s="73"/>
    </row>
    <row r="6974" spans="1:8">
      <c r="A6974" s="243" t="s">
        <v>140</v>
      </c>
      <c r="B6974" s="249" t="s">
        <v>146</v>
      </c>
      <c r="C6974" s="249" t="s">
        <v>6002</v>
      </c>
      <c r="D6974" s="379" t="s">
        <v>6355</v>
      </c>
      <c r="E6974" s="250">
        <v>1</v>
      </c>
      <c r="F6974" s="244">
        <f t="shared" si="111"/>
        <v>125</v>
      </c>
      <c r="G6974" s="243"/>
      <c r="H6974" s="73"/>
    </row>
    <row r="6975" spans="1:8">
      <c r="A6975" s="243" t="s">
        <v>140</v>
      </c>
      <c r="B6975" s="249" t="s">
        <v>146</v>
      </c>
      <c r="C6975" s="249" t="s">
        <v>6002</v>
      </c>
      <c r="D6975" s="379" t="s">
        <v>6356</v>
      </c>
      <c r="E6975" s="250">
        <v>1</v>
      </c>
      <c r="F6975" s="244">
        <f t="shared" si="111"/>
        <v>125</v>
      </c>
      <c r="G6975" s="243"/>
      <c r="H6975" s="73"/>
    </row>
    <row r="6976" spans="1:8">
      <c r="A6976" s="243" t="s">
        <v>140</v>
      </c>
      <c r="B6976" s="249" t="s">
        <v>146</v>
      </c>
      <c r="C6976" s="249" t="s">
        <v>6357</v>
      </c>
      <c r="D6976" s="259" t="s">
        <v>6358</v>
      </c>
      <c r="E6976" s="250">
        <v>1</v>
      </c>
      <c r="F6976" s="244">
        <f t="shared" si="111"/>
        <v>125</v>
      </c>
      <c r="G6976" s="243"/>
      <c r="H6976" s="73"/>
    </row>
    <row r="6977" spans="1:8">
      <c r="A6977" s="243" t="s">
        <v>140</v>
      </c>
      <c r="B6977" s="249" t="s">
        <v>146</v>
      </c>
      <c r="C6977" s="249" t="s">
        <v>6359</v>
      </c>
      <c r="D6977" s="379" t="s">
        <v>6360</v>
      </c>
      <c r="E6977" s="250">
        <v>0.3</v>
      </c>
      <c r="F6977" s="244">
        <f t="shared" si="111"/>
        <v>37.5</v>
      </c>
      <c r="G6977" s="243"/>
      <c r="H6977" s="73"/>
    </row>
    <row r="6978" spans="1:8">
      <c r="A6978" s="243" t="s">
        <v>140</v>
      </c>
      <c r="B6978" s="249" t="s">
        <v>146</v>
      </c>
      <c r="C6978" s="249" t="s">
        <v>5958</v>
      </c>
      <c r="D6978" s="379" t="s">
        <v>6361</v>
      </c>
      <c r="E6978" s="250">
        <v>1</v>
      </c>
      <c r="F6978" s="244">
        <f t="shared" si="111"/>
        <v>125</v>
      </c>
      <c r="G6978" s="243"/>
      <c r="H6978" s="73"/>
    </row>
    <row r="6979" spans="1:8">
      <c r="A6979" s="243" t="s">
        <v>140</v>
      </c>
      <c r="B6979" s="249" t="s">
        <v>146</v>
      </c>
      <c r="C6979" s="249" t="s">
        <v>5958</v>
      </c>
      <c r="D6979" s="379" t="s">
        <v>6362</v>
      </c>
      <c r="E6979" s="250">
        <v>1.35</v>
      </c>
      <c r="F6979" s="244">
        <f t="shared" si="111"/>
        <v>168.75</v>
      </c>
      <c r="G6979" s="243"/>
      <c r="H6979" s="73"/>
    </row>
    <row r="6980" spans="1:8">
      <c r="A6980" s="243" t="s">
        <v>140</v>
      </c>
      <c r="B6980" s="249" t="s">
        <v>146</v>
      </c>
      <c r="C6980" s="249" t="s">
        <v>5958</v>
      </c>
      <c r="D6980" s="379" t="s">
        <v>6363</v>
      </c>
      <c r="E6980" s="250">
        <v>1.15</v>
      </c>
      <c r="F6980" s="244">
        <f t="shared" si="111"/>
        <v>143.75</v>
      </c>
      <c r="G6980" s="243"/>
      <c r="H6980" s="73"/>
    </row>
    <row r="6981" spans="1:8">
      <c r="A6981" s="243" t="s">
        <v>140</v>
      </c>
      <c r="B6981" s="249" t="s">
        <v>146</v>
      </c>
      <c r="C6981" s="249" t="s">
        <v>5944</v>
      </c>
      <c r="D6981" s="379" t="s">
        <v>6364</v>
      </c>
      <c r="E6981" s="250">
        <v>2.2</v>
      </c>
      <c r="F6981" s="244">
        <f t="shared" si="111"/>
        <v>275</v>
      </c>
      <c r="G6981" s="243"/>
      <c r="H6981" s="73"/>
    </row>
    <row r="6982" spans="1:8">
      <c r="A6982" s="243" t="s">
        <v>140</v>
      </c>
      <c r="B6982" s="249" t="s">
        <v>146</v>
      </c>
      <c r="C6982" s="249" t="s">
        <v>5979</v>
      </c>
      <c r="D6982" s="379" t="s">
        <v>6365</v>
      </c>
      <c r="E6982" s="250">
        <v>2.7</v>
      </c>
      <c r="F6982" s="244">
        <f t="shared" si="111"/>
        <v>337.5</v>
      </c>
      <c r="G6982" s="243"/>
      <c r="H6982" s="73"/>
    </row>
    <row r="6983" spans="1:8">
      <c r="A6983" s="243" t="s">
        <v>140</v>
      </c>
      <c r="B6983" s="249" t="s">
        <v>146</v>
      </c>
      <c r="C6983" s="249" t="s">
        <v>5979</v>
      </c>
      <c r="D6983" s="259" t="s">
        <v>6366</v>
      </c>
      <c r="E6983" s="250">
        <v>1.3</v>
      </c>
      <c r="F6983" s="244">
        <f t="shared" si="111"/>
        <v>162.5</v>
      </c>
      <c r="G6983" s="243"/>
      <c r="H6983" s="73"/>
    </row>
    <row r="6984" spans="1:8">
      <c r="A6984" s="243" t="s">
        <v>140</v>
      </c>
      <c r="B6984" s="249" t="s">
        <v>146</v>
      </c>
      <c r="C6984" s="249" t="s">
        <v>5958</v>
      </c>
      <c r="D6984" s="379" t="s">
        <v>6367</v>
      </c>
      <c r="E6984" s="250">
        <v>0.7</v>
      </c>
      <c r="F6984" s="244">
        <f t="shared" si="111"/>
        <v>87.5</v>
      </c>
      <c r="G6984" s="243"/>
      <c r="H6984" s="73"/>
    </row>
    <row r="6985" spans="1:8">
      <c r="A6985" s="243" t="s">
        <v>140</v>
      </c>
      <c r="B6985" s="249" t="s">
        <v>146</v>
      </c>
      <c r="C6985" s="249" t="s">
        <v>5958</v>
      </c>
      <c r="D6985" s="259" t="s">
        <v>6368</v>
      </c>
      <c r="E6985" s="250">
        <v>1.5</v>
      </c>
      <c r="F6985" s="244">
        <f t="shared" si="111"/>
        <v>187.5</v>
      </c>
      <c r="G6985" s="243"/>
      <c r="H6985" s="73"/>
    </row>
    <row r="6986" spans="1:8">
      <c r="A6986" s="243" t="s">
        <v>140</v>
      </c>
      <c r="B6986" s="249" t="s">
        <v>146</v>
      </c>
      <c r="C6986" s="249" t="s">
        <v>5958</v>
      </c>
      <c r="D6986" s="379" t="s">
        <v>6369</v>
      </c>
      <c r="E6986" s="250">
        <v>1.4</v>
      </c>
      <c r="F6986" s="244">
        <f t="shared" si="111"/>
        <v>175</v>
      </c>
      <c r="G6986" s="243"/>
      <c r="H6986" s="73"/>
    </row>
    <row r="6987" spans="1:8">
      <c r="A6987" s="243" t="s">
        <v>140</v>
      </c>
      <c r="B6987" s="249" t="s">
        <v>146</v>
      </c>
      <c r="C6987" s="249" t="s">
        <v>5757</v>
      </c>
      <c r="D6987" s="379" t="s">
        <v>6370</v>
      </c>
      <c r="E6987" s="250">
        <v>3.1</v>
      </c>
      <c r="F6987" s="244">
        <f t="shared" si="111"/>
        <v>387.5</v>
      </c>
      <c r="G6987" s="243"/>
      <c r="H6987" s="73"/>
    </row>
    <row r="6988" spans="1:8">
      <c r="A6988" s="243" t="s">
        <v>140</v>
      </c>
      <c r="B6988" s="249" t="s">
        <v>146</v>
      </c>
      <c r="C6988" s="249" t="s">
        <v>5944</v>
      </c>
      <c r="D6988" s="379" t="s">
        <v>6338</v>
      </c>
      <c r="E6988" s="250">
        <v>0.7</v>
      </c>
      <c r="F6988" s="244">
        <f t="shared" si="111"/>
        <v>87.5</v>
      </c>
      <c r="G6988" s="243"/>
      <c r="H6988" s="73"/>
    </row>
    <row r="6989" spans="1:8">
      <c r="A6989" s="243" t="s">
        <v>140</v>
      </c>
      <c r="B6989" s="249" t="s">
        <v>146</v>
      </c>
      <c r="C6989" s="249" t="s">
        <v>5967</v>
      </c>
      <c r="D6989" s="379" t="s">
        <v>6371</v>
      </c>
      <c r="E6989" s="250">
        <v>0.7</v>
      </c>
      <c r="F6989" s="244">
        <f t="shared" si="111"/>
        <v>87.5</v>
      </c>
      <c r="G6989" s="243"/>
      <c r="H6989" s="73"/>
    </row>
    <row r="6990" spans="1:8">
      <c r="A6990" s="243" t="s">
        <v>140</v>
      </c>
      <c r="B6990" s="249" t="s">
        <v>146</v>
      </c>
      <c r="C6990" s="249" t="s">
        <v>5967</v>
      </c>
      <c r="D6990" s="379" t="s">
        <v>6372</v>
      </c>
      <c r="E6990" s="250">
        <v>1.5</v>
      </c>
      <c r="F6990" s="244">
        <f t="shared" si="111"/>
        <v>187.5</v>
      </c>
      <c r="G6990" s="243"/>
      <c r="H6990" s="73"/>
    </row>
    <row r="6991" spans="1:8">
      <c r="A6991" s="243" t="s">
        <v>140</v>
      </c>
      <c r="B6991" s="249" t="s">
        <v>146</v>
      </c>
      <c r="C6991" s="249" t="s">
        <v>5967</v>
      </c>
      <c r="D6991" s="379" t="s">
        <v>6373</v>
      </c>
      <c r="E6991" s="250">
        <v>2.5</v>
      </c>
      <c r="F6991" s="244">
        <f t="shared" si="111"/>
        <v>312.5</v>
      </c>
      <c r="G6991" s="243"/>
      <c r="H6991" s="73"/>
    </row>
    <row r="6992" spans="1:8">
      <c r="A6992" s="243" t="s">
        <v>140</v>
      </c>
      <c r="B6992" s="249" t="s">
        <v>146</v>
      </c>
      <c r="C6992" s="249" t="s">
        <v>5958</v>
      </c>
      <c r="D6992" s="379" t="s">
        <v>6374</v>
      </c>
      <c r="E6992" s="250">
        <v>2</v>
      </c>
      <c r="F6992" s="244">
        <f t="shared" si="111"/>
        <v>250</v>
      </c>
      <c r="G6992" s="243"/>
      <c r="H6992" s="73"/>
    </row>
    <row r="6993" spans="1:8">
      <c r="A6993" s="243" t="s">
        <v>140</v>
      </c>
      <c r="B6993" s="249" t="s">
        <v>146</v>
      </c>
      <c r="C6993" s="249" t="s">
        <v>5958</v>
      </c>
      <c r="D6993" s="379" t="s">
        <v>6367</v>
      </c>
      <c r="E6993" s="250">
        <v>0.5</v>
      </c>
      <c r="F6993" s="244">
        <f t="shared" si="111"/>
        <v>62.5</v>
      </c>
      <c r="G6993" s="243"/>
      <c r="H6993" s="73"/>
    </row>
    <row r="6994" spans="1:8">
      <c r="A6994" s="243" t="s">
        <v>140</v>
      </c>
      <c r="B6994" s="249" t="s">
        <v>146</v>
      </c>
      <c r="C6994" s="249" t="s">
        <v>6101</v>
      </c>
      <c r="D6994" s="259" t="s">
        <v>6375</v>
      </c>
      <c r="E6994" s="250">
        <v>1</v>
      </c>
      <c r="F6994" s="244">
        <f t="shared" si="111"/>
        <v>125</v>
      </c>
      <c r="G6994" s="243"/>
      <c r="H6994" s="73"/>
    </row>
    <row r="6995" spans="1:8">
      <c r="A6995" s="243" t="s">
        <v>140</v>
      </c>
      <c r="B6995" s="249" t="s">
        <v>146</v>
      </c>
      <c r="C6995" s="249" t="s">
        <v>6359</v>
      </c>
      <c r="D6995" s="379" t="s">
        <v>6376</v>
      </c>
      <c r="E6995" s="250">
        <v>0.5</v>
      </c>
      <c r="F6995" s="244">
        <f t="shared" si="111"/>
        <v>62.5</v>
      </c>
      <c r="G6995" s="243"/>
      <c r="H6995" s="73"/>
    </row>
    <row r="6996" spans="1:8">
      <c r="A6996" s="243" t="s">
        <v>140</v>
      </c>
      <c r="B6996" s="249" t="s">
        <v>146</v>
      </c>
      <c r="C6996" s="249" t="s">
        <v>5979</v>
      </c>
      <c r="D6996" s="259" t="s">
        <v>6377</v>
      </c>
      <c r="E6996" s="250">
        <v>2.5</v>
      </c>
      <c r="F6996" s="244">
        <f t="shared" si="111"/>
        <v>312.5</v>
      </c>
      <c r="G6996" s="243"/>
      <c r="H6996" s="73"/>
    </row>
    <row r="6997" spans="1:8">
      <c r="A6997" s="243" t="s">
        <v>140</v>
      </c>
      <c r="B6997" s="249" t="s">
        <v>146</v>
      </c>
      <c r="C6997" s="249" t="s">
        <v>5979</v>
      </c>
      <c r="D6997" s="379" t="s">
        <v>3493</v>
      </c>
      <c r="E6997" s="250">
        <v>0.8</v>
      </c>
      <c r="F6997" s="244">
        <f t="shared" si="111"/>
        <v>100</v>
      </c>
      <c r="G6997" s="243"/>
      <c r="H6997" s="73"/>
    </row>
    <row r="6998" spans="1:8">
      <c r="A6998" s="243" t="s">
        <v>140</v>
      </c>
      <c r="B6998" s="249" t="s">
        <v>146</v>
      </c>
      <c r="C6998" s="249" t="s">
        <v>5979</v>
      </c>
      <c r="D6998" s="379" t="s">
        <v>6378</v>
      </c>
      <c r="E6998" s="250">
        <v>2.5</v>
      </c>
      <c r="F6998" s="244">
        <f t="shared" si="111"/>
        <v>312.5</v>
      </c>
      <c r="G6998" s="243"/>
      <c r="H6998" s="73"/>
    </row>
    <row r="6999" spans="1:8">
      <c r="A6999" s="243" t="s">
        <v>140</v>
      </c>
      <c r="B6999" s="249" t="s">
        <v>146</v>
      </c>
      <c r="C6999" s="249" t="s">
        <v>5979</v>
      </c>
      <c r="D6999" s="259" t="s">
        <v>6121</v>
      </c>
      <c r="E6999" s="250">
        <v>2.4</v>
      </c>
      <c r="F6999" s="244">
        <f t="shared" si="111"/>
        <v>300</v>
      </c>
      <c r="G6999" s="243"/>
      <c r="H6999" s="73"/>
    </row>
    <row r="7000" spans="1:8">
      <c r="A7000" s="243" t="s">
        <v>140</v>
      </c>
      <c r="B7000" s="249" t="s">
        <v>146</v>
      </c>
      <c r="C7000" s="249" t="s">
        <v>5979</v>
      </c>
      <c r="D7000" s="379" t="s">
        <v>6378</v>
      </c>
      <c r="E7000" s="250">
        <v>0.7</v>
      </c>
      <c r="F7000" s="244">
        <f t="shared" si="111"/>
        <v>87.5</v>
      </c>
      <c r="G7000" s="243"/>
      <c r="H7000" s="73"/>
    </row>
    <row r="7001" spans="1:8">
      <c r="A7001" s="243" t="s">
        <v>140</v>
      </c>
      <c r="B7001" s="249" t="s">
        <v>146</v>
      </c>
      <c r="C7001" s="249" t="s">
        <v>5963</v>
      </c>
      <c r="D7001" s="379" t="s">
        <v>4558</v>
      </c>
      <c r="E7001" s="250">
        <v>1</v>
      </c>
      <c r="F7001" s="244">
        <f t="shared" si="111"/>
        <v>125</v>
      </c>
      <c r="G7001" s="243"/>
      <c r="H7001" s="73"/>
    </row>
    <row r="7002" spans="1:8">
      <c r="A7002" s="243" t="s">
        <v>140</v>
      </c>
      <c r="B7002" s="249" t="s">
        <v>146</v>
      </c>
      <c r="C7002" s="249" t="s">
        <v>5944</v>
      </c>
      <c r="D7002" s="259" t="s">
        <v>6379</v>
      </c>
      <c r="E7002" s="250">
        <v>0.8</v>
      </c>
      <c r="F7002" s="244">
        <f t="shared" si="111"/>
        <v>100</v>
      </c>
      <c r="G7002" s="243"/>
      <c r="H7002" s="73"/>
    </row>
    <row r="7003" spans="1:8">
      <c r="A7003" s="243" t="s">
        <v>140</v>
      </c>
      <c r="B7003" s="249" t="s">
        <v>146</v>
      </c>
      <c r="C7003" s="249" t="s">
        <v>5967</v>
      </c>
      <c r="D7003" s="379" t="s">
        <v>6380</v>
      </c>
      <c r="E7003" s="250">
        <v>3</v>
      </c>
      <c r="F7003" s="244">
        <f t="shared" si="111"/>
        <v>375</v>
      </c>
      <c r="G7003" s="243"/>
      <c r="H7003" s="73"/>
    </row>
    <row r="7004" spans="1:8">
      <c r="A7004" s="243" t="s">
        <v>140</v>
      </c>
      <c r="B7004" s="249" t="s">
        <v>146</v>
      </c>
      <c r="C7004" s="249" t="s">
        <v>5967</v>
      </c>
      <c r="D7004" s="379" t="s">
        <v>6381</v>
      </c>
      <c r="E7004" s="250">
        <v>3.7</v>
      </c>
      <c r="F7004" s="244">
        <f t="shared" si="111"/>
        <v>462.5</v>
      </c>
      <c r="G7004" s="243"/>
      <c r="H7004" s="73"/>
    </row>
    <row r="7005" spans="1:8">
      <c r="A7005" s="243" t="s">
        <v>140</v>
      </c>
      <c r="B7005" s="249" t="s">
        <v>146</v>
      </c>
      <c r="C7005" s="249" t="s">
        <v>5967</v>
      </c>
      <c r="D7005" s="379" t="s">
        <v>6382</v>
      </c>
      <c r="E7005" s="250">
        <v>0.3</v>
      </c>
      <c r="F7005" s="244">
        <f t="shared" si="111"/>
        <v>37.5</v>
      </c>
      <c r="G7005" s="243"/>
      <c r="H7005" s="73"/>
    </row>
    <row r="7006" spans="1:8">
      <c r="A7006" s="248" t="s">
        <v>140</v>
      </c>
      <c r="B7006" s="249" t="s">
        <v>146</v>
      </c>
      <c r="C7006" s="249"/>
      <c r="D7006" s="249" t="s">
        <v>6383</v>
      </c>
      <c r="E7006" s="250">
        <v>2</v>
      </c>
      <c r="F7006" s="244">
        <f t="shared" si="111"/>
        <v>250</v>
      </c>
      <c r="G7006" s="243" t="s">
        <v>4988</v>
      </c>
      <c r="H7006" s="73"/>
    </row>
    <row r="7007" spans="1:8">
      <c r="A7007" s="248" t="s">
        <v>140</v>
      </c>
      <c r="B7007" s="249" t="s">
        <v>146</v>
      </c>
      <c r="C7007" s="249"/>
      <c r="D7007" s="259" t="s">
        <v>6384</v>
      </c>
      <c r="E7007" s="250">
        <v>1</v>
      </c>
      <c r="F7007" s="244">
        <f t="shared" si="111"/>
        <v>125</v>
      </c>
      <c r="G7007" s="243" t="s">
        <v>4988</v>
      </c>
      <c r="H7007" s="73"/>
    </row>
    <row r="7008" spans="1:8">
      <c r="A7008" s="248" t="s">
        <v>140</v>
      </c>
      <c r="B7008" s="249" t="s">
        <v>146</v>
      </c>
      <c r="C7008" s="249"/>
      <c r="D7008" s="259" t="s">
        <v>6385</v>
      </c>
      <c r="E7008" s="250">
        <v>1</v>
      </c>
      <c r="F7008" s="244">
        <f t="shared" si="111"/>
        <v>125</v>
      </c>
      <c r="G7008" s="243" t="s">
        <v>4988</v>
      </c>
      <c r="H7008" s="73"/>
    </row>
    <row r="7009" spans="1:8">
      <c r="A7009" s="248" t="s">
        <v>140</v>
      </c>
      <c r="B7009" s="249" t="s">
        <v>146</v>
      </c>
      <c r="C7009" s="249"/>
      <c r="D7009" s="259" t="s">
        <v>6385</v>
      </c>
      <c r="E7009" s="250">
        <v>0.5</v>
      </c>
      <c r="F7009" s="244">
        <f t="shared" si="111"/>
        <v>62.5</v>
      </c>
      <c r="G7009" s="243" t="s">
        <v>4988</v>
      </c>
      <c r="H7009" s="73"/>
    </row>
    <row r="7010" spans="1:8">
      <c r="A7010" s="248" t="s">
        <v>140</v>
      </c>
      <c r="B7010" s="249" t="s">
        <v>146</v>
      </c>
      <c r="C7010" s="249"/>
      <c r="D7010" s="259" t="s">
        <v>6386</v>
      </c>
      <c r="E7010" s="250">
        <v>1</v>
      </c>
      <c r="F7010" s="244">
        <f t="shared" si="111"/>
        <v>125</v>
      </c>
      <c r="G7010" s="243" t="s">
        <v>4988</v>
      </c>
      <c r="H7010" s="73"/>
    </row>
    <row r="7011" spans="1:8">
      <c r="A7011" s="248" t="s">
        <v>140</v>
      </c>
      <c r="B7011" s="249" t="s">
        <v>146</v>
      </c>
      <c r="C7011" s="249"/>
      <c r="D7011" s="259" t="s">
        <v>6387</v>
      </c>
      <c r="E7011" s="250">
        <v>0.3</v>
      </c>
      <c r="F7011" s="244">
        <f t="shared" si="111"/>
        <v>37.5</v>
      </c>
      <c r="G7011" s="243" t="s">
        <v>4988</v>
      </c>
      <c r="H7011" s="73"/>
    </row>
    <row r="7012" spans="1:8">
      <c r="A7012" s="243" t="s">
        <v>140</v>
      </c>
      <c r="B7012" s="249" t="s">
        <v>147</v>
      </c>
      <c r="C7012" s="249" t="s">
        <v>1663</v>
      </c>
      <c r="D7012" s="259"/>
      <c r="E7012" s="250">
        <f>SUM(E7013:E7107)</f>
        <v>112.2</v>
      </c>
      <c r="F7012" s="244">
        <f t="shared" si="111"/>
        <v>14025</v>
      </c>
      <c r="G7012" s="243"/>
      <c r="H7012" s="73"/>
    </row>
    <row r="7013" spans="1:8">
      <c r="A7013" s="243" t="s">
        <v>140</v>
      </c>
      <c r="B7013" s="249" t="s">
        <v>147</v>
      </c>
      <c r="C7013" s="249">
        <v>4</v>
      </c>
      <c r="D7013" s="244" t="s">
        <v>6388</v>
      </c>
      <c r="E7013" s="244">
        <v>0.5</v>
      </c>
      <c r="F7013" s="244">
        <f t="shared" si="111"/>
        <v>62.5</v>
      </c>
      <c r="G7013" s="243"/>
      <c r="H7013" s="73"/>
    </row>
    <row r="7014" spans="1:8">
      <c r="A7014" s="243" t="s">
        <v>140</v>
      </c>
      <c r="B7014" s="249" t="s">
        <v>147</v>
      </c>
      <c r="C7014" s="249">
        <v>3</v>
      </c>
      <c r="D7014" s="302" t="s">
        <v>6389</v>
      </c>
      <c r="E7014" s="244">
        <v>1</v>
      </c>
      <c r="F7014" s="244">
        <f t="shared" si="111"/>
        <v>125</v>
      </c>
      <c r="G7014" s="243"/>
      <c r="H7014" s="73"/>
    </row>
    <row r="7015" spans="1:8">
      <c r="A7015" s="243" t="s">
        <v>140</v>
      </c>
      <c r="B7015" s="249" t="s">
        <v>147</v>
      </c>
      <c r="C7015" s="249">
        <v>3</v>
      </c>
      <c r="D7015" s="302" t="s">
        <v>6390</v>
      </c>
      <c r="E7015" s="244">
        <v>0.9</v>
      </c>
      <c r="F7015" s="244">
        <f t="shared" si="111"/>
        <v>112.5</v>
      </c>
      <c r="G7015" s="243"/>
      <c r="H7015" s="73"/>
    </row>
    <row r="7016" spans="1:8">
      <c r="A7016" s="243" t="s">
        <v>140</v>
      </c>
      <c r="B7016" s="249" t="s">
        <v>147</v>
      </c>
      <c r="C7016" s="249">
        <v>3</v>
      </c>
      <c r="D7016" s="244" t="s">
        <v>6391</v>
      </c>
      <c r="E7016" s="244">
        <v>2</v>
      </c>
      <c r="F7016" s="244">
        <f t="shared" si="111"/>
        <v>250</v>
      </c>
      <c r="G7016" s="243"/>
      <c r="H7016" s="73"/>
    </row>
    <row r="7017" spans="1:8">
      <c r="A7017" s="243" t="s">
        <v>140</v>
      </c>
      <c r="B7017" s="249" t="s">
        <v>147</v>
      </c>
      <c r="C7017" s="249">
        <v>3</v>
      </c>
      <c r="D7017" s="244" t="s">
        <v>6392</v>
      </c>
      <c r="E7017" s="244">
        <v>1.2</v>
      </c>
      <c r="F7017" s="244">
        <f t="shared" si="111"/>
        <v>150</v>
      </c>
      <c r="G7017" s="243"/>
      <c r="H7017" s="73"/>
    </row>
    <row r="7018" spans="1:8">
      <c r="A7018" s="243" t="s">
        <v>140</v>
      </c>
      <c r="B7018" s="249" t="s">
        <v>147</v>
      </c>
      <c r="C7018" s="249">
        <v>3</v>
      </c>
      <c r="D7018" s="244" t="s">
        <v>5760</v>
      </c>
      <c r="E7018" s="244">
        <v>0.5</v>
      </c>
      <c r="F7018" s="244">
        <f t="shared" si="111"/>
        <v>62.5</v>
      </c>
      <c r="G7018" s="243"/>
      <c r="H7018" s="73"/>
    </row>
    <row r="7019" spans="1:8">
      <c r="A7019" s="243" t="s">
        <v>140</v>
      </c>
      <c r="B7019" s="249" t="s">
        <v>147</v>
      </c>
      <c r="C7019" s="249">
        <v>3</v>
      </c>
      <c r="D7019" s="244" t="s">
        <v>6393</v>
      </c>
      <c r="E7019" s="244">
        <v>0.5</v>
      </c>
      <c r="F7019" s="244">
        <f t="shared" si="111"/>
        <v>62.5</v>
      </c>
      <c r="G7019" s="243"/>
      <c r="H7019" s="73"/>
    </row>
    <row r="7020" spans="1:8">
      <c r="A7020" s="243" t="s">
        <v>140</v>
      </c>
      <c r="B7020" s="249" t="s">
        <v>147</v>
      </c>
      <c r="C7020" s="249">
        <v>3</v>
      </c>
      <c r="D7020" s="244" t="s">
        <v>6394</v>
      </c>
      <c r="E7020" s="244">
        <v>1.4</v>
      </c>
      <c r="F7020" s="244">
        <f t="shared" si="111"/>
        <v>175</v>
      </c>
      <c r="G7020" s="243"/>
      <c r="H7020" s="73"/>
    </row>
    <row r="7021" spans="1:8">
      <c r="A7021" s="243" t="s">
        <v>140</v>
      </c>
      <c r="B7021" s="249" t="s">
        <v>147</v>
      </c>
      <c r="C7021" s="249">
        <v>3</v>
      </c>
      <c r="D7021" s="244" t="s">
        <v>6390</v>
      </c>
      <c r="E7021" s="244">
        <v>0.3</v>
      </c>
      <c r="F7021" s="244">
        <f t="shared" si="111"/>
        <v>37.5</v>
      </c>
      <c r="G7021" s="243"/>
      <c r="H7021" s="73"/>
    </row>
    <row r="7022" spans="1:8">
      <c r="A7022" s="243" t="s">
        <v>140</v>
      </c>
      <c r="B7022" s="249" t="s">
        <v>147</v>
      </c>
      <c r="C7022" s="249">
        <v>3</v>
      </c>
      <c r="D7022" s="244" t="s">
        <v>6394</v>
      </c>
      <c r="E7022" s="244">
        <v>0.3</v>
      </c>
      <c r="F7022" s="244">
        <f t="shared" si="111"/>
        <v>37.5</v>
      </c>
      <c r="G7022" s="243"/>
      <c r="H7022" s="73"/>
    </row>
    <row r="7023" spans="1:8">
      <c r="A7023" s="243" t="s">
        <v>140</v>
      </c>
      <c r="B7023" s="249" t="s">
        <v>147</v>
      </c>
      <c r="C7023" s="249">
        <v>4</v>
      </c>
      <c r="D7023" s="244" t="s">
        <v>6395</v>
      </c>
      <c r="E7023" s="244">
        <v>0.6</v>
      </c>
      <c r="F7023" s="244">
        <f t="shared" si="111"/>
        <v>75</v>
      </c>
      <c r="G7023" s="243"/>
      <c r="H7023" s="73"/>
    </row>
    <row r="7024" spans="1:8">
      <c r="A7024" s="243" t="s">
        <v>140</v>
      </c>
      <c r="B7024" s="249" t="s">
        <v>147</v>
      </c>
      <c r="C7024" s="249">
        <v>4</v>
      </c>
      <c r="D7024" s="244" t="s">
        <v>6396</v>
      </c>
      <c r="E7024" s="244">
        <v>0.8</v>
      </c>
      <c r="F7024" s="244">
        <f t="shared" si="111"/>
        <v>100</v>
      </c>
      <c r="G7024" s="243"/>
      <c r="H7024" s="73"/>
    </row>
    <row r="7025" spans="1:8">
      <c r="A7025" s="243" t="s">
        <v>140</v>
      </c>
      <c r="B7025" s="249" t="s">
        <v>147</v>
      </c>
      <c r="C7025" s="249">
        <v>3</v>
      </c>
      <c r="D7025" s="244" t="s">
        <v>5760</v>
      </c>
      <c r="E7025" s="244">
        <v>0.7</v>
      </c>
      <c r="F7025" s="244">
        <f t="shared" si="111"/>
        <v>87.5</v>
      </c>
      <c r="G7025" s="243"/>
      <c r="H7025" s="73"/>
    </row>
    <row r="7026" spans="1:8">
      <c r="A7026" s="243" t="s">
        <v>140</v>
      </c>
      <c r="B7026" s="249" t="s">
        <v>147</v>
      </c>
      <c r="C7026" s="249">
        <v>3</v>
      </c>
      <c r="D7026" s="244" t="s">
        <v>6394</v>
      </c>
      <c r="E7026" s="244">
        <v>0.4</v>
      </c>
      <c r="F7026" s="244">
        <f t="shared" si="111"/>
        <v>50</v>
      </c>
      <c r="G7026" s="243"/>
      <c r="H7026" s="73"/>
    </row>
    <row r="7027" spans="1:8">
      <c r="A7027" s="243" t="s">
        <v>140</v>
      </c>
      <c r="B7027" s="249" t="s">
        <v>147</v>
      </c>
      <c r="C7027" s="249">
        <v>3</v>
      </c>
      <c r="D7027" s="244" t="s">
        <v>6397</v>
      </c>
      <c r="E7027" s="244">
        <v>0.3</v>
      </c>
      <c r="F7027" s="244">
        <f t="shared" si="111"/>
        <v>37.5</v>
      </c>
      <c r="G7027" s="243"/>
      <c r="H7027" s="73"/>
    </row>
    <row r="7028" spans="1:8">
      <c r="A7028" s="243" t="s">
        <v>140</v>
      </c>
      <c r="B7028" s="249" t="s">
        <v>147</v>
      </c>
      <c r="C7028" s="249">
        <v>3</v>
      </c>
      <c r="D7028" s="302" t="s">
        <v>5760</v>
      </c>
      <c r="E7028" s="244">
        <v>0.8</v>
      </c>
      <c r="F7028" s="244">
        <f t="shared" si="111"/>
        <v>100</v>
      </c>
      <c r="G7028" s="243"/>
      <c r="H7028" s="73"/>
    </row>
    <row r="7029" spans="1:8">
      <c r="A7029" s="243" t="s">
        <v>140</v>
      </c>
      <c r="B7029" s="249" t="s">
        <v>147</v>
      </c>
      <c r="C7029" s="249">
        <v>3</v>
      </c>
      <c r="D7029" s="244" t="s">
        <v>6393</v>
      </c>
      <c r="E7029" s="244">
        <v>0.8</v>
      </c>
      <c r="F7029" s="244">
        <f t="shared" si="111"/>
        <v>100</v>
      </c>
      <c r="G7029" s="243"/>
      <c r="H7029" s="73"/>
    </row>
    <row r="7030" spans="1:8">
      <c r="A7030" s="243" t="s">
        <v>140</v>
      </c>
      <c r="B7030" s="249" t="s">
        <v>147</v>
      </c>
      <c r="C7030" s="249">
        <v>3</v>
      </c>
      <c r="D7030" s="244" t="s">
        <v>6398</v>
      </c>
      <c r="E7030" s="244">
        <v>0.8</v>
      </c>
      <c r="F7030" s="244">
        <f t="shared" si="111"/>
        <v>100</v>
      </c>
      <c r="G7030" s="243"/>
      <c r="H7030" s="73"/>
    </row>
    <row r="7031" spans="1:8">
      <c r="A7031" s="243" t="s">
        <v>140</v>
      </c>
      <c r="B7031" s="249" t="s">
        <v>147</v>
      </c>
      <c r="C7031" s="249">
        <v>3</v>
      </c>
      <c r="D7031" s="244" t="s">
        <v>6397</v>
      </c>
      <c r="E7031" s="244">
        <v>1.2</v>
      </c>
      <c r="F7031" s="244">
        <f t="shared" si="111"/>
        <v>150</v>
      </c>
      <c r="G7031" s="243"/>
      <c r="H7031" s="73"/>
    </row>
    <row r="7032" spans="1:8">
      <c r="A7032" s="243" t="s">
        <v>140</v>
      </c>
      <c r="B7032" s="249" t="s">
        <v>147</v>
      </c>
      <c r="C7032" s="249">
        <v>3</v>
      </c>
      <c r="D7032" s="244" t="s">
        <v>6399</v>
      </c>
      <c r="E7032" s="244">
        <v>0.6</v>
      </c>
      <c r="F7032" s="244">
        <f t="shared" si="111"/>
        <v>75</v>
      </c>
      <c r="G7032" s="243"/>
      <c r="H7032" s="73"/>
    </row>
    <row r="7033" spans="1:8">
      <c r="A7033" s="243" t="s">
        <v>140</v>
      </c>
      <c r="B7033" s="249" t="s">
        <v>147</v>
      </c>
      <c r="C7033" s="249">
        <v>4</v>
      </c>
      <c r="D7033" s="244" t="s">
        <v>6400</v>
      </c>
      <c r="E7033" s="244">
        <v>1</v>
      </c>
      <c r="F7033" s="244">
        <f t="shared" si="111"/>
        <v>125</v>
      </c>
      <c r="G7033" s="243"/>
      <c r="H7033" s="73"/>
    </row>
    <row r="7034" spans="1:8">
      <c r="A7034" s="243" t="s">
        <v>140</v>
      </c>
      <c r="B7034" s="249" t="s">
        <v>147</v>
      </c>
      <c r="C7034" s="249">
        <v>4</v>
      </c>
      <c r="D7034" s="244" t="s">
        <v>6401</v>
      </c>
      <c r="E7034" s="244">
        <v>1.1</v>
      </c>
      <c r="F7034" s="244">
        <f t="shared" si="111"/>
        <v>137.5</v>
      </c>
      <c r="G7034" s="243"/>
      <c r="H7034" s="73"/>
    </row>
    <row r="7035" spans="1:8">
      <c r="A7035" s="243" t="s">
        <v>140</v>
      </c>
      <c r="B7035" s="249" t="s">
        <v>147</v>
      </c>
      <c r="C7035" s="249">
        <v>3</v>
      </c>
      <c r="D7035" s="244" t="s">
        <v>6402</v>
      </c>
      <c r="E7035" s="244">
        <v>2</v>
      </c>
      <c r="F7035" s="244">
        <f t="shared" si="111"/>
        <v>250</v>
      </c>
      <c r="G7035" s="243"/>
      <c r="H7035" s="73"/>
    </row>
    <row r="7036" spans="1:8">
      <c r="A7036" s="243" t="s">
        <v>140</v>
      </c>
      <c r="B7036" s="249" t="s">
        <v>147</v>
      </c>
      <c r="C7036" s="249">
        <v>4</v>
      </c>
      <c r="D7036" s="244" t="s">
        <v>6396</v>
      </c>
      <c r="E7036" s="244">
        <v>1.3</v>
      </c>
      <c r="F7036" s="244">
        <f t="shared" ref="F7036:F7099" si="112">E7036*125</f>
        <v>162.5</v>
      </c>
      <c r="G7036" s="243"/>
      <c r="H7036" s="73"/>
    </row>
    <row r="7037" spans="1:8">
      <c r="A7037" s="243" t="s">
        <v>140</v>
      </c>
      <c r="B7037" s="249" t="s">
        <v>147</v>
      </c>
      <c r="C7037" s="249">
        <v>3</v>
      </c>
      <c r="D7037" s="244" t="s">
        <v>6403</v>
      </c>
      <c r="E7037" s="244">
        <v>1.2</v>
      </c>
      <c r="F7037" s="244">
        <f t="shared" si="112"/>
        <v>150</v>
      </c>
      <c r="G7037" s="243"/>
      <c r="H7037" s="73"/>
    </row>
    <row r="7038" spans="1:8">
      <c r="A7038" s="243" t="s">
        <v>140</v>
      </c>
      <c r="B7038" s="249" t="s">
        <v>147</v>
      </c>
      <c r="C7038" s="249">
        <v>3</v>
      </c>
      <c r="D7038" s="244" t="s">
        <v>6404</v>
      </c>
      <c r="E7038" s="244">
        <v>1.2</v>
      </c>
      <c r="F7038" s="244">
        <f t="shared" si="112"/>
        <v>150</v>
      </c>
      <c r="G7038" s="243"/>
      <c r="H7038" s="73"/>
    </row>
    <row r="7039" spans="1:8">
      <c r="A7039" s="243" t="s">
        <v>140</v>
      </c>
      <c r="B7039" s="249" t="s">
        <v>147</v>
      </c>
      <c r="C7039" s="249">
        <v>3</v>
      </c>
      <c r="D7039" s="244" t="s">
        <v>6403</v>
      </c>
      <c r="E7039" s="244">
        <v>1</v>
      </c>
      <c r="F7039" s="244">
        <f t="shared" si="112"/>
        <v>125</v>
      </c>
      <c r="G7039" s="243"/>
      <c r="H7039" s="73"/>
    </row>
    <row r="7040" spans="1:8">
      <c r="A7040" s="243" t="s">
        <v>140</v>
      </c>
      <c r="B7040" s="249" t="s">
        <v>147</v>
      </c>
      <c r="C7040" s="249">
        <v>3</v>
      </c>
      <c r="D7040" s="244" t="s">
        <v>6405</v>
      </c>
      <c r="E7040" s="244">
        <v>0.8</v>
      </c>
      <c r="F7040" s="244">
        <f t="shared" si="112"/>
        <v>100</v>
      </c>
      <c r="G7040" s="243"/>
      <c r="H7040" s="73"/>
    </row>
    <row r="7041" spans="1:8">
      <c r="A7041" s="243" t="s">
        <v>140</v>
      </c>
      <c r="B7041" s="249" t="s">
        <v>147</v>
      </c>
      <c r="C7041" s="249">
        <v>3</v>
      </c>
      <c r="D7041" s="244" t="s">
        <v>6406</v>
      </c>
      <c r="E7041" s="244">
        <v>1</v>
      </c>
      <c r="F7041" s="244">
        <f t="shared" si="112"/>
        <v>125</v>
      </c>
      <c r="G7041" s="243"/>
      <c r="H7041" s="73"/>
    </row>
    <row r="7042" spans="1:8">
      <c r="A7042" s="243" t="s">
        <v>140</v>
      </c>
      <c r="B7042" s="249" t="s">
        <v>147</v>
      </c>
      <c r="C7042" s="249">
        <v>3</v>
      </c>
      <c r="D7042" s="244" t="s">
        <v>6407</v>
      </c>
      <c r="E7042" s="244">
        <v>0.9</v>
      </c>
      <c r="F7042" s="244">
        <f t="shared" si="112"/>
        <v>112.5</v>
      </c>
      <c r="G7042" s="243"/>
      <c r="H7042" s="73"/>
    </row>
    <row r="7043" spans="1:8">
      <c r="A7043" s="243" t="s">
        <v>140</v>
      </c>
      <c r="B7043" s="249" t="s">
        <v>147</v>
      </c>
      <c r="C7043" s="249">
        <v>3</v>
      </c>
      <c r="D7043" s="244" t="s">
        <v>6392</v>
      </c>
      <c r="E7043" s="244">
        <v>0.9</v>
      </c>
      <c r="F7043" s="244">
        <f t="shared" si="112"/>
        <v>112.5</v>
      </c>
      <c r="G7043" s="243"/>
      <c r="H7043" s="73"/>
    </row>
    <row r="7044" spans="1:8">
      <c r="A7044" s="243" t="s">
        <v>140</v>
      </c>
      <c r="B7044" s="249" t="s">
        <v>147</v>
      </c>
      <c r="C7044" s="249">
        <v>3</v>
      </c>
      <c r="D7044" s="244" t="s">
        <v>6399</v>
      </c>
      <c r="E7044" s="244">
        <v>1.3</v>
      </c>
      <c r="F7044" s="244">
        <f t="shared" si="112"/>
        <v>162.5</v>
      </c>
      <c r="G7044" s="243"/>
      <c r="H7044" s="73"/>
    </row>
    <row r="7045" spans="1:8">
      <c r="A7045" s="243" t="s">
        <v>140</v>
      </c>
      <c r="B7045" s="249" t="s">
        <v>147</v>
      </c>
      <c r="C7045" s="249">
        <v>3</v>
      </c>
      <c r="D7045" s="244" t="s">
        <v>6398</v>
      </c>
      <c r="E7045" s="244">
        <v>1.9</v>
      </c>
      <c r="F7045" s="244">
        <f t="shared" si="112"/>
        <v>237.5</v>
      </c>
      <c r="G7045" s="243"/>
      <c r="H7045" s="73"/>
    </row>
    <row r="7046" spans="1:8">
      <c r="A7046" s="243" t="s">
        <v>140</v>
      </c>
      <c r="B7046" s="249" t="s">
        <v>147</v>
      </c>
      <c r="C7046" s="249">
        <v>3</v>
      </c>
      <c r="D7046" s="244" t="s">
        <v>6399</v>
      </c>
      <c r="E7046" s="244">
        <v>0.3</v>
      </c>
      <c r="F7046" s="244">
        <f t="shared" si="112"/>
        <v>37.5</v>
      </c>
      <c r="G7046" s="243"/>
      <c r="H7046" s="73"/>
    </row>
    <row r="7047" spans="1:8">
      <c r="A7047" s="243" t="s">
        <v>140</v>
      </c>
      <c r="B7047" s="249" t="s">
        <v>147</v>
      </c>
      <c r="C7047" s="249">
        <v>3</v>
      </c>
      <c r="D7047" s="302" t="s">
        <v>6391</v>
      </c>
      <c r="E7047" s="244">
        <v>1.8</v>
      </c>
      <c r="F7047" s="244">
        <f t="shared" si="112"/>
        <v>225</v>
      </c>
      <c r="G7047" s="243"/>
      <c r="H7047" s="73"/>
    </row>
    <row r="7048" spans="1:8">
      <c r="A7048" s="243" t="s">
        <v>140</v>
      </c>
      <c r="B7048" s="249" t="s">
        <v>147</v>
      </c>
      <c r="C7048" s="249">
        <v>3</v>
      </c>
      <c r="D7048" s="244" t="s">
        <v>6394</v>
      </c>
      <c r="E7048" s="244">
        <v>0.3</v>
      </c>
      <c r="F7048" s="244">
        <f t="shared" si="112"/>
        <v>37.5</v>
      </c>
      <c r="G7048" s="243"/>
      <c r="H7048" s="73"/>
    </row>
    <row r="7049" spans="1:8">
      <c r="A7049" s="243" t="s">
        <v>140</v>
      </c>
      <c r="B7049" s="249" t="s">
        <v>147</v>
      </c>
      <c r="C7049" s="249">
        <v>3</v>
      </c>
      <c r="D7049" s="302" t="s">
        <v>6408</v>
      </c>
      <c r="E7049" s="244">
        <v>1.8</v>
      </c>
      <c r="F7049" s="244">
        <f t="shared" si="112"/>
        <v>225</v>
      </c>
      <c r="G7049" s="243"/>
      <c r="H7049" s="73"/>
    </row>
    <row r="7050" spans="1:8">
      <c r="A7050" s="243" t="s">
        <v>140</v>
      </c>
      <c r="B7050" s="249" t="s">
        <v>147</v>
      </c>
      <c r="C7050" s="249">
        <v>3</v>
      </c>
      <c r="D7050" s="302" t="s">
        <v>6388</v>
      </c>
      <c r="E7050" s="244">
        <v>0.3</v>
      </c>
      <c r="F7050" s="244">
        <f t="shared" si="112"/>
        <v>37.5</v>
      </c>
      <c r="G7050" s="243"/>
      <c r="H7050" s="73"/>
    </row>
    <row r="7051" spans="1:8">
      <c r="A7051" s="243" t="s">
        <v>140</v>
      </c>
      <c r="B7051" s="249" t="s">
        <v>147</v>
      </c>
      <c r="C7051" s="249">
        <v>3</v>
      </c>
      <c r="D7051" s="244" t="s">
        <v>6403</v>
      </c>
      <c r="E7051" s="244">
        <v>0.5</v>
      </c>
      <c r="F7051" s="244">
        <f t="shared" si="112"/>
        <v>62.5</v>
      </c>
      <c r="G7051" s="243"/>
      <c r="H7051" s="73"/>
    </row>
    <row r="7052" spans="1:8">
      <c r="A7052" s="243" t="s">
        <v>140</v>
      </c>
      <c r="B7052" s="249" t="s">
        <v>147</v>
      </c>
      <c r="C7052" s="249">
        <v>3</v>
      </c>
      <c r="D7052" s="244" t="s">
        <v>6398</v>
      </c>
      <c r="E7052" s="244">
        <v>2.5</v>
      </c>
      <c r="F7052" s="244">
        <f t="shared" si="112"/>
        <v>312.5</v>
      </c>
      <c r="G7052" s="243"/>
      <c r="H7052" s="73"/>
    </row>
    <row r="7053" spans="1:8">
      <c r="A7053" s="243" t="s">
        <v>140</v>
      </c>
      <c r="B7053" s="249" t="s">
        <v>147</v>
      </c>
      <c r="C7053" s="249">
        <v>3</v>
      </c>
      <c r="D7053" s="244" t="s">
        <v>6397</v>
      </c>
      <c r="E7053" s="244">
        <v>0.5</v>
      </c>
      <c r="F7053" s="244">
        <f t="shared" si="112"/>
        <v>62.5</v>
      </c>
      <c r="G7053" s="243"/>
      <c r="H7053" s="73"/>
    </row>
    <row r="7054" spans="1:8">
      <c r="A7054" s="243" t="s">
        <v>140</v>
      </c>
      <c r="B7054" s="249" t="s">
        <v>147</v>
      </c>
      <c r="C7054" s="249">
        <v>3</v>
      </c>
      <c r="D7054" s="244" t="s">
        <v>6409</v>
      </c>
      <c r="E7054" s="244">
        <v>0.6</v>
      </c>
      <c r="F7054" s="244">
        <f t="shared" si="112"/>
        <v>75</v>
      </c>
      <c r="G7054" s="243"/>
      <c r="H7054" s="73"/>
    </row>
    <row r="7055" spans="1:8">
      <c r="A7055" s="243" t="s">
        <v>140</v>
      </c>
      <c r="B7055" s="249" t="s">
        <v>147</v>
      </c>
      <c r="C7055" s="249">
        <v>3</v>
      </c>
      <c r="D7055" s="244" t="s">
        <v>6410</v>
      </c>
      <c r="E7055" s="244">
        <v>1.8</v>
      </c>
      <c r="F7055" s="244">
        <f t="shared" si="112"/>
        <v>225</v>
      </c>
      <c r="G7055" s="243"/>
      <c r="H7055" s="73"/>
    </row>
    <row r="7056" spans="1:8">
      <c r="A7056" s="243" t="s">
        <v>140</v>
      </c>
      <c r="B7056" s="249" t="s">
        <v>147</v>
      </c>
      <c r="C7056" s="249">
        <v>3</v>
      </c>
      <c r="D7056" s="244" t="s">
        <v>6411</v>
      </c>
      <c r="E7056" s="244">
        <v>2.2</v>
      </c>
      <c r="F7056" s="244">
        <f t="shared" si="112"/>
        <v>275</v>
      </c>
      <c r="G7056" s="243"/>
      <c r="H7056" s="73"/>
    </row>
    <row r="7057" spans="1:8">
      <c r="A7057" s="243" t="s">
        <v>140</v>
      </c>
      <c r="B7057" s="249" t="s">
        <v>147</v>
      </c>
      <c r="C7057" s="249">
        <v>3</v>
      </c>
      <c r="D7057" s="244" t="s">
        <v>6399</v>
      </c>
      <c r="E7057" s="244">
        <v>1</v>
      </c>
      <c r="F7057" s="244">
        <f t="shared" si="112"/>
        <v>125</v>
      </c>
      <c r="G7057" s="243"/>
      <c r="H7057" s="73"/>
    </row>
    <row r="7058" spans="1:8">
      <c r="A7058" s="243" t="s">
        <v>140</v>
      </c>
      <c r="B7058" s="249" t="s">
        <v>147</v>
      </c>
      <c r="C7058" s="249">
        <v>3</v>
      </c>
      <c r="D7058" s="244" t="s">
        <v>6407</v>
      </c>
      <c r="E7058" s="244">
        <v>2.7</v>
      </c>
      <c r="F7058" s="244">
        <f t="shared" si="112"/>
        <v>337.5</v>
      </c>
      <c r="G7058" s="243"/>
      <c r="H7058" s="73"/>
    </row>
    <row r="7059" spans="1:8">
      <c r="A7059" s="243" t="s">
        <v>140</v>
      </c>
      <c r="B7059" s="249" t="s">
        <v>147</v>
      </c>
      <c r="C7059" s="249">
        <v>3</v>
      </c>
      <c r="D7059" s="244" t="s">
        <v>6392</v>
      </c>
      <c r="E7059" s="244">
        <v>0.2</v>
      </c>
      <c r="F7059" s="244">
        <f t="shared" si="112"/>
        <v>25</v>
      </c>
      <c r="G7059" s="243"/>
      <c r="H7059" s="73"/>
    </row>
    <row r="7060" spans="1:8">
      <c r="A7060" s="243" t="s">
        <v>140</v>
      </c>
      <c r="B7060" s="249" t="s">
        <v>147</v>
      </c>
      <c r="C7060" s="249">
        <v>3</v>
      </c>
      <c r="D7060" s="244" t="s">
        <v>6397</v>
      </c>
      <c r="E7060" s="244">
        <v>0.5</v>
      </c>
      <c r="F7060" s="244">
        <f t="shared" si="112"/>
        <v>62.5</v>
      </c>
      <c r="G7060" s="243"/>
      <c r="H7060" s="73"/>
    </row>
    <row r="7061" spans="1:8">
      <c r="A7061" s="243" t="s">
        <v>140</v>
      </c>
      <c r="B7061" s="249" t="s">
        <v>147</v>
      </c>
      <c r="C7061" s="249">
        <v>3</v>
      </c>
      <c r="D7061" s="244" t="s">
        <v>6412</v>
      </c>
      <c r="E7061" s="244">
        <v>2.5</v>
      </c>
      <c r="F7061" s="244">
        <f t="shared" si="112"/>
        <v>312.5</v>
      </c>
      <c r="G7061" s="243"/>
      <c r="H7061" s="73"/>
    </row>
    <row r="7062" spans="1:8">
      <c r="A7062" s="243" t="s">
        <v>140</v>
      </c>
      <c r="B7062" s="249" t="s">
        <v>147</v>
      </c>
      <c r="C7062" s="249">
        <v>3</v>
      </c>
      <c r="D7062" s="244" t="s">
        <v>6389</v>
      </c>
      <c r="E7062" s="244">
        <v>1</v>
      </c>
      <c r="F7062" s="244">
        <f t="shared" si="112"/>
        <v>125</v>
      </c>
      <c r="G7062" s="243"/>
      <c r="H7062" s="73"/>
    </row>
    <row r="7063" spans="1:8">
      <c r="A7063" s="243" t="s">
        <v>140</v>
      </c>
      <c r="B7063" s="249" t="s">
        <v>147</v>
      </c>
      <c r="C7063" s="249">
        <v>3</v>
      </c>
      <c r="D7063" s="244" t="s">
        <v>6408</v>
      </c>
      <c r="E7063" s="244">
        <v>0.5</v>
      </c>
      <c r="F7063" s="244">
        <f t="shared" si="112"/>
        <v>62.5</v>
      </c>
      <c r="G7063" s="243"/>
      <c r="H7063" s="73"/>
    </row>
    <row r="7064" spans="1:8">
      <c r="A7064" s="243" t="s">
        <v>140</v>
      </c>
      <c r="B7064" s="249" t="s">
        <v>147</v>
      </c>
      <c r="C7064" s="249">
        <v>4</v>
      </c>
      <c r="D7064" s="302" t="s">
        <v>6413</v>
      </c>
      <c r="E7064" s="244">
        <v>1.7</v>
      </c>
      <c r="F7064" s="244">
        <f t="shared" si="112"/>
        <v>212.5</v>
      </c>
      <c r="G7064" s="243"/>
      <c r="H7064" s="73"/>
    </row>
    <row r="7065" spans="1:8">
      <c r="A7065" s="243" t="s">
        <v>140</v>
      </c>
      <c r="B7065" s="249" t="s">
        <v>147</v>
      </c>
      <c r="C7065" s="249">
        <v>5</v>
      </c>
      <c r="D7065" s="244" t="s">
        <v>6414</v>
      </c>
      <c r="E7065" s="244">
        <v>3.5</v>
      </c>
      <c r="F7065" s="244">
        <f t="shared" si="112"/>
        <v>437.5</v>
      </c>
      <c r="G7065" s="243"/>
      <c r="H7065" s="73"/>
    </row>
    <row r="7066" spans="1:8">
      <c r="A7066" s="243" t="s">
        <v>140</v>
      </c>
      <c r="B7066" s="249" t="s">
        <v>147</v>
      </c>
      <c r="C7066" s="249">
        <v>5</v>
      </c>
      <c r="D7066" s="244" t="s">
        <v>6415</v>
      </c>
      <c r="E7066" s="244">
        <v>0.7</v>
      </c>
      <c r="F7066" s="244">
        <f t="shared" si="112"/>
        <v>87.5</v>
      </c>
      <c r="G7066" s="243"/>
      <c r="H7066" s="73"/>
    </row>
    <row r="7067" spans="1:8">
      <c r="A7067" s="243" t="s">
        <v>140</v>
      </c>
      <c r="B7067" s="249" t="s">
        <v>147</v>
      </c>
      <c r="C7067" s="249">
        <v>3</v>
      </c>
      <c r="D7067" s="244" t="s">
        <v>6407</v>
      </c>
      <c r="E7067" s="244">
        <v>3.3</v>
      </c>
      <c r="F7067" s="244">
        <f t="shared" si="112"/>
        <v>412.5</v>
      </c>
      <c r="G7067" s="243"/>
      <c r="H7067" s="73"/>
    </row>
    <row r="7068" spans="1:8">
      <c r="A7068" s="243" t="s">
        <v>140</v>
      </c>
      <c r="B7068" s="249" t="s">
        <v>147</v>
      </c>
      <c r="C7068" s="249">
        <v>4</v>
      </c>
      <c r="D7068" s="244" t="s">
        <v>6416</v>
      </c>
      <c r="E7068" s="244">
        <v>0.4</v>
      </c>
      <c r="F7068" s="244">
        <f t="shared" si="112"/>
        <v>50</v>
      </c>
      <c r="G7068" s="243"/>
      <c r="H7068" s="73"/>
    </row>
    <row r="7069" spans="1:8">
      <c r="A7069" s="243" t="s">
        <v>140</v>
      </c>
      <c r="B7069" s="249" t="s">
        <v>147</v>
      </c>
      <c r="C7069" s="249">
        <v>4</v>
      </c>
      <c r="D7069" s="244" t="s">
        <v>6396</v>
      </c>
      <c r="E7069" s="244">
        <v>0.6</v>
      </c>
      <c r="F7069" s="244">
        <f t="shared" si="112"/>
        <v>75</v>
      </c>
      <c r="G7069" s="243"/>
      <c r="H7069" s="73"/>
    </row>
    <row r="7070" spans="1:8">
      <c r="A7070" s="243" t="s">
        <v>140</v>
      </c>
      <c r="B7070" s="249" t="s">
        <v>147</v>
      </c>
      <c r="C7070" s="249">
        <v>4</v>
      </c>
      <c r="D7070" s="244" t="s">
        <v>6417</v>
      </c>
      <c r="E7070" s="244">
        <v>0.8</v>
      </c>
      <c r="F7070" s="244">
        <f t="shared" si="112"/>
        <v>100</v>
      </c>
      <c r="G7070" s="243"/>
      <c r="H7070" s="73"/>
    </row>
    <row r="7071" spans="1:8">
      <c r="A7071" s="243" t="s">
        <v>140</v>
      </c>
      <c r="B7071" s="249" t="s">
        <v>147</v>
      </c>
      <c r="C7071" s="249">
        <v>4</v>
      </c>
      <c r="D7071" s="244" t="s">
        <v>6395</v>
      </c>
      <c r="E7071" s="244">
        <v>3.7</v>
      </c>
      <c r="F7071" s="244">
        <f t="shared" si="112"/>
        <v>462.5</v>
      </c>
      <c r="G7071" s="243"/>
      <c r="H7071" s="73"/>
    </row>
    <row r="7072" spans="1:8">
      <c r="A7072" s="243" t="s">
        <v>140</v>
      </c>
      <c r="B7072" s="249" t="s">
        <v>147</v>
      </c>
      <c r="C7072" s="249">
        <v>4</v>
      </c>
      <c r="D7072" s="244" t="s">
        <v>6401</v>
      </c>
      <c r="E7072" s="244">
        <v>0.3</v>
      </c>
      <c r="F7072" s="244">
        <f t="shared" si="112"/>
        <v>37.5</v>
      </c>
      <c r="G7072" s="243"/>
      <c r="H7072" s="73"/>
    </row>
    <row r="7073" spans="1:8">
      <c r="A7073" s="243" t="s">
        <v>140</v>
      </c>
      <c r="B7073" s="249" t="s">
        <v>147</v>
      </c>
      <c r="C7073" s="249">
        <v>4</v>
      </c>
      <c r="D7073" s="244" t="s">
        <v>6418</v>
      </c>
      <c r="E7073" s="244">
        <v>0.4</v>
      </c>
      <c r="F7073" s="244">
        <f t="shared" si="112"/>
        <v>50</v>
      </c>
      <c r="G7073" s="243"/>
      <c r="H7073" s="73"/>
    </row>
    <row r="7074" spans="1:8">
      <c r="A7074" s="243" t="s">
        <v>140</v>
      </c>
      <c r="B7074" s="249" t="s">
        <v>147</v>
      </c>
      <c r="C7074" s="249">
        <v>4</v>
      </c>
      <c r="D7074" s="244" t="s">
        <v>6419</v>
      </c>
      <c r="E7074" s="244">
        <v>1.2</v>
      </c>
      <c r="F7074" s="244">
        <f t="shared" si="112"/>
        <v>150</v>
      </c>
      <c r="G7074" s="243"/>
      <c r="H7074" s="73"/>
    </row>
    <row r="7075" spans="1:8">
      <c r="A7075" s="243" t="s">
        <v>140</v>
      </c>
      <c r="B7075" s="249" t="s">
        <v>147</v>
      </c>
      <c r="C7075" s="249" t="s">
        <v>5757</v>
      </c>
      <c r="D7075" s="244" t="s">
        <v>6420</v>
      </c>
      <c r="E7075" s="244">
        <v>0.4</v>
      </c>
      <c r="F7075" s="244">
        <f t="shared" si="112"/>
        <v>50</v>
      </c>
      <c r="G7075" s="243"/>
      <c r="H7075" s="73"/>
    </row>
    <row r="7076" spans="1:8">
      <c r="A7076" s="243" t="s">
        <v>140</v>
      </c>
      <c r="B7076" s="249" t="s">
        <v>147</v>
      </c>
      <c r="C7076" s="249" t="s">
        <v>5757</v>
      </c>
      <c r="D7076" s="244" t="s">
        <v>6421</v>
      </c>
      <c r="E7076" s="244">
        <v>1.3</v>
      </c>
      <c r="F7076" s="244">
        <f t="shared" si="112"/>
        <v>162.5</v>
      </c>
      <c r="G7076" s="243"/>
      <c r="H7076" s="73"/>
    </row>
    <row r="7077" spans="1:8">
      <c r="A7077" s="243" t="s">
        <v>140</v>
      </c>
      <c r="B7077" s="249" t="s">
        <v>147</v>
      </c>
      <c r="C7077" s="249" t="s">
        <v>5757</v>
      </c>
      <c r="D7077" s="244" t="s">
        <v>6422</v>
      </c>
      <c r="E7077" s="244">
        <v>0.9</v>
      </c>
      <c r="F7077" s="244">
        <f t="shared" si="112"/>
        <v>112.5</v>
      </c>
      <c r="G7077" s="243"/>
      <c r="H7077" s="73"/>
    </row>
    <row r="7078" spans="1:8">
      <c r="A7078" s="243" t="s">
        <v>140</v>
      </c>
      <c r="B7078" s="249" t="s">
        <v>147</v>
      </c>
      <c r="C7078" s="249" t="s">
        <v>5757</v>
      </c>
      <c r="D7078" s="244" t="s">
        <v>6420</v>
      </c>
      <c r="E7078" s="244">
        <v>1.6</v>
      </c>
      <c r="F7078" s="244">
        <f t="shared" si="112"/>
        <v>200</v>
      </c>
      <c r="G7078" s="243"/>
      <c r="H7078" s="73"/>
    </row>
    <row r="7079" spans="1:8">
      <c r="A7079" s="243" t="s">
        <v>140</v>
      </c>
      <c r="B7079" s="249" t="s">
        <v>147</v>
      </c>
      <c r="C7079" s="249" t="s">
        <v>5757</v>
      </c>
      <c r="D7079" s="244" t="s">
        <v>6423</v>
      </c>
      <c r="E7079" s="244">
        <v>1</v>
      </c>
      <c r="F7079" s="244">
        <f t="shared" si="112"/>
        <v>125</v>
      </c>
      <c r="G7079" s="243"/>
      <c r="H7079" s="73"/>
    </row>
    <row r="7080" spans="1:8">
      <c r="A7080" s="243" t="s">
        <v>140</v>
      </c>
      <c r="B7080" s="249" t="s">
        <v>147</v>
      </c>
      <c r="C7080" s="249" t="s">
        <v>5757</v>
      </c>
      <c r="D7080" s="244" t="s">
        <v>6424</v>
      </c>
      <c r="E7080" s="244">
        <v>0.5</v>
      </c>
      <c r="F7080" s="244">
        <f t="shared" si="112"/>
        <v>62.5</v>
      </c>
      <c r="G7080" s="243"/>
      <c r="H7080" s="73"/>
    </row>
    <row r="7081" spans="1:8">
      <c r="A7081" s="243" t="s">
        <v>140</v>
      </c>
      <c r="B7081" s="249" t="s">
        <v>147</v>
      </c>
      <c r="C7081" s="249" t="s">
        <v>5757</v>
      </c>
      <c r="D7081" s="244" t="s">
        <v>6425</v>
      </c>
      <c r="E7081" s="244">
        <v>0.4</v>
      </c>
      <c r="F7081" s="244">
        <f t="shared" si="112"/>
        <v>50</v>
      </c>
      <c r="G7081" s="243"/>
      <c r="H7081" s="73"/>
    </row>
    <row r="7082" spans="1:8">
      <c r="A7082" s="243" t="s">
        <v>140</v>
      </c>
      <c r="B7082" s="249" t="s">
        <v>147</v>
      </c>
      <c r="C7082" s="249" t="s">
        <v>5757</v>
      </c>
      <c r="D7082" s="244" t="s">
        <v>6426</v>
      </c>
      <c r="E7082" s="244">
        <v>2.3</v>
      </c>
      <c r="F7082" s="244">
        <f t="shared" si="112"/>
        <v>287.5</v>
      </c>
      <c r="G7082" s="243"/>
      <c r="H7082" s="73"/>
    </row>
    <row r="7083" spans="1:8">
      <c r="A7083" s="243" t="s">
        <v>140</v>
      </c>
      <c r="B7083" s="249" t="s">
        <v>147</v>
      </c>
      <c r="C7083" s="249" t="s">
        <v>5757</v>
      </c>
      <c r="D7083" s="244" t="s">
        <v>6427</v>
      </c>
      <c r="E7083" s="244">
        <v>1.2</v>
      </c>
      <c r="F7083" s="244">
        <f t="shared" si="112"/>
        <v>150</v>
      </c>
      <c r="G7083" s="243"/>
      <c r="H7083" s="73"/>
    </row>
    <row r="7084" spans="1:8">
      <c r="A7084" s="243" t="s">
        <v>140</v>
      </c>
      <c r="B7084" s="249" t="s">
        <v>147</v>
      </c>
      <c r="C7084" s="249">
        <v>4</v>
      </c>
      <c r="D7084" s="302" t="s">
        <v>6428</v>
      </c>
      <c r="E7084" s="244">
        <v>0.5</v>
      </c>
      <c r="F7084" s="244">
        <f t="shared" si="112"/>
        <v>62.5</v>
      </c>
      <c r="G7084" s="243"/>
      <c r="H7084" s="73"/>
    </row>
    <row r="7085" spans="1:8">
      <c r="A7085" s="243" t="s">
        <v>140</v>
      </c>
      <c r="B7085" s="249" t="s">
        <v>147</v>
      </c>
      <c r="C7085" s="249">
        <v>2</v>
      </c>
      <c r="D7085" s="244" t="s">
        <v>5919</v>
      </c>
      <c r="E7085" s="244">
        <v>1.6</v>
      </c>
      <c r="F7085" s="244">
        <f t="shared" si="112"/>
        <v>200</v>
      </c>
      <c r="G7085" s="243"/>
      <c r="H7085" s="73"/>
    </row>
    <row r="7086" spans="1:8">
      <c r="A7086" s="243" t="s">
        <v>140</v>
      </c>
      <c r="B7086" s="249" t="s">
        <v>147</v>
      </c>
      <c r="C7086" s="249">
        <v>2</v>
      </c>
      <c r="D7086" s="302" t="s">
        <v>6429</v>
      </c>
      <c r="E7086" s="244">
        <v>2.4</v>
      </c>
      <c r="F7086" s="244">
        <f t="shared" si="112"/>
        <v>300</v>
      </c>
      <c r="G7086" s="243"/>
      <c r="H7086" s="73"/>
    </row>
    <row r="7087" spans="1:8">
      <c r="A7087" s="243" t="s">
        <v>140</v>
      </c>
      <c r="B7087" s="249" t="s">
        <v>147</v>
      </c>
      <c r="C7087" s="249">
        <v>2</v>
      </c>
      <c r="D7087" s="302" t="s">
        <v>6430</v>
      </c>
      <c r="E7087" s="244">
        <v>1.7</v>
      </c>
      <c r="F7087" s="244">
        <f t="shared" si="112"/>
        <v>212.5</v>
      </c>
      <c r="G7087" s="243"/>
      <c r="H7087" s="73"/>
    </row>
    <row r="7088" spans="1:8">
      <c r="A7088" s="243" t="s">
        <v>140</v>
      </c>
      <c r="B7088" s="249" t="s">
        <v>147</v>
      </c>
      <c r="C7088" s="249">
        <v>2</v>
      </c>
      <c r="D7088" s="244" t="s">
        <v>6431</v>
      </c>
      <c r="E7088" s="244">
        <v>2.5</v>
      </c>
      <c r="F7088" s="244">
        <f t="shared" si="112"/>
        <v>312.5</v>
      </c>
      <c r="G7088" s="243"/>
      <c r="H7088" s="73"/>
    </row>
    <row r="7089" spans="1:8">
      <c r="A7089" s="243" t="s">
        <v>140</v>
      </c>
      <c r="B7089" s="249" t="s">
        <v>147</v>
      </c>
      <c r="C7089" s="249">
        <v>2</v>
      </c>
      <c r="D7089" s="244" t="s">
        <v>351</v>
      </c>
      <c r="E7089" s="244">
        <v>0.8</v>
      </c>
      <c r="F7089" s="244">
        <f t="shared" si="112"/>
        <v>100</v>
      </c>
      <c r="G7089" s="243"/>
      <c r="H7089" s="73"/>
    </row>
    <row r="7090" spans="1:8">
      <c r="A7090" s="243" t="s">
        <v>140</v>
      </c>
      <c r="B7090" s="249" t="s">
        <v>147</v>
      </c>
      <c r="C7090" s="249">
        <v>2</v>
      </c>
      <c r="D7090" s="244" t="s">
        <v>6432</v>
      </c>
      <c r="E7090" s="244">
        <v>2.2</v>
      </c>
      <c r="F7090" s="244">
        <f t="shared" si="112"/>
        <v>275</v>
      </c>
      <c r="G7090" s="243"/>
      <c r="H7090" s="73"/>
    </row>
    <row r="7091" spans="1:8">
      <c r="A7091" s="243" t="s">
        <v>140</v>
      </c>
      <c r="B7091" s="249" t="s">
        <v>147</v>
      </c>
      <c r="C7091" s="249">
        <v>2</v>
      </c>
      <c r="D7091" s="244" t="s">
        <v>6433</v>
      </c>
      <c r="E7091" s="244">
        <v>2.1</v>
      </c>
      <c r="F7091" s="244">
        <f t="shared" si="112"/>
        <v>262.5</v>
      </c>
      <c r="G7091" s="243"/>
      <c r="H7091" s="73"/>
    </row>
    <row r="7092" spans="1:8">
      <c r="A7092" s="243" t="s">
        <v>140</v>
      </c>
      <c r="B7092" s="249" t="s">
        <v>147</v>
      </c>
      <c r="C7092" s="249">
        <v>2</v>
      </c>
      <c r="D7092" s="244" t="s">
        <v>6296</v>
      </c>
      <c r="E7092" s="244">
        <v>0.7</v>
      </c>
      <c r="F7092" s="244">
        <f t="shared" si="112"/>
        <v>87.5</v>
      </c>
      <c r="G7092" s="243"/>
      <c r="H7092" s="73"/>
    </row>
    <row r="7093" spans="1:8">
      <c r="A7093" s="243" t="s">
        <v>140</v>
      </c>
      <c r="B7093" s="249" t="s">
        <v>147</v>
      </c>
      <c r="C7093" s="249">
        <v>2</v>
      </c>
      <c r="D7093" s="244" t="s">
        <v>6020</v>
      </c>
      <c r="E7093" s="244">
        <v>1</v>
      </c>
      <c r="F7093" s="244">
        <f t="shared" si="112"/>
        <v>125</v>
      </c>
      <c r="G7093" s="243"/>
      <c r="H7093" s="73"/>
    </row>
    <row r="7094" spans="1:8">
      <c r="A7094" s="243" t="s">
        <v>140</v>
      </c>
      <c r="B7094" s="249" t="s">
        <v>147</v>
      </c>
      <c r="C7094" s="249">
        <v>2</v>
      </c>
      <c r="D7094" s="244" t="s">
        <v>6434</v>
      </c>
      <c r="E7094" s="244">
        <v>1.2</v>
      </c>
      <c r="F7094" s="244">
        <f t="shared" si="112"/>
        <v>150</v>
      </c>
      <c r="G7094" s="243"/>
      <c r="H7094" s="73"/>
    </row>
    <row r="7095" spans="1:8">
      <c r="A7095" s="243" t="s">
        <v>140</v>
      </c>
      <c r="B7095" s="249" t="s">
        <v>147</v>
      </c>
      <c r="C7095" s="249">
        <v>2</v>
      </c>
      <c r="D7095" s="244" t="s">
        <v>351</v>
      </c>
      <c r="E7095" s="244">
        <v>0.8</v>
      </c>
      <c r="F7095" s="244">
        <f t="shared" si="112"/>
        <v>100</v>
      </c>
      <c r="G7095" s="243"/>
      <c r="H7095" s="73"/>
    </row>
    <row r="7096" spans="1:8">
      <c r="A7096" s="243" t="s">
        <v>140</v>
      </c>
      <c r="B7096" s="249" t="s">
        <v>147</v>
      </c>
      <c r="C7096" s="249" t="s">
        <v>5757</v>
      </c>
      <c r="D7096" s="244" t="s">
        <v>6435</v>
      </c>
      <c r="E7096" s="244">
        <v>2</v>
      </c>
      <c r="F7096" s="244">
        <f t="shared" si="112"/>
        <v>250</v>
      </c>
      <c r="G7096" s="243"/>
      <c r="H7096" s="73"/>
    </row>
    <row r="7097" spans="1:8">
      <c r="A7097" s="243" t="s">
        <v>140</v>
      </c>
      <c r="B7097" s="249" t="s">
        <v>147</v>
      </c>
      <c r="C7097" s="249" t="s">
        <v>5757</v>
      </c>
      <c r="D7097" s="244" t="s">
        <v>716</v>
      </c>
      <c r="E7097" s="244">
        <v>0.6</v>
      </c>
      <c r="F7097" s="244">
        <f t="shared" si="112"/>
        <v>75</v>
      </c>
      <c r="G7097" s="243"/>
      <c r="H7097" s="73"/>
    </row>
    <row r="7098" spans="1:8">
      <c r="A7098" s="243" t="s">
        <v>140</v>
      </c>
      <c r="B7098" s="249" t="s">
        <v>147</v>
      </c>
      <c r="C7098" s="249" t="s">
        <v>5757</v>
      </c>
      <c r="D7098" s="244" t="s">
        <v>6436</v>
      </c>
      <c r="E7098" s="244">
        <v>0.8</v>
      </c>
      <c r="F7098" s="244">
        <f t="shared" si="112"/>
        <v>100</v>
      </c>
      <c r="G7098" s="243"/>
      <c r="H7098" s="73"/>
    </row>
    <row r="7099" spans="1:8">
      <c r="A7099" s="243" t="s">
        <v>140</v>
      </c>
      <c r="B7099" s="249" t="s">
        <v>147</v>
      </c>
      <c r="C7099" s="249" t="s">
        <v>5757</v>
      </c>
      <c r="D7099" s="244" t="s">
        <v>6436</v>
      </c>
      <c r="E7099" s="244">
        <v>1.3</v>
      </c>
      <c r="F7099" s="244">
        <f t="shared" si="112"/>
        <v>162.5</v>
      </c>
      <c r="G7099" s="243"/>
      <c r="H7099" s="73"/>
    </row>
    <row r="7100" spans="1:8">
      <c r="A7100" s="243" t="s">
        <v>140</v>
      </c>
      <c r="B7100" s="249" t="s">
        <v>147</v>
      </c>
      <c r="C7100" s="249">
        <v>2</v>
      </c>
      <c r="D7100" s="302" t="s">
        <v>6296</v>
      </c>
      <c r="E7100" s="244">
        <v>1.1</v>
      </c>
      <c r="F7100" s="244">
        <f t="shared" ref="F7100:F7163" si="113">E7100*125</f>
        <v>137.5</v>
      </c>
      <c r="G7100" s="243"/>
      <c r="H7100" s="73"/>
    </row>
    <row r="7101" spans="1:8">
      <c r="A7101" s="243" t="s">
        <v>140</v>
      </c>
      <c r="B7101" s="249" t="s">
        <v>147</v>
      </c>
      <c r="C7101" s="249">
        <v>2</v>
      </c>
      <c r="D7101" s="244" t="s">
        <v>6429</v>
      </c>
      <c r="E7101" s="244">
        <v>1</v>
      </c>
      <c r="F7101" s="244">
        <f t="shared" si="113"/>
        <v>125</v>
      </c>
      <c r="G7101" s="243"/>
      <c r="H7101" s="73"/>
    </row>
    <row r="7102" spans="1:8">
      <c r="A7102" s="243" t="s">
        <v>140</v>
      </c>
      <c r="B7102" s="249" t="s">
        <v>147</v>
      </c>
      <c r="C7102" s="249">
        <v>2</v>
      </c>
      <c r="D7102" s="244" t="s">
        <v>6020</v>
      </c>
      <c r="E7102" s="244">
        <v>1.6</v>
      </c>
      <c r="F7102" s="244">
        <f t="shared" si="113"/>
        <v>200</v>
      </c>
      <c r="G7102" s="243"/>
      <c r="H7102" s="73"/>
    </row>
    <row r="7103" spans="1:8">
      <c r="A7103" s="243" t="s">
        <v>140</v>
      </c>
      <c r="B7103" s="249" t="s">
        <v>147</v>
      </c>
      <c r="C7103" s="249" t="s">
        <v>5757</v>
      </c>
      <c r="D7103" s="244" t="s">
        <v>6437</v>
      </c>
      <c r="E7103" s="244">
        <v>1</v>
      </c>
      <c r="F7103" s="244">
        <f t="shared" si="113"/>
        <v>125</v>
      </c>
      <c r="G7103" s="243"/>
      <c r="H7103" s="73"/>
    </row>
    <row r="7104" spans="1:8">
      <c r="A7104" s="248" t="s">
        <v>140</v>
      </c>
      <c r="B7104" s="249" t="s">
        <v>147</v>
      </c>
      <c r="C7104" s="249"/>
      <c r="D7104" s="244" t="s">
        <v>6410</v>
      </c>
      <c r="E7104" s="244">
        <v>1.3</v>
      </c>
      <c r="F7104" s="244">
        <f t="shared" si="113"/>
        <v>162.5</v>
      </c>
      <c r="G7104" s="243" t="s">
        <v>4988</v>
      </c>
      <c r="H7104" s="73"/>
    </row>
    <row r="7105" spans="1:8">
      <c r="A7105" s="248" t="s">
        <v>140</v>
      </c>
      <c r="B7105" s="249" t="s">
        <v>147</v>
      </c>
      <c r="C7105" s="249"/>
      <c r="D7105" s="302" t="s">
        <v>6438</v>
      </c>
      <c r="E7105" s="244">
        <v>2.5</v>
      </c>
      <c r="F7105" s="244">
        <f t="shared" si="113"/>
        <v>312.5</v>
      </c>
      <c r="G7105" s="243" t="s">
        <v>4988</v>
      </c>
      <c r="H7105" s="73"/>
    </row>
    <row r="7106" spans="1:8">
      <c r="A7106" s="248" t="s">
        <v>140</v>
      </c>
      <c r="B7106" s="249" t="s">
        <v>147</v>
      </c>
      <c r="C7106" s="249"/>
      <c r="D7106" s="244" t="s">
        <v>6439</v>
      </c>
      <c r="E7106" s="244">
        <v>1.5</v>
      </c>
      <c r="F7106" s="244">
        <f t="shared" si="113"/>
        <v>187.5</v>
      </c>
      <c r="G7106" s="243" t="s">
        <v>4988</v>
      </c>
      <c r="H7106" s="73"/>
    </row>
    <row r="7107" spans="1:8">
      <c r="A7107" s="248" t="s">
        <v>140</v>
      </c>
      <c r="B7107" s="249" t="s">
        <v>147</v>
      </c>
      <c r="C7107" s="249"/>
      <c r="D7107" s="244" t="s">
        <v>6430</v>
      </c>
      <c r="E7107" s="244">
        <v>1.6</v>
      </c>
      <c r="F7107" s="244">
        <f t="shared" si="113"/>
        <v>200</v>
      </c>
      <c r="G7107" s="243" t="s">
        <v>4988</v>
      </c>
      <c r="H7107" s="73"/>
    </row>
    <row r="7108" spans="1:8">
      <c r="A7108" s="243" t="s">
        <v>140</v>
      </c>
      <c r="B7108" s="249" t="s">
        <v>148</v>
      </c>
      <c r="C7108" s="249" t="s">
        <v>1663</v>
      </c>
      <c r="D7108" s="244"/>
      <c r="E7108" s="244">
        <f>SUM(E7109:E7234)</f>
        <v>209</v>
      </c>
      <c r="F7108" s="244">
        <f t="shared" si="113"/>
        <v>26125</v>
      </c>
      <c r="G7108" s="243"/>
      <c r="H7108" s="73"/>
    </row>
    <row r="7109" spans="1:8">
      <c r="A7109" s="243" t="s">
        <v>140</v>
      </c>
      <c r="B7109" s="249" t="s">
        <v>148</v>
      </c>
      <c r="C7109" s="249" t="s">
        <v>6359</v>
      </c>
      <c r="D7109" s="378" t="s">
        <v>6440</v>
      </c>
      <c r="E7109" s="250">
        <v>1.47</v>
      </c>
      <c r="F7109" s="244">
        <f t="shared" si="113"/>
        <v>183.75</v>
      </c>
      <c r="G7109" s="243"/>
      <c r="H7109" s="73"/>
    </row>
    <row r="7110" spans="1:8">
      <c r="A7110" s="243" t="s">
        <v>140</v>
      </c>
      <c r="B7110" s="249" t="s">
        <v>148</v>
      </c>
      <c r="C7110" s="249" t="s">
        <v>6359</v>
      </c>
      <c r="D7110" s="378" t="s">
        <v>6441</v>
      </c>
      <c r="E7110" s="250">
        <v>0.8</v>
      </c>
      <c r="F7110" s="244">
        <f t="shared" si="113"/>
        <v>100</v>
      </c>
      <c r="G7110" s="243"/>
      <c r="H7110" s="73"/>
    </row>
    <row r="7111" spans="1:8">
      <c r="A7111" s="243" t="s">
        <v>140</v>
      </c>
      <c r="B7111" s="249" t="s">
        <v>148</v>
      </c>
      <c r="C7111" s="249" t="s">
        <v>6359</v>
      </c>
      <c r="D7111" s="378" t="s">
        <v>6442</v>
      </c>
      <c r="E7111" s="250">
        <v>2.2</v>
      </c>
      <c r="F7111" s="244">
        <f t="shared" si="113"/>
        <v>275</v>
      </c>
      <c r="G7111" s="243"/>
      <c r="H7111" s="73"/>
    </row>
    <row r="7112" spans="1:8">
      <c r="A7112" s="243" t="s">
        <v>140</v>
      </c>
      <c r="B7112" s="249" t="s">
        <v>148</v>
      </c>
      <c r="C7112" s="249" t="s">
        <v>6359</v>
      </c>
      <c r="D7112" s="378" t="s">
        <v>6443</v>
      </c>
      <c r="E7112" s="250">
        <v>2.3</v>
      </c>
      <c r="F7112" s="244">
        <f t="shared" si="113"/>
        <v>287.5</v>
      </c>
      <c r="G7112" s="243"/>
      <c r="H7112" s="73"/>
    </row>
    <row r="7113" spans="1:8">
      <c r="A7113" s="243" t="s">
        <v>140</v>
      </c>
      <c r="B7113" s="249" t="s">
        <v>148</v>
      </c>
      <c r="C7113" s="249" t="s">
        <v>6359</v>
      </c>
      <c r="D7113" s="378" t="s">
        <v>6444</v>
      </c>
      <c r="E7113" s="250">
        <v>0.5</v>
      </c>
      <c r="F7113" s="244">
        <f t="shared" si="113"/>
        <v>62.5</v>
      </c>
      <c r="G7113" s="243"/>
      <c r="H7113" s="73"/>
    </row>
    <row r="7114" spans="1:8">
      <c r="A7114" s="243" t="s">
        <v>140</v>
      </c>
      <c r="B7114" s="249" t="s">
        <v>148</v>
      </c>
      <c r="C7114" s="249" t="s">
        <v>6359</v>
      </c>
      <c r="D7114" s="378" t="s">
        <v>6445</v>
      </c>
      <c r="E7114" s="250">
        <v>0.84</v>
      </c>
      <c r="F7114" s="244">
        <f t="shared" si="113"/>
        <v>105</v>
      </c>
      <c r="G7114" s="243"/>
      <c r="H7114" s="73"/>
    </row>
    <row r="7115" spans="1:8">
      <c r="A7115" s="243" t="s">
        <v>140</v>
      </c>
      <c r="B7115" s="249" t="s">
        <v>148</v>
      </c>
      <c r="C7115" s="249" t="s">
        <v>6359</v>
      </c>
      <c r="D7115" s="378" t="s">
        <v>6446</v>
      </c>
      <c r="E7115" s="250">
        <v>1.03</v>
      </c>
      <c r="F7115" s="244">
        <f t="shared" si="113"/>
        <v>128.75</v>
      </c>
      <c r="G7115" s="243"/>
      <c r="H7115" s="73"/>
    </row>
    <row r="7116" spans="1:8">
      <c r="A7116" s="243" t="s">
        <v>140</v>
      </c>
      <c r="B7116" s="249" t="s">
        <v>148</v>
      </c>
      <c r="C7116" s="249" t="s">
        <v>6359</v>
      </c>
      <c r="D7116" s="378" t="s">
        <v>6447</v>
      </c>
      <c r="E7116" s="250">
        <v>1.06</v>
      </c>
      <c r="F7116" s="244">
        <f t="shared" si="113"/>
        <v>132.5</v>
      </c>
      <c r="G7116" s="243"/>
      <c r="H7116" s="73"/>
    </row>
    <row r="7117" spans="1:8">
      <c r="A7117" s="243" t="s">
        <v>140</v>
      </c>
      <c r="B7117" s="249" t="s">
        <v>148</v>
      </c>
      <c r="C7117" s="249" t="s">
        <v>5757</v>
      </c>
      <c r="D7117" s="378" t="s">
        <v>6072</v>
      </c>
      <c r="E7117" s="250">
        <v>2.1</v>
      </c>
      <c r="F7117" s="244">
        <f t="shared" si="113"/>
        <v>262.5</v>
      </c>
      <c r="G7117" s="243"/>
      <c r="H7117" s="73"/>
    </row>
    <row r="7118" spans="1:8">
      <c r="A7118" s="243" t="s">
        <v>140</v>
      </c>
      <c r="B7118" s="249" t="s">
        <v>148</v>
      </c>
      <c r="C7118" s="249" t="s">
        <v>5757</v>
      </c>
      <c r="D7118" s="378" t="s">
        <v>6448</v>
      </c>
      <c r="E7118" s="250">
        <v>0.75</v>
      </c>
      <c r="F7118" s="244">
        <f t="shared" si="113"/>
        <v>93.75</v>
      </c>
      <c r="G7118" s="243"/>
      <c r="H7118" s="73"/>
    </row>
    <row r="7119" spans="1:8">
      <c r="A7119" s="243" t="s">
        <v>140</v>
      </c>
      <c r="B7119" s="249" t="s">
        <v>148</v>
      </c>
      <c r="C7119" s="249" t="s">
        <v>5757</v>
      </c>
      <c r="D7119" s="378" t="s">
        <v>6449</v>
      </c>
      <c r="E7119" s="250">
        <v>0.15</v>
      </c>
      <c r="F7119" s="244">
        <f t="shared" si="113"/>
        <v>18.75</v>
      </c>
      <c r="G7119" s="243"/>
      <c r="H7119" s="73"/>
    </row>
    <row r="7120" spans="1:8">
      <c r="A7120" s="243" t="s">
        <v>140</v>
      </c>
      <c r="B7120" s="249" t="s">
        <v>148</v>
      </c>
      <c r="C7120" s="249" t="s">
        <v>5757</v>
      </c>
      <c r="D7120" s="378" t="s">
        <v>6450</v>
      </c>
      <c r="E7120" s="250">
        <v>1.63</v>
      </c>
      <c r="F7120" s="244">
        <f t="shared" si="113"/>
        <v>203.75</v>
      </c>
      <c r="G7120" s="243"/>
      <c r="H7120" s="73"/>
    </row>
    <row r="7121" spans="1:8">
      <c r="A7121" s="243" t="s">
        <v>140</v>
      </c>
      <c r="B7121" s="249" t="s">
        <v>148</v>
      </c>
      <c r="C7121" s="249" t="s">
        <v>5757</v>
      </c>
      <c r="D7121" s="378" t="s">
        <v>6451</v>
      </c>
      <c r="E7121" s="250">
        <v>0.89</v>
      </c>
      <c r="F7121" s="244">
        <f t="shared" si="113"/>
        <v>111.25</v>
      </c>
      <c r="G7121" s="243"/>
      <c r="H7121" s="73"/>
    </row>
    <row r="7122" spans="1:8">
      <c r="A7122" s="243" t="s">
        <v>140</v>
      </c>
      <c r="B7122" s="249" t="s">
        <v>148</v>
      </c>
      <c r="C7122" s="249" t="s">
        <v>5757</v>
      </c>
      <c r="D7122" s="378" t="s">
        <v>6452</v>
      </c>
      <c r="E7122" s="250">
        <v>1.18</v>
      </c>
      <c r="F7122" s="244">
        <f t="shared" si="113"/>
        <v>147.5</v>
      </c>
      <c r="G7122" s="243"/>
      <c r="H7122" s="73"/>
    </row>
    <row r="7123" spans="1:8">
      <c r="A7123" s="243" t="s">
        <v>140</v>
      </c>
      <c r="B7123" s="249" t="s">
        <v>148</v>
      </c>
      <c r="C7123" s="249" t="s">
        <v>5757</v>
      </c>
      <c r="D7123" s="378" t="s">
        <v>6453</v>
      </c>
      <c r="E7123" s="250">
        <v>0.51</v>
      </c>
      <c r="F7123" s="244">
        <f t="shared" si="113"/>
        <v>63.75</v>
      </c>
      <c r="G7123" s="243"/>
      <c r="H7123" s="73"/>
    </row>
    <row r="7124" spans="1:8">
      <c r="A7124" s="243" t="s">
        <v>140</v>
      </c>
      <c r="B7124" s="249" t="s">
        <v>148</v>
      </c>
      <c r="C7124" s="249" t="s">
        <v>5757</v>
      </c>
      <c r="D7124" s="378" t="s">
        <v>6454</v>
      </c>
      <c r="E7124" s="250">
        <v>0.5</v>
      </c>
      <c r="F7124" s="244">
        <f t="shared" si="113"/>
        <v>62.5</v>
      </c>
      <c r="G7124" s="243"/>
      <c r="H7124" s="73"/>
    </row>
    <row r="7125" spans="1:8">
      <c r="A7125" s="243" t="s">
        <v>140</v>
      </c>
      <c r="B7125" s="249" t="s">
        <v>148</v>
      </c>
      <c r="C7125" s="249" t="s">
        <v>5757</v>
      </c>
      <c r="D7125" s="378" t="s">
        <v>6455</v>
      </c>
      <c r="E7125" s="250">
        <v>0.19</v>
      </c>
      <c r="F7125" s="244">
        <f t="shared" si="113"/>
        <v>23.75</v>
      </c>
      <c r="G7125" s="243"/>
      <c r="H7125" s="73"/>
    </row>
    <row r="7126" spans="1:8">
      <c r="A7126" s="243" t="s">
        <v>140</v>
      </c>
      <c r="B7126" s="249" t="s">
        <v>148</v>
      </c>
      <c r="C7126" s="249" t="s">
        <v>5757</v>
      </c>
      <c r="D7126" s="378" t="s">
        <v>6456</v>
      </c>
      <c r="E7126" s="250">
        <v>0.89</v>
      </c>
      <c r="F7126" s="244">
        <f t="shared" si="113"/>
        <v>111.25</v>
      </c>
      <c r="G7126" s="243"/>
      <c r="H7126" s="73"/>
    </row>
    <row r="7127" spans="1:8">
      <c r="A7127" s="243" t="s">
        <v>140</v>
      </c>
      <c r="B7127" s="249" t="s">
        <v>148</v>
      </c>
      <c r="C7127" s="249" t="s">
        <v>5757</v>
      </c>
      <c r="D7127" s="378" t="s">
        <v>6457</v>
      </c>
      <c r="E7127" s="250">
        <v>0.89</v>
      </c>
      <c r="F7127" s="244">
        <f t="shared" si="113"/>
        <v>111.25</v>
      </c>
      <c r="G7127" s="243"/>
      <c r="H7127" s="73"/>
    </row>
    <row r="7128" spans="1:8">
      <c r="A7128" s="243" t="s">
        <v>140</v>
      </c>
      <c r="B7128" s="249" t="s">
        <v>148</v>
      </c>
      <c r="C7128" s="249" t="s">
        <v>5757</v>
      </c>
      <c r="D7128" s="378" t="s">
        <v>6458</v>
      </c>
      <c r="E7128" s="250">
        <v>2.86</v>
      </c>
      <c r="F7128" s="244">
        <f t="shared" si="113"/>
        <v>357.5</v>
      </c>
      <c r="G7128" s="243"/>
      <c r="H7128" s="73"/>
    </row>
    <row r="7129" spans="1:8">
      <c r="A7129" s="243" t="s">
        <v>140</v>
      </c>
      <c r="B7129" s="249" t="s">
        <v>148</v>
      </c>
      <c r="C7129" s="249" t="s">
        <v>5757</v>
      </c>
      <c r="D7129" s="378" t="s">
        <v>6459</v>
      </c>
      <c r="E7129" s="250">
        <v>0.37</v>
      </c>
      <c r="F7129" s="244">
        <f t="shared" si="113"/>
        <v>46.25</v>
      </c>
      <c r="G7129" s="243"/>
      <c r="H7129" s="73"/>
    </row>
    <row r="7130" spans="1:8">
      <c r="A7130" s="243" t="s">
        <v>140</v>
      </c>
      <c r="B7130" s="249" t="s">
        <v>148</v>
      </c>
      <c r="C7130" s="249" t="s">
        <v>5757</v>
      </c>
      <c r="D7130" s="378" t="s">
        <v>6460</v>
      </c>
      <c r="E7130" s="250">
        <v>1.14</v>
      </c>
      <c r="F7130" s="244">
        <f t="shared" si="113"/>
        <v>142.5</v>
      </c>
      <c r="G7130" s="243"/>
      <c r="H7130" s="73"/>
    </row>
    <row r="7131" spans="1:8">
      <c r="A7131" s="243" t="s">
        <v>140</v>
      </c>
      <c r="B7131" s="249" t="s">
        <v>148</v>
      </c>
      <c r="C7131" s="249" t="s">
        <v>5787</v>
      </c>
      <c r="D7131" s="378" t="s">
        <v>5711</v>
      </c>
      <c r="E7131" s="250">
        <v>0.79</v>
      </c>
      <c r="F7131" s="244">
        <f t="shared" si="113"/>
        <v>98.75</v>
      </c>
      <c r="G7131" s="243"/>
      <c r="H7131" s="73"/>
    </row>
    <row r="7132" spans="1:8">
      <c r="A7132" s="243" t="s">
        <v>140</v>
      </c>
      <c r="B7132" s="249" t="s">
        <v>148</v>
      </c>
      <c r="C7132" s="249" t="s">
        <v>5757</v>
      </c>
      <c r="D7132" s="378" t="s">
        <v>6461</v>
      </c>
      <c r="E7132" s="250">
        <v>1.18</v>
      </c>
      <c r="F7132" s="244">
        <f t="shared" si="113"/>
        <v>147.5</v>
      </c>
      <c r="G7132" s="243"/>
      <c r="H7132" s="73"/>
    </row>
    <row r="7133" spans="1:8">
      <c r="A7133" s="243" t="s">
        <v>140</v>
      </c>
      <c r="B7133" s="249" t="s">
        <v>148</v>
      </c>
      <c r="C7133" s="249" t="s">
        <v>5757</v>
      </c>
      <c r="D7133" s="378" t="s">
        <v>6462</v>
      </c>
      <c r="E7133" s="250">
        <v>3.72</v>
      </c>
      <c r="F7133" s="244">
        <f t="shared" si="113"/>
        <v>465</v>
      </c>
      <c r="G7133" s="243"/>
      <c r="H7133" s="73"/>
    </row>
    <row r="7134" spans="1:8">
      <c r="A7134" s="243" t="s">
        <v>140</v>
      </c>
      <c r="B7134" s="249" t="s">
        <v>148</v>
      </c>
      <c r="C7134" s="249" t="s">
        <v>5757</v>
      </c>
      <c r="D7134" s="378" t="s">
        <v>6463</v>
      </c>
      <c r="E7134" s="250">
        <v>0.84</v>
      </c>
      <c r="F7134" s="244">
        <f t="shared" si="113"/>
        <v>105</v>
      </c>
      <c r="G7134" s="243"/>
      <c r="H7134" s="73"/>
    </row>
    <row r="7135" spans="1:8">
      <c r="A7135" s="243" t="s">
        <v>140</v>
      </c>
      <c r="B7135" s="249" t="s">
        <v>148</v>
      </c>
      <c r="C7135" s="249" t="s">
        <v>6357</v>
      </c>
      <c r="D7135" s="378" t="s">
        <v>6464</v>
      </c>
      <c r="E7135" s="250">
        <v>2.1</v>
      </c>
      <c r="F7135" s="244">
        <f t="shared" si="113"/>
        <v>262.5</v>
      </c>
      <c r="G7135" s="243"/>
      <c r="H7135" s="73"/>
    </row>
    <row r="7136" spans="1:8">
      <c r="A7136" s="243" t="s">
        <v>140</v>
      </c>
      <c r="B7136" s="249" t="s">
        <v>148</v>
      </c>
      <c r="C7136" s="249" t="s">
        <v>6357</v>
      </c>
      <c r="D7136" s="378" t="s">
        <v>6465</v>
      </c>
      <c r="E7136" s="250">
        <v>1.45</v>
      </c>
      <c r="F7136" s="244">
        <f t="shared" si="113"/>
        <v>181.25</v>
      </c>
      <c r="G7136" s="243"/>
      <c r="H7136" s="73"/>
    </row>
    <row r="7137" spans="1:8">
      <c r="A7137" s="243" t="s">
        <v>140</v>
      </c>
      <c r="B7137" s="249" t="s">
        <v>148</v>
      </c>
      <c r="C7137" s="249" t="s">
        <v>6357</v>
      </c>
      <c r="D7137" s="249" t="s">
        <v>6466</v>
      </c>
      <c r="E7137" s="250">
        <v>0.87</v>
      </c>
      <c r="F7137" s="244">
        <f t="shared" si="113"/>
        <v>108.75</v>
      </c>
      <c r="G7137" s="243"/>
      <c r="H7137" s="73"/>
    </row>
    <row r="7138" spans="1:8">
      <c r="A7138" s="243" t="s">
        <v>140</v>
      </c>
      <c r="B7138" s="249" t="s">
        <v>148</v>
      </c>
      <c r="C7138" s="249" t="s">
        <v>6357</v>
      </c>
      <c r="D7138" s="249" t="s">
        <v>6467</v>
      </c>
      <c r="E7138" s="250">
        <v>1.22</v>
      </c>
      <c r="F7138" s="244">
        <f t="shared" si="113"/>
        <v>152.5</v>
      </c>
      <c r="G7138" s="243"/>
      <c r="H7138" s="73"/>
    </row>
    <row r="7139" spans="1:8">
      <c r="A7139" s="243" t="s">
        <v>140</v>
      </c>
      <c r="B7139" s="249" t="s">
        <v>148</v>
      </c>
      <c r="C7139" s="249" t="s">
        <v>6357</v>
      </c>
      <c r="D7139" s="378" t="s">
        <v>4232</v>
      </c>
      <c r="E7139" s="250">
        <v>1.03</v>
      </c>
      <c r="F7139" s="244">
        <f t="shared" si="113"/>
        <v>128.75</v>
      </c>
      <c r="G7139" s="243"/>
      <c r="H7139" s="73"/>
    </row>
    <row r="7140" spans="1:8">
      <c r="A7140" s="243" t="s">
        <v>140</v>
      </c>
      <c r="B7140" s="249" t="s">
        <v>148</v>
      </c>
      <c r="C7140" s="249" t="s">
        <v>6357</v>
      </c>
      <c r="D7140" s="378" t="s">
        <v>6468</v>
      </c>
      <c r="E7140" s="250">
        <v>1.5</v>
      </c>
      <c r="F7140" s="244">
        <f t="shared" si="113"/>
        <v>187.5</v>
      </c>
      <c r="G7140" s="243"/>
      <c r="H7140" s="73"/>
    </row>
    <row r="7141" spans="1:8">
      <c r="A7141" s="243" t="s">
        <v>140</v>
      </c>
      <c r="B7141" s="249" t="s">
        <v>148</v>
      </c>
      <c r="C7141" s="249" t="s">
        <v>6357</v>
      </c>
      <c r="D7141" s="378" t="s">
        <v>6469</v>
      </c>
      <c r="E7141" s="250">
        <v>2.4</v>
      </c>
      <c r="F7141" s="244">
        <f t="shared" si="113"/>
        <v>300</v>
      </c>
      <c r="G7141" s="243"/>
      <c r="H7141" s="73"/>
    </row>
    <row r="7142" spans="1:8">
      <c r="A7142" s="243" t="s">
        <v>140</v>
      </c>
      <c r="B7142" s="249" t="s">
        <v>148</v>
      </c>
      <c r="C7142" s="249" t="s">
        <v>5234</v>
      </c>
      <c r="D7142" s="249" t="s">
        <v>6470</v>
      </c>
      <c r="E7142" s="250">
        <v>0.88</v>
      </c>
      <c r="F7142" s="244">
        <f t="shared" si="113"/>
        <v>110</v>
      </c>
      <c r="G7142" s="243"/>
      <c r="H7142" s="73"/>
    </row>
    <row r="7143" spans="1:8">
      <c r="A7143" s="243" t="s">
        <v>140</v>
      </c>
      <c r="B7143" s="249" t="s">
        <v>148</v>
      </c>
      <c r="C7143" s="249" t="s">
        <v>5234</v>
      </c>
      <c r="D7143" s="378" t="s">
        <v>6471</v>
      </c>
      <c r="E7143" s="250">
        <v>0.2</v>
      </c>
      <c r="F7143" s="244">
        <f t="shared" si="113"/>
        <v>25</v>
      </c>
      <c r="G7143" s="243"/>
      <c r="H7143" s="73"/>
    </row>
    <row r="7144" spans="1:8">
      <c r="A7144" s="243" t="s">
        <v>140</v>
      </c>
      <c r="B7144" s="249" t="s">
        <v>148</v>
      </c>
      <c r="C7144" s="249" t="s">
        <v>5234</v>
      </c>
      <c r="D7144" s="378" t="s">
        <v>6472</v>
      </c>
      <c r="E7144" s="250">
        <v>2.02</v>
      </c>
      <c r="F7144" s="244">
        <f t="shared" si="113"/>
        <v>252.5</v>
      </c>
      <c r="G7144" s="243"/>
      <c r="H7144" s="73"/>
    </row>
    <row r="7145" spans="1:8">
      <c r="A7145" s="243" t="s">
        <v>140</v>
      </c>
      <c r="B7145" s="249" t="s">
        <v>148</v>
      </c>
      <c r="C7145" s="249" t="s">
        <v>5234</v>
      </c>
      <c r="D7145" s="378" t="s">
        <v>6473</v>
      </c>
      <c r="E7145" s="250">
        <v>1.36</v>
      </c>
      <c r="F7145" s="244">
        <f t="shared" si="113"/>
        <v>170</v>
      </c>
      <c r="G7145" s="243"/>
      <c r="H7145" s="73"/>
    </row>
    <row r="7146" spans="1:8">
      <c r="A7146" s="243" t="s">
        <v>140</v>
      </c>
      <c r="B7146" s="249" t="s">
        <v>148</v>
      </c>
      <c r="C7146" s="249" t="s">
        <v>5234</v>
      </c>
      <c r="D7146" s="378" t="s">
        <v>6474</v>
      </c>
      <c r="E7146" s="250">
        <v>2.24</v>
      </c>
      <c r="F7146" s="244">
        <f t="shared" si="113"/>
        <v>280</v>
      </c>
      <c r="G7146" s="243"/>
      <c r="H7146" s="73"/>
    </row>
    <row r="7147" spans="1:8">
      <c r="A7147" s="243" t="s">
        <v>140</v>
      </c>
      <c r="B7147" s="249" t="s">
        <v>148</v>
      </c>
      <c r="C7147" s="249" t="s">
        <v>6357</v>
      </c>
      <c r="D7147" s="378" t="s">
        <v>6475</v>
      </c>
      <c r="E7147" s="250">
        <v>2</v>
      </c>
      <c r="F7147" s="244">
        <f t="shared" si="113"/>
        <v>250</v>
      </c>
      <c r="G7147" s="243"/>
      <c r="H7147" s="73"/>
    </row>
    <row r="7148" spans="1:8">
      <c r="A7148" s="243" t="s">
        <v>140</v>
      </c>
      <c r="B7148" s="249" t="s">
        <v>148</v>
      </c>
      <c r="C7148" s="249" t="s">
        <v>6357</v>
      </c>
      <c r="D7148" s="378" t="s">
        <v>6476</v>
      </c>
      <c r="E7148" s="250">
        <v>1.8</v>
      </c>
      <c r="F7148" s="244">
        <f t="shared" si="113"/>
        <v>225</v>
      </c>
      <c r="G7148" s="243"/>
      <c r="H7148" s="73"/>
    </row>
    <row r="7149" spans="1:8">
      <c r="A7149" s="243" t="s">
        <v>140</v>
      </c>
      <c r="B7149" s="249" t="s">
        <v>148</v>
      </c>
      <c r="C7149" s="249" t="s">
        <v>6357</v>
      </c>
      <c r="D7149" s="378" t="s">
        <v>6477</v>
      </c>
      <c r="E7149" s="250">
        <v>8.5</v>
      </c>
      <c r="F7149" s="244">
        <f t="shared" si="113"/>
        <v>1062.5</v>
      </c>
      <c r="G7149" s="243"/>
      <c r="H7149" s="73"/>
    </row>
    <row r="7150" spans="1:8">
      <c r="A7150" s="243" t="s">
        <v>140</v>
      </c>
      <c r="B7150" s="249" t="s">
        <v>148</v>
      </c>
      <c r="C7150" s="249" t="s">
        <v>6357</v>
      </c>
      <c r="D7150" s="378" t="s">
        <v>6478</v>
      </c>
      <c r="E7150" s="250">
        <v>8.5</v>
      </c>
      <c r="F7150" s="244">
        <f t="shared" si="113"/>
        <v>1062.5</v>
      </c>
      <c r="G7150" s="243"/>
      <c r="H7150" s="73"/>
    </row>
    <row r="7151" spans="1:8">
      <c r="A7151" s="243" t="s">
        <v>140</v>
      </c>
      <c r="B7151" s="249" t="s">
        <v>148</v>
      </c>
      <c r="C7151" s="249" t="s">
        <v>6357</v>
      </c>
      <c r="D7151" s="378" t="s">
        <v>6479</v>
      </c>
      <c r="E7151" s="250">
        <v>2.1</v>
      </c>
      <c r="F7151" s="244">
        <f t="shared" si="113"/>
        <v>262.5</v>
      </c>
      <c r="G7151" s="243"/>
      <c r="H7151" s="73"/>
    </row>
    <row r="7152" spans="1:8">
      <c r="A7152" s="243" t="s">
        <v>140</v>
      </c>
      <c r="B7152" s="249" t="s">
        <v>148</v>
      </c>
      <c r="C7152" s="249" t="s">
        <v>5234</v>
      </c>
      <c r="D7152" s="378" t="s">
        <v>6480</v>
      </c>
      <c r="E7152" s="250">
        <v>2.87</v>
      </c>
      <c r="F7152" s="244">
        <f t="shared" si="113"/>
        <v>358.75</v>
      </c>
      <c r="G7152" s="243"/>
      <c r="H7152" s="73"/>
    </row>
    <row r="7153" spans="1:8">
      <c r="A7153" s="243" t="s">
        <v>140</v>
      </c>
      <c r="B7153" s="249" t="s">
        <v>148</v>
      </c>
      <c r="C7153" s="249" t="s">
        <v>5234</v>
      </c>
      <c r="D7153" s="378" t="s">
        <v>6481</v>
      </c>
      <c r="E7153" s="250">
        <v>2.9</v>
      </c>
      <c r="F7153" s="244">
        <f t="shared" si="113"/>
        <v>362.5</v>
      </c>
      <c r="G7153" s="243"/>
      <c r="H7153" s="73"/>
    </row>
    <row r="7154" spans="1:8">
      <c r="A7154" s="243" t="s">
        <v>140</v>
      </c>
      <c r="B7154" s="249" t="s">
        <v>148</v>
      </c>
      <c r="C7154" s="249" t="s">
        <v>5234</v>
      </c>
      <c r="D7154" s="378" t="s">
        <v>6482</v>
      </c>
      <c r="E7154" s="250">
        <v>4.03</v>
      </c>
      <c r="F7154" s="244">
        <f t="shared" si="113"/>
        <v>503.75</v>
      </c>
      <c r="G7154" s="243"/>
      <c r="H7154" s="73"/>
    </row>
    <row r="7155" spans="1:8">
      <c r="A7155" s="243" t="s">
        <v>140</v>
      </c>
      <c r="B7155" s="249" t="s">
        <v>148</v>
      </c>
      <c r="C7155" s="249" t="s">
        <v>5787</v>
      </c>
      <c r="D7155" s="378" t="s">
        <v>6483</v>
      </c>
      <c r="E7155" s="250">
        <v>3.85</v>
      </c>
      <c r="F7155" s="244">
        <f t="shared" si="113"/>
        <v>481.25</v>
      </c>
      <c r="G7155" s="243"/>
      <c r="H7155" s="73"/>
    </row>
    <row r="7156" spans="1:8">
      <c r="A7156" s="243" t="s">
        <v>140</v>
      </c>
      <c r="B7156" s="249" t="s">
        <v>148</v>
      </c>
      <c r="C7156" s="249" t="s">
        <v>5787</v>
      </c>
      <c r="D7156" s="378" t="s">
        <v>6484</v>
      </c>
      <c r="E7156" s="250">
        <v>2.11</v>
      </c>
      <c r="F7156" s="244">
        <f t="shared" si="113"/>
        <v>263.75</v>
      </c>
      <c r="G7156" s="243"/>
      <c r="H7156" s="73"/>
    </row>
    <row r="7157" spans="1:8">
      <c r="A7157" s="243" t="s">
        <v>140</v>
      </c>
      <c r="B7157" s="249" t="s">
        <v>148</v>
      </c>
      <c r="C7157" s="249" t="s">
        <v>5787</v>
      </c>
      <c r="D7157" s="378" t="s">
        <v>6485</v>
      </c>
      <c r="E7157" s="250">
        <v>1.64</v>
      </c>
      <c r="F7157" s="244">
        <f t="shared" si="113"/>
        <v>205</v>
      </c>
      <c r="G7157" s="243"/>
      <c r="H7157" s="73"/>
    </row>
    <row r="7158" spans="1:8">
      <c r="A7158" s="243" t="s">
        <v>140</v>
      </c>
      <c r="B7158" s="249" t="s">
        <v>148</v>
      </c>
      <c r="C7158" s="249" t="s">
        <v>6357</v>
      </c>
      <c r="D7158" s="378" t="s">
        <v>6486</v>
      </c>
      <c r="E7158" s="250">
        <v>3.7</v>
      </c>
      <c r="F7158" s="244">
        <f t="shared" si="113"/>
        <v>462.5</v>
      </c>
      <c r="G7158" s="243"/>
      <c r="H7158" s="73"/>
    </row>
    <row r="7159" spans="1:8">
      <c r="A7159" s="243" t="s">
        <v>140</v>
      </c>
      <c r="B7159" s="249" t="s">
        <v>148</v>
      </c>
      <c r="C7159" s="249" t="s">
        <v>6487</v>
      </c>
      <c r="D7159" s="378" t="s">
        <v>6488</v>
      </c>
      <c r="E7159" s="250">
        <v>0.5</v>
      </c>
      <c r="F7159" s="244">
        <f t="shared" si="113"/>
        <v>62.5</v>
      </c>
      <c r="G7159" s="243"/>
      <c r="H7159" s="73"/>
    </row>
    <row r="7160" spans="1:8">
      <c r="A7160" s="243" t="s">
        <v>140</v>
      </c>
      <c r="B7160" s="249" t="s">
        <v>148</v>
      </c>
      <c r="C7160" s="249" t="s">
        <v>5233</v>
      </c>
      <c r="D7160" s="249" t="s">
        <v>6489</v>
      </c>
      <c r="E7160" s="250">
        <v>5.43</v>
      </c>
      <c r="F7160" s="244">
        <f t="shared" si="113"/>
        <v>678.75</v>
      </c>
      <c r="G7160" s="243"/>
      <c r="H7160" s="73"/>
    </row>
    <row r="7161" spans="1:8">
      <c r="A7161" s="243" t="s">
        <v>140</v>
      </c>
      <c r="B7161" s="249" t="s">
        <v>148</v>
      </c>
      <c r="C7161" s="249" t="s">
        <v>5233</v>
      </c>
      <c r="D7161" s="378" t="s">
        <v>6490</v>
      </c>
      <c r="E7161" s="250">
        <v>1.5</v>
      </c>
      <c r="F7161" s="244">
        <f t="shared" si="113"/>
        <v>187.5</v>
      </c>
      <c r="G7161" s="243"/>
      <c r="H7161" s="73"/>
    </row>
    <row r="7162" spans="1:8">
      <c r="A7162" s="243" t="s">
        <v>140</v>
      </c>
      <c r="B7162" s="249" t="s">
        <v>148</v>
      </c>
      <c r="C7162" s="249" t="s">
        <v>5233</v>
      </c>
      <c r="D7162" s="378" t="s">
        <v>6491</v>
      </c>
      <c r="E7162" s="250">
        <v>1.45</v>
      </c>
      <c r="F7162" s="244">
        <f t="shared" si="113"/>
        <v>181.25</v>
      </c>
      <c r="G7162" s="243"/>
      <c r="H7162" s="73"/>
    </row>
    <row r="7163" spans="1:8">
      <c r="A7163" s="243" t="s">
        <v>140</v>
      </c>
      <c r="B7163" s="249" t="s">
        <v>148</v>
      </c>
      <c r="C7163" s="249" t="s">
        <v>5233</v>
      </c>
      <c r="D7163" s="378" t="s">
        <v>3183</v>
      </c>
      <c r="E7163" s="250">
        <v>0.5</v>
      </c>
      <c r="F7163" s="244">
        <f t="shared" si="113"/>
        <v>62.5</v>
      </c>
      <c r="G7163" s="243"/>
      <c r="H7163" s="73"/>
    </row>
    <row r="7164" spans="1:8">
      <c r="A7164" s="243" t="s">
        <v>140</v>
      </c>
      <c r="B7164" s="249" t="s">
        <v>148</v>
      </c>
      <c r="C7164" s="249" t="s">
        <v>5233</v>
      </c>
      <c r="D7164" s="378" t="s">
        <v>6492</v>
      </c>
      <c r="E7164" s="250">
        <v>1.1</v>
      </c>
      <c r="F7164" s="244">
        <f t="shared" ref="F7164:F7227" si="114">E7164*125</f>
        <v>137.5</v>
      </c>
      <c r="G7164" s="243"/>
      <c r="H7164" s="73"/>
    </row>
    <row r="7165" spans="1:8">
      <c r="A7165" s="243" t="s">
        <v>140</v>
      </c>
      <c r="B7165" s="249" t="s">
        <v>148</v>
      </c>
      <c r="C7165" s="249" t="s">
        <v>5233</v>
      </c>
      <c r="D7165" s="249" t="s">
        <v>479</v>
      </c>
      <c r="E7165" s="250">
        <v>3.48</v>
      </c>
      <c r="F7165" s="244">
        <f t="shared" si="114"/>
        <v>435</v>
      </c>
      <c r="G7165" s="243"/>
      <c r="H7165" s="73"/>
    </row>
    <row r="7166" spans="1:8">
      <c r="A7166" s="243" t="s">
        <v>140</v>
      </c>
      <c r="B7166" s="249" t="s">
        <v>148</v>
      </c>
      <c r="C7166" s="249" t="s">
        <v>5233</v>
      </c>
      <c r="D7166" s="378" t="s">
        <v>6493</v>
      </c>
      <c r="E7166" s="250">
        <v>0.66</v>
      </c>
      <c r="F7166" s="244">
        <f t="shared" si="114"/>
        <v>82.5</v>
      </c>
      <c r="G7166" s="243"/>
      <c r="H7166" s="73"/>
    </row>
    <row r="7167" spans="1:8">
      <c r="A7167" s="243" t="s">
        <v>140</v>
      </c>
      <c r="B7167" s="249" t="s">
        <v>148</v>
      </c>
      <c r="C7167" s="249" t="s">
        <v>5233</v>
      </c>
      <c r="D7167" s="378" t="s">
        <v>6494</v>
      </c>
      <c r="E7167" s="250">
        <v>1.68</v>
      </c>
      <c r="F7167" s="244">
        <f t="shared" si="114"/>
        <v>210</v>
      </c>
      <c r="G7167" s="243"/>
      <c r="H7167" s="73"/>
    </row>
    <row r="7168" spans="1:8">
      <c r="A7168" s="243" t="s">
        <v>140</v>
      </c>
      <c r="B7168" s="249" t="s">
        <v>148</v>
      </c>
      <c r="C7168" s="249" t="s">
        <v>5233</v>
      </c>
      <c r="D7168" s="249" t="s">
        <v>6495</v>
      </c>
      <c r="E7168" s="250">
        <v>1.22</v>
      </c>
      <c r="F7168" s="244">
        <f t="shared" si="114"/>
        <v>152.5</v>
      </c>
      <c r="G7168" s="243"/>
      <c r="H7168" s="73"/>
    </row>
    <row r="7169" spans="1:8">
      <c r="A7169" s="243" t="s">
        <v>140</v>
      </c>
      <c r="B7169" s="249" t="s">
        <v>148</v>
      </c>
      <c r="C7169" s="249" t="s">
        <v>5233</v>
      </c>
      <c r="D7169" s="378" t="s">
        <v>6496</v>
      </c>
      <c r="E7169" s="250">
        <v>2.15</v>
      </c>
      <c r="F7169" s="244">
        <f t="shared" si="114"/>
        <v>268.75</v>
      </c>
      <c r="G7169" s="243"/>
      <c r="H7169" s="73"/>
    </row>
    <row r="7170" spans="1:8">
      <c r="A7170" s="243" t="s">
        <v>140</v>
      </c>
      <c r="B7170" s="249" t="s">
        <v>148</v>
      </c>
      <c r="C7170" s="249" t="s">
        <v>5233</v>
      </c>
      <c r="D7170" s="378" t="s">
        <v>6497</v>
      </c>
      <c r="E7170" s="250">
        <v>2.27</v>
      </c>
      <c r="F7170" s="244">
        <f t="shared" si="114"/>
        <v>283.75</v>
      </c>
      <c r="G7170" s="243"/>
      <c r="H7170" s="73"/>
    </row>
    <row r="7171" spans="1:8">
      <c r="A7171" s="243" t="s">
        <v>140</v>
      </c>
      <c r="B7171" s="249" t="s">
        <v>148</v>
      </c>
      <c r="C7171" s="249" t="s">
        <v>5233</v>
      </c>
      <c r="D7171" s="378" t="s">
        <v>6498</v>
      </c>
      <c r="E7171" s="250">
        <v>2.79</v>
      </c>
      <c r="F7171" s="244">
        <f t="shared" si="114"/>
        <v>348.75</v>
      </c>
      <c r="G7171" s="243"/>
      <c r="H7171" s="73"/>
    </row>
    <row r="7172" spans="1:8">
      <c r="A7172" s="243" t="s">
        <v>140</v>
      </c>
      <c r="B7172" s="249" t="s">
        <v>148</v>
      </c>
      <c r="C7172" s="249" t="s">
        <v>5233</v>
      </c>
      <c r="D7172" s="378" t="s">
        <v>6285</v>
      </c>
      <c r="E7172" s="250">
        <v>3.3</v>
      </c>
      <c r="F7172" s="244">
        <f t="shared" si="114"/>
        <v>412.5</v>
      </c>
      <c r="G7172" s="243"/>
      <c r="H7172" s="73"/>
    </row>
    <row r="7173" spans="1:8">
      <c r="A7173" s="243" t="s">
        <v>140</v>
      </c>
      <c r="B7173" s="249" t="s">
        <v>148</v>
      </c>
      <c r="C7173" s="249" t="s">
        <v>6487</v>
      </c>
      <c r="D7173" s="249" t="s">
        <v>6499</v>
      </c>
      <c r="E7173" s="250">
        <v>3</v>
      </c>
      <c r="F7173" s="244">
        <f t="shared" si="114"/>
        <v>375</v>
      </c>
      <c r="G7173" s="243"/>
      <c r="H7173" s="73"/>
    </row>
    <row r="7174" spans="1:8">
      <c r="A7174" s="243" t="s">
        <v>140</v>
      </c>
      <c r="B7174" s="249" t="s">
        <v>148</v>
      </c>
      <c r="C7174" s="249" t="s">
        <v>5757</v>
      </c>
      <c r="D7174" s="378" t="s">
        <v>6500</v>
      </c>
      <c r="E7174" s="250">
        <v>0.5</v>
      </c>
      <c r="F7174" s="244">
        <f t="shared" si="114"/>
        <v>62.5</v>
      </c>
      <c r="G7174" s="243"/>
      <c r="H7174" s="73"/>
    </row>
    <row r="7175" spans="1:8">
      <c r="A7175" s="243" t="s">
        <v>140</v>
      </c>
      <c r="B7175" s="249" t="s">
        <v>148</v>
      </c>
      <c r="C7175" s="249" t="s">
        <v>5757</v>
      </c>
      <c r="D7175" s="378" t="s">
        <v>6501</v>
      </c>
      <c r="E7175" s="250">
        <v>0.5</v>
      </c>
      <c r="F7175" s="244">
        <f t="shared" si="114"/>
        <v>62.5</v>
      </c>
      <c r="G7175" s="243"/>
      <c r="H7175" s="73"/>
    </row>
    <row r="7176" spans="1:8">
      <c r="A7176" s="243" t="s">
        <v>140</v>
      </c>
      <c r="B7176" s="249" t="s">
        <v>148</v>
      </c>
      <c r="C7176" s="249" t="s">
        <v>5757</v>
      </c>
      <c r="D7176" s="378" t="s">
        <v>6459</v>
      </c>
      <c r="E7176" s="250">
        <v>2.8</v>
      </c>
      <c r="F7176" s="244">
        <f t="shared" si="114"/>
        <v>350</v>
      </c>
      <c r="G7176" s="243"/>
      <c r="H7176" s="73"/>
    </row>
    <row r="7177" spans="1:8">
      <c r="A7177" s="243" t="s">
        <v>140</v>
      </c>
      <c r="B7177" s="249" t="s">
        <v>148</v>
      </c>
      <c r="C7177" s="249" t="s">
        <v>5757</v>
      </c>
      <c r="D7177" s="378" t="s">
        <v>6502</v>
      </c>
      <c r="E7177" s="250">
        <v>1.45</v>
      </c>
      <c r="F7177" s="244">
        <f t="shared" si="114"/>
        <v>181.25</v>
      </c>
      <c r="G7177" s="243"/>
      <c r="H7177" s="73"/>
    </row>
    <row r="7178" spans="1:8">
      <c r="A7178" s="243" t="s">
        <v>140</v>
      </c>
      <c r="B7178" s="249" t="s">
        <v>148</v>
      </c>
      <c r="C7178" s="249" t="s">
        <v>5757</v>
      </c>
      <c r="D7178" s="378" t="s">
        <v>6503</v>
      </c>
      <c r="E7178" s="250">
        <v>0.7</v>
      </c>
      <c r="F7178" s="244">
        <f t="shared" si="114"/>
        <v>87.5</v>
      </c>
      <c r="G7178" s="243"/>
      <c r="H7178" s="73"/>
    </row>
    <row r="7179" spans="1:8">
      <c r="A7179" s="243" t="s">
        <v>140</v>
      </c>
      <c r="B7179" s="249" t="s">
        <v>148</v>
      </c>
      <c r="C7179" s="249" t="s">
        <v>5757</v>
      </c>
      <c r="D7179" s="378" t="s">
        <v>3158</v>
      </c>
      <c r="E7179" s="250">
        <v>0.42</v>
      </c>
      <c r="F7179" s="244">
        <f t="shared" si="114"/>
        <v>52.5</v>
      </c>
      <c r="G7179" s="243"/>
      <c r="H7179" s="73"/>
    </row>
    <row r="7180" spans="1:8">
      <c r="A7180" s="243" t="s">
        <v>140</v>
      </c>
      <c r="B7180" s="249" t="s">
        <v>148</v>
      </c>
      <c r="C7180" s="249" t="s">
        <v>5757</v>
      </c>
      <c r="D7180" s="378" t="s">
        <v>6246</v>
      </c>
      <c r="E7180" s="250">
        <v>0.48</v>
      </c>
      <c r="F7180" s="244">
        <f t="shared" si="114"/>
        <v>60</v>
      </c>
      <c r="G7180" s="243"/>
      <c r="H7180" s="73"/>
    </row>
    <row r="7181" spans="1:8">
      <c r="A7181" s="243" t="s">
        <v>140</v>
      </c>
      <c r="B7181" s="249" t="s">
        <v>148</v>
      </c>
      <c r="C7181" s="249" t="s">
        <v>5757</v>
      </c>
      <c r="D7181" s="378" t="s">
        <v>6504</v>
      </c>
      <c r="E7181" s="250">
        <v>1.15</v>
      </c>
      <c r="F7181" s="244">
        <f t="shared" si="114"/>
        <v>143.75</v>
      </c>
      <c r="G7181" s="243"/>
      <c r="H7181" s="73"/>
    </row>
    <row r="7182" spans="1:8">
      <c r="A7182" s="243" t="s">
        <v>140</v>
      </c>
      <c r="B7182" s="249" t="s">
        <v>148</v>
      </c>
      <c r="C7182" s="249" t="s">
        <v>6487</v>
      </c>
      <c r="D7182" s="378" t="s">
        <v>6505</v>
      </c>
      <c r="E7182" s="250">
        <v>0.7</v>
      </c>
      <c r="F7182" s="244">
        <f t="shared" si="114"/>
        <v>87.5</v>
      </c>
      <c r="G7182" s="243"/>
      <c r="H7182" s="73"/>
    </row>
    <row r="7183" spans="1:8">
      <c r="A7183" s="243" t="s">
        <v>140</v>
      </c>
      <c r="B7183" s="249" t="s">
        <v>148</v>
      </c>
      <c r="C7183" s="249" t="s">
        <v>6487</v>
      </c>
      <c r="D7183" s="378" t="s">
        <v>6506</v>
      </c>
      <c r="E7183" s="250">
        <v>1.17</v>
      </c>
      <c r="F7183" s="244">
        <f t="shared" si="114"/>
        <v>146.25</v>
      </c>
      <c r="G7183" s="243"/>
      <c r="H7183" s="73"/>
    </row>
    <row r="7184" spans="1:8">
      <c r="A7184" s="243" t="s">
        <v>140</v>
      </c>
      <c r="B7184" s="249" t="s">
        <v>148</v>
      </c>
      <c r="C7184" s="249" t="s">
        <v>6487</v>
      </c>
      <c r="D7184" s="378" t="s">
        <v>6507</v>
      </c>
      <c r="E7184" s="250">
        <v>1.75</v>
      </c>
      <c r="F7184" s="244">
        <f t="shared" si="114"/>
        <v>218.75</v>
      </c>
      <c r="G7184" s="243"/>
      <c r="H7184" s="73"/>
    </row>
    <row r="7185" spans="1:8">
      <c r="A7185" s="243" t="s">
        <v>140</v>
      </c>
      <c r="B7185" s="249" t="s">
        <v>148</v>
      </c>
      <c r="C7185" s="249" t="s">
        <v>6487</v>
      </c>
      <c r="D7185" s="378" t="s">
        <v>6508</v>
      </c>
      <c r="E7185" s="250">
        <v>1.26</v>
      </c>
      <c r="F7185" s="244">
        <f t="shared" si="114"/>
        <v>157.5</v>
      </c>
      <c r="G7185" s="243"/>
      <c r="H7185" s="73"/>
    </row>
    <row r="7186" spans="1:8">
      <c r="A7186" s="243" t="s">
        <v>140</v>
      </c>
      <c r="B7186" s="249" t="s">
        <v>148</v>
      </c>
      <c r="C7186" s="249" t="s">
        <v>6357</v>
      </c>
      <c r="D7186" s="378" t="s">
        <v>6509</v>
      </c>
      <c r="E7186" s="250">
        <v>3.69</v>
      </c>
      <c r="F7186" s="244">
        <f t="shared" si="114"/>
        <v>461.25</v>
      </c>
      <c r="G7186" s="243"/>
      <c r="H7186" s="73"/>
    </row>
    <row r="7187" spans="1:8">
      <c r="A7187" s="243" t="s">
        <v>140</v>
      </c>
      <c r="B7187" s="249" t="s">
        <v>148</v>
      </c>
      <c r="C7187" s="249" t="s">
        <v>6357</v>
      </c>
      <c r="D7187" s="378" t="s">
        <v>6510</v>
      </c>
      <c r="E7187" s="250">
        <v>1</v>
      </c>
      <c r="F7187" s="244">
        <f t="shared" si="114"/>
        <v>125</v>
      </c>
      <c r="G7187" s="243"/>
      <c r="H7187" s="73"/>
    </row>
    <row r="7188" spans="1:8">
      <c r="A7188" s="243" t="s">
        <v>140</v>
      </c>
      <c r="B7188" s="249" t="s">
        <v>148</v>
      </c>
      <c r="C7188" s="249" t="s">
        <v>6357</v>
      </c>
      <c r="D7188" s="378" t="s">
        <v>6478</v>
      </c>
      <c r="E7188" s="250">
        <v>1.48</v>
      </c>
      <c r="F7188" s="244">
        <f t="shared" si="114"/>
        <v>185</v>
      </c>
      <c r="G7188" s="243"/>
      <c r="H7188" s="73"/>
    </row>
    <row r="7189" spans="1:8">
      <c r="A7189" s="243" t="s">
        <v>140</v>
      </c>
      <c r="B7189" s="249" t="s">
        <v>148</v>
      </c>
      <c r="C7189" s="249" t="s">
        <v>6357</v>
      </c>
      <c r="D7189" s="378" t="s">
        <v>6477</v>
      </c>
      <c r="E7189" s="250">
        <v>1.48</v>
      </c>
      <c r="F7189" s="244">
        <f t="shared" si="114"/>
        <v>185</v>
      </c>
      <c r="G7189" s="243"/>
      <c r="H7189" s="73"/>
    </row>
    <row r="7190" spans="1:8">
      <c r="A7190" s="243" t="s">
        <v>140</v>
      </c>
      <c r="B7190" s="249" t="s">
        <v>148</v>
      </c>
      <c r="C7190" s="249" t="s">
        <v>6357</v>
      </c>
      <c r="D7190" s="378" t="s">
        <v>6511</v>
      </c>
      <c r="E7190" s="250">
        <v>2.9</v>
      </c>
      <c r="F7190" s="244">
        <f t="shared" si="114"/>
        <v>362.5</v>
      </c>
      <c r="G7190" s="243"/>
      <c r="H7190" s="73"/>
    </row>
    <row r="7191" spans="1:8">
      <c r="A7191" s="243" t="s">
        <v>140</v>
      </c>
      <c r="B7191" s="249" t="s">
        <v>148</v>
      </c>
      <c r="C7191" s="249" t="s">
        <v>6357</v>
      </c>
      <c r="D7191" s="378" t="s">
        <v>5953</v>
      </c>
      <c r="E7191" s="250">
        <v>2.75</v>
      </c>
      <c r="F7191" s="244">
        <f t="shared" si="114"/>
        <v>343.75</v>
      </c>
      <c r="G7191" s="243"/>
      <c r="H7191" s="73"/>
    </row>
    <row r="7192" spans="1:8">
      <c r="A7192" s="243" t="s">
        <v>140</v>
      </c>
      <c r="B7192" s="249" t="s">
        <v>148</v>
      </c>
      <c r="C7192" s="249" t="s">
        <v>6357</v>
      </c>
      <c r="D7192" s="378" t="s">
        <v>6512</v>
      </c>
      <c r="E7192" s="250">
        <v>2.8</v>
      </c>
      <c r="F7192" s="244">
        <f t="shared" si="114"/>
        <v>350</v>
      </c>
      <c r="G7192" s="243"/>
      <c r="H7192" s="73"/>
    </row>
    <row r="7193" spans="1:8">
      <c r="A7193" s="243" t="s">
        <v>140</v>
      </c>
      <c r="B7193" s="249" t="s">
        <v>148</v>
      </c>
      <c r="C7193" s="249" t="s">
        <v>6513</v>
      </c>
      <c r="D7193" s="378" t="s">
        <v>6442</v>
      </c>
      <c r="E7193" s="250">
        <v>1.57</v>
      </c>
      <c r="F7193" s="244">
        <f t="shared" si="114"/>
        <v>196.25</v>
      </c>
      <c r="G7193" s="243"/>
      <c r="H7193" s="73"/>
    </row>
    <row r="7194" spans="1:8">
      <c r="A7194" s="243" t="s">
        <v>140</v>
      </c>
      <c r="B7194" s="249" t="s">
        <v>148</v>
      </c>
      <c r="C7194" s="249" t="s">
        <v>6513</v>
      </c>
      <c r="D7194" s="378" t="s">
        <v>6514</v>
      </c>
      <c r="E7194" s="250">
        <v>2.26</v>
      </c>
      <c r="F7194" s="244">
        <f t="shared" si="114"/>
        <v>282.5</v>
      </c>
      <c r="G7194" s="243"/>
      <c r="H7194" s="73"/>
    </row>
    <row r="7195" spans="1:8">
      <c r="A7195" s="243" t="s">
        <v>140</v>
      </c>
      <c r="B7195" s="249" t="s">
        <v>148</v>
      </c>
      <c r="C7195" s="249" t="s">
        <v>6513</v>
      </c>
      <c r="D7195" s="378" t="s">
        <v>6515</v>
      </c>
      <c r="E7195" s="250">
        <v>0.17</v>
      </c>
      <c r="F7195" s="244">
        <f t="shared" si="114"/>
        <v>21.25</v>
      </c>
      <c r="G7195" s="243"/>
      <c r="H7195" s="73"/>
    </row>
    <row r="7196" spans="1:8">
      <c r="A7196" s="243" t="s">
        <v>140</v>
      </c>
      <c r="B7196" s="249" t="s">
        <v>148</v>
      </c>
      <c r="C7196" s="249" t="s">
        <v>6487</v>
      </c>
      <c r="D7196" s="378" t="s">
        <v>6516</v>
      </c>
      <c r="E7196" s="250">
        <v>1.12</v>
      </c>
      <c r="F7196" s="244">
        <f t="shared" si="114"/>
        <v>140</v>
      </c>
      <c r="G7196" s="243"/>
      <c r="H7196" s="73"/>
    </row>
    <row r="7197" spans="1:8">
      <c r="A7197" s="243" t="s">
        <v>140</v>
      </c>
      <c r="B7197" s="249" t="s">
        <v>148</v>
      </c>
      <c r="C7197" s="249" t="s">
        <v>6487</v>
      </c>
      <c r="D7197" s="378" t="s">
        <v>6517</v>
      </c>
      <c r="E7197" s="250">
        <v>1.35</v>
      </c>
      <c r="F7197" s="244">
        <f t="shared" si="114"/>
        <v>168.75</v>
      </c>
      <c r="G7197" s="243"/>
      <c r="H7197" s="73"/>
    </row>
    <row r="7198" spans="1:8">
      <c r="A7198" s="243" t="s">
        <v>140</v>
      </c>
      <c r="B7198" s="249" t="s">
        <v>148</v>
      </c>
      <c r="C7198" s="249" t="s">
        <v>6487</v>
      </c>
      <c r="D7198" s="378" t="s">
        <v>6518</v>
      </c>
      <c r="E7198" s="250">
        <v>0.8</v>
      </c>
      <c r="F7198" s="244">
        <f t="shared" si="114"/>
        <v>100</v>
      </c>
      <c r="G7198" s="243"/>
      <c r="H7198" s="73"/>
    </row>
    <row r="7199" spans="1:8">
      <c r="A7199" s="243" t="s">
        <v>140</v>
      </c>
      <c r="B7199" s="249" t="s">
        <v>148</v>
      </c>
      <c r="C7199" s="249" t="s">
        <v>6487</v>
      </c>
      <c r="D7199" s="378" t="s">
        <v>6519</v>
      </c>
      <c r="E7199" s="250">
        <v>1.5</v>
      </c>
      <c r="F7199" s="244">
        <f t="shared" si="114"/>
        <v>187.5</v>
      </c>
      <c r="G7199" s="243"/>
      <c r="H7199" s="73"/>
    </row>
    <row r="7200" spans="1:8">
      <c r="A7200" s="243" t="s">
        <v>140</v>
      </c>
      <c r="B7200" s="249" t="s">
        <v>148</v>
      </c>
      <c r="C7200" s="249" t="s">
        <v>6487</v>
      </c>
      <c r="D7200" s="378" t="s">
        <v>6520</v>
      </c>
      <c r="E7200" s="250">
        <v>1.13</v>
      </c>
      <c r="F7200" s="244">
        <f t="shared" si="114"/>
        <v>141.25</v>
      </c>
      <c r="G7200" s="243"/>
      <c r="H7200" s="73"/>
    </row>
    <row r="7201" spans="1:8">
      <c r="A7201" s="243" t="s">
        <v>140</v>
      </c>
      <c r="B7201" s="249" t="s">
        <v>148</v>
      </c>
      <c r="C7201" s="249" t="s">
        <v>6487</v>
      </c>
      <c r="D7201" s="378" t="s">
        <v>6521</v>
      </c>
      <c r="E7201" s="250">
        <v>1.2</v>
      </c>
      <c r="F7201" s="244">
        <f t="shared" si="114"/>
        <v>150</v>
      </c>
      <c r="G7201" s="243"/>
      <c r="H7201" s="73"/>
    </row>
    <row r="7202" spans="1:8">
      <c r="A7202" s="243" t="s">
        <v>140</v>
      </c>
      <c r="B7202" s="249" t="s">
        <v>148</v>
      </c>
      <c r="C7202" s="249" t="s">
        <v>6487</v>
      </c>
      <c r="D7202" s="378" t="s">
        <v>6360</v>
      </c>
      <c r="E7202" s="250">
        <v>0.9</v>
      </c>
      <c r="F7202" s="244">
        <f t="shared" si="114"/>
        <v>112.5</v>
      </c>
      <c r="G7202" s="243"/>
      <c r="H7202" s="73"/>
    </row>
    <row r="7203" spans="1:8">
      <c r="A7203" s="243" t="s">
        <v>140</v>
      </c>
      <c r="B7203" s="249" t="s">
        <v>148</v>
      </c>
      <c r="C7203" s="249" t="s">
        <v>6487</v>
      </c>
      <c r="D7203" s="378" t="s">
        <v>6522</v>
      </c>
      <c r="E7203" s="250">
        <v>3.3</v>
      </c>
      <c r="F7203" s="244">
        <f t="shared" si="114"/>
        <v>412.5</v>
      </c>
      <c r="G7203" s="243"/>
      <c r="H7203" s="73"/>
    </row>
    <row r="7204" spans="1:8">
      <c r="A7204" s="243" t="s">
        <v>140</v>
      </c>
      <c r="B7204" s="249" t="s">
        <v>148</v>
      </c>
      <c r="C7204" s="249" t="s">
        <v>5757</v>
      </c>
      <c r="D7204" s="378" t="s">
        <v>6523</v>
      </c>
      <c r="E7204" s="250">
        <v>0.9</v>
      </c>
      <c r="F7204" s="244">
        <f t="shared" si="114"/>
        <v>112.5</v>
      </c>
      <c r="G7204" s="243"/>
      <c r="H7204" s="73"/>
    </row>
    <row r="7205" spans="1:8">
      <c r="A7205" s="243" t="s">
        <v>140</v>
      </c>
      <c r="B7205" s="249" t="s">
        <v>148</v>
      </c>
      <c r="C7205" s="249" t="s">
        <v>5757</v>
      </c>
      <c r="D7205" s="378" t="s">
        <v>3060</v>
      </c>
      <c r="E7205" s="250">
        <v>0.4</v>
      </c>
      <c r="F7205" s="244">
        <f t="shared" si="114"/>
        <v>50</v>
      </c>
      <c r="G7205" s="243"/>
      <c r="H7205" s="73"/>
    </row>
    <row r="7206" spans="1:8">
      <c r="A7206" s="243" t="s">
        <v>140</v>
      </c>
      <c r="B7206" s="249" t="s">
        <v>148</v>
      </c>
      <c r="C7206" s="249" t="s">
        <v>5757</v>
      </c>
      <c r="D7206" s="378" t="s">
        <v>6524</v>
      </c>
      <c r="E7206" s="250">
        <v>0.67</v>
      </c>
      <c r="F7206" s="244">
        <f t="shared" si="114"/>
        <v>83.75</v>
      </c>
      <c r="G7206" s="243"/>
      <c r="H7206" s="73"/>
    </row>
    <row r="7207" spans="1:8">
      <c r="A7207" s="243" t="s">
        <v>140</v>
      </c>
      <c r="B7207" s="249" t="s">
        <v>148</v>
      </c>
      <c r="C7207" s="249" t="s">
        <v>5757</v>
      </c>
      <c r="D7207" s="378" t="s">
        <v>6525</v>
      </c>
      <c r="E7207" s="250">
        <v>0.73</v>
      </c>
      <c r="F7207" s="244">
        <f t="shared" si="114"/>
        <v>91.25</v>
      </c>
      <c r="G7207" s="243"/>
      <c r="H7207" s="73"/>
    </row>
    <row r="7208" spans="1:8">
      <c r="A7208" s="243" t="s">
        <v>140</v>
      </c>
      <c r="B7208" s="249" t="s">
        <v>148</v>
      </c>
      <c r="C7208" s="249" t="s">
        <v>6487</v>
      </c>
      <c r="D7208" s="378" t="s">
        <v>6526</v>
      </c>
      <c r="E7208" s="250">
        <v>0.94</v>
      </c>
      <c r="F7208" s="244">
        <f t="shared" si="114"/>
        <v>117.5</v>
      </c>
      <c r="G7208" s="243"/>
      <c r="H7208" s="73"/>
    </row>
    <row r="7209" spans="1:8">
      <c r="A7209" s="243" t="s">
        <v>140</v>
      </c>
      <c r="B7209" s="249" t="s">
        <v>148</v>
      </c>
      <c r="C7209" s="249" t="s">
        <v>6487</v>
      </c>
      <c r="D7209" s="378" t="s">
        <v>6527</v>
      </c>
      <c r="E7209" s="250">
        <v>0.6</v>
      </c>
      <c r="F7209" s="244">
        <f t="shared" si="114"/>
        <v>75</v>
      </c>
      <c r="G7209" s="243"/>
      <c r="H7209" s="73"/>
    </row>
    <row r="7210" spans="1:8">
      <c r="A7210" s="243" t="s">
        <v>140</v>
      </c>
      <c r="B7210" s="249" t="s">
        <v>148</v>
      </c>
      <c r="C7210" s="249" t="s">
        <v>6487</v>
      </c>
      <c r="D7210" s="378" t="s">
        <v>6528</v>
      </c>
      <c r="E7210" s="250">
        <v>2.7</v>
      </c>
      <c r="F7210" s="244">
        <f t="shared" si="114"/>
        <v>337.5</v>
      </c>
      <c r="G7210" s="243"/>
      <c r="H7210" s="73"/>
    </row>
    <row r="7211" spans="1:8">
      <c r="A7211" s="243" t="s">
        <v>140</v>
      </c>
      <c r="B7211" s="249" t="s">
        <v>148</v>
      </c>
      <c r="C7211" s="249" t="s">
        <v>6487</v>
      </c>
      <c r="D7211" s="378" t="s">
        <v>6529</v>
      </c>
      <c r="E7211" s="250">
        <v>1.25</v>
      </c>
      <c r="F7211" s="244">
        <f t="shared" si="114"/>
        <v>156.25</v>
      </c>
      <c r="G7211" s="243"/>
      <c r="H7211" s="73"/>
    </row>
    <row r="7212" spans="1:8">
      <c r="A7212" s="243" t="s">
        <v>140</v>
      </c>
      <c r="B7212" s="249" t="s">
        <v>148</v>
      </c>
      <c r="C7212" s="249" t="s">
        <v>6487</v>
      </c>
      <c r="D7212" s="378" t="s">
        <v>6530</v>
      </c>
      <c r="E7212" s="250">
        <v>1.31</v>
      </c>
      <c r="F7212" s="244">
        <f t="shared" si="114"/>
        <v>163.75</v>
      </c>
      <c r="G7212" s="243"/>
      <c r="H7212" s="73"/>
    </row>
    <row r="7213" spans="1:8">
      <c r="A7213" s="243" t="s">
        <v>140</v>
      </c>
      <c r="B7213" s="249" t="s">
        <v>148</v>
      </c>
      <c r="C7213" s="249" t="s">
        <v>5793</v>
      </c>
      <c r="D7213" s="378" t="s">
        <v>6531</v>
      </c>
      <c r="E7213" s="250">
        <v>1.7</v>
      </c>
      <c r="F7213" s="244">
        <f t="shared" si="114"/>
        <v>212.5</v>
      </c>
      <c r="G7213" s="243"/>
      <c r="H7213" s="73"/>
    </row>
    <row r="7214" spans="1:8">
      <c r="A7214" s="243" t="s">
        <v>140</v>
      </c>
      <c r="B7214" s="249" t="s">
        <v>148</v>
      </c>
      <c r="C7214" s="249" t="s">
        <v>5793</v>
      </c>
      <c r="D7214" s="378" t="s">
        <v>6532</v>
      </c>
      <c r="E7214" s="250">
        <v>1</v>
      </c>
      <c r="F7214" s="244">
        <f t="shared" si="114"/>
        <v>125</v>
      </c>
      <c r="G7214" s="243"/>
      <c r="H7214" s="73"/>
    </row>
    <row r="7215" spans="1:8">
      <c r="A7215" s="243" t="s">
        <v>140</v>
      </c>
      <c r="B7215" s="249" t="s">
        <v>148</v>
      </c>
      <c r="C7215" s="249" t="s">
        <v>5793</v>
      </c>
      <c r="D7215" s="378" t="s">
        <v>6533</v>
      </c>
      <c r="E7215" s="250">
        <v>1.37</v>
      </c>
      <c r="F7215" s="244">
        <f t="shared" si="114"/>
        <v>171.25</v>
      </c>
      <c r="G7215" s="243"/>
      <c r="H7215" s="73"/>
    </row>
    <row r="7216" spans="1:8">
      <c r="A7216" s="243" t="s">
        <v>140</v>
      </c>
      <c r="B7216" s="249" t="s">
        <v>148</v>
      </c>
      <c r="C7216" s="249" t="s">
        <v>5793</v>
      </c>
      <c r="D7216" s="378" t="s">
        <v>6534</v>
      </c>
      <c r="E7216" s="250">
        <v>0.28</v>
      </c>
      <c r="F7216" s="244">
        <f t="shared" si="114"/>
        <v>35</v>
      </c>
      <c r="G7216" s="243"/>
      <c r="H7216" s="73"/>
    </row>
    <row r="7217" spans="1:8">
      <c r="A7217" s="243" t="s">
        <v>140</v>
      </c>
      <c r="B7217" s="249" t="s">
        <v>148</v>
      </c>
      <c r="C7217" s="249" t="s">
        <v>5793</v>
      </c>
      <c r="D7217" s="378" t="s">
        <v>6504</v>
      </c>
      <c r="E7217" s="250">
        <v>1.15</v>
      </c>
      <c r="F7217" s="244">
        <f t="shared" si="114"/>
        <v>143.75</v>
      </c>
      <c r="G7217" s="243"/>
      <c r="H7217" s="73"/>
    </row>
    <row r="7218" spans="1:8">
      <c r="A7218" s="243" t="s">
        <v>140</v>
      </c>
      <c r="B7218" s="249" t="s">
        <v>148</v>
      </c>
      <c r="C7218" s="249" t="s">
        <v>5793</v>
      </c>
      <c r="D7218" s="249" t="s">
        <v>6535</v>
      </c>
      <c r="E7218" s="250">
        <v>1</v>
      </c>
      <c r="F7218" s="244">
        <f t="shared" si="114"/>
        <v>125</v>
      </c>
      <c r="G7218" s="243"/>
      <c r="H7218" s="73"/>
    </row>
    <row r="7219" spans="1:8">
      <c r="A7219" s="243" t="s">
        <v>140</v>
      </c>
      <c r="B7219" s="249" t="s">
        <v>148</v>
      </c>
      <c r="C7219" s="249" t="s">
        <v>5793</v>
      </c>
      <c r="D7219" s="378" t="s">
        <v>6536</v>
      </c>
      <c r="E7219" s="250">
        <v>1.31</v>
      </c>
      <c r="F7219" s="244">
        <f t="shared" si="114"/>
        <v>163.75</v>
      </c>
      <c r="G7219" s="243"/>
      <c r="H7219" s="73"/>
    </row>
    <row r="7220" spans="1:8">
      <c r="A7220" s="243" t="s">
        <v>140</v>
      </c>
      <c r="B7220" s="249" t="s">
        <v>148</v>
      </c>
      <c r="C7220" s="249" t="s">
        <v>5793</v>
      </c>
      <c r="D7220" s="378" t="s">
        <v>6537</v>
      </c>
      <c r="E7220" s="250">
        <v>0.8</v>
      </c>
      <c r="F7220" s="244">
        <f t="shared" si="114"/>
        <v>100</v>
      </c>
      <c r="G7220" s="243"/>
      <c r="H7220" s="73"/>
    </row>
    <row r="7221" spans="1:8">
      <c r="A7221" s="243" t="s">
        <v>140</v>
      </c>
      <c r="B7221" s="249" t="s">
        <v>148</v>
      </c>
      <c r="C7221" s="249" t="s">
        <v>5793</v>
      </c>
      <c r="D7221" s="249" t="s">
        <v>6538</v>
      </c>
      <c r="E7221" s="250">
        <v>1.96</v>
      </c>
      <c r="F7221" s="244">
        <f t="shared" si="114"/>
        <v>245</v>
      </c>
      <c r="G7221" s="243"/>
      <c r="H7221" s="73"/>
    </row>
    <row r="7222" spans="1:8">
      <c r="A7222" s="243" t="s">
        <v>140</v>
      </c>
      <c r="B7222" s="249" t="s">
        <v>148</v>
      </c>
      <c r="C7222" s="249" t="s">
        <v>5233</v>
      </c>
      <c r="D7222" s="378" t="s">
        <v>6539</v>
      </c>
      <c r="E7222" s="250">
        <v>0.28</v>
      </c>
      <c r="F7222" s="244">
        <f t="shared" si="114"/>
        <v>35</v>
      </c>
      <c r="G7222" s="243"/>
      <c r="H7222" s="73"/>
    </row>
    <row r="7223" spans="1:8">
      <c r="A7223" s="243" t="s">
        <v>140</v>
      </c>
      <c r="B7223" s="249" t="s">
        <v>148</v>
      </c>
      <c r="C7223" s="249" t="s">
        <v>5233</v>
      </c>
      <c r="D7223" s="378" t="s">
        <v>6540</v>
      </c>
      <c r="E7223" s="250">
        <v>2.1</v>
      </c>
      <c r="F7223" s="244">
        <f t="shared" si="114"/>
        <v>262.5</v>
      </c>
      <c r="G7223" s="243"/>
      <c r="H7223" s="73"/>
    </row>
    <row r="7224" spans="1:8">
      <c r="A7224" s="243" t="s">
        <v>140</v>
      </c>
      <c r="B7224" s="249" t="s">
        <v>148</v>
      </c>
      <c r="C7224" s="249" t="s">
        <v>5233</v>
      </c>
      <c r="D7224" s="378" t="s">
        <v>6541</v>
      </c>
      <c r="E7224" s="250">
        <v>1.82</v>
      </c>
      <c r="F7224" s="244">
        <f t="shared" si="114"/>
        <v>227.5</v>
      </c>
      <c r="G7224" s="243"/>
      <c r="H7224" s="73"/>
    </row>
    <row r="7225" spans="1:8">
      <c r="A7225" s="243" t="s">
        <v>140</v>
      </c>
      <c r="B7225" s="249" t="s">
        <v>148</v>
      </c>
      <c r="C7225" s="249" t="s">
        <v>5233</v>
      </c>
      <c r="D7225" s="378" t="s">
        <v>6000</v>
      </c>
      <c r="E7225" s="250">
        <v>2.46</v>
      </c>
      <c r="F7225" s="244">
        <f t="shared" si="114"/>
        <v>307.5</v>
      </c>
      <c r="G7225" s="243"/>
      <c r="H7225" s="73"/>
    </row>
    <row r="7226" spans="1:8">
      <c r="A7226" s="243" t="s">
        <v>140</v>
      </c>
      <c r="B7226" s="249" t="s">
        <v>148</v>
      </c>
      <c r="C7226" s="249" t="s">
        <v>5233</v>
      </c>
      <c r="D7226" s="378" t="s">
        <v>6542</v>
      </c>
      <c r="E7226" s="250">
        <v>2.04</v>
      </c>
      <c r="F7226" s="244">
        <f t="shared" si="114"/>
        <v>255</v>
      </c>
      <c r="G7226" s="243"/>
      <c r="H7226" s="73"/>
    </row>
    <row r="7227" spans="1:8">
      <c r="A7227" s="248" t="s">
        <v>140</v>
      </c>
      <c r="B7227" s="249" t="s">
        <v>148</v>
      </c>
      <c r="C7227" s="249"/>
      <c r="D7227" s="378" t="s">
        <v>6543</v>
      </c>
      <c r="E7227" s="250">
        <v>0.83</v>
      </c>
      <c r="F7227" s="244">
        <f t="shared" si="114"/>
        <v>103.75</v>
      </c>
      <c r="G7227" s="243" t="s">
        <v>4988</v>
      </c>
      <c r="H7227" s="73"/>
    </row>
    <row r="7228" spans="1:8">
      <c r="A7228" s="248" t="s">
        <v>140</v>
      </c>
      <c r="B7228" s="249" t="s">
        <v>148</v>
      </c>
      <c r="C7228" s="249"/>
      <c r="D7228" s="249" t="s">
        <v>6544</v>
      </c>
      <c r="E7228" s="250">
        <v>1.82</v>
      </c>
      <c r="F7228" s="244">
        <f t="shared" ref="F7228:F7291" si="115">E7228*125</f>
        <v>227.5</v>
      </c>
      <c r="G7228" s="243" t="s">
        <v>4988</v>
      </c>
      <c r="H7228" s="73"/>
    </row>
    <row r="7229" spans="1:8">
      <c r="A7229" s="248" t="s">
        <v>140</v>
      </c>
      <c r="B7229" s="249" t="s">
        <v>148</v>
      </c>
      <c r="C7229" s="249"/>
      <c r="D7229" s="378" t="s">
        <v>6545</v>
      </c>
      <c r="E7229" s="250">
        <v>1</v>
      </c>
      <c r="F7229" s="244">
        <f t="shared" si="115"/>
        <v>125</v>
      </c>
      <c r="G7229" s="243" t="s">
        <v>4988</v>
      </c>
      <c r="H7229" s="73"/>
    </row>
    <row r="7230" spans="1:8">
      <c r="A7230" s="248" t="s">
        <v>140</v>
      </c>
      <c r="B7230" s="249" t="s">
        <v>148</v>
      </c>
      <c r="C7230" s="249"/>
      <c r="D7230" s="378" t="s">
        <v>6546</v>
      </c>
      <c r="E7230" s="250">
        <v>1.1</v>
      </c>
      <c r="F7230" s="244">
        <f t="shared" si="115"/>
        <v>137.5</v>
      </c>
      <c r="G7230" s="243" t="s">
        <v>4988</v>
      </c>
      <c r="H7230" s="73"/>
    </row>
    <row r="7231" spans="1:8">
      <c r="A7231" s="248" t="s">
        <v>140</v>
      </c>
      <c r="B7231" s="249" t="s">
        <v>148</v>
      </c>
      <c r="C7231" s="249"/>
      <c r="D7231" s="378" t="s">
        <v>6547</v>
      </c>
      <c r="E7231" s="250">
        <v>2.97</v>
      </c>
      <c r="F7231" s="244">
        <f t="shared" si="115"/>
        <v>371.25</v>
      </c>
      <c r="G7231" s="243" t="s">
        <v>4988</v>
      </c>
      <c r="H7231" s="73"/>
    </row>
    <row r="7232" spans="1:8">
      <c r="A7232" s="248" t="s">
        <v>140</v>
      </c>
      <c r="B7232" s="249" t="s">
        <v>148</v>
      </c>
      <c r="C7232" s="249"/>
      <c r="D7232" s="249" t="s">
        <v>6548</v>
      </c>
      <c r="E7232" s="250">
        <v>1.5</v>
      </c>
      <c r="F7232" s="244">
        <f t="shared" si="115"/>
        <v>187.5</v>
      </c>
      <c r="G7232" s="243" t="s">
        <v>4988</v>
      </c>
      <c r="H7232" s="73"/>
    </row>
    <row r="7233" spans="1:8">
      <c r="A7233" s="248" t="s">
        <v>140</v>
      </c>
      <c r="B7233" s="249" t="s">
        <v>148</v>
      </c>
      <c r="C7233" s="249"/>
      <c r="D7233" s="378" t="s">
        <v>6549</v>
      </c>
      <c r="E7233" s="250">
        <v>2.43</v>
      </c>
      <c r="F7233" s="244">
        <f t="shared" si="115"/>
        <v>303.75</v>
      </c>
      <c r="G7233" s="243" t="s">
        <v>4988</v>
      </c>
      <c r="H7233" s="73"/>
    </row>
    <row r="7234" spans="1:8">
      <c r="A7234" s="248" t="s">
        <v>140</v>
      </c>
      <c r="B7234" s="249" t="s">
        <v>148</v>
      </c>
      <c r="C7234" s="249"/>
      <c r="D7234" s="249" t="s">
        <v>6550</v>
      </c>
      <c r="E7234" s="250">
        <v>1.22</v>
      </c>
      <c r="F7234" s="244">
        <f t="shared" si="115"/>
        <v>152.5</v>
      </c>
      <c r="G7234" s="243" t="s">
        <v>4988</v>
      </c>
      <c r="H7234" s="73"/>
    </row>
    <row r="7235" spans="1:8">
      <c r="A7235" s="243" t="s">
        <v>140</v>
      </c>
      <c r="B7235" s="249" t="s">
        <v>149</v>
      </c>
      <c r="C7235" s="249" t="s">
        <v>1663</v>
      </c>
      <c r="D7235" s="249"/>
      <c r="E7235" s="250">
        <f>SUM(E7236:E7351)</f>
        <v>191.3</v>
      </c>
      <c r="F7235" s="244">
        <f t="shared" si="115"/>
        <v>23912.5</v>
      </c>
      <c r="G7235" s="243"/>
      <c r="H7235" s="73"/>
    </row>
    <row r="7236" ht="22.5" spans="1:8">
      <c r="A7236" s="243" t="s">
        <v>140</v>
      </c>
      <c r="B7236" s="249" t="s">
        <v>149</v>
      </c>
      <c r="C7236" s="259" t="s">
        <v>5970</v>
      </c>
      <c r="D7236" s="378" t="s">
        <v>6551</v>
      </c>
      <c r="E7236" s="250">
        <v>2</v>
      </c>
      <c r="F7236" s="244">
        <f t="shared" si="115"/>
        <v>250</v>
      </c>
      <c r="G7236" s="243"/>
      <c r="H7236" s="73"/>
    </row>
    <row r="7237" ht="22.5" spans="1:8">
      <c r="A7237" s="243" t="s">
        <v>140</v>
      </c>
      <c r="B7237" s="249" t="s">
        <v>149</v>
      </c>
      <c r="C7237" s="259" t="s">
        <v>5970</v>
      </c>
      <c r="D7237" s="378" t="s">
        <v>6552</v>
      </c>
      <c r="E7237" s="250">
        <v>0.7</v>
      </c>
      <c r="F7237" s="244">
        <f t="shared" si="115"/>
        <v>87.5</v>
      </c>
      <c r="G7237" s="243"/>
      <c r="H7237" s="73"/>
    </row>
    <row r="7238" ht="22.5" spans="1:8">
      <c r="A7238" s="243" t="s">
        <v>140</v>
      </c>
      <c r="B7238" s="249" t="s">
        <v>149</v>
      </c>
      <c r="C7238" s="259" t="s">
        <v>5970</v>
      </c>
      <c r="D7238" s="378" t="s">
        <v>6553</v>
      </c>
      <c r="E7238" s="250">
        <v>1.4</v>
      </c>
      <c r="F7238" s="244">
        <f t="shared" si="115"/>
        <v>175</v>
      </c>
      <c r="G7238" s="243"/>
      <c r="H7238" s="73"/>
    </row>
    <row r="7239" ht="22.5" spans="1:8">
      <c r="A7239" s="243" t="s">
        <v>140</v>
      </c>
      <c r="B7239" s="249" t="s">
        <v>149</v>
      </c>
      <c r="C7239" s="259" t="s">
        <v>5970</v>
      </c>
      <c r="D7239" s="249" t="s">
        <v>6554</v>
      </c>
      <c r="E7239" s="250">
        <v>2.5</v>
      </c>
      <c r="F7239" s="244">
        <f t="shared" si="115"/>
        <v>312.5</v>
      </c>
      <c r="G7239" s="243"/>
      <c r="H7239" s="73"/>
    </row>
    <row r="7240" ht="22.5" spans="1:8">
      <c r="A7240" s="243" t="s">
        <v>140</v>
      </c>
      <c r="B7240" s="249" t="s">
        <v>149</v>
      </c>
      <c r="C7240" s="259" t="s">
        <v>5970</v>
      </c>
      <c r="D7240" s="249" t="s">
        <v>6555</v>
      </c>
      <c r="E7240" s="250">
        <v>2.6</v>
      </c>
      <c r="F7240" s="244">
        <f t="shared" si="115"/>
        <v>325</v>
      </c>
      <c r="G7240" s="243"/>
      <c r="H7240" s="73"/>
    </row>
    <row r="7241" ht="22.5" spans="1:8">
      <c r="A7241" s="243" t="s">
        <v>140</v>
      </c>
      <c r="B7241" s="249" t="s">
        <v>149</v>
      </c>
      <c r="C7241" s="259" t="s">
        <v>5970</v>
      </c>
      <c r="D7241" s="249" t="s">
        <v>6296</v>
      </c>
      <c r="E7241" s="250">
        <v>4</v>
      </c>
      <c r="F7241" s="244">
        <f t="shared" si="115"/>
        <v>500</v>
      </c>
      <c r="G7241" s="243"/>
      <c r="H7241" s="73"/>
    </row>
    <row r="7242" ht="22.5" spans="1:8">
      <c r="A7242" s="243" t="s">
        <v>140</v>
      </c>
      <c r="B7242" s="249" t="s">
        <v>149</v>
      </c>
      <c r="C7242" s="259" t="s">
        <v>5970</v>
      </c>
      <c r="D7242" s="378" t="s">
        <v>6214</v>
      </c>
      <c r="E7242" s="250">
        <v>3.5</v>
      </c>
      <c r="F7242" s="244">
        <f t="shared" si="115"/>
        <v>437.5</v>
      </c>
      <c r="G7242" s="243"/>
      <c r="H7242" s="73"/>
    </row>
    <row r="7243" ht="22.5" spans="1:8">
      <c r="A7243" s="243" t="s">
        <v>140</v>
      </c>
      <c r="B7243" s="249" t="s">
        <v>149</v>
      </c>
      <c r="C7243" s="259" t="s">
        <v>5970</v>
      </c>
      <c r="D7243" s="378" t="s">
        <v>6214</v>
      </c>
      <c r="E7243" s="250">
        <v>2.5</v>
      </c>
      <c r="F7243" s="244">
        <f t="shared" si="115"/>
        <v>312.5</v>
      </c>
      <c r="G7243" s="243"/>
      <c r="H7243" s="73"/>
    </row>
    <row r="7244" ht="22.5" spans="1:8">
      <c r="A7244" s="243" t="s">
        <v>140</v>
      </c>
      <c r="B7244" s="249" t="s">
        <v>149</v>
      </c>
      <c r="C7244" s="259" t="s">
        <v>5970</v>
      </c>
      <c r="D7244" s="378" t="s">
        <v>6556</v>
      </c>
      <c r="E7244" s="250">
        <v>2</v>
      </c>
      <c r="F7244" s="244">
        <f t="shared" si="115"/>
        <v>250</v>
      </c>
      <c r="G7244" s="243"/>
      <c r="H7244" s="73"/>
    </row>
    <row r="7245" ht="22.5" spans="1:8">
      <c r="A7245" s="243" t="s">
        <v>140</v>
      </c>
      <c r="B7245" s="249" t="s">
        <v>149</v>
      </c>
      <c r="C7245" s="259" t="s">
        <v>5970</v>
      </c>
      <c r="D7245" s="378" t="s">
        <v>6557</v>
      </c>
      <c r="E7245" s="250">
        <v>1</v>
      </c>
      <c r="F7245" s="244">
        <f t="shared" si="115"/>
        <v>125</v>
      </c>
      <c r="G7245" s="243"/>
      <c r="H7245" s="73"/>
    </row>
    <row r="7246" ht="22.5" spans="1:8">
      <c r="A7246" s="243" t="s">
        <v>140</v>
      </c>
      <c r="B7246" s="249" t="s">
        <v>149</v>
      </c>
      <c r="C7246" s="259" t="s">
        <v>5970</v>
      </c>
      <c r="D7246" s="378" t="s">
        <v>3484</v>
      </c>
      <c r="E7246" s="250">
        <v>0.5</v>
      </c>
      <c r="F7246" s="244">
        <f t="shared" si="115"/>
        <v>62.5</v>
      </c>
      <c r="G7246" s="243"/>
      <c r="H7246" s="73"/>
    </row>
    <row r="7247" ht="22.5" spans="1:8">
      <c r="A7247" s="243" t="s">
        <v>140</v>
      </c>
      <c r="B7247" s="249" t="s">
        <v>149</v>
      </c>
      <c r="C7247" s="259" t="s">
        <v>5970</v>
      </c>
      <c r="D7247" s="378" t="s">
        <v>6558</v>
      </c>
      <c r="E7247" s="250">
        <v>2</v>
      </c>
      <c r="F7247" s="244">
        <f t="shared" si="115"/>
        <v>250</v>
      </c>
      <c r="G7247" s="243"/>
      <c r="H7247" s="73"/>
    </row>
    <row r="7248" ht="22.5" spans="1:8">
      <c r="A7248" s="243" t="s">
        <v>140</v>
      </c>
      <c r="B7248" s="249" t="s">
        <v>149</v>
      </c>
      <c r="C7248" s="259" t="s">
        <v>6559</v>
      </c>
      <c r="D7248" s="378" t="s">
        <v>6560</v>
      </c>
      <c r="E7248" s="250">
        <v>4.5</v>
      </c>
      <c r="F7248" s="244">
        <f t="shared" si="115"/>
        <v>562.5</v>
      </c>
      <c r="G7248" s="243"/>
      <c r="H7248" s="73"/>
    </row>
    <row r="7249" ht="22.5" spans="1:8">
      <c r="A7249" s="243" t="s">
        <v>140</v>
      </c>
      <c r="B7249" s="249" t="s">
        <v>149</v>
      </c>
      <c r="C7249" s="259" t="s">
        <v>6559</v>
      </c>
      <c r="D7249" s="378" t="s">
        <v>6116</v>
      </c>
      <c r="E7249" s="250">
        <v>1</v>
      </c>
      <c r="F7249" s="244">
        <f t="shared" si="115"/>
        <v>125</v>
      </c>
      <c r="G7249" s="243"/>
      <c r="H7249" s="73"/>
    </row>
    <row r="7250" ht="22.5" spans="1:8">
      <c r="A7250" s="243" t="s">
        <v>140</v>
      </c>
      <c r="B7250" s="249" t="s">
        <v>149</v>
      </c>
      <c r="C7250" s="259" t="s">
        <v>6559</v>
      </c>
      <c r="D7250" s="378" t="s">
        <v>6561</v>
      </c>
      <c r="E7250" s="250">
        <v>1.4</v>
      </c>
      <c r="F7250" s="244">
        <f t="shared" si="115"/>
        <v>175</v>
      </c>
      <c r="G7250" s="243"/>
      <c r="H7250" s="73"/>
    </row>
    <row r="7251" ht="22.5" spans="1:8">
      <c r="A7251" s="243" t="s">
        <v>140</v>
      </c>
      <c r="B7251" s="249" t="s">
        <v>149</v>
      </c>
      <c r="C7251" s="259" t="s">
        <v>6559</v>
      </c>
      <c r="D7251" s="378" t="s">
        <v>3729</v>
      </c>
      <c r="E7251" s="250">
        <v>1.1</v>
      </c>
      <c r="F7251" s="244">
        <f t="shared" si="115"/>
        <v>137.5</v>
      </c>
      <c r="G7251" s="243"/>
      <c r="H7251" s="73"/>
    </row>
    <row r="7252" ht="22.5" spans="1:8">
      <c r="A7252" s="243" t="s">
        <v>140</v>
      </c>
      <c r="B7252" s="249" t="s">
        <v>149</v>
      </c>
      <c r="C7252" s="259" t="s">
        <v>6559</v>
      </c>
      <c r="D7252" s="378" t="s">
        <v>6562</v>
      </c>
      <c r="E7252" s="250">
        <v>2</v>
      </c>
      <c r="F7252" s="244">
        <f t="shared" si="115"/>
        <v>250</v>
      </c>
      <c r="G7252" s="243"/>
      <c r="H7252" s="73"/>
    </row>
    <row r="7253" ht="22.5" spans="1:8">
      <c r="A7253" s="243" t="s">
        <v>140</v>
      </c>
      <c r="B7253" s="249" t="s">
        <v>149</v>
      </c>
      <c r="C7253" s="259" t="s">
        <v>6559</v>
      </c>
      <c r="D7253" s="378" t="s">
        <v>6562</v>
      </c>
      <c r="E7253" s="250">
        <v>0.5</v>
      </c>
      <c r="F7253" s="244">
        <f t="shared" si="115"/>
        <v>62.5</v>
      </c>
      <c r="G7253" s="243"/>
      <c r="H7253" s="73"/>
    </row>
    <row r="7254" ht="22.5" spans="1:8">
      <c r="A7254" s="243" t="s">
        <v>140</v>
      </c>
      <c r="B7254" s="249" t="s">
        <v>149</v>
      </c>
      <c r="C7254" s="259" t="s">
        <v>6559</v>
      </c>
      <c r="D7254" s="249" t="s">
        <v>6563</v>
      </c>
      <c r="E7254" s="250">
        <v>2</v>
      </c>
      <c r="F7254" s="244">
        <f t="shared" si="115"/>
        <v>250</v>
      </c>
      <c r="G7254" s="243"/>
      <c r="H7254" s="73"/>
    </row>
    <row r="7255" ht="22.5" spans="1:8">
      <c r="A7255" s="243" t="s">
        <v>140</v>
      </c>
      <c r="B7255" s="249" t="s">
        <v>149</v>
      </c>
      <c r="C7255" s="259" t="s">
        <v>6564</v>
      </c>
      <c r="D7255" s="378" t="s">
        <v>6565</v>
      </c>
      <c r="E7255" s="250">
        <v>1</v>
      </c>
      <c r="F7255" s="244">
        <f t="shared" si="115"/>
        <v>125</v>
      </c>
      <c r="G7255" s="243"/>
      <c r="H7255" s="73"/>
    </row>
    <row r="7256" spans="1:8">
      <c r="A7256" s="243" t="s">
        <v>140</v>
      </c>
      <c r="B7256" s="249" t="s">
        <v>149</v>
      </c>
      <c r="C7256" s="259" t="s">
        <v>6566</v>
      </c>
      <c r="D7256" s="378" t="s">
        <v>6567</v>
      </c>
      <c r="E7256" s="250">
        <v>6</v>
      </c>
      <c r="F7256" s="244">
        <f t="shared" si="115"/>
        <v>750</v>
      </c>
      <c r="G7256" s="243"/>
      <c r="H7256" s="73"/>
    </row>
    <row r="7257" ht="22.5" spans="1:8">
      <c r="A7257" s="243" t="s">
        <v>140</v>
      </c>
      <c r="B7257" s="249" t="s">
        <v>149</v>
      </c>
      <c r="C7257" s="259" t="s">
        <v>6564</v>
      </c>
      <c r="D7257" s="378" t="s">
        <v>6568</v>
      </c>
      <c r="E7257" s="250">
        <v>0.5</v>
      </c>
      <c r="F7257" s="244">
        <f t="shared" si="115"/>
        <v>62.5</v>
      </c>
      <c r="G7257" s="243"/>
      <c r="H7257" s="73"/>
    </row>
    <row r="7258" ht="22.5" spans="1:8">
      <c r="A7258" s="243" t="s">
        <v>140</v>
      </c>
      <c r="B7258" s="249" t="s">
        <v>149</v>
      </c>
      <c r="C7258" s="259" t="s">
        <v>6564</v>
      </c>
      <c r="D7258" s="378" t="s">
        <v>6569</v>
      </c>
      <c r="E7258" s="250">
        <v>1.5</v>
      </c>
      <c r="F7258" s="244">
        <f t="shared" si="115"/>
        <v>187.5</v>
      </c>
      <c r="G7258" s="243"/>
      <c r="H7258" s="73"/>
    </row>
    <row r="7259" spans="1:8">
      <c r="A7259" s="243" t="s">
        <v>140</v>
      </c>
      <c r="B7259" s="249" t="s">
        <v>149</v>
      </c>
      <c r="C7259" s="259" t="s">
        <v>6002</v>
      </c>
      <c r="D7259" s="378" t="s">
        <v>6570</v>
      </c>
      <c r="E7259" s="250">
        <v>2</v>
      </c>
      <c r="F7259" s="244">
        <f t="shared" si="115"/>
        <v>250</v>
      </c>
      <c r="G7259" s="243"/>
      <c r="H7259" s="73"/>
    </row>
    <row r="7260" ht="22.5" spans="1:8">
      <c r="A7260" s="243" t="s">
        <v>140</v>
      </c>
      <c r="B7260" s="249" t="s">
        <v>149</v>
      </c>
      <c r="C7260" s="259" t="s">
        <v>6564</v>
      </c>
      <c r="D7260" s="378" t="s">
        <v>6571</v>
      </c>
      <c r="E7260" s="250">
        <v>1.5</v>
      </c>
      <c r="F7260" s="244">
        <f t="shared" si="115"/>
        <v>187.5</v>
      </c>
      <c r="G7260" s="243"/>
      <c r="H7260" s="73"/>
    </row>
    <row r="7261" ht="22.5" spans="1:8">
      <c r="A7261" s="243" t="s">
        <v>140</v>
      </c>
      <c r="B7261" s="249" t="s">
        <v>149</v>
      </c>
      <c r="C7261" s="259" t="s">
        <v>6564</v>
      </c>
      <c r="D7261" s="378" t="s">
        <v>6572</v>
      </c>
      <c r="E7261" s="250">
        <v>0.8</v>
      </c>
      <c r="F7261" s="244">
        <f t="shared" si="115"/>
        <v>100</v>
      </c>
      <c r="G7261" s="243"/>
      <c r="H7261" s="73"/>
    </row>
    <row r="7262" spans="1:8">
      <c r="A7262" s="243" t="s">
        <v>140</v>
      </c>
      <c r="B7262" s="249" t="s">
        <v>149</v>
      </c>
      <c r="C7262" s="378" t="s">
        <v>6573</v>
      </c>
      <c r="D7262" s="378" t="s">
        <v>6058</v>
      </c>
      <c r="E7262" s="250">
        <v>0.7</v>
      </c>
      <c r="F7262" s="244">
        <f t="shared" si="115"/>
        <v>87.5</v>
      </c>
      <c r="G7262" s="243"/>
      <c r="H7262" s="73"/>
    </row>
    <row r="7263" spans="1:8">
      <c r="A7263" s="243" t="s">
        <v>140</v>
      </c>
      <c r="B7263" s="249" t="s">
        <v>149</v>
      </c>
      <c r="C7263" s="378" t="s">
        <v>6564</v>
      </c>
      <c r="D7263" s="378" t="s">
        <v>6574</v>
      </c>
      <c r="E7263" s="250">
        <v>2</v>
      </c>
      <c r="F7263" s="244">
        <f t="shared" si="115"/>
        <v>250</v>
      </c>
      <c r="G7263" s="243"/>
      <c r="H7263" s="73"/>
    </row>
    <row r="7264" spans="1:8">
      <c r="A7264" s="243" t="s">
        <v>140</v>
      </c>
      <c r="B7264" s="249" t="s">
        <v>149</v>
      </c>
      <c r="C7264" s="378" t="s">
        <v>6573</v>
      </c>
      <c r="D7264" s="378" t="s">
        <v>6058</v>
      </c>
      <c r="E7264" s="250">
        <v>0.2</v>
      </c>
      <c r="F7264" s="244">
        <f t="shared" si="115"/>
        <v>25</v>
      </c>
      <c r="G7264" s="243"/>
      <c r="H7264" s="73"/>
    </row>
    <row r="7265" spans="1:8">
      <c r="A7265" s="243" t="s">
        <v>140</v>
      </c>
      <c r="B7265" s="249" t="s">
        <v>149</v>
      </c>
      <c r="C7265" s="378" t="s">
        <v>6564</v>
      </c>
      <c r="D7265" s="378" t="s">
        <v>6568</v>
      </c>
      <c r="E7265" s="250">
        <v>1.5</v>
      </c>
      <c r="F7265" s="244">
        <f t="shared" si="115"/>
        <v>187.5</v>
      </c>
      <c r="G7265" s="243"/>
      <c r="H7265" s="73"/>
    </row>
    <row r="7266" ht="22.5" spans="1:8">
      <c r="A7266" s="243" t="s">
        <v>140</v>
      </c>
      <c r="B7266" s="249" t="s">
        <v>149</v>
      </c>
      <c r="C7266" s="259" t="s">
        <v>6575</v>
      </c>
      <c r="D7266" s="378" t="s">
        <v>6576</v>
      </c>
      <c r="E7266" s="250">
        <v>2</v>
      </c>
      <c r="F7266" s="244">
        <f t="shared" si="115"/>
        <v>250</v>
      </c>
      <c r="G7266" s="243"/>
      <c r="H7266" s="73"/>
    </row>
    <row r="7267" ht="22.5" spans="1:8">
      <c r="A7267" s="243" t="s">
        <v>140</v>
      </c>
      <c r="B7267" s="249" t="s">
        <v>149</v>
      </c>
      <c r="C7267" s="259" t="s">
        <v>6577</v>
      </c>
      <c r="D7267" s="378" t="s">
        <v>6578</v>
      </c>
      <c r="E7267" s="250">
        <v>2</v>
      </c>
      <c r="F7267" s="244">
        <f t="shared" si="115"/>
        <v>250</v>
      </c>
      <c r="G7267" s="243"/>
      <c r="H7267" s="73"/>
    </row>
    <row r="7268" ht="22.5" spans="1:8">
      <c r="A7268" s="243" t="s">
        <v>140</v>
      </c>
      <c r="B7268" s="249" t="s">
        <v>149</v>
      </c>
      <c r="C7268" s="259" t="s">
        <v>6575</v>
      </c>
      <c r="D7268" s="378" t="s">
        <v>6579</v>
      </c>
      <c r="E7268" s="250">
        <v>0.8</v>
      </c>
      <c r="F7268" s="244">
        <f t="shared" si="115"/>
        <v>100</v>
      </c>
      <c r="G7268" s="243"/>
      <c r="H7268" s="73"/>
    </row>
    <row r="7269" ht="22.5" spans="1:8">
      <c r="A7269" s="243" t="s">
        <v>140</v>
      </c>
      <c r="B7269" s="249" t="s">
        <v>149</v>
      </c>
      <c r="C7269" s="259" t="s">
        <v>6564</v>
      </c>
      <c r="D7269" s="378" t="s">
        <v>6580</v>
      </c>
      <c r="E7269" s="250">
        <v>1</v>
      </c>
      <c r="F7269" s="244">
        <f t="shared" si="115"/>
        <v>125</v>
      </c>
      <c r="G7269" s="243"/>
      <c r="H7269" s="73"/>
    </row>
    <row r="7270" ht="22.5" spans="1:8">
      <c r="A7270" s="243" t="s">
        <v>140</v>
      </c>
      <c r="B7270" s="249" t="s">
        <v>149</v>
      </c>
      <c r="C7270" s="259" t="s">
        <v>6577</v>
      </c>
      <c r="D7270" s="378" t="s">
        <v>6581</v>
      </c>
      <c r="E7270" s="250">
        <v>0.5</v>
      </c>
      <c r="F7270" s="244">
        <f t="shared" si="115"/>
        <v>62.5</v>
      </c>
      <c r="G7270" s="243"/>
      <c r="H7270" s="73"/>
    </row>
    <row r="7271" ht="22.5" spans="1:8">
      <c r="A7271" s="243" t="s">
        <v>140</v>
      </c>
      <c r="B7271" s="249" t="s">
        <v>149</v>
      </c>
      <c r="C7271" s="259" t="s">
        <v>6577</v>
      </c>
      <c r="D7271" s="378" t="s">
        <v>5807</v>
      </c>
      <c r="E7271" s="250">
        <v>0.5</v>
      </c>
      <c r="F7271" s="244">
        <f t="shared" si="115"/>
        <v>62.5</v>
      </c>
      <c r="G7271" s="243"/>
      <c r="H7271" s="73"/>
    </row>
    <row r="7272" ht="22.5" spans="1:8">
      <c r="A7272" s="243" t="s">
        <v>140</v>
      </c>
      <c r="B7272" s="249" t="s">
        <v>149</v>
      </c>
      <c r="C7272" s="259" t="s">
        <v>6575</v>
      </c>
      <c r="D7272" s="378" t="s">
        <v>6582</v>
      </c>
      <c r="E7272" s="250">
        <v>1</v>
      </c>
      <c r="F7272" s="244">
        <f t="shared" si="115"/>
        <v>125</v>
      </c>
      <c r="G7272" s="243"/>
      <c r="H7272" s="73"/>
    </row>
    <row r="7273" ht="22.5" spans="1:8">
      <c r="A7273" s="243" t="s">
        <v>140</v>
      </c>
      <c r="B7273" s="249" t="s">
        <v>149</v>
      </c>
      <c r="C7273" s="259" t="s">
        <v>6575</v>
      </c>
      <c r="D7273" s="378" t="s">
        <v>6583</v>
      </c>
      <c r="E7273" s="250">
        <v>1</v>
      </c>
      <c r="F7273" s="244">
        <f t="shared" si="115"/>
        <v>125</v>
      </c>
      <c r="G7273" s="243"/>
      <c r="H7273" s="73"/>
    </row>
    <row r="7274" ht="22.5" spans="1:8">
      <c r="A7274" s="243" t="s">
        <v>140</v>
      </c>
      <c r="B7274" s="249" t="s">
        <v>149</v>
      </c>
      <c r="C7274" s="259" t="s">
        <v>6575</v>
      </c>
      <c r="D7274" s="378" t="s">
        <v>6584</v>
      </c>
      <c r="E7274" s="250">
        <v>2</v>
      </c>
      <c r="F7274" s="244">
        <f t="shared" si="115"/>
        <v>250</v>
      </c>
      <c r="G7274" s="243"/>
      <c r="H7274" s="73"/>
    </row>
    <row r="7275" ht="22.5" spans="1:8">
      <c r="A7275" s="243" t="s">
        <v>140</v>
      </c>
      <c r="B7275" s="249" t="s">
        <v>149</v>
      </c>
      <c r="C7275" s="259" t="s">
        <v>6577</v>
      </c>
      <c r="D7275" s="378" t="s">
        <v>5807</v>
      </c>
      <c r="E7275" s="250">
        <v>2</v>
      </c>
      <c r="F7275" s="244">
        <f t="shared" si="115"/>
        <v>250</v>
      </c>
      <c r="G7275" s="243"/>
      <c r="H7275" s="73"/>
    </row>
    <row r="7276" ht="22.5" spans="1:8">
      <c r="A7276" s="243" t="s">
        <v>140</v>
      </c>
      <c r="B7276" s="249" t="s">
        <v>149</v>
      </c>
      <c r="C7276" s="259" t="s">
        <v>6575</v>
      </c>
      <c r="D7276" s="378" t="s">
        <v>6582</v>
      </c>
      <c r="E7276" s="250">
        <v>1</v>
      </c>
      <c r="F7276" s="244">
        <f t="shared" si="115"/>
        <v>125</v>
      </c>
      <c r="G7276" s="243"/>
      <c r="H7276" s="73"/>
    </row>
    <row r="7277" ht="22.5" spans="1:8">
      <c r="A7277" s="243" t="s">
        <v>140</v>
      </c>
      <c r="B7277" s="249" t="s">
        <v>149</v>
      </c>
      <c r="C7277" s="259" t="s">
        <v>6577</v>
      </c>
      <c r="D7277" s="378" t="s">
        <v>6585</v>
      </c>
      <c r="E7277" s="250">
        <v>2.3</v>
      </c>
      <c r="F7277" s="244">
        <f t="shared" si="115"/>
        <v>287.5</v>
      </c>
      <c r="G7277" s="243"/>
      <c r="H7277" s="73"/>
    </row>
    <row r="7278" ht="22.5" spans="1:8">
      <c r="A7278" s="243" t="s">
        <v>140</v>
      </c>
      <c r="B7278" s="249" t="s">
        <v>149</v>
      </c>
      <c r="C7278" s="259" t="s">
        <v>6577</v>
      </c>
      <c r="D7278" s="378" t="s">
        <v>6586</v>
      </c>
      <c r="E7278" s="250">
        <v>0.6</v>
      </c>
      <c r="F7278" s="244">
        <f t="shared" si="115"/>
        <v>75</v>
      </c>
      <c r="G7278" s="243"/>
      <c r="H7278" s="73"/>
    </row>
    <row r="7279" ht="22.5" spans="1:8">
      <c r="A7279" s="243" t="s">
        <v>140</v>
      </c>
      <c r="B7279" s="249" t="s">
        <v>149</v>
      </c>
      <c r="C7279" s="259" t="s">
        <v>6577</v>
      </c>
      <c r="D7279" s="378" t="s">
        <v>5807</v>
      </c>
      <c r="E7279" s="250">
        <v>3.8</v>
      </c>
      <c r="F7279" s="244">
        <f t="shared" si="115"/>
        <v>475</v>
      </c>
      <c r="G7279" s="243"/>
      <c r="H7279" s="73"/>
    </row>
    <row r="7280" ht="22.5" spans="1:8">
      <c r="A7280" s="243" t="s">
        <v>140</v>
      </c>
      <c r="B7280" s="249" t="s">
        <v>149</v>
      </c>
      <c r="C7280" s="259" t="s">
        <v>6577</v>
      </c>
      <c r="D7280" s="378" t="s">
        <v>6587</v>
      </c>
      <c r="E7280" s="250">
        <v>3.9</v>
      </c>
      <c r="F7280" s="244">
        <f t="shared" si="115"/>
        <v>487.5</v>
      </c>
      <c r="G7280" s="243"/>
      <c r="H7280" s="73"/>
    </row>
    <row r="7281" ht="22.5" spans="1:8">
      <c r="A7281" s="243" t="s">
        <v>140</v>
      </c>
      <c r="B7281" s="249" t="s">
        <v>149</v>
      </c>
      <c r="C7281" s="259" t="s">
        <v>6577</v>
      </c>
      <c r="D7281" s="378" t="s">
        <v>6588</v>
      </c>
      <c r="E7281" s="250">
        <v>2.6</v>
      </c>
      <c r="F7281" s="244">
        <f t="shared" si="115"/>
        <v>325</v>
      </c>
      <c r="G7281" s="243"/>
      <c r="H7281" s="73"/>
    </row>
    <row r="7282" ht="22.5" spans="1:8">
      <c r="A7282" s="243" t="s">
        <v>140</v>
      </c>
      <c r="B7282" s="249" t="s">
        <v>149</v>
      </c>
      <c r="C7282" s="259" t="s">
        <v>6577</v>
      </c>
      <c r="D7282" s="249" t="s">
        <v>6578</v>
      </c>
      <c r="E7282" s="250">
        <v>2.9</v>
      </c>
      <c r="F7282" s="244">
        <f t="shared" si="115"/>
        <v>362.5</v>
      </c>
      <c r="G7282" s="243"/>
      <c r="H7282" s="73"/>
    </row>
    <row r="7283" ht="22.5" spans="1:8">
      <c r="A7283" s="243" t="s">
        <v>140</v>
      </c>
      <c r="B7283" s="249" t="s">
        <v>149</v>
      </c>
      <c r="C7283" s="259" t="s">
        <v>6577</v>
      </c>
      <c r="D7283" s="249" t="s">
        <v>6589</v>
      </c>
      <c r="E7283" s="250">
        <v>0.8</v>
      </c>
      <c r="F7283" s="244">
        <f t="shared" si="115"/>
        <v>100</v>
      </c>
      <c r="G7283" s="243"/>
      <c r="H7283" s="73"/>
    </row>
    <row r="7284" ht="22.5" spans="1:8">
      <c r="A7284" s="243" t="s">
        <v>140</v>
      </c>
      <c r="B7284" s="249" t="s">
        <v>149</v>
      </c>
      <c r="C7284" s="259" t="s">
        <v>6577</v>
      </c>
      <c r="D7284" s="378" t="s">
        <v>6590</v>
      </c>
      <c r="E7284" s="250">
        <v>4</v>
      </c>
      <c r="F7284" s="244">
        <f t="shared" si="115"/>
        <v>500</v>
      </c>
      <c r="G7284" s="243"/>
      <c r="H7284" s="73"/>
    </row>
    <row r="7285" ht="22.5" spans="1:8">
      <c r="A7285" s="243" t="s">
        <v>140</v>
      </c>
      <c r="B7285" s="249" t="s">
        <v>149</v>
      </c>
      <c r="C7285" s="259" t="s">
        <v>6577</v>
      </c>
      <c r="D7285" s="378" t="s">
        <v>6591</v>
      </c>
      <c r="E7285" s="250">
        <v>2.1</v>
      </c>
      <c r="F7285" s="244">
        <f t="shared" si="115"/>
        <v>262.5</v>
      </c>
      <c r="G7285" s="243"/>
      <c r="H7285" s="73"/>
    </row>
    <row r="7286" ht="22.5" spans="1:8">
      <c r="A7286" s="243" t="s">
        <v>140</v>
      </c>
      <c r="B7286" s="249" t="s">
        <v>149</v>
      </c>
      <c r="C7286" s="259" t="s">
        <v>6577</v>
      </c>
      <c r="D7286" s="378" t="s">
        <v>6587</v>
      </c>
      <c r="E7286" s="250">
        <v>0.7</v>
      </c>
      <c r="F7286" s="244">
        <f t="shared" si="115"/>
        <v>87.5</v>
      </c>
      <c r="G7286" s="243"/>
      <c r="H7286" s="73"/>
    </row>
    <row r="7287" ht="22.5" spans="1:8">
      <c r="A7287" s="243" t="s">
        <v>140</v>
      </c>
      <c r="B7287" s="249" t="s">
        <v>149</v>
      </c>
      <c r="C7287" s="259" t="s">
        <v>6592</v>
      </c>
      <c r="D7287" s="249" t="s">
        <v>6593</v>
      </c>
      <c r="E7287" s="250">
        <v>0.8</v>
      </c>
      <c r="F7287" s="244">
        <f t="shared" si="115"/>
        <v>100</v>
      </c>
      <c r="G7287" s="243"/>
      <c r="H7287" s="73"/>
    </row>
    <row r="7288" ht="22.5" spans="1:8">
      <c r="A7288" s="243" t="s">
        <v>140</v>
      </c>
      <c r="B7288" s="249" t="s">
        <v>149</v>
      </c>
      <c r="C7288" s="259" t="s">
        <v>6592</v>
      </c>
      <c r="D7288" s="378" t="s">
        <v>6594</v>
      </c>
      <c r="E7288" s="250">
        <v>0.6</v>
      </c>
      <c r="F7288" s="244">
        <f t="shared" si="115"/>
        <v>75</v>
      </c>
      <c r="G7288" s="243"/>
      <c r="H7288" s="73"/>
    </row>
    <row r="7289" ht="22.5" spans="1:8">
      <c r="A7289" s="243" t="s">
        <v>140</v>
      </c>
      <c r="B7289" s="249" t="s">
        <v>149</v>
      </c>
      <c r="C7289" s="259" t="s">
        <v>6592</v>
      </c>
      <c r="D7289" s="378" t="s">
        <v>6595</v>
      </c>
      <c r="E7289" s="250">
        <v>0.8</v>
      </c>
      <c r="F7289" s="244">
        <f t="shared" si="115"/>
        <v>100</v>
      </c>
      <c r="G7289" s="243"/>
      <c r="H7289" s="73"/>
    </row>
    <row r="7290" ht="22.5" spans="1:8">
      <c r="A7290" s="243" t="s">
        <v>140</v>
      </c>
      <c r="B7290" s="249" t="s">
        <v>149</v>
      </c>
      <c r="C7290" s="259" t="s">
        <v>6592</v>
      </c>
      <c r="D7290" s="249" t="s">
        <v>6596</v>
      </c>
      <c r="E7290" s="250">
        <v>0.6</v>
      </c>
      <c r="F7290" s="244">
        <f t="shared" si="115"/>
        <v>75</v>
      </c>
      <c r="G7290" s="243"/>
      <c r="H7290" s="73"/>
    </row>
    <row r="7291" ht="22.5" spans="1:8">
      <c r="A7291" s="243" t="s">
        <v>140</v>
      </c>
      <c r="B7291" s="249" t="s">
        <v>149</v>
      </c>
      <c r="C7291" s="259" t="s">
        <v>6592</v>
      </c>
      <c r="D7291" s="378" t="s">
        <v>6597</v>
      </c>
      <c r="E7291" s="250">
        <v>1.4</v>
      </c>
      <c r="F7291" s="244">
        <f t="shared" si="115"/>
        <v>175</v>
      </c>
      <c r="G7291" s="243"/>
      <c r="H7291" s="73"/>
    </row>
    <row r="7292" ht="22.5" spans="1:8">
      <c r="A7292" s="243" t="s">
        <v>140</v>
      </c>
      <c r="B7292" s="249" t="s">
        <v>149</v>
      </c>
      <c r="C7292" s="259" t="s">
        <v>6592</v>
      </c>
      <c r="D7292" s="378" t="s">
        <v>6598</v>
      </c>
      <c r="E7292" s="250">
        <v>0.8</v>
      </c>
      <c r="F7292" s="244">
        <f t="shared" ref="F7292:F7355" si="116">E7292*125</f>
        <v>100</v>
      </c>
      <c r="G7292" s="243"/>
      <c r="H7292" s="73"/>
    </row>
    <row r="7293" ht="22.5" spans="1:8">
      <c r="A7293" s="243" t="s">
        <v>140</v>
      </c>
      <c r="B7293" s="249" t="s">
        <v>149</v>
      </c>
      <c r="C7293" s="259" t="s">
        <v>6592</v>
      </c>
      <c r="D7293" s="378" t="s">
        <v>6599</v>
      </c>
      <c r="E7293" s="250">
        <v>0.5</v>
      </c>
      <c r="F7293" s="244">
        <f t="shared" si="116"/>
        <v>62.5</v>
      </c>
      <c r="G7293" s="243"/>
      <c r="H7293" s="73"/>
    </row>
    <row r="7294" ht="22.5" spans="1:8">
      <c r="A7294" s="243" t="s">
        <v>140</v>
      </c>
      <c r="B7294" s="249" t="s">
        <v>149</v>
      </c>
      <c r="C7294" s="259" t="s">
        <v>6592</v>
      </c>
      <c r="D7294" s="378" t="s">
        <v>6600</v>
      </c>
      <c r="E7294" s="250">
        <v>1.8</v>
      </c>
      <c r="F7294" s="244">
        <f t="shared" si="116"/>
        <v>225</v>
      </c>
      <c r="G7294" s="243"/>
      <c r="H7294" s="73"/>
    </row>
    <row r="7295" ht="22.5" spans="1:8">
      <c r="A7295" s="243" t="s">
        <v>140</v>
      </c>
      <c r="B7295" s="249" t="s">
        <v>149</v>
      </c>
      <c r="C7295" s="259" t="s">
        <v>6592</v>
      </c>
      <c r="D7295" s="378" t="s">
        <v>6295</v>
      </c>
      <c r="E7295" s="250">
        <v>0.5</v>
      </c>
      <c r="F7295" s="244">
        <f t="shared" si="116"/>
        <v>62.5</v>
      </c>
      <c r="G7295" s="243"/>
      <c r="H7295" s="73"/>
    </row>
    <row r="7296" ht="22.5" spans="1:8">
      <c r="A7296" s="243" t="s">
        <v>140</v>
      </c>
      <c r="B7296" s="249" t="s">
        <v>149</v>
      </c>
      <c r="C7296" s="259" t="s">
        <v>6592</v>
      </c>
      <c r="D7296" s="378" t="s">
        <v>6594</v>
      </c>
      <c r="E7296" s="250">
        <v>1.6</v>
      </c>
      <c r="F7296" s="244">
        <f t="shared" si="116"/>
        <v>200</v>
      </c>
      <c r="G7296" s="243"/>
      <c r="H7296" s="73"/>
    </row>
    <row r="7297" ht="22.5" spans="1:8">
      <c r="A7297" s="243" t="s">
        <v>140</v>
      </c>
      <c r="B7297" s="249" t="s">
        <v>149</v>
      </c>
      <c r="C7297" s="259" t="s">
        <v>6592</v>
      </c>
      <c r="D7297" s="378" t="s">
        <v>6601</v>
      </c>
      <c r="E7297" s="250">
        <v>0.8</v>
      </c>
      <c r="F7297" s="244">
        <f t="shared" si="116"/>
        <v>100</v>
      </c>
      <c r="G7297" s="243"/>
      <c r="H7297" s="73"/>
    </row>
    <row r="7298" ht="22.5" spans="1:8">
      <c r="A7298" s="243" t="s">
        <v>140</v>
      </c>
      <c r="B7298" s="249" t="s">
        <v>149</v>
      </c>
      <c r="C7298" s="259" t="s">
        <v>6575</v>
      </c>
      <c r="D7298" s="378" t="s">
        <v>6602</v>
      </c>
      <c r="E7298" s="250">
        <v>3.7</v>
      </c>
      <c r="F7298" s="244">
        <f t="shared" si="116"/>
        <v>462.5</v>
      </c>
      <c r="G7298" s="243"/>
      <c r="H7298" s="73"/>
    </row>
    <row r="7299" ht="22.5" spans="1:8">
      <c r="A7299" s="243" t="s">
        <v>140</v>
      </c>
      <c r="B7299" s="249" t="s">
        <v>149</v>
      </c>
      <c r="C7299" s="259" t="s">
        <v>6573</v>
      </c>
      <c r="D7299" s="378" t="s">
        <v>6603</v>
      </c>
      <c r="E7299" s="250">
        <v>4.8</v>
      </c>
      <c r="F7299" s="244">
        <f t="shared" si="116"/>
        <v>600</v>
      </c>
      <c r="G7299" s="243"/>
      <c r="H7299" s="73"/>
    </row>
    <row r="7300" ht="22.5" spans="1:8">
      <c r="A7300" s="243" t="s">
        <v>140</v>
      </c>
      <c r="B7300" s="249" t="s">
        <v>149</v>
      </c>
      <c r="C7300" s="259" t="s">
        <v>6573</v>
      </c>
      <c r="D7300" s="378" t="s">
        <v>6604</v>
      </c>
      <c r="E7300" s="250">
        <v>1.5</v>
      </c>
      <c r="F7300" s="244">
        <f t="shared" si="116"/>
        <v>187.5</v>
      </c>
      <c r="G7300" s="243"/>
      <c r="H7300" s="73"/>
    </row>
    <row r="7301" spans="1:8">
      <c r="A7301" s="243" t="s">
        <v>140</v>
      </c>
      <c r="B7301" s="249" t="s">
        <v>149</v>
      </c>
      <c r="C7301" s="259" t="s">
        <v>5963</v>
      </c>
      <c r="D7301" s="378" t="s">
        <v>6605</v>
      </c>
      <c r="E7301" s="250">
        <v>0.9</v>
      </c>
      <c r="F7301" s="244">
        <f t="shared" si="116"/>
        <v>112.5</v>
      </c>
      <c r="G7301" s="243"/>
      <c r="H7301" s="73"/>
    </row>
    <row r="7302" ht="22.5" spans="1:8">
      <c r="A7302" s="243" t="s">
        <v>140</v>
      </c>
      <c r="B7302" s="249" t="s">
        <v>149</v>
      </c>
      <c r="C7302" s="259" t="s">
        <v>6573</v>
      </c>
      <c r="D7302" s="378" t="s">
        <v>6606</v>
      </c>
      <c r="E7302" s="250">
        <v>1.4</v>
      </c>
      <c r="F7302" s="244">
        <f t="shared" si="116"/>
        <v>175</v>
      </c>
      <c r="G7302" s="243"/>
      <c r="H7302" s="73"/>
    </row>
    <row r="7303" ht="22.5" spans="1:8">
      <c r="A7303" s="243" t="s">
        <v>140</v>
      </c>
      <c r="B7303" s="249" t="s">
        <v>149</v>
      </c>
      <c r="C7303" s="259" t="s">
        <v>6573</v>
      </c>
      <c r="D7303" s="249" t="s">
        <v>6058</v>
      </c>
      <c r="E7303" s="250">
        <v>2.2</v>
      </c>
      <c r="F7303" s="244">
        <f t="shared" si="116"/>
        <v>275</v>
      </c>
      <c r="G7303" s="243"/>
      <c r="H7303" s="73"/>
    </row>
    <row r="7304" ht="22.5" spans="1:8">
      <c r="A7304" s="243" t="s">
        <v>140</v>
      </c>
      <c r="B7304" s="249" t="s">
        <v>149</v>
      </c>
      <c r="C7304" s="259" t="s">
        <v>6573</v>
      </c>
      <c r="D7304" s="249" t="s">
        <v>6607</v>
      </c>
      <c r="E7304" s="250">
        <v>2</v>
      </c>
      <c r="F7304" s="244">
        <f t="shared" si="116"/>
        <v>250</v>
      </c>
      <c r="G7304" s="243"/>
      <c r="H7304" s="73"/>
    </row>
    <row r="7305" ht="22.5" spans="1:8">
      <c r="A7305" s="243" t="s">
        <v>140</v>
      </c>
      <c r="B7305" s="249" t="s">
        <v>149</v>
      </c>
      <c r="C7305" s="259" t="s">
        <v>6573</v>
      </c>
      <c r="D7305" s="378" t="s">
        <v>6608</v>
      </c>
      <c r="E7305" s="250">
        <v>0.9</v>
      </c>
      <c r="F7305" s="244">
        <f t="shared" si="116"/>
        <v>112.5</v>
      </c>
      <c r="G7305" s="243"/>
      <c r="H7305" s="73"/>
    </row>
    <row r="7306" ht="22.5" spans="1:8">
      <c r="A7306" s="243" t="s">
        <v>140</v>
      </c>
      <c r="B7306" s="249" t="s">
        <v>149</v>
      </c>
      <c r="C7306" s="259" t="s">
        <v>6592</v>
      </c>
      <c r="D7306" s="378" t="s">
        <v>6609</v>
      </c>
      <c r="E7306" s="250">
        <v>0.5</v>
      </c>
      <c r="F7306" s="244">
        <f t="shared" si="116"/>
        <v>62.5</v>
      </c>
      <c r="G7306" s="243"/>
      <c r="H7306" s="73"/>
    </row>
    <row r="7307" ht="22.5" spans="1:8">
      <c r="A7307" s="243" t="s">
        <v>140</v>
      </c>
      <c r="B7307" s="249" t="s">
        <v>149</v>
      </c>
      <c r="C7307" s="259" t="s">
        <v>6592</v>
      </c>
      <c r="D7307" s="378" t="s">
        <v>6610</v>
      </c>
      <c r="E7307" s="250">
        <v>0.8</v>
      </c>
      <c r="F7307" s="244">
        <f t="shared" si="116"/>
        <v>100</v>
      </c>
      <c r="G7307" s="243"/>
      <c r="H7307" s="73"/>
    </row>
    <row r="7308" ht="22.5" spans="1:8">
      <c r="A7308" s="243" t="s">
        <v>140</v>
      </c>
      <c r="B7308" s="249" t="s">
        <v>149</v>
      </c>
      <c r="C7308" s="259" t="s">
        <v>6592</v>
      </c>
      <c r="D7308" s="378" t="s">
        <v>6611</v>
      </c>
      <c r="E7308" s="250">
        <v>0.6</v>
      </c>
      <c r="F7308" s="244">
        <f t="shared" si="116"/>
        <v>75</v>
      </c>
      <c r="G7308" s="243"/>
      <c r="H7308" s="73"/>
    </row>
    <row r="7309" ht="22.5" spans="1:8">
      <c r="A7309" s="243" t="s">
        <v>140</v>
      </c>
      <c r="B7309" s="249" t="s">
        <v>149</v>
      </c>
      <c r="C7309" s="259" t="s">
        <v>6592</v>
      </c>
      <c r="D7309" s="378" t="s">
        <v>6612</v>
      </c>
      <c r="E7309" s="250">
        <v>0.1</v>
      </c>
      <c r="F7309" s="244">
        <f t="shared" si="116"/>
        <v>12.5</v>
      </c>
      <c r="G7309" s="243"/>
      <c r="H7309" s="73"/>
    </row>
    <row r="7310" ht="22.5" spans="1:8">
      <c r="A7310" s="243" t="s">
        <v>140</v>
      </c>
      <c r="B7310" s="249" t="s">
        <v>149</v>
      </c>
      <c r="C7310" s="259" t="s">
        <v>6573</v>
      </c>
      <c r="D7310" s="378" t="s">
        <v>6613</v>
      </c>
      <c r="E7310" s="250">
        <v>0.3</v>
      </c>
      <c r="F7310" s="244">
        <f t="shared" si="116"/>
        <v>37.5</v>
      </c>
      <c r="G7310" s="243"/>
      <c r="H7310" s="73"/>
    </row>
    <row r="7311" ht="22.5" spans="1:8">
      <c r="A7311" s="243" t="s">
        <v>140</v>
      </c>
      <c r="B7311" s="249" t="s">
        <v>149</v>
      </c>
      <c r="C7311" s="259" t="s">
        <v>6614</v>
      </c>
      <c r="D7311" s="378" t="s">
        <v>6615</v>
      </c>
      <c r="E7311" s="250">
        <v>1.6</v>
      </c>
      <c r="F7311" s="244">
        <f t="shared" si="116"/>
        <v>200</v>
      </c>
      <c r="G7311" s="243"/>
      <c r="H7311" s="73"/>
    </row>
    <row r="7312" ht="22.5" spans="1:8">
      <c r="A7312" s="243" t="s">
        <v>140</v>
      </c>
      <c r="B7312" s="249" t="s">
        <v>149</v>
      </c>
      <c r="C7312" s="259" t="s">
        <v>6573</v>
      </c>
      <c r="D7312" s="378" t="s">
        <v>6616</v>
      </c>
      <c r="E7312" s="250">
        <v>0.5</v>
      </c>
      <c r="F7312" s="244">
        <f t="shared" si="116"/>
        <v>62.5</v>
      </c>
      <c r="G7312" s="243"/>
      <c r="H7312" s="73"/>
    </row>
    <row r="7313" ht="22.5" spans="1:8">
      <c r="A7313" s="243" t="s">
        <v>140</v>
      </c>
      <c r="B7313" s="249" t="s">
        <v>149</v>
      </c>
      <c r="C7313" s="259" t="s">
        <v>6573</v>
      </c>
      <c r="D7313" s="378" t="s">
        <v>6617</v>
      </c>
      <c r="E7313" s="250">
        <v>0.8</v>
      </c>
      <c r="F7313" s="244">
        <f t="shared" si="116"/>
        <v>100</v>
      </c>
      <c r="G7313" s="243"/>
      <c r="H7313" s="73"/>
    </row>
    <row r="7314" ht="22.5" spans="1:8">
      <c r="A7314" s="243" t="s">
        <v>140</v>
      </c>
      <c r="B7314" s="249" t="s">
        <v>149</v>
      </c>
      <c r="C7314" s="259" t="s">
        <v>6573</v>
      </c>
      <c r="D7314" s="378" t="s">
        <v>6618</v>
      </c>
      <c r="E7314" s="250">
        <v>0.7</v>
      </c>
      <c r="F7314" s="244">
        <f t="shared" si="116"/>
        <v>87.5</v>
      </c>
      <c r="G7314" s="243"/>
      <c r="H7314" s="73"/>
    </row>
    <row r="7315" ht="22.5" spans="1:8">
      <c r="A7315" s="243" t="s">
        <v>140</v>
      </c>
      <c r="B7315" s="249" t="s">
        <v>149</v>
      </c>
      <c r="C7315" s="259" t="s">
        <v>6614</v>
      </c>
      <c r="D7315" s="378" t="s">
        <v>6619</v>
      </c>
      <c r="E7315" s="250">
        <v>2.1</v>
      </c>
      <c r="F7315" s="244">
        <f t="shared" si="116"/>
        <v>262.5</v>
      </c>
      <c r="G7315" s="243"/>
      <c r="H7315" s="73"/>
    </row>
    <row r="7316" ht="22.5" spans="1:8">
      <c r="A7316" s="243" t="s">
        <v>140</v>
      </c>
      <c r="B7316" s="249" t="s">
        <v>149</v>
      </c>
      <c r="C7316" s="259" t="s">
        <v>6614</v>
      </c>
      <c r="D7316" s="378" t="s">
        <v>524</v>
      </c>
      <c r="E7316" s="250">
        <v>1.1</v>
      </c>
      <c r="F7316" s="244">
        <f t="shared" si="116"/>
        <v>137.5</v>
      </c>
      <c r="G7316" s="243"/>
      <c r="H7316" s="73"/>
    </row>
    <row r="7317" spans="1:8">
      <c r="A7317" s="243" t="s">
        <v>140</v>
      </c>
      <c r="B7317" s="249" t="s">
        <v>149</v>
      </c>
      <c r="C7317" s="379" t="s">
        <v>6620</v>
      </c>
      <c r="D7317" s="378" t="s">
        <v>6621</v>
      </c>
      <c r="E7317" s="250">
        <v>1.1</v>
      </c>
      <c r="F7317" s="244">
        <f t="shared" si="116"/>
        <v>137.5</v>
      </c>
      <c r="G7317" s="243"/>
      <c r="H7317" s="73"/>
    </row>
    <row r="7318" ht="22.5" spans="1:8">
      <c r="A7318" s="243" t="s">
        <v>140</v>
      </c>
      <c r="B7318" s="249" t="s">
        <v>149</v>
      </c>
      <c r="C7318" s="259" t="s">
        <v>6614</v>
      </c>
      <c r="D7318" s="378" t="s">
        <v>6622</v>
      </c>
      <c r="E7318" s="250">
        <v>0.6</v>
      </c>
      <c r="F7318" s="244">
        <f t="shared" si="116"/>
        <v>75</v>
      </c>
      <c r="G7318" s="243"/>
      <c r="H7318" s="73"/>
    </row>
    <row r="7319" ht="22.5" spans="1:8">
      <c r="A7319" s="243" t="s">
        <v>140</v>
      </c>
      <c r="B7319" s="249" t="s">
        <v>149</v>
      </c>
      <c r="C7319" s="259" t="s">
        <v>6614</v>
      </c>
      <c r="D7319" s="378" t="s">
        <v>6623</v>
      </c>
      <c r="E7319" s="250">
        <v>0.3</v>
      </c>
      <c r="F7319" s="244">
        <f t="shared" si="116"/>
        <v>37.5</v>
      </c>
      <c r="G7319" s="243"/>
      <c r="H7319" s="73"/>
    </row>
    <row r="7320" ht="22.5" spans="1:8">
      <c r="A7320" s="243" t="s">
        <v>140</v>
      </c>
      <c r="B7320" s="249" t="s">
        <v>149</v>
      </c>
      <c r="C7320" s="259" t="s">
        <v>6614</v>
      </c>
      <c r="D7320" s="378" t="s">
        <v>6624</v>
      </c>
      <c r="E7320" s="250">
        <v>1.1</v>
      </c>
      <c r="F7320" s="244">
        <f t="shared" si="116"/>
        <v>137.5</v>
      </c>
      <c r="G7320" s="243"/>
      <c r="H7320" s="73"/>
    </row>
    <row r="7321" ht="22.5" spans="1:8">
      <c r="A7321" s="243" t="s">
        <v>140</v>
      </c>
      <c r="B7321" s="249" t="s">
        <v>149</v>
      </c>
      <c r="C7321" s="259" t="s">
        <v>6573</v>
      </c>
      <c r="D7321" s="378" t="s">
        <v>6625</v>
      </c>
      <c r="E7321" s="250">
        <v>8.3</v>
      </c>
      <c r="F7321" s="244">
        <f t="shared" si="116"/>
        <v>1037.5</v>
      </c>
      <c r="G7321" s="243"/>
      <c r="H7321" s="73"/>
    </row>
    <row r="7322" ht="22.5" spans="1:8">
      <c r="A7322" s="243" t="s">
        <v>140</v>
      </c>
      <c r="B7322" s="249" t="s">
        <v>149</v>
      </c>
      <c r="C7322" s="259" t="s">
        <v>6626</v>
      </c>
      <c r="D7322" s="378" t="s">
        <v>6627</v>
      </c>
      <c r="E7322" s="250">
        <v>0.5</v>
      </c>
      <c r="F7322" s="244">
        <f t="shared" si="116"/>
        <v>62.5</v>
      </c>
      <c r="G7322" s="243"/>
      <c r="H7322" s="73"/>
    </row>
    <row r="7323" ht="22.5" spans="1:8">
      <c r="A7323" s="243" t="s">
        <v>140</v>
      </c>
      <c r="B7323" s="249" t="s">
        <v>149</v>
      </c>
      <c r="C7323" s="259" t="s">
        <v>6577</v>
      </c>
      <c r="D7323" s="378" t="s">
        <v>6590</v>
      </c>
      <c r="E7323" s="250">
        <v>2.7</v>
      </c>
      <c r="F7323" s="244">
        <f t="shared" si="116"/>
        <v>337.5</v>
      </c>
      <c r="G7323" s="243"/>
      <c r="H7323" s="73"/>
    </row>
    <row r="7324" ht="22.5" spans="1:8">
      <c r="A7324" s="243" t="s">
        <v>140</v>
      </c>
      <c r="B7324" s="249" t="s">
        <v>149</v>
      </c>
      <c r="C7324" s="259" t="s">
        <v>6573</v>
      </c>
      <c r="D7324" s="378" t="s">
        <v>6628</v>
      </c>
      <c r="E7324" s="250">
        <v>1.3</v>
      </c>
      <c r="F7324" s="244">
        <f t="shared" si="116"/>
        <v>162.5</v>
      </c>
      <c r="G7324" s="243"/>
      <c r="H7324" s="73"/>
    </row>
    <row r="7325" ht="22.5" spans="1:8">
      <c r="A7325" s="243" t="s">
        <v>140</v>
      </c>
      <c r="B7325" s="249" t="s">
        <v>149</v>
      </c>
      <c r="C7325" s="259" t="s">
        <v>6626</v>
      </c>
      <c r="D7325" s="378" t="s">
        <v>6629</v>
      </c>
      <c r="E7325" s="250">
        <v>0.5</v>
      </c>
      <c r="F7325" s="244">
        <f t="shared" si="116"/>
        <v>62.5</v>
      </c>
      <c r="G7325" s="243"/>
      <c r="H7325" s="73"/>
    </row>
    <row r="7326" ht="22.5" spans="1:8">
      <c r="A7326" s="243" t="s">
        <v>140</v>
      </c>
      <c r="B7326" s="249" t="s">
        <v>149</v>
      </c>
      <c r="C7326" s="259" t="s">
        <v>6626</v>
      </c>
      <c r="D7326" s="378" t="s">
        <v>6629</v>
      </c>
      <c r="E7326" s="250">
        <v>1.1</v>
      </c>
      <c r="F7326" s="244">
        <f t="shared" si="116"/>
        <v>137.5</v>
      </c>
      <c r="G7326" s="243"/>
      <c r="H7326" s="73"/>
    </row>
    <row r="7327" ht="22.5" spans="1:8">
      <c r="A7327" s="243" t="s">
        <v>140</v>
      </c>
      <c r="B7327" s="249" t="s">
        <v>149</v>
      </c>
      <c r="C7327" s="259" t="s">
        <v>6626</v>
      </c>
      <c r="D7327" s="378" t="s">
        <v>6630</v>
      </c>
      <c r="E7327" s="250">
        <v>1.4</v>
      </c>
      <c r="F7327" s="244">
        <f t="shared" si="116"/>
        <v>175</v>
      </c>
      <c r="G7327" s="243"/>
      <c r="H7327" s="73"/>
    </row>
    <row r="7328" ht="22.5" spans="1:8">
      <c r="A7328" s="243" t="s">
        <v>140</v>
      </c>
      <c r="B7328" s="249" t="s">
        <v>149</v>
      </c>
      <c r="C7328" s="259" t="s">
        <v>6626</v>
      </c>
      <c r="D7328" s="378" t="s">
        <v>1552</v>
      </c>
      <c r="E7328" s="250">
        <v>1</v>
      </c>
      <c r="F7328" s="244">
        <f t="shared" si="116"/>
        <v>125</v>
      </c>
      <c r="G7328" s="243"/>
      <c r="H7328" s="73"/>
    </row>
    <row r="7329" ht="22.5" spans="1:8">
      <c r="A7329" s="243" t="s">
        <v>140</v>
      </c>
      <c r="B7329" s="249" t="s">
        <v>149</v>
      </c>
      <c r="C7329" s="259" t="s">
        <v>6559</v>
      </c>
      <c r="D7329" s="378" t="s">
        <v>6563</v>
      </c>
      <c r="E7329" s="250">
        <v>2</v>
      </c>
      <c r="F7329" s="244">
        <f t="shared" si="116"/>
        <v>250</v>
      </c>
      <c r="G7329" s="243"/>
      <c r="H7329" s="73"/>
    </row>
    <row r="7330" ht="22.5" spans="1:8">
      <c r="A7330" s="243" t="s">
        <v>140</v>
      </c>
      <c r="B7330" s="249" t="s">
        <v>149</v>
      </c>
      <c r="C7330" s="259" t="s">
        <v>6559</v>
      </c>
      <c r="D7330" s="378" t="s">
        <v>6560</v>
      </c>
      <c r="E7330" s="250">
        <v>2</v>
      </c>
      <c r="F7330" s="244">
        <f t="shared" si="116"/>
        <v>250</v>
      </c>
      <c r="G7330" s="243"/>
      <c r="H7330" s="73"/>
    </row>
    <row r="7331" spans="1:8">
      <c r="A7331" s="248" t="s">
        <v>140</v>
      </c>
      <c r="B7331" s="249" t="s">
        <v>149</v>
      </c>
      <c r="C7331" s="249"/>
      <c r="D7331" s="248" t="s">
        <v>6631</v>
      </c>
      <c r="E7331" s="250">
        <v>7</v>
      </c>
      <c r="F7331" s="244">
        <f t="shared" si="116"/>
        <v>875</v>
      </c>
      <c r="G7331" s="243" t="s">
        <v>4988</v>
      </c>
      <c r="H7331" s="73"/>
    </row>
    <row r="7332" spans="1:8">
      <c r="A7332" s="248" t="s">
        <v>140</v>
      </c>
      <c r="B7332" s="249" t="s">
        <v>149</v>
      </c>
      <c r="C7332" s="249"/>
      <c r="D7332" s="248" t="s">
        <v>6632</v>
      </c>
      <c r="E7332" s="250">
        <v>1.6</v>
      </c>
      <c r="F7332" s="244">
        <f t="shared" si="116"/>
        <v>200</v>
      </c>
      <c r="G7332" s="243" t="s">
        <v>4988</v>
      </c>
      <c r="H7332" s="73"/>
    </row>
    <row r="7333" spans="1:8">
      <c r="A7333" s="248" t="s">
        <v>140</v>
      </c>
      <c r="B7333" s="249" t="s">
        <v>149</v>
      </c>
      <c r="C7333" s="249"/>
      <c r="D7333" s="248" t="s">
        <v>6633</v>
      </c>
      <c r="E7333" s="250">
        <v>0.3</v>
      </c>
      <c r="F7333" s="244">
        <f t="shared" si="116"/>
        <v>37.5</v>
      </c>
      <c r="G7333" s="243" t="s">
        <v>4988</v>
      </c>
      <c r="H7333" s="73"/>
    </row>
    <row r="7334" spans="1:8">
      <c r="A7334" s="248" t="s">
        <v>140</v>
      </c>
      <c r="B7334" s="249" t="s">
        <v>149</v>
      </c>
      <c r="C7334" s="249"/>
      <c r="D7334" s="248" t="s">
        <v>6634</v>
      </c>
      <c r="E7334" s="250">
        <v>0.8</v>
      </c>
      <c r="F7334" s="244">
        <f t="shared" si="116"/>
        <v>100</v>
      </c>
      <c r="G7334" s="243" t="s">
        <v>4988</v>
      </c>
      <c r="H7334" s="73"/>
    </row>
    <row r="7335" spans="1:8">
      <c r="A7335" s="248" t="s">
        <v>140</v>
      </c>
      <c r="B7335" s="249" t="s">
        <v>149</v>
      </c>
      <c r="C7335" s="249"/>
      <c r="D7335" s="248" t="s">
        <v>6635</v>
      </c>
      <c r="E7335" s="250">
        <v>3.1</v>
      </c>
      <c r="F7335" s="244">
        <f t="shared" si="116"/>
        <v>387.5</v>
      </c>
      <c r="G7335" s="243" t="s">
        <v>4988</v>
      </c>
      <c r="H7335" s="73"/>
    </row>
    <row r="7336" spans="1:8">
      <c r="A7336" s="248" t="s">
        <v>140</v>
      </c>
      <c r="B7336" s="249" t="s">
        <v>149</v>
      </c>
      <c r="C7336" s="249"/>
      <c r="D7336" s="248" t="s">
        <v>6636</v>
      </c>
      <c r="E7336" s="250">
        <v>2.8</v>
      </c>
      <c r="F7336" s="244">
        <f t="shared" si="116"/>
        <v>350</v>
      </c>
      <c r="G7336" s="243" t="s">
        <v>4988</v>
      </c>
      <c r="H7336" s="73"/>
    </row>
    <row r="7337" spans="1:8">
      <c r="A7337" s="248" t="s">
        <v>140</v>
      </c>
      <c r="B7337" s="249" t="s">
        <v>149</v>
      </c>
      <c r="C7337" s="249"/>
      <c r="D7337" s="248" t="s">
        <v>6637</v>
      </c>
      <c r="E7337" s="250">
        <v>1.2</v>
      </c>
      <c r="F7337" s="244">
        <f t="shared" si="116"/>
        <v>150</v>
      </c>
      <c r="G7337" s="243" t="s">
        <v>4988</v>
      </c>
      <c r="H7337" s="73"/>
    </row>
    <row r="7338" spans="1:8">
      <c r="A7338" s="248" t="s">
        <v>140</v>
      </c>
      <c r="B7338" s="249" t="s">
        <v>149</v>
      </c>
      <c r="C7338" s="249"/>
      <c r="D7338" s="248" t="s">
        <v>6637</v>
      </c>
      <c r="E7338" s="250">
        <v>0.8</v>
      </c>
      <c r="F7338" s="244">
        <f t="shared" si="116"/>
        <v>100</v>
      </c>
      <c r="G7338" s="243" t="s">
        <v>4988</v>
      </c>
      <c r="H7338" s="73"/>
    </row>
    <row r="7339" spans="1:8">
      <c r="A7339" s="248" t="s">
        <v>140</v>
      </c>
      <c r="B7339" s="249" t="s">
        <v>149</v>
      </c>
      <c r="C7339" s="249"/>
      <c r="D7339" s="248" t="s">
        <v>6638</v>
      </c>
      <c r="E7339" s="250">
        <v>0.9</v>
      </c>
      <c r="F7339" s="244">
        <f t="shared" si="116"/>
        <v>112.5</v>
      </c>
      <c r="G7339" s="243" t="s">
        <v>4988</v>
      </c>
      <c r="H7339" s="73"/>
    </row>
    <row r="7340" spans="1:8">
      <c r="A7340" s="248" t="s">
        <v>140</v>
      </c>
      <c r="B7340" s="249" t="s">
        <v>149</v>
      </c>
      <c r="C7340" s="249"/>
      <c r="D7340" s="248" t="s">
        <v>6639</v>
      </c>
      <c r="E7340" s="250">
        <v>0.4</v>
      </c>
      <c r="F7340" s="244">
        <f t="shared" si="116"/>
        <v>50</v>
      </c>
      <c r="G7340" s="243" t="s">
        <v>4988</v>
      </c>
      <c r="H7340" s="73"/>
    </row>
    <row r="7341" spans="1:8">
      <c r="A7341" s="248" t="s">
        <v>140</v>
      </c>
      <c r="B7341" s="249" t="s">
        <v>149</v>
      </c>
      <c r="C7341" s="249"/>
      <c r="D7341" s="248" t="s">
        <v>6640</v>
      </c>
      <c r="E7341" s="250">
        <v>2</v>
      </c>
      <c r="F7341" s="244">
        <f t="shared" si="116"/>
        <v>250</v>
      </c>
      <c r="G7341" s="243" t="s">
        <v>4988</v>
      </c>
      <c r="H7341" s="73"/>
    </row>
    <row r="7342" spans="1:8">
      <c r="A7342" s="248" t="s">
        <v>140</v>
      </c>
      <c r="B7342" s="249" t="s">
        <v>149</v>
      </c>
      <c r="C7342" s="249"/>
      <c r="D7342" s="248" t="s">
        <v>6641</v>
      </c>
      <c r="E7342" s="250">
        <v>0.8</v>
      </c>
      <c r="F7342" s="244">
        <f t="shared" si="116"/>
        <v>100</v>
      </c>
      <c r="G7342" s="243" t="s">
        <v>4988</v>
      </c>
      <c r="H7342" s="73"/>
    </row>
    <row r="7343" spans="1:8">
      <c r="A7343" s="248" t="s">
        <v>140</v>
      </c>
      <c r="B7343" s="249" t="s">
        <v>149</v>
      </c>
      <c r="C7343" s="249"/>
      <c r="D7343" s="248" t="s">
        <v>6184</v>
      </c>
      <c r="E7343" s="250">
        <v>2.5</v>
      </c>
      <c r="F7343" s="244">
        <f t="shared" si="116"/>
        <v>312.5</v>
      </c>
      <c r="G7343" s="243" t="s">
        <v>4988</v>
      </c>
      <c r="H7343" s="73"/>
    </row>
    <row r="7344" spans="1:8">
      <c r="A7344" s="248" t="s">
        <v>140</v>
      </c>
      <c r="B7344" s="249" t="s">
        <v>149</v>
      </c>
      <c r="C7344" s="249"/>
      <c r="D7344" s="248" t="s">
        <v>6184</v>
      </c>
      <c r="E7344" s="250">
        <v>0.3</v>
      </c>
      <c r="F7344" s="244">
        <f t="shared" si="116"/>
        <v>37.5</v>
      </c>
      <c r="G7344" s="243" t="s">
        <v>4988</v>
      </c>
      <c r="H7344" s="73"/>
    </row>
    <row r="7345" spans="1:8">
      <c r="A7345" s="248" t="s">
        <v>140</v>
      </c>
      <c r="B7345" s="249" t="s">
        <v>149</v>
      </c>
      <c r="C7345" s="249"/>
      <c r="D7345" s="248" t="s">
        <v>6184</v>
      </c>
      <c r="E7345" s="250">
        <v>0.4</v>
      </c>
      <c r="F7345" s="244">
        <f t="shared" si="116"/>
        <v>50</v>
      </c>
      <c r="G7345" s="243" t="s">
        <v>4988</v>
      </c>
      <c r="H7345" s="73"/>
    </row>
    <row r="7346" spans="1:8">
      <c r="A7346" s="248" t="s">
        <v>140</v>
      </c>
      <c r="B7346" s="249" t="s">
        <v>149</v>
      </c>
      <c r="C7346" s="249"/>
      <c r="D7346" s="248" t="s">
        <v>6605</v>
      </c>
      <c r="E7346" s="250">
        <v>1.6</v>
      </c>
      <c r="F7346" s="244">
        <f t="shared" si="116"/>
        <v>200</v>
      </c>
      <c r="G7346" s="243" t="s">
        <v>4988</v>
      </c>
      <c r="H7346" s="73"/>
    </row>
    <row r="7347" spans="1:8">
      <c r="A7347" s="248" t="s">
        <v>140</v>
      </c>
      <c r="B7347" s="249" t="s">
        <v>149</v>
      </c>
      <c r="C7347" s="249"/>
      <c r="D7347" s="248" t="s">
        <v>6144</v>
      </c>
      <c r="E7347" s="250">
        <v>3</v>
      </c>
      <c r="F7347" s="244">
        <f t="shared" si="116"/>
        <v>375</v>
      </c>
      <c r="G7347" s="243" t="s">
        <v>4988</v>
      </c>
      <c r="H7347" s="73"/>
    </row>
    <row r="7348" spans="1:8">
      <c r="A7348" s="248" t="s">
        <v>140</v>
      </c>
      <c r="B7348" s="249" t="s">
        <v>149</v>
      </c>
      <c r="C7348" s="249"/>
      <c r="D7348" s="248" t="s">
        <v>6553</v>
      </c>
      <c r="E7348" s="250">
        <v>2.8</v>
      </c>
      <c r="F7348" s="244">
        <f t="shared" si="116"/>
        <v>350</v>
      </c>
      <c r="G7348" s="243" t="s">
        <v>4988</v>
      </c>
      <c r="H7348" s="73"/>
    </row>
    <row r="7349" spans="1:8">
      <c r="A7349" s="248" t="s">
        <v>140</v>
      </c>
      <c r="B7349" s="249" t="s">
        <v>149</v>
      </c>
      <c r="C7349" s="249"/>
      <c r="D7349" s="248" t="s">
        <v>6642</v>
      </c>
      <c r="E7349" s="250">
        <v>2.5</v>
      </c>
      <c r="F7349" s="244">
        <f t="shared" si="116"/>
        <v>312.5</v>
      </c>
      <c r="G7349" s="243" t="s">
        <v>4988</v>
      </c>
      <c r="H7349" s="73"/>
    </row>
    <row r="7350" spans="1:8">
      <c r="A7350" s="248" t="s">
        <v>140</v>
      </c>
      <c r="B7350" s="249" t="s">
        <v>149</v>
      </c>
      <c r="C7350" s="249"/>
      <c r="D7350" s="248" t="s">
        <v>6643</v>
      </c>
      <c r="E7350" s="250">
        <v>1.2</v>
      </c>
      <c r="F7350" s="244">
        <f t="shared" si="116"/>
        <v>150</v>
      </c>
      <c r="G7350" s="243" t="s">
        <v>4988</v>
      </c>
      <c r="H7350" s="73"/>
    </row>
    <row r="7351" spans="1:8">
      <c r="A7351" s="248" t="s">
        <v>140</v>
      </c>
      <c r="B7351" s="249" t="s">
        <v>149</v>
      </c>
      <c r="C7351" s="249"/>
      <c r="D7351" s="248" t="s">
        <v>6643</v>
      </c>
      <c r="E7351" s="250">
        <v>2.3</v>
      </c>
      <c r="F7351" s="244">
        <f t="shared" si="116"/>
        <v>287.5</v>
      </c>
      <c r="G7351" s="243" t="s">
        <v>4988</v>
      </c>
      <c r="H7351" s="73"/>
    </row>
    <row r="7352" s="1" customFormat="1" spans="1:8">
      <c r="A7352" s="239" t="s">
        <v>31</v>
      </c>
      <c r="B7352" s="239" t="s">
        <v>31</v>
      </c>
      <c r="C7352" s="309"/>
      <c r="D7352" s="237"/>
      <c r="E7352" s="237">
        <v>2181.4</v>
      </c>
      <c r="F7352" s="237">
        <f t="shared" si="116"/>
        <v>272675</v>
      </c>
      <c r="G7352" s="237">
        <v>0</v>
      </c>
      <c r="H7352" s="71"/>
    </row>
    <row r="7353" spans="1:8">
      <c r="A7353" s="242" t="s">
        <v>31</v>
      </c>
      <c r="B7353" s="242" t="s">
        <v>36</v>
      </c>
      <c r="C7353" s="310"/>
      <c r="D7353" s="242"/>
      <c r="E7353" s="244">
        <v>68.2</v>
      </c>
      <c r="F7353" s="244">
        <f t="shared" si="116"/>
        <v>8525</v>
      </c>
      <c r="G7353" s="243"/>
      <c r="H7353" s="73"/>
    </row>
    <row r="7354" spans="1:8">
      <c r="A7354" s="242" t="s">
        <v>31</v>
      </c>
      <c r="B7354" s="242" t="s">
        <v>36</v>
      </c>
      <c r="C7354" s="310">
        <v>1</v>
      </c>
      <c r="D7354" s="242" t="s">
        <v>6644</v>
      </c>
      <c r="E7354" s="244">
        <v>1.2</v>
      </c>
      <c r="F7354" s="244">
        <f t="shared" si="116"/>
        <v>150</v>
      </c>
      <c r="G7354" s="243"/>
      <c r="H7354" s="73"/>
    </row>
    <row r="7355" spans="1:8">
      <c r="A7355" s="242" t="s">
        <v>31</v>
      </c>
      <c r="B7355" s="242" t="s">
        <v>36</v>
      </c>
      <c r="C7355" s="310"/>
      <c r="D7355" s="242" t="s">
        <v>6645</v>
      </c>
      <c r="E7355" s="244">
        <v>1.4</v>
      </c>
      <c r="F7355" s="244">
        <f t="shared" si="116"/>
        <v>175</v>
      </c>
      <c r="G7355" s="243"/>
      <c r="H7355" s="73"/>
    </row>
    <row r="7356" spans="1:8">
      <c r="A7356" s="242" t="s">
        <v>31</v>
      </c>
      <c r="B7356" s="242" t="s">
        <v>36</v>
      </c>
      <c r="C7356" s="310"/>
      <c r="D7356" s="242" t="s">
        <v>6646</v>
      </c>
      <c r="E7356" s="244">
        <v>0.8</v>
      </c>
      <c r="F7356" s="244">
        <f t="shared" ref="F7356:F7419" si="117">E7356*125</f>
        <v>100</v>
      </c>
      <c r="G7356" s="243"/>
      <c r="H7356" s="73"/>
    </row>
    <row r="7357" spans="1:8">
      <c r="A7357" s="242" t="s">
        <v>31</v>
      </c>
      <c r="B7357" s="242" t="s">
        <v>36</v>
      </c>
      <c r="C7357" s="310">
        <v>5</v>
      </c>
      <c r="D7357" s="242" t="s">
        <v>6647</v>
      </c>
      <c r="E7357" s="244">
        <v>2.5</v>
      </c>
      <c r="F7357" s="244">
        <f t="shared" si="117"/>
        <v>312.5</v>
      </c>
      <c r="G7357" s="243"/>
      <c r="H7357" s="73"/>
    </row>
    <row r="7358" spans="1:8">
      <c r="A7358" s="242" t="s">
        <v>31</v>
      </c>
      <c r="B7358" s="242" t="s">
        <v>36</v>
      </c>
      <c r="C7358" s="310"/>
      <c r="D7358" s="242" t="s">
        <v>6648</v>
      </c>
      <c r="E7358" s="244">
        <v>3.3</v>
      </c>
      <c r="F7358" s="244">
        <f t="shared" si="117"/>
        <v>412.5</v>
      </c>
      <c r="G7358" s="243"/>
      <c r="H7358" s="73"/>
    </row>
    <row r="7359" spans="1:8">
      <c r="A7359" s="242" t="s">
        <v>31</v>
      </c>
      <c r="B7359" s="242" t="s">
        <v>36</v>
      </c>
      <c r="C7359" s="310"/>
      <c r="D7359" s="242" t="s">
        <v>6649</v>
      </c>
      <c r="E7359" s="244">
        <v>3.7</v>
      </c>
      <c r="F7359" s="244">
        <f t="shared" si="117"/>
        <v>462.5</v>
      </c>
      <c r="G7359" s="243"/>
      <c r="H7359" s="73"/>
    </row>
    <row r="7360" spans="1:8">
      <c r="A7360" s="242" t="s">
        <v>31</v>
      </c>
      <c r="B7360" s="242" t="s">
        <v>36</v>
      </c>
      <c r="C7360" s="310"/>
      <c r="D7360" s="242" t="s">
        <v>6650</v>
      </c>
      <c r="E7360" s="244">
        <v>1.8</v>
      </c>
      <c r="F7360" s="244">
        <f t="shared" si="117"/>
        <v>225</v>
      </c>
      <c r="G7360" s="243"/>
      <c r="H7360" s="73"/>
    </row>
    <row r="7361" spans="1:8">
      <c r="A7361" s="242" t="s">
        <v>31</v>
      </c>
      <c r="B7361" s="242" t="s">
        <v>36</v>
      </c>
      <c r="C7361" s="310"/>
      <c r="D7361" s="242" t="s">
        <v>6651</v>
      </c>
      <c r="E7361" s="244">
        <v>2</v>
      </c>
      <c r="F7361" s="244">
        <f t="shared" si="117"/>
        <v>250</v>
      </c>
      <c r="G7361" s="243"/>
      <c r="H7361" s="73"/>
    </row>
    <row r="7362" spans="1:8">
      <c r="A7362" s="242" t="s">
        <v>31</v>
      </c>
      <c r="B7362" s="242" t="s">
        <v>36</v>
      </c>
      <c r="C7362" s="310"/>
      <c r="D7362" s="242" t="s">
        <v>6652</v>
      </c>
      <c r="E7362" s="244">
        <v>1.5</v>
      </c>
      <c r="F7362" s="244">
        <f t="shared" si="117"/>
        <v>187.5</v>
      </c>
      <c r="G7362" s="243"/>
      <c r="H7362" s="73"/>
    </row>
    <row r="7363" spans="1:8">
      <c r="A7363" s="242" t="s">
        <v>31</v>
      </c>
      <c r="B7363" s="242" t="s">
        <v>36</v>
      </c>
      <c r="C7363" s="310">
        <v>6</v>
      </c>
      <c r="D7363" s="242" t="s">
        <v>6653</v>
      </c>
      <c r="E7363" s="244">
        <v>2.8</v>
      </c>
      <c r="F7363" s="244">
        <f t="shared" si="117"/>
        <v>350</v>
      </c>
      <c r="G7363" s="243"/>
      <c r="H7363" s="73"/>
    </row>
    <row r="7364" spans="1:8">
      <c r="A7364" s="242" t="s">
        <v>31</v>
      </c>
      <c r="B7364" s="242" t="s">
        <v>36</v>
      </c>
      <c r="C7364" s="310"/>
      <c r="D7364" s="242" t="s">
        <v>6654</v>
      </c>
      <c r="E7364" s="244">
        <v>1</v>
      </c>
      <c r="F7364" s="244">
        <f t="shared" si="117"/>
        <v>125</v>
      </c>
      <c r="G7364" s="243"/>
      <c r="H7364" s="73"/>
    </row>
    <row r="7365" spans="1:8">
      <c r="A7365" s="242" t="s">
        <v>31</v>
      </c>
      <c r="B7365" s="242" t="s">
        <v>36</v>
      </c>
      <c r="C7365" s="310">
        <v>8</v>
      </c>
      <c r="D7365" s="242" t="s">
        <v>6654</v>
      </c>
      <c r="E7365" s="244">
        <v>1.5</v>
      </c>
      <c r="F7365" s="244">
        <f t="shared" si="117"/>
        <v>187.5</v>
      </c>
      <c r="G7365" s="243"/>
      <c r="H7365" s="73"/>
    </row>
    <row r="7366" spans="1:8">
      <c r="A7366" s="242" t="s">
        <v>31</v>
      </c>
      <c r="B7366" s="242" t="s">
        <v>36</v>
      </c>
      <c r="C7366" s="310">
        <v>10</v>
      </c>
      <c r="D7366" s="242" t="s">
        <v>6655</v>
      </c>
      <c r="E7366" s="244">
        <v>2.8</v>
      </c>
      <c r="F7366" s="244">
        <f t="shared" si="117"/>
        <v>350</v>
      </c>
      <c r="G7366" s="243"/>
      <c r="H7366" s="73"/>
    </row>
    <row r="7367" spans="1:8">
      <c r="A7367" s="242" t="s">
        <v>31</v>
      </c>
      <c r="B7367" s="242" t="s">
        <v>36</v>
      </c>
      <c r="C7367" s="310"/>
      <c r="D7367" s="242" t="s">
        <v>6656</v>
      </c>
      <c r="E7367" s="244">
        <v>1</v>
      </c>
      <c r="F7367" s="244">
        <f t="shared" si="117"/>
        <v>125</v>
      </c>
      <c r="G7367" s="243"/>
      <c r="H7367" s="73"/>
    </row>
    <row r="7368" spans="1:8">
      <c r="A7368" s="242" t="s">
        <v>31</v>
      </c>
      <c r="B7368" s="242" t="s">
        <v>36</v>
      </c>
      <c r="C7368" s="310">
        <v>15</v>
      </c>
      <c r="D7368" s="242" t="s">
        <v>6657</v>
      </c>
      <c r="E7368" s="244">
        <v>1.7</v>
      </c>
      <c r="F7368" s="244">
        <f t="shared" si="117"/>
        <v>212.5</v>
      </c>
      <c r="G7368" s="243"/>
      <c r="H7368" s="73"/>
    </row>
    <row r="7369" spans="1:8">
      <c r="A7369" s="242" t="s">
        <v>31</v>
      </c>
      <c r="B7369" s="242" t="s">
        <v>36</v>
      </c>
      <c r="C7369" s="310"/>
      <c r="D7369" s="242" t="s">
        <v>6658</v>
      </c>
      <c r="E7369" s="244">
        <v>0.8</v>
      </c>
      <c r="F7369" s="244">
        <f t="shared" si="117"/>
        <v>100</v>
      </c>
      <c r="G7369" s="243"/>
      <c r="H7369" s="73"/>
    </row>
    <row r="7370" spans="1:8">
      <c r="A7370" s="242" t="s">
        <v>31</v>
      </c>
      <c r="B7370" s="242" t="s">
        <v>36</v>
      </c>
      <c r="C7370" s="310"/>
      <c r="D7370" s="242" t="s">
        <v>6659</v>
      </c>
      <c r="E7370" s="244">
        <v>1.3</v>
      </c>
      <c r="F7370" s="244">
        <f t="shared" si="117"/>
        <v>162.5</v>
      </c>
      <c r="G7370" s="243"/>
      <c r="H7370" s="73"/>
    </row>
    <row r="7371" spans="1:8">
      <c r="A7371" s="242" t="s">
        <v>31</v>
      </c>
      <c r="B7371" s="242" t="s">
        <v>36</v>
      </c>
      <c r="C7371" s="310">
        <v>16</v>
      </c>
      <c r="D7371" s="242" t="s">
        <v>6660</v>
      </c>
      <c r="E7371" s="244">
        <v>1.85</v>
      </c>
      <c r="F7371" s="244">
        <f t="shared" si="117"/>
        <v>231.25</v>
      </c>
      <c r="G7371" s="243"/>
      <c r="H7371" s="73"/>
    </row>
    <row r="7372" spans="1:8">
      <c r="A7372" s="242" t="s">
        <v>31</v>
      </c>
      <c r="B7372" s="242" t="s">
        <v>36</v>
      </c>
      <c r="C7372" s="310"/>
      <c r="D7372" s="242" t="s">
        <v>6661</v>
      </c>
      <c r="E7372" s="244">
        <v>1.08</v>
      </c>
      <c r="F7372" s="244">
        <f t="shared" si="117"/>
        <v>135</v>
      </c>
      <c r="G7372" s="243"/>
      <c r="H7372" s="73"/>
    </row>
    <row r="7373" spans="1:8">
      <c r="A7373" s="242" t="s">
        <v>31</v>
      </c>
      <c r="B7373" s="242" t="s">
        <v>36</v>
      </c>
      <c r="C7373" s="310"/>
      <c r="D7373" s="242" t="s">
        <v>6662</v>
      </c>
      <c r="E7373" s="244">
        <v>1.3</v>
      </c>
      <c r="F7373" s="244">
        <f t="shared" si="117"/>
        <v>162.5</v>
      </c>
      <c r="G7373" s="243"/>
      <c r="H7373" s="73"/>
    </row>
    <row r="7374" spans="1:8">
      <c r="A7374" s="242" t="s">
        <v>31</v>
      </c>
      <c r="B7374" s="242" t="s">
        <v>36</v>
      </c>
      <c r="C7374" s="310"/>
      <c r="D7374" s="242" t="s">
        <v>6663</v>
      </c>
      <c r="E7374" s="244">
        <v>3.15</v>
      </c>
      <c r="F7374" s="244">
        <f t="shared" si="117"/>
        <v>393.75</v>
      </c>
      <c r="G7374" s="243"/>
      <c r="H7374" s="73"/>
    </row>
    <row r="7375" spans="1:8">
      <c r="A7375" s="242" t="s">
        <v>31</v>
      </c>
      <c r="B7375" s="242" t="s">
        <v>36</v>
      </c>
      <c r="C7375" s="310"/>
      <c r="D7375" s="242" t="s">
        <v>6664</v>
      </c>
      <c r="E7375" s="244">
        <v>4.2</v>
      </c>
      <c r="F7375" s="244">
        <f t="shared" si="117"/>
        <v>525</v>
      </c>
      <c r="G7375" s="243"/>
      <c r="H7375" s="73"/>
    </row>
    <row r="7376" spans="1:8">
      <c r="A7376" s="242" t="s">
        <v>31</v>
      </c>
      <c r="B7376" s="242" t="s">
        <v>36</v>
      </c>
      <c r="C7376" s="310"/>
      <c r="D7376" s="242" t="s">
        <v>6665</v>
      </c>
      <c r="E7376" s="244">
        <v>6.55</v>
      </c>
      <c r="F7376" s="244">
        <f t="shared" si="117"/>
        <v>818.75</v>
      </c>
      <c r="G7376" s="243"/>
      <c r="H7376" s="73"/>
    </row>
    <row r="7377" spans="1:8">
      <c r="A7377" s="242" t="s">
        <v>31</v>
      </c>
      <c r="B7377" s="242" t="s">
        <v>36</v>
      </c>
      <c r="C7377" s="310"/>
      <c r="D7377" s="242" t="s">
        <v>6666</v>
      </c>
      <c r="E7377" s="244">
        <v>3.92</v>
      </c>
      <c r="F7377" s="244">
        <f t="shared" si="117"/>
        <v>490</v>
      </c>
      <c r="G7377" s="243"/>
      <c r="H7377" s="73"/>
    </row>
    <row r="7378" spans="1:8">
      <c r="A7378" s="242" t="s">
        <v>31</v>
      </c>
      <c r="B7378" s="242" t="s">
        <v>36</v>
      </c>
      <c r="C7378" s="310"/>
      <c r="D7378" s="242" t="s">
        <v>6667</v>
      </c>
      <c r="E7378" s="244">
        <v>0.55</v>
      </c>
      <c r="F7378" s="244">
        <f t="shared" si="117"/>
        <v>68.75</v>
      </c>
      <c r="G7378" s="243"/>
      <c r="H7378" s="73"/>
    </row>
    <row r="7379" spans="1:8">
      <c r="A7379" s="242" t="s">
        <v>31</v>
      </c>
      <c r="B7379" s="242" t="s">
        <v>36</v>
      </c>
      <c r="C7379" s="310">
        <v>17</v>
      </c>
      <c r="D7379" s="242" t="s">
        <v>6667</v>
      </c>
      <c r="E7379" s="244">
        <v>1.93</v>
      </c>
      <c r="F7379" s="244">
        <f t="shared" si="117"/>
        <v>241.25</v>
      </c>
      <c r="G7379" s="243"/>
      <c r="H7379" s="73"/>
    </row>
    <row r="7380" spans="1:8">
      <c r="A7380" s="242" t="s">
        <v>31</v>
      </c>
      <c r="B7380" s="242" t="s">
        <v>36</v>
      </c>
      <c r="C7380" s="310"/>
      <c r="D7380" s="242" t="s">
        <v>6668</v>
      </c>
      <c r="E7380" s="244">
        <v>3.02</v>
      </c>
      <c r="F7380" s="244">
        <f t="shared" si="117"/>
        <v>377.5</v>
      </c>
      <c r="G7380" s="243"/>
      <c r="H7380" s="73"/>
    </row>
    <row r="7381" spans="1:8">
      <c r="A7381" s="242" t="s">
        <v>31</v>
      </c>
      <c r="B7381" s="242" t="s">
        <v>36</v>
      </c>
      <c r="C7381" s="310"/>
      <c r="D7381" s="242" t="s">
        <v>6669</v>
      </c>
      <c r="E7381" s="244">
        <v>1.48</v>
      </c>
      <c r="F7381" s="244">
        <f t="shared" si="117"/>
        <v>185</v>
      </c>
      <c r="G7381" s="243"/>
      <c r="H7381" s="73"/>
    </row>
    <row r="7382" spans="1:8">
      <c r="A7382" s="242" t="s">
        <v>31</v>
      </c>
      <c r="B7382" s="242" t="s">
        <v>36</v>
      </c>
      <c r="C7382" s="310"/>
      <c r="D7382" s="242" t="s">
        <v>6670</v>
      </c>
      <c r="E7382" s="244">
        <v>2.84</v>
      </c>
      <c r="F7382" s="244">
        <f t="shared" si="117"/>
        <v>355</v>
      </c>
      <c r="G7382" s="243"/>
      <c r="H7382" s="73"/>
    </row>
    <row r="7383" spans="1:8">
      <c r="A7383" s="242" t="s">
        <v>31</v>
      </c>
      <c r="B7383" s="242" t="s">
        <v>36</v>
      </c>
      <c r="C7383" s="310"/>
      <c r="D7383" s="242" t="s">
        <v>6671</v>
      </c>
      <c r="E7383" s="244">
        <v>0.56</v>
      </c>
      <c r="F7383" s="244">
        <f t="shared" si="117"/>
        <v>70</v>
      </c>
      <c r="G7383" s="243"/>
      <c r="H7383" s="73"/>
    </row>
    <row r="7384" spans="1:8">
      <c r="A7384" s="242" t="s">
        <v>31</v>
      </c>
      <c r="B7384" s="242" t="s">
        <v>36</v>
      </c>
      <c r="C7384" s="310"/>
      <c r="D7384" s="242" t="s">
        <v>524</v>
      </c>
      <c r="E7384" s="244">
        <v>0.82</v>
      </c>
      <c r="F7384" s="244">
        <f t="shared" si="117"/>
        <v>102.5</v>
      </c>
      <c r="G7384" s="243"/>
      <c r="H7384" s="73"/>
    </row>
    <row r="7385" spans="1:8">
      <c r="A7385" s="242" t="s">
        <v>31</v>
      </c>
      <c r="B7385" s="242" t="s">
        <v>36</v>
      </c>
      <c r="C7385" s="242"/>
      <c r="D7385" s="249" t="s">
        <v>6672</v>
      </c>
      <c r="E7385" s="244">
        <v>1.4</v>
      </c>
      <c r="F7385" s="244">
        <f t="shared" si="117"/>
        <v>175</v>
      </c>
      <c r="G7385" s="243"/>
      <c r="H7385" s="73"/>
    </row>
    <row r="7386" spans="1:8">
      <c r="A7386" s="242" t="s">
        <v>31</v>
      </c>
      <c r="B7386" s="242" t="s">
        <v>36</v>
      </c>
      <c r="C7386" s="242"/>
      <c r="D7386" s="242" t="s">
        <v>6673</v>
      </c>
      <c r="E7386" s="244">
        <v>2.45</v>
      </c>
      <c r="F7386" s="244">
        <f t="shared" si="117"/>
        <v>306.25</v>
      </c>
      <c r="G7386" s="243"/>
      <c r="H7386" s="73"/>
    </row>
    <row r="7387" spans="1:8">
      <c r="A7387" s="242" t="s">
        <v>31</v>
      </c>
      <c r="B7387" s="242" t="s">
        <v>38</v>
      </c>
      <c r="C7387" s="310"/>
      <c r="D7387" s="311">
        <v>0</v>
      </c>
      <c r="E7387" s="244">
        <v>239.3</v>
      </c>
      <c r="F7387" s="244">
        <f t="shared" si="117"/>
        <v>29912.5</v>
      </c>
      <c r="G7387" s="243"/>
      <c r="H7387" s="73"/>
    </row>
    <row r="7388" spans="1:8">
      <c r="A7388" s="242" t="s">
        <v>31</v>
      </c>
      <c r="B7388" s="242" t="s">
        <v>38</v>
      </c>
      <c r="C7388" s="310">
        <v>3</v>
      </c>
      <c r="D7388" s="242" t="s">
        <v>6674</v>
      </c>
      <c r="E7388" s="244">
        <v>1.65</v>
      </c>
      <c r="F7388" s="244">
        <f t="shared" si="117"/>
        <v>206.25</v>
      </c>
      <c r="G7388" s="243"/>
      <c r="H7388" s="73"/>
    </row>
    <row r="7389" spans="1:8">
      <c r="A7389" s="242" t="s">
        <v>31</v>
      </c>
      <c r="B7389" s="242" t="s">
        <v>38</v>
      </c>
      <c r="C7389" s="310"/>
      <c r="D7389" s="242" t="s">
        <v>6675</v>
      </c>
      <c r="E7389" s="244">
        <v>1.06</v>
      </c>
      <c r="F7389" s="244">
        <f t="shared" si="117"/>
        <v>132.5</v>
      </c>
      <c r="G7389" s="243"/>
      <c r="H7389" s="73"/>
    </row>
    <row r="7390" spans="1:8">
      <c r="A7390" s="242" t="s">
        <v>31</v>
      </c>
      <c r="B7390" s="242" t="s">
        <v>38</v>
      </c>
      <c r="C7390" s="310"/>
      <c r="D7390" s="242" t="s">
        <v>6676</v>
      </c>
      <c r="E7390" s="244">
        <v>0.78</v>
      </c>
      <c r="F7390" s="244">
        <f t="shared" si="117"/>
        <v>97.5</v>
      </c>
      <c r="G7390" s="243"/>
      <c r="H7390" s="73"/>
    </row>
    <row r="7391" spans="1:8">
      <c r="A7391" s="242" t="s">
        <v>31</v>
      </c>
      <c r="B7391" s="242" t="s">
        <v>38</v>
      </c>
      <c r="C7391" s="310"/>
      <c r="D7391" s="242" t="s">
        <v>6677</v>
      </c>
      <c r="E7391" s="244">
        <v>2.01</v>
      </c>
      <c r="F7391" s="244">
        <f t="shared" si="117"/>
        <v>251.25</v>
      </c>
      <c r="G7391" s="243"/>
      <c r="H7391" s="73"/>
    </row>
    <row r="7392" spans="1:8">
      <c r="A7392" s="242" t="s">
        <v>31</v>
      </c>
      <c r="B7392" s="242" t="s">
        <v>38</v>
      </c>
      <c r="C7392" s="310"/>
      <c r="D7392" s="242" t="s">
        <v>6678</v>
      </c>
      <c r="E7392" s="244">
        <v>0.24</v>
      </c>
      <c r="F7392" s="244">
        <f t="shared" si="117"/>
        <v>30</v>
      </c>
      <c r="G7392" s="243"/>
      <c r="H7392" s="73"/>
    </row>
    <row r="7393" spans="1:8">
      <c r="A7393" s="242" t="s">
        <v>31</v>
      </c>
      <c r="B7393" s="242" t="s">
        <v>38</v>
      </c>
      <c r="C7393" s="310"/>
      <c r="D7393" s="242" t="s">
        <v>6679</v>
      </c>
      <c r="E7393" s="244">
        <v>1.47</v>
      </c>
      <c r="F7393" s="244">
        <f t="shared" si="117"/>
        <v>183.75</v>
      </c>
      <c r="G7393" s="243"/>
      <c r="H7393" s="73"/>
    </row>
    <row r="7394" spans="1:8">
      <c r="A7394" s="242" t="s">
        <v>31</v>
      </c>
      <c r="B7394" s="242" t="s">
        <v>38</v>
      </c>
      <c r="C7394" s="310"/>
      <c r="D7394" s="242" t="s">
        <v>6680</v>
      </c>
      <c r="E7394" s="244">
        <v>1.36</v>
      </c>
      <c r="F7394" s="244">
        <f t="shared" si="117"/>
        <v>170</v>
      </c>
      <c r="G7394" s="243"/>
      <c r="H7394" s="73"/>
    </row>
    <row r="7395" spans="1:8">
      <c r="A7395" s="242" t="s">
        <v>31</v>
      </c>
      <c r="B7395" s="242" t="s">
        <v>38</v>
      </c>
      <c r="C7395" s="310"/>
      <c r="D7395" s="242" t="s">
        <v>6681</v>
      </c>
      <c r="E7395" s="244">
        <v>0.94</v>
      </c>
      <c r="F7395" s="244">
        <f t="shared" si="117"/>
        <v>117.5</v>
      </c>
      <c r="G7395" s="243"/>
      <c r="H7395" s="73"/>
    </row>
    <row r="7396" spans="1:8">
      <c r="A7396" s="242" t="s">
        <v>31</v>
      </c>
      <c r="B7396" s="242" t="s">
        <v>38</v>
      </c>
      <c r="C7396" s="310"/>
      <c r="D7396" s="242" t="s">
        <v>6682</v>
      </c>
      <c r="E7396" s="244">
        <v>1.06</v>
      </c>
      <c r="F7396" s="244">
        <f t="shared" si="117"/>
        <v>132.5</v>
      </c>
      <c r="G7396" s="243"/>
      <c r="H7396" s="73"/>
    </row>
    <row r="7397" spans="1:8">
      <c r="A7397" s="242" t="s">
        <v>31</v>
      </c>
      <c r="B7397" s="242" t="s">
        <v>38</v>
      </c>
      <c r="C7397" s="310"/>
      <c r="D7397" s="242" t="s">
        <v>6683</v>
      </c>
      <c r="E7397" s="244">
        <v>1.5</v>
      </c>
      <c r="F7397" s="244">
        <f t="shared" si="117"/>
        <v>187.5</v>
      </c>
      <c r="G7397" s="243"/>
      <c r="H7397" s="73"/>
    </row>
    <row r="7398" spans="1:8">
      <c r="A7398" s="242" t="s">
        <v>31</v>
      </c>
      <c r="B7398" s="242" t="s">
        <v>38</v>
      </c>
      <c r="C7398" s="310"/>
      <c r="D7398" s="242" t="s">
        <v>6684</v>
      </c>
      <c r="E7398" s="244">
        <v>1.4</v>
      </c>
      <c r="F7398" s="244">
        <f t="shared" si="117"/>
        <v>175</v>
      </c>
      <c r="G7398" s="243"/>
      <c r="H7398" s="73"/>
    </row>
    <row r="7399" spans="1:8">
      <c r="A7399" s="242" t="s">
        <v>31</v>
      </c>
      <c r="B7399" s="242" t="s">
        <v>38</v>
      </c>
      <c r="C7399" s="310"/>
      <c r="D7399" s="242" t="s">
        <v>6685</v>
      </c>
      <c r="E7399" s="244">
        <v>2.24</v>
      </c>
      <c r="F7399" s="244">
        <f t="shared" si="117"/>
        <v>280</v>
      </c>
      <c r="G7399" s="243"/>
      <c r="H7399" s="73"/>
    </row>
    <row r="7400" spans="1:8">
      <c r="A7400" s="242" t="s">
        <v>31</v>
      </c>
      <c r="B7400" s="242" t="s">
        <v>38</v>
      </c>
      <c r="C7400" s="310"/>
      <c r="D7400" s="242" t="s">
        <v>6686</v>
      </c>
      <c r="E7400" s="244">
        <v>0.71</v>
      </c>
      <c r="F7400" s="244">
        <f t="shared" si="117"/>
        <v>88.75</v>
      </c>
      <c r="G7400" s="243"/>
      <c r="H7400" s="73"/>
    </row>
    <row r="7401" spans="1:8">
      <c r="A7401" s="242" t="s">
        <v>31</v>
      </c>
      <c r="B7401" s="242" t="s">
        <v>38</v>
      </c>
      <c r="C7401" s="310"/>
      <c r="D7401" s="242" t="s">
        <v>6687</v>
      </c>
      <c r="E7401" s="244">
        <v>1.65</v>
      </c>
      <c r="F7401" s="244">
        <f t="shared" si="117"/>
        <v>206.25</v>
      </c>
      <c r="G7401" s="243"/>
      <c r="H7401" s="73"/>
    </row>
    <row r="7402" spans="1:8">
      <c r="A7402" s="242" t="s">
        <v>31</v>
      </c>
      <c r="B7402" s="242" t="s">
        <v>38</v>
      </c>
      <c r="C7402" s="310"/>
      <c r="D7402" s="242" t="s">
        <v>6688</v>
      </c>
      <c r="E7402" s="244">
        <v>0.65</v>
      </c>
      <c r="F7402" s="244">
        <f t="shared" si="117"/>
        <v>81.25</v>
      </c>
      <c r="G7402" s="243"/>
      <c r="H7402" s="73"/>
    </row>
    <row r="7403" spans="1:8">
      <c r="A7403" s="242" t="s">
        <v>31</v>
      </c>
      <c r="B7403" s="242" t="s">
        <v>38</v>
      </c>
      <c r="C7403" s="310"/>
      <c r="D7403" s="242" t="s">
        <v>6689</v>
      </c>
      <c r="E7403" s="244">
        <v>2.86</v>
      </c>
      <c r="F7403" s="244">
        <f t="shared" si="117"/>
        <v>357.5</v>
      </c>
      <c r="G7403" s="243"/>
      <c r="H7403" s="73"/>
    </row>
    <row r="7404" spans="1:8">
      <c r="A7404" s="242" t="s">
        <v>31</v>
      </c>
      <c r="B7404" s="242" t="s">
        <v>38</v>
      </c>
      <c r="C7404" s="310"/>
      <c r="D7404" s="242" t="s">
        <v>6690</v>
      </c>
      <c r="E7404" s="244">
        <v>1.3</v>
      </c>
      <c r="F7404" s="244">
        <f t="shared" si="117"/>
        <v>162.5</v>
      </c>
      <c r="G7404" s="243"/>
      <c r="H7404" s="73"/>
    </row>
    <row r="7405" spans="1:8">
      <c r="A7405" s="242" t="s">
        <v>31</v>
      </c>
      <c r="B7405" s="242" t="s">
        <v>38</v>
      </c>
      <c r="C7405" s="310"/>
      <c r="D7405" s="249" t="s">
        <v>6691</v>
      </c>
      <c r="E7405" s="244">
        <v>2.2</v>
      </c>
      <c r="F7405" s="244">
        <f t="shared" si="117"/>
        <v>275</v>
      </c>
      <c r="G7405" s="243"/>
      <c r="H7405" s="73"/>
    </row>
    <row r="7406" spans="1:8">
      <c r="A7406" s="242" t="s">
        <v>31</v>
      </c>
      <c r="B7406" s="242" t="s">
        <v>38</v>
      </c>
      <c r="C7406" s="310"/>
      <c r="D7406" s="249" t="s">
        <v>6692</v>
      </c>
      <c r="E7406" s="244">
        <v>0.8</v>
      </c>
      <c r="F7406" s="244">
        <f t="shared" si="117"/>
        <v>100</v>
      </c>
      <c r="G7406" s="243"/>
      <c r="H7406" s="73"/>
    </row>
    <row r="7407" spans="1:8">
      <c r="A7407" s="242" t="s">
        <v>31</v>
      </c>
      <c r="B7407" s="242" t="s">
        <v>38</v>
      </c>
      <c r="C7407" s="310"/>
      <c r="D7407" s="249" t="s">
        <v>6693</v>
      </c>
      <c r="E7407" s="244">
        <v>1.4</v>
      </c>
      <c r="F7407" s="244">
        <f t="shared" si="117"/>
        <v>175</v>
      </c>
      <c r="G7407" s="243"/>
      <c r="H7407" s="73"/>
    </row>
    <row r="7408" spans="1:8">
      <c r="A7408" s="242" t="s">
        <v>31</v>
      </c>
      <c r="B7408" s="242" t="s">
        <v>38</v>
      </c>
      <c r="C7408" s="310"/>
      <c r="D7408" s="249" t="s">
        <v>6694</v>
      </c>
      <c r="E7408" s="244">
        <v>0.45</v>
      </c>
      <c r="F7408" s="244">
        <f t="shared" si="117"/>
        <v>56.25</v>
      </c>
      <c r="G7408" s="243"/>
      <c r="H7408" s="73"/>
    </row>
    <row r="7409" spans="1:8">
      <c r="A7409" s="242" t="s">
        <v>31</v>
      </c>
      <c r="B7409" s="242" t="s">
        <v>38</v>
      </c>
      <c r="C7409" s="310"/>
      <c r="D7409" s="249" t="s">
        <v>6695</v>
      </c>
      <c r="E7409" s="244">
        <v>1.4</v>
      </c>
      <c r="F7409" s="244">
        <f t="shared" si="117"/>
        <v>175</v>
      </c>
      <c r="G7409" s="243"/>
      <c r="H7409" s="73"/>
    </row>
    <row r="7410" spans="1:8">
      <c r="A7410" s="242" t="s">
        <v>31</v>
      </c>
      <c r="B7410" s="242" t="s">
        <v>38</v>
      </c>
      <c r="C7410" s="310"/>
      <c r="D7410" s="249" t="s">
        <v>6696</v>
      </c>
      <c r="E7410" s="244">
        <v>0.3</v>
      </c>
      <c r="F7410" s="244">
        <f t="shared" si="117"/>
        <v>37.5</v>
      </c>
      <c r="G7410" s="243"/>
      <c r="H7410" s="73"/>
    </row>
    <row r="7411" spans="1:8">
      <c r="A7411" s="242" t="s">
        <v>31</v>
      </c>
      <c r="B7411" s="242" t="s">
        <v>38</v>
      </c>
      <c r="C7411" s="310"/>
      <c r="D7411" s="249" t="s">
        <v>6697</v>
      </c>
      <c r="E7411" s="244">
        <v>0.4</v>
      </c>
      <c r="F7411" s="244">
        <f t="shared" si="117"/>
        <v>50</v>
      </c>
      <c r="G7411" s="243"/>
      <c r="H7411" s="73"/>
    </row>
    <row r="7412" spans="1:8">
      <c r="A7412" s="242" t="s">
        <v>31</v>
      </c>
      <c r="B7412" s="242" t="s">
        <v>38</v>
      </c>
      <c r="C7412" s="310"/>
      <c r="D7412" s="249" t="s">
        <v>6698</v>
      </c>
      <c r="E7412" s="244">
        <v>1.1</v>
      </c>
      <c r="F7412" s="244">
        <f t="shared" si="117"/>
        <v>137.5</v>
      </c>
      <c r="G7412" s="243"/>
      <c r="H7412" s="73"/>
    </row>
    <row r="7413" spans="1:8">
      <c r="A7413" s="242" t="s">
        <v>31</v>
      </c>
      <c r="B7413" s="242" t="s">
        <v>38</v>
      </c>
      <c r="C7413" s="310"/>
      <c r="D7413" s="249" t="s">
        <v>6699</v>
      </c>
      <c r="E7413" s="244">
        <v>0.8</v>
      </c>
      <c r="F7413" s="244">
        <f t="shared" si="117"/>
        <v>100</v>
      </c>
      <c r="G7413" s="243"/>
      <c r="H7413" s="73"/>
    </row>
    <row r="7414" spans="1:8">
      <c r="A7414" s="242" t="s">
        <v>31</v>
      </c>
      <c r="B7414" s="242" t="s">
        <v>38</v>
      </c>
      <c r="C7414" s="310"/>
      <c r="D7414" s="249" t="s">
        <v>6700</v>
      </c>
      <c r="E7414" s="244">
        <v>0.8</v>
      </c>
      <c r="F7414" s="244">
        <f t="shared" si="117"/>
        <v>100</v>
      </c>
      <c r="G7414" s="243"/>
      <c r="H7414" s="73"/>
    </row>
    <row r="7415" spans="1:8">
      <c r="A7415" s="242" t="s">
        <v>31</v>
      </c>
      <c r="B7415" s="242" t="s">
        <v>38</v>
      </c>
      <c r="C7415" s="310"/>
      <c r="D7415" s="249" t="s">
        <v>6701</v>
      </c>
      <c r="E7415" s="244">
        <v>0.5</v>
      </c>
      <c r="F7415" s="244">
        <f t="shared" si="117"/>
        <v>62.5</v>
      </c>
      <c r="G7415" s="243"/>
      <c r="H7415" s="73"/>
    </row>
    <row r="7416" spans="1:8">
      <c r="A7416" s="242" t="s">
        <v>31</v>
      </c>
      <c r="B7416" s="242" t="s">
        <v>38</v>
      </c>
      <c r="C7416" s="310"/>
      <c r="D7416" s="249" t="s">
        <v>6702</v>
      </c>
      <c r="E7416" s="244">
        <v>1.3</v>
      </c>
      <c r="F7416" s="244">
        <f t="shared" si="117"/>
        <v>162.5</v>
      </c>
      <c r="G7416" s="243"/>
      <c r="H7416" s="73"/>
    </row>
    <row r="7417" spans="1:8">
      <c r="A7417" s="242" t="s">
        <v>31</v>
      </c>
      <c r="B7417" s="242" t="s">
        <v>38</v>
      </c>
      <c r="C7417" s="310"/>
      <c r="D7417" s="249" t="s">
        <v>6703</v>
      </c>
      <c r="E7417" s="244">
        <v>1.2</v>
      </c>
      <c r="F7417" s="244">
        <f t="shared" si="117"/>
        <v>150</v>
      </c>
      <c r="G7417" s="243"/>
      <c r="H7417" s="73"/>
    </row>
    <row r="7418" spans="1:8">
      <c r="A7418" s="242" t="s">
        <v>31</v>
      </c>
      <c r="B7418" s="242" t="s">
        <v>38</v>
      </c>
      <c r="C7418" s="310"/>
      <c r="D7418" s="249" t="s">
        <v>6704</v>
      </c>
      <c r="E7418" s="244">
        <v>1.7</v>
      </c>
      <c r="F7418" s="244">
        <f t="shared" si="117"/>
        <v>212.5</v>
      </c>
      <c r="G7418" s="243"/>
      <c r="H7418" s="73"/>
    </row>
    <row r="7419" spans="1:8">
      <c r="A7419" s="242" t="s">
        <v>31</v>
      </c>
      <c r="B7419" s="242" t="s">
        <v>38</v>
      </c>
      <c r="C7419" s="310"/>
      <c r="D7419" s="249" t="s">
        <v>6705</v>
      </c>
      <c r="E7419" s="244">
        <v>0.9</v>
      </c>
      <c r="F7419" s="244">
        <f t="shared" si="117"/>
        <v>112.5</v>
      </c>
      <c r="G7419" s="243"/>
      <c r="H7419" s="73"/>
    </row>
    <row r="7420" spans="1:8">
      <c r="A7420" s="242" t="s">
        <v>31</v>
      </c>
      <c r="B7420" s="242" t="s">
        <v>38</v>
      </c>
      <c r="C7420" s="310"/>
      <c r="D7420" s="249" t="s">
        <v>2513</v>
      </c>
      <c r="E7420" s="244">
        <v>1.2</v>
      </c>
      <c r="F7420" s="244">
        <f t="shared" ref="F7420:F7483" si="118">E7420*125</f>
        <v>150</v>
      </c>
      <c r="G7420" s="243"/>
      <c r="H7420" s="73"/>
    </row>
    <row r="7421" spans="1:8">
      <c r="A7421" s="242" t="s">
        <v>31</v>
      </c>
      <c r="B7421" s="242" t="s">
        <v>38</v>
      </c>
      <c r="C7421" s="310"/>
      <c r="D7421" s="249" t="s">
        <v>6706</v>
      </c>
      <c r="E7421" s="244">
        <v>0.9</v>
      </c>
      <c r="F7421" s="244">
        <f t="shared" si="118"/>
        <v>112.5</v>
      </c>
      <c r="G7421" s="243"/>
      <c r="H7421" s="73"/>
    </row>
    <row r="7422" spans="1:8">
      <c r="A7422" s="242" t="s">
        <v>31</v>
      </c>
      <c r="B7422" s="242" t="s">
        <v>38</v>
      </c>
      <c r="C7422" s="310"/>
      <c r="D7422" s="249" t="s">
        <v>6707</v>
      </c>
      <c r="E7422" s="244">
        <v>2.4</v>
      </c>
      <c r="F7422" s="244">
        <f t="shared" si="118"/>
        <v>300</v>
      </c>
      <c r="G7422" s="243"/>
      <c r="H7422" s="73"/>
    </row>
    <row r="7423" spans="1:8">
      <c r="A7423" s="242" t="s">
        <v>31</v>
      </c>
      <c r="B7423" s="242" t="s">
        <v>38</v>
      </c>
      <c r="C7423" s="310"/>
      <c r="D7423" s="249" t="s">
        <v>6708</v>
      </c>
      <c r="E7423" s="244">
        <v>1.1</v>
      </c>
      <c r="F7423" s="244">
        <f t="shared" si="118"/>
        <v>137.5</v>
      </c>
      <c r="G7423" s="243"/>
      <c r="H7423" s="73"/>
    </row>
    <row r="7424" spans="1:8">
      <c r="A7424" s="242" t="s">
        <v>31</v>
      </c>
      <c r="B7424" s="242" t="s">
        <v>38</v>
      </c>
      <c r="C7424" s="310"/>
      <c r="D7424" s="249" t="s">
        <v>6709</v>
      </c>
      <c r="E7424" s="244">
        <v>2.3</v>
      </c>
      <c r="F7424" s="244">
        <f t="shared" si="118"/>
        <v>287.5</v>
      </c>
      <c r="G7424" s="243"/>
      <c r="H7424" s="73"/>
    </row>
    <row r="7425" spans="1:8">
      <c r="A7425" s="242" t="s">
        <v>31</v>
      </c>
      <c r="B7425" s="242" t="s">
        <v>38</v>
      </c>
      <c r="C7425" s="310"/>
      <c r="D7425" s="249" t="s">
        <v>6710</v>
      </c>
      <c r="E7425" s="244">
        <v>1.6</v>
      </c>
      <c r="F7425" s="244">
        <f t="shared" si="118"/>
        <v>200</v>
      </c>
      <c r="G7425" s="243"/>
      <c r="H7425" s="73"/>
    </row>
    <row r="7426" spans="1:8">
      <c r="A7426" s="242" t="s">
        <v>31</v>
      </c>
      <c r="B7426" s="242" t="s">
        <v>38</v>
      </c>
      <c r="C7426" s="310">
        <v>6</v>
      </c>
      <c r="D7426" s="242" t="s">
        <v>6711</v>
      </c>
      <c r="E7426" s="244">
        <v>3.8</v>
      </c>
      <c r="F7426" s="244">
        <f t="shared" si="118"/>
        <v>475</v>
      </c>
      <c r="G7426" s="243"/>
      <c r="H7426" s="73"/>
    </row>
    <row r="7427" spans="1:8">
      <c r="A7427" s="242" t="s">
        <v>31</v>
      </c>
      <c r="B7427" s="242" t="s">
        <v>38</v>
      </c>
      <c r="C7427" s="310">
        <v>9</v>
      </c>
      <c r="D7427" s="249" t="s">
        <v>6712</v>
      </c>
      <c r="E7427" s="244">
        <v>1.41</v>
      </c>
      <c r="F7427" s="244">
        <f t="shared" si="118"/>
        <v>176.25</v>
      </c>
      <c r="G7427" s="243"/>
      <c r="H7427" s="73"/>
    </row>
    <row r="7428" spans="1:8">
      <c r="A7428" s="242" t="s">
        <v>31</v>
      </c>
      <c r="B7428" s="242" t="s">
        <v>38</v>
      </c>
      <c r="C7428" s="310"/>
      <c r="D7428" s="249" t="s">
        <v>6713</v>
      </c>
      <c r="E7428" s="244">
        <v>1.77</v>
      </c>
      <c r="F7428" s="244">
        <f t="shared" si="118"/>
        <v>221.25</v>
      </c>
      <c r="G7428" s="243"/>
      <c r="H7428" s="73"/>
    </row>
    <row r="7429" spans="1:8">
      <c r="A7429" s="242" t="s">
        <v>31</v>
      </c>
      <c r="B7429" s="242" t="s">
        <v>38</v>
      </c>
      <c r="C7429" s="310"/>
      <c r="D7429" s="249" t="s">
        <v>6714</v>
      </c>
      <c r="E7429" s="244">
        <v>0.2</v>
      </c>
      <c r="F7429" s="244">
        <f t="shared" si="118"/>
        <v>25</v>
      </c>
      <c r="G7429" s="243"/>
      <c r="H7429" s="73"/>
    </row>
    <row r="7430" spans="1:8">
      <c r="A7430" s="242" t="s">
        <v>31</v>
      </c>
      <c r="B7430" s="242" t="s">
        <v>38</v>
      </c>
      <c r="C7430" s="310"/>
      <c r="D7430" s="249" t="s">
        <v>6715</v>
      </c>
      <c r="E7430" s="244">
        <v>0.76</v>
      </c>
      <c r="F7430" s="244">
        <f t="shared" si="118"/>
        <v>95</v>
      </c>
      <c r="G7430" s="243"/>
      <c r="H7430" s="73"/>
    </row>
    <row r="7431" spans="1:8">
      <c r="A7431" s="242" t="s">
        <v>31</v>
      </c>
      <c r="B7431" s="242" t="s">
        <v>38</v>
      </c>
      <c r="C7431" s="310"/>
      <c r="D7431" s="249" t="s">
        <v>6716</v>
      </c>
      <c r="E7431" s="244">
        <v>0.88</v>
      </c>
      <c r="F7431" s="244">
        <f t="shared" si="118"/>
        <v>110</v>
      </c>
      <c r="G7431" s="243"/>
      <c r="H7431" s="73"/>
    </row>
    <row r="7432" spans="1:8">
      <c r="A7432" s="242" t="s">
        <v>31</v>
      </c>
      <c r="B7432" s="242" t="s">
        <v>38</v>
      </c>
      <c r="C7432" s="310">
        <v>11</v>
      </c>
      <c r="D7432" s="249" t="s">
        <v>6717</v>
      </c>
      <c r="E7432" s="244">
        <v>1.9</v>
      </c>
      <c r="F7432" s="244">
        <f t="shared" si="118"/>
        <v>237.5</v>
      </c>
      <c r="G7432" s="243"/>
      <c r="H7432" s="73"/>
    </row>
    <row r="7433" spans="1:8">
      <c r="A7433" s="242" t="s">
        <v>31</v>
      </c>
      <c r="B7433" s="242" t="s">
        <v>38</v>
      </c>
      <c r="C7433" s="310"/>
      <c r="D7433" s="249" t="s">
        <v>6718</v>
      </c>
      <c r="E7433" s="244">
        <v>2.7</v>
      </c>
      <c r="F7433" s="244">
        <f t="shared" si="118"/>
        <v>337.5</v>
      </c>
      <c r="G7433" s="243"/>
      <c r="H7433" s="73"/>
    </row>
    <row r="7434" spans="1:8">
      <c r="A7434" s="242" t="s">
        <v>31</v>
      </c>
      <c r="B7434" s="242" t="s">
        <v>38</v>
      </c>
      <c r="C7434" s="310"/>
      <c r="D7434" s="249" t="s">
        <v>6719</v>
      </c>
      <c r="E7434" s="244">
        <v>0.8</v>
      </c>
      <c r="F7434" s="244">
        <f t="shared" si="118"/>
        <v>100</v>
      </c>
      <c r="G7434" s="243"/>
      <c r="H7434" s="73"/>
    </row>
    <row r="7435" spans="1:8">
      <c r="A7435" s="242" t="s">
        <v>31</v>
      </c>
      <c r="B7435" s="242" t="s">
        <v>38</v>
      </c>
      <c r="C7435" s="310"/>
      <c r="D7435" s="249" t="s">
        <v>6720</v>
      </c>
      <c r="E7435" s="244">
        <v>2.7</v>
      </c>
      <c r="F7435" s="244">
        <f t="shared" si="118"/>
        <v>337.5</v>
      </c>
      <c r="G7435" s="243"/>
      <c r="H7435" s="73"/>
    </row>
    <row r="7436" spans="1:8">
      <c r="A7436" s="242" t="s">
        <v>31</v>
      </c>
      <c r="B7436" s="242" t="s">
        <v>38</v>
      </c>
      <c r="C7436" s="310"/>
      <c r="D7436" s="249" t="s">
        <v>6721</v>
      </c>
      <c r="E7436" s="244">
        <v>2.6</v>
      </c>
      <c r="F7436" s="244">
        <f t="shared" si="118"/>
        <v>325</v>
      </c>
      <c r="G7436" s="243"/>
      <c r="H7436" s="73"/>
    </row>
    <row r="7437" spans="1:8">
      <c r="A7437" s="242" t="s">
        <v>31</v>
      </c>
      <c r="B7437" s="242" t="s">
        <v>38</v>
      </c>
      <c r="C7437" s="310"/>
      <c r="D7437" s="249" t="s">
        <v>6722</v>
      </c>
      <c r="E7437" s="244">
        <v>1.9</v>
      </c>
      <c r="F7437" s="244">
        <f t="shared" si="118"/>
        <v>237.5</v>
      </c>
      <c r="G7437" s="243"/>
      <c r="H7437" s="73"/>
    </row>
    <row r="7438" spans="1:8">
      <c r="A7438" s="242" t="s">
        <v>31</v>
      </c>
      <c r="B7438" s="242" t="s">
        <v>38</v>
      </c>
      <c r="C7438" s="310"/>
      <c r="D7438" s="249" t="s">
        <v>6723</v>
      </c>
      <c r="E7438" s="244">
        <v>1.9</v>
      </c>
      <c r="F7438" s="244">
        <f t="shared" si="118"/>
        <v>237.5</v>
      </c>
      <c r="G7438" s="243"/>
      <c r="H7438" s="73"/>
    </row>
    <row r="7439" spans="1:8">
      <c r="A7439" s="242" t="s">
        <v>31</v>
      </c>
      <c r="B7439" s="242" t="s">
        <v>38</v>
      </c>
      <c r="C7439" s="310"/>
      <c r="D7439" s="249" t="s">
        <v>6724</v>
      </c>
      <c r="E7439" s="244">
        <v>3.9</v>
      </c>
      <c r="F7439" s="244">
        <f t="shared" si="118"/>
        <v>487.5</v>
      </c>
      <c r="G7439" s="243"/>
      <c r="H7439" s="73"/>
    </row>
    <row r="7440" spans="1:8">
      <c r="A7440" s="242" t="s">
        <v>31</v>
      </c>
      <c r="B7440" s="242" t="s">
        <v>38</v>
      </c>
      <c r="C7440" s="310"/>
      <c r="D7440" s="249" t="s">
        <v>6725</v>
      </c>
      <c r="E7440" s="244">
        <v>10</v>
      </c>
      <c r="F7440" s="244">
        <f t="shared" si="118"/>
        <v>1250</v>
      </c>
      <c r="G7440" s="243"/>
      <c r="H7440" s="73"/>
    </row>
    <row r="7441" spans="1:8">
      <c r="A7441" s="242" t="s">
        <v>31</v>
      </c>
      <c r="B7441" s="242" t="s">
        <v>38</v>
      </c>
      <c r="C7441" s="310"/>
      <c r="D7441" s="249" t="s">
        <v>6726</v>
      </c>
      <c r="E7441" s="244">
        <v>5.7</v>
      </c>
      <c r="F7441" s="244">
        <f t="shared" si="118"/>
        <v>712.5</v>
      </c>
      <c r="G7441" s="243"/>
      <c r="H7441" s="73"/>
    </row>
    <row r="7442" spans="1:8">
      <c r="A7442" s="242" t="s">
        <v>31</v>
      </c>
      <c r="B7442" s="242" t="s">
        <v>38</v>
      </c>
      <c r="C7442" s="310"/>
      <c r="D7442" s="249" t="s">
        <v>6727</v>
      </c>
      <c r="E7442" s="244">
        <v>0.5</v>
      </c>
      <c r="F7442" s="244">
        <f t="shared" si="118"/>
        <v>62.5</v>
      </c>
      <c r="G7442" s="243"/>
      <c r="H7442" s="73"/>
    </row>
    <row r="7443" spans="1:8">
      <c r="A7443" s="242" t="s">
        <v>31</v>
      </c>
      <c r="B7443" s="242" t="s">
        <v>38</v>
      </c>
      <c r="C7443" s="310"/>
      <c r="D7443" s="249" t="s">
        <v>6728</v>
      </c>
      <c r="E7443" s="244">
        <v>0.6</v>
      </c>
      <c r="F7443" s="244">
        <f t="shared" si="118"/>
        <v>75</v>
      </c>
      <c r="G7443" s="243"/>
      <c r="H7443" s="73"/>
    </row>
    <row r="7444" spans="1:8">
      <c r="A7444" s="242" t="s">
        <v>31</v>
      </c>
      <c r="B7444" s="242" t="s">
        <v>38</v>
      </c>
      <c r="C7444" s="310"/>
      <c r="D7444" s="249" t="s">
        <v>6729</v>
      </c>
      <c r="E7444" s="244">
        <v>0.9</v>
      </c>
      <c r="F7444" s="244">
        <f t="shared" si="118"/>
        <v>112.5</v>
      </c>
      <c r="G7444" s="243"/>
      <c r="H7444" s="73"/>
    </row>
    <row r="7445" spans="1:8">
      <c r="A7445" s="242" t="s">
        <v>31</v>
      </c>
      <c r="B7445" s="242" t="s">
        <v>38</v>
      </c>
      <c r="C7445" s="310"/>
      <c r="D7445" s="249" t="s">
        <v>6730</v>
      </c>
      <c r="E7445" s="244">
        <v>1.2</v>
      </c>
      <c r="F7445" s="244">
        <f t="shared" si="118"/>
        <v>150</v>
      </c>
      <c r="G7445" s="243"/>
      <c r="H7445" s="73"/>
    </row>
    <row r="7446" spans="1:8">
      <c r="A7446" s="242" t="s">
        <v>31</v>
      </c>
      <c r="B7446" s="242" t="s">
        <v>38</v>
      </c>
      <c r="C7446" s="310"/>
      <c r="D7446" s="249" t="s">
        <v>6731</v>
      </c>
      <c r="E7446" s="244">
        <v>1.7</v>
      </c>
      <c r="F7446" s="244">
        <f t="shared" si="118"/>
        <v>212.5</v>
      </c>
      <c r="G7446" s="243"/>
      <c r="H7446" s="73"/>
    </row>
    <row r="7447" spans="1:8">
      <c r="A7447" s="242" t="s">
        <v>31</v>
      </c>
      <c r="B7447" s="242" t="s">
        <v>38</v>
      </c>
      <c r="C7447" s="310"/>
      <c r="D7447" s="249" t="s">
        <v>6732</v>
      </c>
      <c r="E7447" s="244">
        <v>1.5</v>
      </c>
      <c r="F7447" s="244">
        <f t="shared" si="118"/>
        <v>187.5</v>
      </c>
      <c r="G7447" s="243"/>
      <c r="H7447" s="73"/>
    </row>
    <row r="7448" spans="1:8">
      <c r="A7448" s="242" t="s">
        <v>31</v>
      </c>
      <c r="B7448" s="242" t="s">
        <v>38</v>
      </c>
      <c r="C7448" s="310"/>
      <c r="D7448" s="249" t="s">
        <v>6733</v>
      </c>
      <c r="E7448" s="244">
        <v>1.8</v>
      </c>
      <c r="F7448" s="244">
        <f t="shared" si="118"/>
        <v>225</v>
      </c>
      <c r="G7448" s="243"/>
      <c r="H7448" s="73"/>
    </row>
    <row r="7449" spans="1:8">
      <c r="A7449" s="242" t="s">
        <v>31</v>
      </c>
      <c r="B7449" s="242" t="s">
        <v>38</v>
      </c>
      <c r="C7449" s="310"/>
      <c r="D7449" s="249" t="s">
        <v>6734</v>
      </c>
      <c r="E7449" s="244">
        <v>2.1</v>
      </c>
      <c r="F7449" s="244">
        <f t="shared" si="118"/>
        <v>262.5</v>
      </c>
      <c r="G7449" s="243"/>
      <c r="H7449" s="73"/>
    </row>
    <row r="7450" spans="1:8">
      <c r="A7450" s="242" t="s">
        <v>31</v>
      </c>
      <c r="B7450" s="242" t="s">
        <v>38</v>
      </c>
      <c r="C7450" s="310"/>
      <c r="D7450" s="249" t="s">
        <v>6735</v>
      </c>
      <c r="E7450" s="244">
        <v>0.8</v>
      </c>
      <c r="F7450" s="244">
        <f t="shared" si="118"/>
        <v>100</v>
      </c>
      <c r="G7450" s="243"/>
      <c r="H7450" s="73"/>
    </row>
    <row r="7451" spans="1:8">
      <c r="A7451" s="242" t="s">
        <v>31</v>
      </c>
      <c r="B7451" s="242" t="s">
        <v>38</v>
      </c>
      <c r="C7451" s="310"/>
      <c r="D7451" s="249" t="s">
        <v>6736</v>
      </c>
      <c r="E7451" s="244">
        <v>1.6</v>
      </c>
      <c r="F7451" s="244">
        <f t="shared" si="118"/>
        <v>200</v>
      </c>
      <c r="G7451" s="243"/>
      <c r="H7451" s="73"/>
    </row>
    <row r="7452" spans="1:8">
      <c r="A7452" s="242" t="s">
        <v>31</v>
      </c>
      <c r="B7452" s="242" t="s">
        <v>38</v>
      </c>
      <c r="C7452" s="310"/>
      <c r="D7452" s="249" t="s">
        <v>6737</v>
      </c>
      <c r="E7452" s="244">
        <v>0.9</v>
      </c>
      <c r="F7452" s="244">
        <f t="shared" si="118"/>
        <v>112.5</v>
      </c>
      <c r="G7452" s="243"/>
      <c r="H7452" s="73"/>
    </row>
    <row r="7453" spans="1:8">
      <c r="A7453" s="242" t="s">
        <v>31</v>
      </c>
      <c r="B7453" s="242" t="s">
        <v>38</v>
      </c>
      <c r="C7453" s="310"/>
      <c r="D7453" s="249" t="s">
        <v>6738</v>
      </c>
      <c r="E7453" s="244">
        <v>0.3</v>
      </c>
      <c r="F7453" s="244">
        <f t="shared" si="118"/>
        <v>37.5</v>
      </c>
      <c r="G7453" s="243"/>
      <c r="H7453" s="73"/>
    </row>
    <row r="7454" spans="1:8">
      <c r="A7454" s="242" t="s">
        <v>31</v>
      </c>
      <c r="B7454" s="242" t="s">
        <v>38</v>
      </c>
      <c r="C7454" s="310"/>
      <c r="D7454" s="249" t="s">
        <v>6739</v>
      </c>
      <c r="E7454" s="244">
        <v>0.88</v>
      </c>
      <c r="F7454" s="244">
        <f t="shared" si="118"/>
        <v>110</v>
      </c>
      <c r="G7454" s="243"/>
      <c r="H7454" s="73"/>
    </row>
    <row r="7455" spans="1:8">
      <c r="A7455" s="242" t="s">
        <v>31</v>
      </c>
      <c r="B7455" s="242" t="s">
        <v>38</v>
      </c>
      <c r="C7455" s="310"/>
      <c r="D7455" s="249" t="s">
        <v>6740</v>
      </c>
      <c r="E7455" s="244">
        <v>2.5</v>
      </c>
      <c r="F7455" s="244">
        <f t="shared" si="118"/>
        <v>312.5</v>
      </c>
      <c r="G7455" s="243"/>
      <c r="H7455" s="73"/>
    </row>
    <row r="7456" spans="1:8">
      <c r="A7456" s="242" t="s">
        <v>31</v>
      </c>
      <c r="B7456" s="242" t="s">
        <v>38</v>
      </c>
      <c r="C7456" s="310"/>
      <c r="D7456" s="249" t="s">
        <v>6741</v>
      </c>
      <c r="E7456" s="244">
        <v>2.9</v>
      </c>
      <c r="F7456" s="244">
        <f t="shared" si="118"/>
        <v>362.5</v>
      </c>
      <c r="G7456" s="243"/>
      <c r="H7456" s="73"/>
    </row>
    <row r="7457" spans="1:8">
      <c r="A7457" s="242" t="s">
        <v>31</v>
      </c>
      <c r="B7457" s="242" t="s">
        <v>38</v>
      </c>
      <c r="C7457" s="310"/>
      <c r="D7457" s="249" t="s">
        <v>6742</v>
      </c>
      <c r="E7457" s="244">
        <v>2.5</v>
      </c>
      <c r="F7457" s="244">
        <f t="shared" si="118"/>
        <v>312.5</v>
      </c>
      <c r="G7457" s="243"/>
      <c r="H7457" s="73"/>
    </row>
    <row r="7458" spans="1:8">
      <c r="A7458" s="242" t="s">
        <v>31</v>
      </c>
      <c r="B7458" s="242" t="s">
        <v>38</v>
      </c>
      <c r="C7458" s="310"/>
      <c r="D7458" s="249" t="s">
        <v>6743</v>
      </c>
      <c r="E7458" s="244">
        <v>4.6</v>
      </c>
      <c r="F7458" s="244">
        <f t="shared" si="118"/>
        <v>575</v>
      </c>
      <c r="G7458" s="243"/>
      <c r="H7458" s="73"/>
    </row>
    <row r="7459" spans="1:8">
      <c r="A7459" s="242" t="s">
        <v>31</v>
      </c>
      <c r="B7459" s="242" t="s">
        <v>38</v>
      </c>
      <c r="C7459" s="310"/>
      <c r="D7459" s="249" t="s">
        <v>6744</v>
      </c>
      <c r="E7459" s="244">
        <v>2</v>
      </c>
      <c r="F7459" s="244">
        <f t="shared" si="118"/>
        <v>250</v>
      </c>
      <c r="G7459" s="243"/>
      <c r="H7459" s="73"/>
    </row>
    <row r="7460" spans="1:8">
      <c r="A7460" s="242" t="s">
        <v>31</v>
      </c>
      <c r="B7460" s="242" t="s">
        <v>38</v>
      </c>
      <c r="C7460" s="310"/>
      <c r="D7460" s="249" t="s">
        <v>6745</v>
      </c>
      <c r="E7460" s="244">
        <v>2.6</v>
      </c>
      <c r="F7460" s="244">
        <f t="shared" si="118"/>
        <v>325</v>
      </c>
      <c r="G7460" s="243"/>
      <c r="H7460" s="73"/>
    </row>
    <row r="7461" spans="1:8">
      <c r="A7461" s="242" t="s">
        <v>31</v>
      </c>
      <c r="B7461" s="242" t="s">
        <v>38</v>
      </c>
      <c r="C7461" s="310"/>
      <c r="D7461" s="249" t="s">
        <v>6746</v>
      </c>
      <c r="E7461" s="244">
        <v>2.1</v>
      </c>
      <c r="F7461" s="244">
        <f t="shared" si="118"/>
        <v>262.5</v>
      </c>
      <c r="G7461" s="243"/>
      <c r="H7461" s="73"/>
    </row>
    <row r="7462" spans="1:8">
      <c r="A7462" s="242" t="s">
        <v>31</v>
      </c>
      <c r="B7462" s="242" t="s">
        <v>38</v>
      </c>
      <c r="C7462" s="310"/>
      <c r="D7462" s="249" t="s">
        <v>6747</v>
      </c>
      <c r="E7462" s="244">
        <v>3.4</v>
      </c>
      <c r="F7462" s="244">
        <f t="shared" si="118"/>
        <v>425</v>
      </c>
      <c r="G7462" s="243"/>
      <c r="H7462" s="73"/>
    </row>
    <row r="7463" spans="1:8">
      <c r="A7463" s="242" t="s">
        <v>31</v>
      </c>
      <c r="B7463" s="242" t="s">
        <v>38</v>
      </c>
      <c r="C7463" s="310"/>
      <c r="D7463" s="249" t="s">
        <v>6748</v>
      </c>
      <c r="E7463" s="244">
        <v>2.6</v>
      </c>
      <c r="F7463" s="244">
        <f t="shared" si="118"/>
        <v>325</v>
      </c>
      <c r="G7463" s="243"/>
      <c r="H7463" s="73"/>
    </row>
    <row r="7464" spans="1:8">
      <c r="A7464" s="242" t="s">
        <v>31</v>
      </c>
      <c r="B7464" s="242" t="s">
        <v>38</v>
      </c>
      <c r="C7464" s="310"/>
      <c r="D7464" s="249" t="s">
        <v>5413</v>
      </c>
      <c r="E7464" s="244">
        <v>2.8</v>
      </c>
      <c r="F7464" s="244">
        <f t="shared" si="118"/>
        <v>350</v>
      </c>
      <c r="G7464" s="243"/>
      <c r="H7464" s="73"/>
    </row>
    <row r="7465" spans="1:8">
      <c r="A7465" s="242" t="s">
        <v>31</v>
      </c>
      <c r="B7465" s="242" t="s">
        <v>38</v>
      </c>
      <c r="C7465" s="310"/>
      <c r="D7465" s="249" t="s">
        <v>6749</v>
      </c>
      <c r="E7465" s="244">
        <v>1.3</v>
      </c>
      <c r="F7465" s="244">
        <f t="shared" si="118"/>
        <v>162.5</v>
      </c>
      <c r="G7465" s="243"/>
      <c r="H7465" s="73"/>
    </row>
    <row r="7466" spans="1:8">
      <c r="A7466" s="242" t="s">
        <v>31</v>
      </c>
      <c r="B7466" s="242" t="s">
        <v>38</v>
      </c>
      <c r="C7466" s="310"/>
      <c r="D7466" s="249" t="s">
        <v>6750</v>
      </c>
      <c r="E7466" s="244">
        <v>2.5</v>
      </c>
      <c r="F7466" s="244">
        <f t="shared" si="118"/>
        <v>312.5</v>
      </c>
      <c r="G7466" s="243"/>
      <c r="H7466" s="73"/>
    </row>
    <row r="7467" spans="1:8">
      <c r="A7467" s="242" t="s">
        <v>31</v>
      </c>
      <c r="B7467" s="242" t="s">
        <v>38</v>
      </c>
      <c r="C7467" s="310"/>
      <c r="D7467" s="249" t="s">
        <v>6744</v>
      </c>
      <c r="E7467" s="244">
        <v>1.2</v>
      </c>
      <c r="F7467" s="244">
        <f t="shared" si="118"/>
        <v>150</v>
      </c>
      <c r="G7467" s="243"/>
      <c r="H7467" s="73"/>
    </row>
    <row r="7468" spans="1:8">
      <c r="A7468" s="242" t="s">
        <v>31</v>
      </c>
      <c r="B7468" s="242" t="s">
        <v>38</v>
      </c>
      <c r="C7468" s="310"/>
      <c r="D7468" s="249" t="s">
        <v>6751</v>
      </c>
      <c r="E7468" s="244">
        <v>1.4</v>
      </c>
      <c r="F7468" s="244">
        <f t="shared" si="118"/>
        <v>175</v>
      </c>
      <c r="G7468" s="243"/>
      <c r="H7468" s="73"/>
    </row>
    <row r="7469" spans="1:8">
      <c r="A7469" s="242" t="s">
        <v>31</v>
      </c>
      <c r="B7469" s="242" t="s">
        <v>38</v>
      </c>
      <c r="C7469" s="310"/>
      <c r="D7469" s="249" t="s">
        <v>6752</v>
      </c>
      <c r="E7469" s="244">
        <v>2.4</v>
      </c>
      <c r="F7469" s="244">
        <f t="shared" si="118"/>
        <v>300</v>
      </c>
      <c r="G7469" s="243"/>
      <c r="H7469" s="73"/>
    </row>
    <row r="7470" spans="1:8">
      <c r="A7470" s="242" t="s">
        <v>31</v>
      </c>
      <c r="B7470" s="242" t="s">
        <v>38</v>
      </c>
      <c r="C7470" s="310"/>
      <c r="D7470" s="249" t="s">
        <v>6753</v>
      </c>
      <c r="E7470" s="244">
        <v>3</v>
      </c>
      <c r="F7470" s="244">
        <f t="shared" si="118"/>
        <v>375</v>
      </c>
      <c r="G7470" s="243"/>
      <c r="H7470" s="73"/>
    </row>
    <row r="7471" spans="1:8">
      <c r="A7471" s="242" t="s">
        <v>31</v>
      </c>
      <c r="B7471" s="242" t="s">
        <v>38</v>
      </c>
      <c r="C7471" s="310"/>
      <c r="D7471" s="249" t="s">
        <v>6754</v>
      </c>
      <c r="E7471" s="244">
        <v>2.4</v>
      </c>
      <c r="F7471" s="244">
        <f t="shared" si="118"/>
        <v>300</v>
      </c>
      <c r="G7471" s="243"/>
      <c r="H7471" s="73"/>
    </row>
    <row r="7472" spans="1:8">
      <c r="A7472" s="242" t="s">
        <v>31</v>
      </c>
      <c r="B7472" s="242" t="s">
        <v>38</v>
      </c>
      <c r="C7472" s="310"/>
      <c r="D7472" s="249" t="s">
        <v>6755</v>
      </c>
      <c r="E7472" s="244">
        <v>2.2</v>
      </c>
      <c r="F7472" s="244">
        <f t="shared" si="118"/>
        <v>275</v>
      </c>
      <c r="G7472" s="243"/>
      <c r="H7472" s="73"/>
    </row>
    <row r="7473" spans="1:8">
      <c r="A7473" s="242" t="s">
        <v>31</v>
      </c>
      <c r="B7473" s="242" t="s">
        <v>38</v>
      </c>
      <c r="C7473" s="310"/>
      <c r="D7473" s="249" t="s">
        <v>6756</v>
      </c>
      <c r="E7473" s="244">
        <v>2</v>
      </c>
      <c r="F7473" s="244">
        <f t="shared" si="118"/>
        <v>250</v>
      </c>
      <c r="G7473" s="243"/>
      <c r="H7473" s="73"/>
    </row>
    <row r="7474" spans="1:8">
      <c r="A7474" s="242" t="s">
        <v>31</v>
      </c>
      <c r="B7474" s="242" t="s">
        <v>38</v>
      </c>
      <c r="C7474" s="310"/>
      <c r="D7474" s="249" t="s">
        <v>6757</v>
      </c>
      <c r="E7474" s="244">
        <v>3.1</v>
      </c>
      <c r="F7474" s="244">
        <f t="shared" si="118"/>
        <v>387.5</v>
      </c>
      <c r="G7474" s="243"/>
      <c r="H7474" s="73"/>
    </row>
    <row r="7475" spans="1:8">
      <c r="A7475" s="242" t="s">
        <v>31</v>
      </c>
      <c r="B7475" s="242" t="s">
        <v>38</v>
      </c>
      <c r="C7475" s="310"/>
      <c r="D7475" s="249" t="s">
        <v>6758</v>
      </c>
      <c r="E7475" s="244">
        <v>2.4</v>
      </c>
      <c r="F7475" s="244">
        <f t="shared" si="118"/>
        <v>300</v>
      </c>
      <c r="G7475" s="243"/>
      <c r="H7475" s="73"/>
    </row>
    <row r="7476" spans="1:8">
      <c r="A7476" s="242" t="s">
        <v>31</v>
      </c>
      <c r="B7476" s="242" t="s">
        <v>38</v>
      </c>
      <c r="C7476" s="310"/>
      <c r="D7476" s="249" t="s">
        <v>6759</v>
      </c>
      <c r="E7476" s="244">
        <v>1.4</v>
      </c>
      <c r="F7476" s="244">
        <f t="shared" si="118"/>
        <v>175</v>
      </c>
      <c r="G7476" s="243"/>
      <c r="H7476" s="73"/>
    </row>
    <row r="7477" spans="1:8">
      <c r="A7477" s="242" t="s">
        <v>31</v>
      </c>
      <c r="B7477" s="242" t="s">
        <v>38</v>
      </c>
      <c r="C7477" s="310"/>
      <c r="D7477" s="249" t="s">
        <v>6760</v>
      </c>
      <c r="E7477" s="244">
        <v>4.1</v>
      </c>
      <c r="F7477" s="244">
        <f t="shared" si="118"/>
        <v>512.5</v>
      </c>
      <c r="G7477" s="243"/>
      <c r="H7477" s="73"/>
    </row>
    <row r="7478" spans="1:8">
      <c r="A7478" s="242" t="s">
        <v>31</v>
      </c>
      <c r="B7478" s="242" t="s">
        <v>38</v>
      </c>
      <c r="C7478" s="310"/>
      <c r="D7478" s="249" t="s">
        <v>6761</v>
      </c>
      <c r="E7478" s="244">
        <v>1.5</v>
      </c>
      <c r="F7478" s="244">
        <f t="shared" si="118"/>
        <v>187.5</v>
      </c>
      <c r="G7478" s="243"/>
      <c r="H7478" s="73"/>
    </row>
    <row r="7479" spans="1:8">
      <c r="A7479" s="242" t="s">
        <v>31</v>
      </c>
      <c r="B7479" s="242" t="s">
        <v>38</v>
      </c>
      <c r="C7479" s="310"/>
      <c r="D7479" s="249" t="s">
        <v>6762</v>
      </c>
      <c r="E7479" s="244">
        <v>2</v>
      </c>
      <c r="F7479" s="244">
        <f t="shared" si="118"/>
        <v>250</v>
      </c>
      <c r="G7479" s="243"/>
      <c r="H7479" s="73"/>
    </row>
    <row r="7480" spans="1:8">
      <c r="A7480" s="242" t="s">
        <v>31</v>
      </c>
      <c r="B7480" s="242" t="s">
        <v>38</v>
      </c>
      <c r="C7480" s="310"/>
      <c r="D7480" s="249" t="s">
        <v>6763</v>
      </c>
      <c r="E7480" s="244">
        <v>5.75</v>
      </c>
      <c r="F7480" s="244">
        <f t="shared" si="118"/>
        <v>718.75</v>
      </c>
      <c r="G7480" s="243"/>
      <c r="H7480" s="73"/>
    </row>
    <row r="7481" spans="1:8">
      <c r="A7481" s="242" t="s">
        <v>31</v>
      </c>
      <c r="B7481" s="242" t="s">
        <v>38</v>
      </c>
      <c r="C7481" s="310"/>
      <c r="D7481" s="249" t="s">
        <v>6764</v>
      </c>
      <c r="E7481" s="244">
        <v>5.86</v>
      </c>
      <c r="F7481" s="244">
        <f t="shared" si="118"/>
        <v>732.5</v>
      </c>
      <c r="G7481" s="243"/>
      <c r="H7481" s="73"/>
    </row>
    <row r="7482" spans="1:8">
      <c r="A7482" s="242" t="s">
        <v>31</v>
      </c>
      <c r="B7482" s="242" t="s">
        <v>38</v>
      </c>
      <c r="C7482" s="310"/>
      <c r="D7482" s="249" t="s">
        <v>6765</v>
      </c>
      <c r="E7482" s="244">
        <v>3.61</v>
      </c>
      <c r="F7482" s="244">
        <f t="shared" si="118"/>
        <v>451.25</v>
      </c>
      <c r="G7482" s="243"/>
      <c r="H7482" s="73"/>
    </row>
    <row r="7483" spans="1:8">
      <c r="A7483" s="242" t="s">
        <v>31</v>
      </c>
      <c r="B7483" s="242" t="s">
        <v>38</v>
      </c>
      <c r="C7483" s="310"/>
      <c r="D7483" s="249" t="s">
        <v>6766</v>
      </c>
      <c r="E7483" s="244">
        <v>1.3</v>
      </c>
      <c r="F7483" s="244">
        <f t="shared" si="118"/>
        <v>162.5</v>
      </c>
      <c r="G7483" s="243"/>
      <c r="H7483" s="73"/>
    </row>
    <row r="7484" spans="1:8">
      <c r="A7484" s="242" t="s">
        <v>31</v>
      </c>
      <c r="B7484" s="242" t="s">
        <v>38</v>
      </c>
      <c r="C7484" s="310">
        <v>26</v>
      </c>
      <c r="D7484" s="249" t="s">
        <v>6767</v>
      </c>
      <c r="E7484" s="244">
        <v>1.34</v>
      </c>
      <c r="F7484" s="244">
        <f t="shared" ref="F7484:F7547" si="119">E7484*125</f>
        <v>167.5</v>
      </c>
      <c r="G7484" s="243"/>
      <c r="H7484" s="73"/>
    </row>
    <row r="7485" spans="1:8">
      <c r="A7485" s="242" t="s">
        <v>31</v>
      </c>
      <c r="B7485" s="242" t="s">
        <v>38</v>
      </c>
      <c r="C7485" s="310"/>
      <c r="D7485" s="249" t="s">
        <v>993</v>
      </c>
      <c r="E7485" s="244">
        <v>1.23</v>
      </c>
      <c r="F7485" s="244">
        <f t="shared" si="119"/>
        <v>153.75</v>
      </c>
      <c r="G7485" s="243"/>
      <c r="H7485" s="73"/>
    </row>
    <row r="7486" spans="1:8">
      <c r="A7486" s="242" t="s">
        <v>31</v>
      </c>
      <c r="B7486" s="242" t="s">
        <v>38</v>
      </c>
      <c r="C7486" s="310"/>
      <c r="D7486" s="249" t="s">
        <v>6768</v>
      </c>
      <c r="E7486" s="244">
        <v>1.24</v>
      </c>
      <c r="F7486" s="244">
        <f t="shared" si="119"/>
        <v>155</v>
      </c>
      <c r="G7486" s="243"/>
      <c r="H7486" s="73"/>
    </row>
    <row r="7487" spans="1:8">
      <c r="A7487" s="242" t="s">
        <v>31</v>
      </c>
      <c r="B7487" s="242" t="s">
        <v>38</v>
      </c>
      <c r="C7487" s="310"/>
      <c r="D7487" s="249" t="s">
        <v>6769</v>
      </c>
      <c r="E7487" s="244">
        <v>1.98</v>
      </c>
      <c r="F7487" s="244">
        <f t="shared" si="119"/>
        <v>247.5</v>
      </c>
      <c r="G7487" s="243"/>
      <c r="H7487" s="73"/>
    </row>
    <row r="7488" spans="1:8">
      <c r="A7488" s="242" t="s">
        <v>31</v>
      </c>
      <c r="B7488" s="242" t="s">
        <v>38</v>
      </c>
      <c r="C7488" s="310"/>
      <c r="D7488" s="249" t="s">
        <v>6770</v>
      </c>
      <c r="E7488" s="244">
        <v>3.19</v>
      </c>
      <c r="F7488" s="244">
        <f t="shared" si="119"/>
        <v>398.75</v>
      </c>
      <c r="G7488" s="243"/>
      <c r="H7488" s="73"/>
    </row>
    <row r="7489" spans="1:8">
      <c r="A7489" s="242" t="s">
        <v>31</v>
      </c>
      <c r="B7489" s="242" t="s">
        <v>38</v>
      </c>
      <c r="C7489" s="310"/>
      <c r="D7489" s="249" t="s">
        <v>6771</v>
      </c>
      <c r="E7489" s="244">
        <v>0.58</v>
      </c>
      <c r="F7489" s="244">
        <f t="shared" si="119"/>
        <v>72.5</v>
      </c>
      <c r="G7489" s="243"/>
      <c r="H7489" s="73"/>
    </row>
    <row r="7490" spans="1:8">
      <c r="A7490" s="242" t="s">
        <v>31</v>
      </c>
      <c r="B7490" s="242" t="s">
        <v>38</v>
      </c>
      <c r="C7490" s="310"/>
      <c r="D7490" s="249" t="s">
        <v>6772</v>
      </c>
      <c r="E7490" s="244">
        <v>0.8</v>
      </c>
      <c r="F7490" s="244">
        <f t="shared" si="119"/>
        <v>100</v>
      </c>
      <c r="G7490" s="243"/>
      <c r="H7490" s="73"/>
    </row>
    <row r="7491" spans="1:8">
      <c r="A7491" s="242" t="s">
        <v>31</v>
      </c>
      <c r="B7491" s="242" t="s">
        <v>38</v>
      </c>
      <c r="C7491" s="310"/>
      <c r="D7491" s="249" t="s">
        <v>6773</v>
      </c>
      <c r="E7491" s="244">
        <v>0.3</v>
      </c>
      <c r="F7491" s="244">
        <f t="shared" si="119"/>
        <v>37.5</v>
      </c>
      <c r="G7491" s="243"/>
      <c r="H7491" s="73"/>
    </row>
    <row r="7492" spans="1:8">
      <c r="A7492" s="242" t="s">
        <v>31</v>
      </c>
      <c r="B7492" s="242" t="s">
        <v>38</v>
      </c>
      <c r="C7492" s="310"/>
      <c r="D7492" s="249" t="s">
        <v>6774</v>
      </c>
      <c r="E7492" s="244">
        <v>0.2</v>
      </c>
      <c r="F7492" s="244">
        <f t="shared" si="119"/>
        <v>25</v>
      </c>
      <c r="G7492" s="243"/>
      <c r="H7492" s="73"/>
    </row>
    <row r="7493" spans="1:8">
      <c r="A7493" s="242" t="s">
        <v>31</v>
      </c>
      <c r="B7493" s="242" t="s">
        <v>38</v>
      </c>
      <c r="C7493" s="310"/>
      <c r="D7493" s="249" t="s">
        <v>6775</v>
      </c>
      <c r="E7493" s="244">
        <v>0.34</v>
      </c>
      <c r="F7493" s="244">
        <f t="shared" si="119"/>
        <v>42.5</v>
      </c>
      <c r="G7493" s="243"/>
      <c r="H7493" s="73"/>
    </row>
    <row r="7494" spans="1:8">
      <c r="A7494" s="242" t="s">
        <v>31</v>
      </c>
      <c r="B7494" s="242" t="s">
        <v>38</v>
      </c>
      <c r="C7494" s="310"/>
      <c r="D7494" s="249" t="s">
        <v>6776</v>
      </c>
      <c r="E7494" s="244">
        <v>0.3</v>
      </c>
      <c r="F7494" s="244">
        <f t="shared" si="119"/>
        <v>37.5</v>
      </c>
      <c r="G7494" s="243"/>
      <c r="H7494" s="73"/>
    </row>
    <row r="7495" spans="1:8">
      <c r="A7495" s="242" t="s">
        <v>31</v>
      </c>
      <c r="B7495" s="242" t="s">
        <v>38</v>
      </c>
      <c r="C7495" s="310"/>
      <c r="D7495" s="249" t="s">
        <v>6777</v>
      </c>
      <c r="E7495" s="244">
        <v>2.76</v>
      </c>
      <c r="F7495" s="244">
        <f t="shared" si="119"/>
        <v>345</v>
      </c>
      <c r="G7495" s="243"/>
      <c r="H7495" s="73"/>
    </row>
    <row r="7496" spans="1:8">
      <c r="A7496" s="242" t="s">
        <v>31</v>
      </c>
      <c r="B7496" s="242" t="s">
        <v>38</v>
      </c>
      <c r="C7496" s="310"/>
      <c r="D7496" s="249" t="s">
        <v>6778</v>
      </c>
      <c r="E7496" s="244">
        <v>3</v>
      </c>
      <c r="F7496" s="244">
        <f t="shared" si="119"/>
        <v>375</v>
      </c>
      <c r="G7496" s="243"/>
      <c r="H7496" s="73"/>
    </row>
    <row r="7497" spans="1:8">
      <c r="A7497" s="242" t="s">
        <v>31</v>
      </c>
      <c r="B7497" s="242" t="s">
        <v>38</v>
      </c>
      <c r="C7497" s="310"/>
      <c r="D7497" s="249" t="s">
        <v>6779</v>
      </c>
      <c r="E7497" s="244">
        <v>0.8</v>
      </c>
      <c r="F7497" s="244">
        <f t="shared" si="119"/>
        <v>100</v>
      </c>
      <c r="G7497" s="243"/>
      <c r="H7497" s="73"/>
    </row>
    <row r="7498" spans="1:8">
      <c r="A7498" s="242" t="s">
        <v>31</v>
      </c>
      <c r="B7498" s="242" t="s">
        <v>38</v>
      </c>
      <c r="C7498" s="310"/>
      <c r="D7498" s="249" t="s">
        <v>6780</v>
      </c>
      <c r="E7498" s="244">
        <v>0.9</v>
      </c>
      <c r="F7498" s="244">
        <f t="shared" si="119"/>
        <v>112.5</v>
      </c>
      <c r="G7498" s="243"/>
      <c r="H7498" s="73"/>
    </row>
    <row r="7499" spans="1:8">
      <c r="A7499" s="242" t="s">
        <v>31</v>
      </c>
      <c r="B7499" s="242" t="s">
        <v>38</v>
      </c>
      <c r="C7499" s="310"/>
      <c r="D7499" s="249" t="s">
        <v>6781</v>
      </c>
      <c r="E7499" s="244">
        <v>0.6</v>
      </c>
      <c r="F7499" s="244">
        <f t="shared" si="119"/>
        <v>75</v>
      </c>
      <c r="G7499" s="243"/>
      <c r="H7499" s="73"/>
    </row>
    <row r="7500" spans="1:8">
      <c r="A7500" s="242" t="s">
        <v>31</v>
      </c>
      <c r="B7500" s="242" t="s">
        <v>38</v>
      </c>
      <c r="C7500" s="310"/>
      <c r="D7500" s="249" t="s">
        <v>6782</v>
      </c>
      <c r="E7500" s="244">
        <v>0.4</v>
      </c>
      <c r="F7500" s="244">
        <f t="shared" si="119"/>
        <v>50</v>
      </c>
      <c r="G7500" s="243"/>
      <c r="H7500" s="73"/>
    </row>
    <row r="7501" spans="1:8">
      <c r="A7501" s="242" t="s">
        <v>31</v>
      </c>
      <c r="B7501" s="242" t="s">
        <v>38</v>
      </c>
      <c r="C7501" s="310"/>
      <c r="D7501" s="249" t="s">
        <v>6783</v>
      </c>
      <c r="E7501" s="244">
        <v>1.3</v>
      </c>
      <c r="F7501" s="244">
        <f t="shared" si="119"/>
        <v>162.5</v>
      </c>
      <c r="G7501" s="243"/>
      <c r="H7501" s="73"/>
    </row>
    <row r="7502" spans="1:8">
      <c r="A7502" s="242" t="s">
        <v>31</v>
      </c>
      <c r="B7502" s="242" t="s">
        <v>38</v>
      </c>
      <c r="C7502" s="310"/>
      <c r="D7502" s="249" t="s">
        <v>6784</v>
      </c>
      <c r="E7502" s="244">
        <v>1</v>
      </c>
      <c r="F7502" s="244">
        <f t="shared" si="119"/>
        <v>125</v>
      </c>
      <c r="G7502" s="243"/>
      <c r="H7502" s="73"/>
    </row>
    <row r="7503" spans="1:8">
      <c r="A7503" s="242" t="s">
        <v>31</v>
      </c>
      <c r="B7503" s="242" t="s">
        <v>38</v>
      </c>
      <c r="C7503" s="310"/>
      <c r="D7503" s="249" t="s">
        <v>6677</v>
      </c>
      <c r="E7503" s="244">
        <v>0.4</v>
      </c>
      <c r="F7503" s="244">
        <f t="shared" si="119"/>
        <v>50</v>
      </c>
      <c r="G7503" s="243"/>
      <c r="H7503" s="73"/>
    </row>
    <row r="7504" spans="1:8">
      <c r="A7504" s="242" t="s">
        <v>31</v>
      </c>
      <c r="B7504" s="242" t="s">
        <v>38</v>
      </c>
      <c r="C7504" s="310"/>
      <c r="D7504" s="249" t="s">
        <v>6785</v>
      </c>
      <c r="E7504" s="244">
        <v>0.4</v>
      </c>
      <c r="F7504" s="244">
        <f t="shared" si="119"/>
        <v>50</v>
      </c>
      <c r="G7504" s="243"/>
      <c r="H7504" s="73"/>
    </row>
    <row r="7505" spans="1:8">
      <c r="A7505" s="242" t="s">
        <v>31</v>
      </c>
      <c r="B7505" s="242" t="s">
        <v>38</v>
      </c>
      <c r="C7505" s="310"/>
      <c r="D7505" s="249" t="s">
        <v>2783</v>
      </c>
      <c r="E7505" s="244">
        <v>0.9</v>
      </c>
      <c r="F7505" s="244">
        <f t="shared" si="119"/>
        <v>112.5</v>
      </c>
      <c r="G7505" s="243"/>
      <c r="H7505" s="73"/>
    </row>
    <row r="7506" spans="1:8">
      <c r="A7506" s="242" t="s">
        <v>31</v>
      </c>
      <c r="B7506" s="242" t="s">
        <v>38</v>
      </c>
      <c r="C7506" s="310"/>
      <c r="D7506" s="249" t="s">
        <v>6786</v>
      </c>
      <c r="E7506" s="244">
        <v>0.5</v>
      </c>
      <c r="F7506" s="244">
        <f t="shared" si="119"/>
        <v>62.5</v>
      </c>
      <c r="G7506" s="243"/>
      <c r="H7506" s="73"/>
    </row>
    <row r="7507" spans="1:8">
      <c r="A7507" s="242" t="s">
        <v>31</v>
      </c>
      <c r="B7507" s="242" t="s">
        <v>38</v>
      </c>
      <c r="C7507" s="310"/>
      <c r="D7507" s="249" t="s">
        <v>6787</v>
      </c>
      <c r="E7507" s="244">
        <v>0.4</v>
      </c>
      <c r="F7507" s="244">
        <f t="shared" si="119"/>
        <v>50</v>
      </c>
      <c r="G7507" s="243"/>
      <c r="H7507" s="73"/>
    </row>
    <row r="7508" spans="1:8">
      <c r="A7508" s="242" t="s">
        <v>31</v>
      </c>
      <c r="B7508" s="242" t="s">
        <v>38</v>
      </c>
      <c r="C7508" s="310"/>
      <c r="D7508" s="249" t="s">
        <v>6788</v>
      </c>
      <c r="E7508" s="244">
        <v>0.4</v>
      </c>
      <c r="F7508" s="244">
        <f t="shared" si="119"/>
        <v>50</v>
      </c>
      <c r="G7508" s="243"/>
      <c r="H7508" s="73"/>
    </row>
    <row r="7509" spans="1:8">
      <c r="A7509" s="242" t="s">
        <v>31</v>
      </c>
      <c r="B7509" s="242" t="s">
        <v>38</v>
      </c>
      <c r="C7509" s="310"/>
      <c r="D7509" s="249" t="s">
        <v>6789</v>
      </c>
      <c r="E7509" s="244">
        <v>0.4</v>
      </c>
      <c r="F7509" s="244">
        <f t="shared" si="119"/>
        <v>50</v>
      </c>
      <c r="G7509" s="243"/>
      <c r="H7509" s="73"/>
    </row>
    <row r="7510" spans="1:8">
      <c r="A7510" s="242" t="s">
        <v>31</v>
      </c>
      <c r="B7510" s="242" t="s">
        <v>38</v>
      </c>
      <c r="C7510" s="310"/>
      <c r="D7510" s="249" t="s">
        <v>6790</v>
      </c>
      <c r="E7510" s="244">
        <v>0.5</v>
      </c>
      <c r="F7510" s="244">
        <f t="shared" si="119"/>
        <v>62.5</v>
      </c>
      <c r="G7510" s="243"/>
      <c r="H7510" s="73"/>
    </row>
    <row r="7511" spans="1:8">
      <c r="A7511" s="242" t="s">
        <v>31</v>
      </c>
      <c r="B7511" s="242" t="s">
        <v>38</v>
      </c>
      <c r="C7511" s="310"/>
      <c r="D7511" s="249" t="s">
        <v>6791</v>
      </c>
      <c r="E7511" s="244">
        <v>0.5</v>
      </c>
      <c r="F7511" s="244">
        <f t="shared" si="119"/>
        <v>62.5</v>
      </c>
      <c r="G7511" s="243"/>
      <c r="H7511" s="73"/>
    </row>
    <row r="7512" spans="1:8">
      <c r="A7512" s="242" t="s">
        <v>31</v>
      </c>
      <c r="B7512" s="242" t="s">
        <v>38</v>
      </c>
      <c r="C7512" s="310"/>
      <c r="D7512" s="249" t="s">
        <v>6792</v>
      </c>
      <c r="E7512" s="244">
        <v>0.5</v>
      </c>
      <c r="F7512" s="244">
        <f t="shared" si="119"/>
        <v>62.5</v>
      </c>
      <c r="G7512" s="243"/>
      <c r="H7512" s="73"/>
    </row>
    <row r="7513" spans="1:8">
      <c r="A7513" s="242" t="s">
        <v>31</v>
      </c>
      <c r="B7513" s="242" t="s">
        <v>38</v>
      </c>
      <c r="C7513" s="310"/>
      <c r="D7513" s="249" t="s">
        <v>6793</v>
      </c>
      <c r="E7513" s="244">
        <v>0.9</v>
      </c>
      <c r="F7513" s="244">
        <f t="shared" si="119"/>
        <v>112.5</v>
      </c>
      <c r="G7513" s="243"/>
      <c r="H7513" s="73"/>
    </row>
    <row r="7514" spans="1:8">
      <c r="A7514" s="242" t="s">
        <v>31</v>
      </c>
      <c r="B7514" s="242" t="s">
        <v>38</v>
      </c>
      <c r="C7514" s="310"/>
      <c r="D7514" s="249" t="s">
        <v>6794</v>
      </c>
      <c r="E7514" s="244">
        <v>0.8</v>
      </c>
      <c r="F7514" s="244">
        <f t="shared" si="119"/>
        <v>100</v>
      </c>
      <c r="G7514" s="243"/>
      <c r="H7514" s="73"/>
    </row>
    <row r="7515" spans="1:8">
      <c r="A7515" s="242" t="s">
        <v>31</v>
      </c>
      <c r="B7515" s="242" t="s">
        <v>38</v>
      </c>
      <c r="C7515" s="310"/>
      <c r="D7515" s="249" t="s">
        <v>6795</v>
      </c>
      <c r="E7515" s="244">
        <v>0.2</v>
      </c>
      <c r="F7515" s="244">
        <f t="shared" si="119"/>
        <v>25</v>
      </c>
      <c r="G7515" s="243"/>
      <c r="H7515" s="73"/>
    </row>
    <row r="7516" spans="1:8">
      <c r="A7516" s="242" t="s">
        <v>31</v>
      </c>
      <c r="B7516" s="242" t="s">
        <v>38</v>
      </c>
      <c r="C7516" s="242"/>
      <c r="D7516" s="249" t="s">
        <v>6796</v>
      </c>
      <c r="E7516" s="244">
        <v>0.2</v>
      </c>
      <c r="F7516" s="244">
        <f t="shared" si="119"/>
        <v>25</v>
      </c>
      <c r="G7516" s="243"/>
      <c r="H7516" s="73"/>
    </row>
    <row r="7517" spans="1:8">
      <c r="A7517" s="242" t="s">
        <v>31</v>
      </c>
      <c r="B7517" s="242" t="s">
        <v>38</v>
      </c>
      <c r="C7517" s="242"/>
      <c r="D7517" s="249" t="s">
        <v>6797</v>
      </c>
      <c r="E7517" s="244">
        <v>0.24</v>
      </c>
      <c r="F7517" s="244">
        <f t="shared" si="119"/>
        <v>30</v>
      </c>
      <c r="G7517" s="243"/>
      <c r="H7517" s="73"/>
    </row>
    <row r="7518" spans="1:8">
      <c r="A7518" s="242" t="s">
        <v>31</v>
      </c>
      <c r="B7518" s="242" t="s">
        <v>38</v>
      </c>
      <c r="C7518" s="242"/>
      <c r="D7518" s="249" t="s">
        <v>6798</v>
      </c>
      <c r="E7518" s="244">
        <v>0.5</v>
      </c>
      <c r="F7518" s="244">
        <f t="shared" si="119"/>
        <v>62.5</v>
      </c>
      <c r="G7518" s="243"/>
      <c r="H7518" s="73"/>
    </row>
    <row r="7519" spans="1:8">
      <c r="A7519" s="242" t="s">
        <v>31</v>
      </c>
      <c r="B7519" s="242" t="s">
        <v>38</v>
      </c>
      <c r="C7519" s="242"/>
      <c r="D7519" s="249" t="s">
        <v>6799</v>
      </c>
      <c r="E7519" s="244">
        <v>0.7</v>
      </c>
      <c r="F7519" s="244">
        <f t="shared" si="119"/>
        <v>87.5</v>
      </c>
      <c r="G7519" s="243"/>
      <c r="H7519" s="73"/>
    </row>
    <row r="7520" spans="1:8">
      <c r="A7520" s="242" t="s">
        <v>31</v>
      </c>
      <c r="B7520" s="242" t="s">
        <v>38</v>
      </c>
      <c r="C7520" s="242"/>
      <c r="D7520" s="249" t="s">
        <v>6800</v>
      </c>
      <c r="E7520" s="244">
        <v>1</v>
      </c>
      <c r="F7520" s="244">
        <f t="shared" si="119"/>
        <v>125</v>
      </c>
      <c r="G7520" s="243"/>
      <c r="H7520" s="73"/>
    </row>
    <row r="7521" spans="1:8">
      <c r="A7521" s="242" t="s">
        <v>31</v>
      </c>
      <c r="B7521" s="242" t="s">
        <v>38</v>
      </c>
      <c r="C7521" s="242"/>
      <c r="D7521" s="249" t="s">
        <v>6801</v>
      </c>
      <c r="E7521" s="244">
        <v>1.03</v>
      </c>
      <c r="F7521" s="244">
        <f t="shared" si="119"/>
        <v>128.75</v>
      </c>
      <c r="G7521" s="243"/>
      <c r="H7521" s="73"/>
    </row>
    <row r="7522" spans="1:8">
      <c r="A7522" s="242" t="s">
        <v>31</v>
      </c>
      <c r="B7522" s="242" t="s">
        <v>38</v>
      </c>
      <c r="C7522" s="242"/>
      <c r="D7522" s="249" t="s">
        <v>6802</v>
      </c>
      <c r="E7522" s="244">
        <v>1.15</v>
      </c>
      <c r="F7522" s="244">
        <f t="shared" si="119"/>
        <v>143.75</v>
      </c>
      <c r="G7522" s="243"/>
      <c r="H7522" s="73"/>
    </row>
    <row r="7523" spans="1:8">
      <c r="A7523" s="242" t="s">
        <v>31</v>
      </c>
      <c r="B7523" s="242" t="s">
        <v>38</v>
      </c>
      <c r="C7523" s="242"/>
      <c r="D7523" s="249" t="s">
        <v>6803</v>
      </c>
      <c r="E7523" s="244">
        <v>1.2</v>
      </c>
      <c r="F7523" s="244">
        <f t="shared" si="119"/>
        <v>150</v>
      </c>
      <c r="G7523" s="243"/>
      <c r="H7523" s="73"/>
    </row>
    <row r="7524" spans="1:8">
      <c r="A7524" s="242" t="s">
        <v>31</v>
      </c>
      <c r="B7524" s="242" t="s">
        <v>38</v>
      </c>
      <c r="C7524" s="242"/>
      <c r="D7524" s="249" t="s">
        <v>6804</v>
      </c>
      <c r="E7524" s="244">
        <v>1.3</v>
      </c>
      <c r="F7524" s="244">
        <f t="shared" si="119"/>
        <v>162.5</v>
      </c>
      <c r="G7524" s="243"/>
      <c r="H7524" s="73"/>
    </row>
    <row r="7525" spans="1:8">
      <c r="A7525" s="242" t="s">
        <v>31</v>
      </c>
      <c r="B7525" s="242" t="s">
        <v>38</v>
      </c>
      <c r="C7525" s="242"/>
      <c r="D7525" s="249" t="s">
        <v>6805</v>
      </c>
      <c r="E7525" s="244">
        <v>1.3</v>
      </c>
      <c r="F7525" s="244">
        <f t="shared" si="119"/>
        <v>162.5</v>
      </c>
      <c r="G7525" s="243"/>
      <c r="H7525" s="73"/>
    </row>
    <row r="7526" spans="1:8">
      <c r="A7526" s="242" t="s">
        <v>31</v>
      </c>
      <c r="B7526" s="242" t="s">
        <v>38</v>
      </c>
      <c r="C7526" s="242"/>
      <c r="D7526" s="249" t="s">
        <v>6806</v>
      </c>
      <c r="E7526" s="244">
        <v>1.39</v>
      </c>
      <c r="F7526" s="244">
        <f t="shared" si="119"/>
        <v>173.75</v>
      </c>
      <c r="G7526" s="243"/>
      <c r="H7526" s="73"/>
    </row>
    <row r="7527" spans="1:8">
      <c r="A7527" s="242" t="s">
        <v>31</v>
      </c>
      <c r="B7527" s="242" t="s">
        <v>38</v>
      </c>
      <c r="C7527" s="242"/>
      <c r="D7527" s="249" t="s">
        <v>6807</v>
      </c>
      <c r="E7527" s="244">
        <v>1.4</v>
      </c>
      <c r="F7527" s="244">
        <f t="shared" si="119"/>
        <v>175</v>
      </c>
      <c r="G7527" s="243"/>
      <c r="H7527" s="73"/>
    </row>
    <row r="7528" spans="1:8">
      <c r="A7528" s="242" t="s">
        <v>31</v>
      </c>
      <c r="B7528" s="242" t="s">
        <v>38</v>
      </c>
      <c r="C7528" s="242"/>
      <c r="D7528" s="249" t="s">
        <v>6808</v>
      </c>
      <c r="E7528" s="244">
        <v>1.4</v>
      </c>
      <c r="F7528" s="244">
        <f t="shared" si="119"/>
        <v>175</v>
      </c>
      <c r="G7528" s="243"/>
      <c r="H7528" s="73"/>
    </row>
    <row r="7529" spans="1:8">
      <c r="A7529" s="242" t="s">
        <v>31</v>
      </c>
      <c r="B7529" s="242" t="s">
        <v>38</v>
      </c>
      <c r="C7529" s="242"/>
      <c r="D7529" s="249" t="s">
        <v>6809</v>
      </c>
      <c r="E7529" s="244">
        <v>1.9</v>
      </c>
      <c r="F7529" s="244">
        <f t="shared" si="119"/>
        <v>237.5</v>
      </c>
      <c r="G7529" s="243"/>
      <c r="H7529" s="73"/>
    </row>
    <row r="7530" spans="1:8">
      <c r="A7530" s="242" t="s">
        <v>31</v>
      </c>
      <c r="B7530" s="242" t="s">
        <v>38</v>
      </c>
      <c r="C7530" s="242"/>
      <c r="D7530" s="249" t="s">
        <v>6810</v>
      </c>
      <c r="E7530" s="244">
        <v>2.48</v>
      </c>
      <c r="F7530" s="244">
        <f t="shared" si="119"/>
        <v>310</v>
      </c>
      <c r="G7530" s="243"/>
      <c r="H7530" s="73"/>
    </row>
    <row r="7531" spans="1:8">
      <c r="A7531" s="242" t="s">
        <v>31</v>
      </c>
      <c r="B7531" s="242" t="s">
        <v>38</v>
      </c>
      <c r="C7531" s="242"/>
      <c r="D7531" s="249" t="s">
        <v>6811</v>
      </c>
      <c r="E7531" s="244">
        <v>2.7</v>
      </c>
      <c r="F7531" s="244">
        <f t="shared" si="119"/>
        <v>337.5</v>
      </c>
      <c r="G7531" s="243"/>
      <c r="H7531" s="73"/>
    </row>
    <row r="7532" spans="1:8">
      <c r="A7532" s="242" t="s">
        <v>31</v>
      </c>
      <c r="B7532" s="242" t="s">
        <v>38</v>
      </c>
      <c r="C7532" s="242"/>
      <c r="D7532" s="249" t="s">
        <v>6812</v>
      </c>
      <c r="E7532" s="244">
        <v>2.7</v>
      </c>
      <c r="F7532" s="244">
        <f t="shared" si="119"/>
        <v>337.5</v>
      </c>
      <c r="G7532" s="243"/>
      <c r="H7532" s="73"/>
    </row>
    <row r="7533" spans="1:8">
      <c r="A7533" s="242" t="s">
        <v>31</v>
      </c>
      <c r="B7533" s="242" t="s">
        <v>38</v>
      </c>
      <c r="C7533" s="242"/>
      <c r="D7533" s="249" t="s">
        <v>6813</v>
      </c>
      <c r="E7533" s="244">
        <v>3.7</v>
      </c>
      <c r="F7533" s="244">
        <f t="shared" si="119"/>
        <v>462.5</v>
      </c>
      <c r="G7533" s="243"/>
      <c r="H7533" s="73"/>
    </row>
    <row r="7534" spans="1:8">
      <c r="A7534" s="242" t="s">
        <v>31</v>
      </c>
      <c r="B7534" s="242" t="s">
        <v>38</v>
      </c>
      <c r="C7534" s="249"/>
      <c r="D7534" s="249" t="s">
        <v>6814</v>
      </c>
      <c r="E7534" s="244">
        <v>1.2</v>
      </c>
      <c r="F7534" s="244">
        <f t="shared" si="119"/>
        <v>150</v>
      </c>
      <c r="G7534" s="249"/>
      <c r="H7534" s="73"/>
    </row>
    <row r="7535" spans="1:8">
      <c r="A7535" s="242" t="s">
        <v>31</v>
      </c>
      <c r="B7535" s="242" t="s">
        <v>48</v>
      </c>
      <c r="C7535" s="310"/>
      <c r="D7535" s="244">
        <v>0</v>
      </c>
      <c r="E7535" s="244">
        <v>101.3</v>
      </c>
      <c r="F7535" s="244">
        <f t="shared" si="119"/>
        <v>12662.5</v>
      </c>
      <c r="G7535" s="243"/>
      <c r="H7535" s="73"/>
    </row>
    <row r="7536" spans="1:8">
      <c r="A7536" s="242" t="s">
        <v>31</v>
      </c>
      <c r="B7536" s="242" t="s">
        <v>48</v>
      </c>
      <c r="C7536" s="310">
        <v>1</v>
      </c>
      <c r="D7536" s="242" t="s">
        <v>6815</v>
      </c>
      <c r="E7536" s="244">
        <v>0.8</v>
      </c>
      <c r="F7536" s="244">
        <f t="shared" si="119"/>
        <v>100</v>
      </c>
      <c r="G7536" s="243"/>
      <c r="H7536" s="73"/>
    </row>
    <row r="7537" spans="1:8">
      <c r="A7537" s="242" t="s">
        <v>31</v>
      </c>
      <c r="B7537" s="242" t="s">
        <v>48</v>
      </c>
      <c r="C7537" s="310"/>
      <c r="D7537" s="242" t="s">
        <v>6816</v>
      </c>
      <c r="E7537" s="244">
        <v>1</v>
      </c>
      <c r="F7537" s="244">
        <f t="shared" si="119"/>
        <v>125</v>
      </c>
      <c r="G7537" s="243"/>
      <c r="H7537" s="73"/>
    </row>
    <row r="7538" spans="1:8">
      <c r="A7538" s="242" t="s">
        <v>31</v>
      </c>
      <c r="B7538" s="242" t="s">
        <v>48</v>
      </c>
      <c r="C7538" s="312"/>
      <c r="D7538" s="249" t="s">
        <v>6817</v>
      </c>
      <c r="E7538" s="250">
        <v>1.25</v>
      </c>
      <c r="F7538" s="244">
        <f t="shared" si="119"/>
        <v>156.25</v>
      </c>
      <c r="G7538" s="243"/>
      <c r="H7538" s="73"/>
    </row>
    <row r="7539" spans="1:8">
      <c r="A7539" s="242" t="s">
        <v>31</v>
      </c>
      <c r="B7539" s="242" t="s">
        <v>48</v>
      </c>
      <c r="C7539" s="312"/>
      <c r="D7539" s="249" t="s">
        <v>6818</v>
      </c>
      <c r="E7539" s="250">
        <v>1.75</v>
      </c>
      <c r="F7539" s="244">
        <f t="shared" si="119"/>
        <v>218.75</v>
      </c>
      <c r="G7539" s="243"/>
      <c r="H7539" s="73"/>
    </row>
    <row r="7540" spans="1:8">
      <c r="A7540" s="242" t="s">
        <v>31</v>
      </c>
      <c r="B7540" s="242" t="s">
        <v>48</v>
      </c>
      <c r="C7540" s="312"/>
      <c r="D7540" s="249" t="s">
        <v>6819</v>
      </c>
      <c r="E7540" s="250">
        <v>1.12</v>
      </c>
      <c r="F7540" s="244">
        <f t="shared" si="119"/>
        <v>140</v>
      </c>
      <c r="G7540" s="243"/>
      <c r="H7540" s="73"/>
    </row>
    <row r="7541" spans="1:8">
      <c r="A7541" s="242" t="s">
        <v>31</v>
      </c>
      <c r="B7541" s="242" t="s">
        <v>48</v>
      </c>
      <c r="C7541" s="312"/>
      <c r="D7541" s="249" t="s">
        <v>6820</v>
      </c>
      <c r="E7541" s="250">
        <v>0.25</v>
      </c>
      <c r="F7541" s="244">
        <f t="shared" si="119"/>
        <v>31.25</v>
      </c>
      <c r="G7541" s="243"/>
      <c r="H7541" s="73"/>
    </row>
    <row r="7542" spans="1:8">
      <c r="A7542" s="242" t="s">
        <v>31</v>
      </c>
      <c r="B7542" s="242" t="s">
        <v>48</v>
      </c>
      <c r="C7542" s="312"/>
      <c r="D7542" s="249" t="s">
        <v>6821</v>
      </c>
      <c r="E7542" s="250">
        <v>0.87</v>
      </c>
      <c r="F7542" s="244">
        <f t="shared" si="119"/>
        <v>108.75</v>
      </c>
      <c r="G7542" s="243"/>
      <c r="H7542" s="73"/>
    </row>
    <row r="7543" spans="1:8">
      <c r="A7543" s="242" t="s">
        <v>31</v>
      </c>
      <c r="B7543" s="242" t="s">
        <v>48</v>
      </c>
      <c r="C7543" s="312"/>
      <c r="D7543" s="249" t="s">
        <v>6822</v>
      </c>
      <c r="E7543" s="250">
        <v>0.87</v>
      </c>
      <c r="F7543" s="244">
        <f t="shared" si="119"/>
        <v>108.75</v>
      </c>
      <c r="G7543" s="243"/>
      <c r="H7543" s="73"/>
    </row>
    <row r="7544" spans="1:8">
      <c r="A7544" s="242" t="s">
        <v>31</v>
      </c>
      <c r="B7544" s="242" t="s">
        <v>48</v>
      </c>
      <c r="C7544" s="310"/>
      <c r="D7544" s="243" t="s">
        <v>6823</v>
      </c>
      <c r="E7544" s="244">
        <v>1.56</v>
      </c>
      <c r="F7544" s="244">
        <f t="shared" si="119"/>
        <v>195</v>
      </c>
      <c r="G7544" s="243"/>
      <c r="H7544" s="73"/>
    </row>
    <row r="7545" spans="1:8">
      <c r="A7545" s="242" t="s">
        <v>31</v>
      </c>
      <c r="B7545" s="242" t="s">
        <v>48</v>
      </c>
      <c r="C7545" s="310">
        <v>2</v>
      </c>
      <c r="D7545" s="243" t="s">
        <v>6823</v>
      </c>
      <c r="E7545" s="244">
        <v>1.54</v>
      </c>
      <c r="F7545" s="244">
        <f t="shared" si="119"/>
        <v>192.5</v>
      </c>
      <c r="G7545" s="243"/>
      <c r="H7545" s="73"/>
    </row>
    <row r="7546" spans="1:8">
      <c r="A7546" s="242" t="s">
        <v>31</v>
      </c>
      <c r="B7546" s="242" t="s">
        <v>48</v>
      </c>
      <c r="C7546" s="310"/>
      <c r="D7546" s="243" t="s">
        <v>6824</v>
      </c>
      <c r="E7546" s="244">
        <v>0.93</v>
      </c>
      <c r="F7546" s="244">
        <f t="shared" si="119"/>
        <v>116.25</v>
      </c>
      <c r="G7546" s="243"/>
      <c r="H7546" s="73"/>
    </row>
    <row r="7547" spans="1:8">
      <c r="A7547" s="242" t="s">
        <v>31</v>
      </c>
      <c r="B7547" s="242" t="s">
        <v>48</v>
      </c>
      <c r="C7547" s="310"/>
      <c r="D7547" s="243" t="s">
        <v>6825</v>
      </c>
      <c r="E7547" s="244">
        <v>1.12</v>
      </c>
      <c r="F7547" s="244">
        <f t="shared" si="119"/>
        <v>140</v>
      </c>
      <c r="G7547" s="243"/>
      <c r="H7547" s="73"/>
    </row>
    <row r="7548" spans="1:8">
      <c r="A7548" s="242" t="s">
        <v>31</v>
      </c>
      <c r="B7548" s="242" t="s">
        <v>48</v>
      </c>
      <c r="C7548" s="310"/>
      <c r="D7548" s="243" t="s">
        <v>6826</v>
      </c>
      <c r="E7548" s="244">
        <v>0.8</v>
      </c>
      <c r="F7548" s="244">
        <f t="shared" ref="F7548:F7611" si="120">E7548*125</f>
        <v>100</v>
      </c>
      <c r="G7548" s="243"/>
      <c r="H7548" s="73"/>
    </row>
    <row r="7549" spans="1:8">
      <c r="A7549" s="242" t="s">
        <v>31</v>
      </c>
      <c r="B7549" s="242" t="s">
        <v>48</v>
      </c>
      <c r="C7549" s="310"/>
      <c r="D7549" s="243" t="s">
        <v>6827</v>
      </c>
      <c r="E7549" s="244">
        <v>0.87</v>
      </c>
      <c r="F7549" s="244">
        <f t="shared" si="120"/>
        <v>108.75</v>
      </c>
      <c r="G7549" s="243"/>
      <c r="H7549" s="73"/>
    </row>
    <row r="7550" spans="1:8">
      <c r="A7550" s="242" t="s">
        <v>31</v>
      </c>
      <c r="B7550" s="242" t="s">
        <v>48</v>
      </c>
      <c r="C7550" s="310"/>
      <c r="D7550" s="243" t="s">
        <v>6828</v>
      </c>
      <c r="E7550" s="244">
        <v>1.6</v>
      </c>
      <c r="F7550" s="244">
        <f t="shared" si="120"/>
        <v>200</v>
      </c>
      <c r="G7550" s="243"/>
      <c r="H7550" s="73"/>
    </row>
    <row r="7551" spans="1:8">
      <c r="A7551" s="242" t="s">
        <v>31</v>
      </c>
      <c r="B7551" s="242" t="s">
        <v>48</v>
      </c>
      <c r="C7551" s="310"/>
      <c r="D7551" s="243" t="s">
        <v>6829</v>
      </c>
      <c r="E7551" s="244">
        <v>0.56</v>
      </c>
      <c r="F7551" s="244">
        <f t="shared" si="120"/>
        <v>70</v>
      </c>
      <c r="G7551" s="243"/>
      <c r="H7551" s="73"/>
    </row>
    <row r="7552" spans="1:8">
      <c r="A7552" s="242" t="s">
        <v>31</v>
      </c>
      <c r="B7552" s="242" t="s">
        <v>48</v>
      </c>
      <c r="C7552" s="310"/>
      <c r="D7552" s="243" t="s">
        <v>6830</v>
      </c>
      <c r="E7552" s="244">
        <v>5.31</v>
      </c>
      <c r="F7552" s="244">
        <f t="shared" si="120"/>
        <v>663.75</v>
      </c>
      <c r="G7552" s="243"/>
      <c r="H7552" s="73"/>
    </row>
    <row r="7553" spans="1:8">
      <c r="A7553" s="242" t="s">
        <v>31</v>
      </c>
      <c r="B7553" s="242" t="s">
        <v>48</v>
      </c>
      <c r="C7553" s="310"/>
      <c r="D7553" s="243" t="s">
        <v>6831</v>
      </c>
      <c r="E7553" s="244">
        <v>0.87</v>
      </c>
      <c r="F7553" s="244">
        <f t="shared" si="120"/>
        <v>108.75</v>
      </c>
      <c r="G7553" s="243"/>
      <c r="H7553" s="73"/>
    </row>
    <row r="7554" spans="1:8">
      <c r="A7554" s="242" t="s">
        <v>31</v>
      </c>
      <c r="B7554" s="242" t="s">
        <v>48</v>
      </c>
      <c r="C7554" s="310">
        <v>4</v>
      </c>
      <c r="D7554" s="243" t="s">
        <v>6832</v>
      </c>
      <c r="E7554" s="244">
        <v>3.1</v>
      </c>
      <c r="F7554" s="244">
        <f t="shared" si="120"/>
        <v>387.5</v>
      </c>
      <c r="G7554" s="243"/>
      <c r="H7554" s="73"/>
    </row>
    <row r="7555" spans="1:8">
      <c r="A7555" s="242" t="s">
        <v>31</v>
      </c>
      <c r="B7555" s="242" t="s">
        <v>48</v>
      </c>
      <c r="C7555" s="310"/>
      <c r="D7555" s="243" t="s">
        <v>6833</v>
      </c>
      <c r="E7555" s="244">
        <v>5.4</v>
      </c>
      <c r="F7555" s="244">
        <f t="shared" si="120"/>
        <v>675</v>
      </c>
      <c r="G7555" s="243"/>
      <c r="H7555" s="73"/>
    </row>
    <row r="7556" spans="1:8">
      <c r="A7556" s="242" t="s">
        <v>31</v>
      </c>
      <c r="B7556" s="242" t="s">
        <v>48</v>
      </c>
      <c r="C7556" s="310"/>
      <c r="D7556" s="243" t="s">
        <v>6834</v>
      </c>
      <c r="E7556" s="244">
        <v>0.63</v>
      </c>
      <c r="F7556" s="244">
        <f t="shared" si="120"/>
        <v>78.75</v>
      </c>
      <c r="G7556" s="243"/>
      <c r="H7556" s="73"/>
    </row>
    <row r="7557" spans="1:8">
      <c r="A7557" s="242" t="s">
        <v>31</v>
      </c>
      <c r="B7557" s="242" t="s">
        <v>48</v>
      </c>
      <c r="C7557" s="310"/>
      <c r="D7557" s="243" t="s">
        <v>6835</v>
      </c>
      <c r="E7557" s="244">
        <v>0.75</v>
      </c>
      <c r="F7557" s="244">
        <f t="shared" si="120"/>
        <v>93.75</v>
      </c>
      <c r="G7557" s="243"/>
      <c r="H7557" s="73"/>
    </row>
    <row r="7558" spans="1:8">
      <c r="A7558" s="242" t="s">
        <v>31</v>
      </c>
      <c r="B7558" s="242" t="s">
        <v>48</v>
      </c>
      <c r="C7558" s="310"/>
      <c r="D7558" s="243" t="s">
        <v>6836</v>
      </c>
      <c r="E7558" s="244">
        <v>0.75</v>
      </c>
      <c r="F7558" s="244">
        <f t="shared" si="120"/>
        <v>93.75</v>
      </c>
      <c r="G7558" s="243"/>
      <c r="H7558" s="73"/>
    </row>
    <row r="7559" spans="1:8">
      <c r="A7559" s="242" t="s">
        <v>31</v>
      </c>
      <c r="B7559" s="242" t="s">
        <v>48</v>
      </c>
      <c r="C7559" s="310"/>
      <c r="D7559" s="243" t="s">
        <v>6837</v>
      </c>
      <c r="E7559" s="244">
        <v>0.69</v>
      </c>
      <c r="F7559" s="244">
        <f t="shared" si="120"/>
        <v>86.25</v>
      </c>
      <c r="G7559" s="243"/>
      <c r="H7559" s="73"/>
    </row>
    <row r="7560" spans="1:8">
      <c r="A7560" s="242" t="s">
        <v>31</v>
      </c>
      <c r="B7560" s="242" t="s">
        <v>48</v>
      </c>
      <c r="C7560" s="310"/>
      <c r="D7560" s="243" t="s">
        <v>6816</v>
      </c>
      <c r="E7560" s="244">
        <v>0.18</v>
      </c>
      <c r="F7560" s="244">
        <f t="shared" si="120"/>
        <v>22.5</v>
      </c>
      <c r="G7560" s="243"/>
      <c r="H7560" s="73"/>
    </row>
    <row r="7561" spans="1:8">
      <c r="A7561" s="242" t="s">
        <v>31</v>
      </c>
      <c r="B7561" s="242" t="s">
        <v>48</v>
      </c>
      <c r="C7561" s="310">
        <v>6</v>
      </c>
      <c r="D7561" s="243" t="s">
        <v>6838</v>
      </c>
      <c r="E7561" s="244">
        <v>4</v>
      </c>
      <c r="F7561" s="244">
        <f t="shared" si="120"/>
        <v>500</v>
      </c>
      <c r="G7561" s="243"/>
      <c r="H7561" s="73"/>
    </row>
    <row r="7562" spans="1:8">
      <c r="A7562" s="242" t="s">
        <v>31</v>
      </c>
      <c r="B7562" s="242" t="s">
        <v>48</v>
      </c>
      <c r="C7562" s="310"/>
      <c r="D7562" s="243" t="s">
        <v>6839</v>
      </c>
      <c r="E7562" s="244">
        <v>0.75</v>
      </c>
      <c r="F7562" s="244">
        <f t="shared" si="120"/>
        <v>93.75</v>
      </c>
      <c r="G7562" s="243"/>
      <c r="H7562" s="73"/>
    </row>
    <row r="7563" spans="1:8">
      <c r="A7563" s="242" t="s">
        <v>31</v>
      </c>
      <c r="B7563" s="242" t="s">
        <v>48</v>
      </c>
      <c r="C7563" s="310"/>
      <c r="D7563" s="243" t="s">
        <v>6840</v>
      </c>
      <c r="E7563" s="244">
        <v>1.24</v>
      </c>
      <c r="F7563" s="244">
        <f t="shared" si="120"/>
        <v>155</v>
      </c>
      <c r="G7563" s="243"/>
      <c r="H7563" s="73"/>
    </row>
    <row r="7564" spans="1:8">
      <c r="A7564" s="242" t="s">
        <v>31</v>
      </c>
      <c r="B7564" s="242" t="s">
        <v>48</v>
      </c>
      <c r="C7564" s="310"/>
      <c r="D7564" s="243" t="s">
        <v>6841</v>
      </c>
      <c r="E7564" s="244">
        <v>0.18</v>
      </c>
      <c r="F7564" s="244">
        <f t="shared" si="120"/>
        <v>22.5</v>
      </c>
      <c r="G7564" s="243"/>
      <c r="H7564" s="73"/>
    </row>
    <row r="7565" spans="1:8">
      <c r="A7565" s="242" t="s">
        <v>31</v>
      </c>
      <c r="B7565" s="242" t="s">
        <v>48</v>
      </c>
      <c r="C7565" s="310"/>
      <c r="D7565" s="243" t="s">
        <v>6842</v>
      </c>
      <c r="E7565" s="244">
        <v>2.9</v>
      </c>
      <c r="F7565" s="244">
        <f t="shared" si="120"/>
        <v>362.5</v>
      </c>
      <c r="G7565" s="243"/>
      <c r="H7565" s="73"/>
    </row>
    <row r="7566" spans="1:8">
      <c r="A7566" s="242" t="s">
        <v>31</v>
      </c>
      <c r="B7566" s="242" t="s">
        <v>48</v>
      </c>
      <c r="C7566" s="310"/>
      <c r="D7566" s="243" t="s">
        <v>6843</v>
      </c>
      <c r="E7566" s="244">
        <v>1.51</v>
      </c>
      <c r="F7566" s="244">
        <f t="shared" si="120"/>
        <v>188.75</v>
      </c>
      <c r="G7566" s="243"/>
      <c r="H7566" s="73"/>
    </row>
    <row r="7567" spans="1:8">
      <c r="A7567" s="242" t="s">
        <v>31</v>
      </c>
      <c r="B7567" s="242" t="s">
        <v>48</v>
      </c>
      <c r="C7567" s="310"/>
      <c r="D7567" s="243" t="s">
        <v>6844</v>
      </c>
      <c r="E7567" s="244">
        <v>0.94</v>
      </c>
      <c r="F7567" s="244">
        <f t="shared" si="120"/>
        <v>117.5</v>
      </c>
      <c r="G7567" s="243"/>
      <c r="H7567" s="73"/>
    </row>
    <row r="7568" spans="1:8">
      <c r="A7568" s="242" t="s">
        <v>31</v>
      </c>
      <c r="B7568" s="242" t="s">
        <v>48</v>
      </c>
      <c r="C7568" s="310"/>
      <c r="D7568" s="243" t="s">
        <v>6845</v>
      </c>
      <c r="E7568" s="244">
        <v>1.24</v>
      </c>
      <c r="F7568" s="244">
        <f t="shared" si="120"/>
        <v>155</v>
      </c>
      <c r="G7568" s="243"/>
      <c r="H7568" s="73"/>
    </row>
    <row r="7569" spans="1:8">
      <c r="A7569" s="242" t="s">
        <v>31</v>
      </c>
      <c r="B7569" s="242" t="s">
        <v>48</v>
      </c>
      <c r="C7569" s="310">
        <v>7</v>
      </c>
      <c r="D7569" s="243" t="s">
        <v>6846</v>
      </c>
      <c r="E7569" s="244">
        <v>0.28</v>
      </c>
      <c r="F7569" s="244">
        <f t="shared" si="120"/>
        <v>35</v>
      </c>
      <c r="G7569" s="243"/>
      <c r="H7569" s="73"/>
    </row>
    <row r="7570" spans="1:8">
      <c r="A7570" s="242" t="s">
        <v>31</v>
      </c>
      <c r="B7570" s="242" t="s">
        <v>48</v>
      </c>
      <c r="C7570" s="310"/>
      <c r="D7570" s="243" t="s">
        <v>6847</v>
      </c>
      <c r="E7570" s="244">
        <v>0.74</v>
      </c>
      <c r="F7570" s="244">
        <f t="shared" si="120"/>
        <v>92.5</v>
      </c>
      <c r="G7570" s="243"/>
      <c r="H7570" s="73"/>
    </row>
    <row r="7571" spans="1:8">
      <c r="A7571" s="242" t="s">
        <v>31</v>
      </c>
      <c r="B7571" s="242" t="s">
        <v>48</v>
      </c>
      <c r="C7571" s="310"/>
      <c r="D7571" s="243" t="s">
        <v>6848</v>
      </c>
      <c r="E7571" s="244">
        <v>0.68</v>
      </c>
      <c r="F7571" s="244">
        <f t="shared" si="120"/>
        <v>85</v>
      </c>
      <c r="G7571" s="243"/>
      <c r="H7571" s="73"/>
    </row>
    <row r="7572" spans="1:8">
      <c r="A7572" s="242" t="s">
        <v>31</v>
      </c>
      <c r="B7572" s="242" t="s">
        <v>48</v>
      </c>
      <c r="C7572" s="310"/>
      <c r="D7572" s="243" t="s">
        <v>6849</v>
      </c>
      <c r="E7572" s="244">
        <v>0.3</v>
      </c>
      <c r="F7572" s="244">
        <f t="shared" si="120"/>
        <v>37.5</v>
      </c>
      <c r="G7572" s="243"/>
      <c r="H7572" s="73"/>
    </row>
    <row r="7573" spans="1:8">
      <c r="A7573" s="242" t="s">
        <v>31</v>
      </c>
      <c r="B7573" s="242" t="s">
        <v>48</v>
      </c>
      <c r="C7573" s="310"/>
      <c r="D7573" s="243" t="s">
        <v>6850</v>
      </c>
      <c r="E7573" s="244">
        <v>0.4</v>
      </c>
      <c r="F7573" s="244">
        <f t="shared" si="120"/>
        <v>50</v>
      </c>
      <c r="G7573" s="243"/>
      <c r="H7573" s="73"/>
    </row>
    <row r="7574" spans="1:8">
      <c r="A7574" s="242" t="s">
        <v>31</v>
      </c>
      <c r="B7574" s="242" t="s">
        <v>48</v>
      </c>
      <c r="C7574" s="310"/>
      <c r="D7574" s="243" t="s">
        <v>6851</v>
      </c>
      <c r="E7574" s="244">
        <v>0.1</v>
      </c>
      <c r="F7574" s="244">
        <f t="shared" si="120"/>
        <v>12.5</v>
      </c>
      <c r="G7574" s="243"/>
      <c r="H7574" s="73"/>
    </row>
    <row r="7575" spans="1:8">
      <c r="A7575" s="242" t="s">
        <v>31</v>
      </c>
      <c r="B7575" s="242" t="s">
        <v>48</v>
      </c>
      <c r="C7575" s="310"/>
      <c r="D7575" s="243" t="s">
        <v>1868</v>
      </c>
      <c r="E7575" s="244">
        <v>0.5</v>
      </c>
      <c r="F7575" s="244">
        <f t="shared" si="120"/>
        <v>62.5</v>
      </c>
      <c r="G7575" s="243"/>
      <c r="H7575" s="73"/>
    </row>
    <row r="7576" spans="1:8">
      <c r="A7576" s="242" t="s">
        <v>31</v>
      </c>
      <c r="B7576" s="242" t="s">
        <v>48</v>
      </c>
      <c r="C7576" s="310"/>
      <c r="D7576" s="243" t="s">
        <v>6852</v>
      </c>
      <c r="E7576" s="244">
        <v>0.63</v>
      </c>
      <c r="F7576" s="244">
        <f t="shared" si="120"/>
        <v>78.75</v>
      </c>
      <c r="G7576" s="243"/>
      <c r="H7576" s="73"/>
    </row>
    <row r="7577" spans="1:8">
      <c r="A7577" s="242" t="s">
        <v>31</v>
      </c>
      <c r="B7577" s="242" t="s">
        <v>48</v>
      </c>
      <c r="C7577" s="310"/>
      <c r="D7577" s="243" t="s">
        <v>6853</v>
      </c>
      <c r="E7577" s="244">
        <v>0.3</v>
      </c>
      <c r="F7577" s="244">
        <f t="shared" si="120"/>
        <v>37.5</v>
      </c>
      <c r="G7577" s="243"/>
      <c r="H7577" s="73"/>
    </row>
    <row r="7578" spans="1:8">
      <c r="A7578" s="242" t="s">
        <v>31</v>
      </c>
      <c r="B7578" s="242" t="s">
        <v>48</v>
      </c>
      <c r="C7578" s="310">
        <v>13</v>
      </c>
      <c r="D7578" s="242" t="s">
        <v>2026</v>
      </c>
      <c r="E7578" s="244">
        <v>5</v>
      </c>
      <c r="F7578" s="244">
        <f t="shared" si="120"/>
        <v>625</v>
      </c>
      <c r="G7578" s="243"/>
      <c r="H7578" s="73"/>
    </row>
    <row r="7579" spans="1:8">
      <c r="A7579" s="242" t="s">
        <v>31</v>
      </c>
      <c r="B7579" s="242" t="s">
        <v>48</v>
      </c>
      <c r="C7579" s="310">
        <v>14</v>
      </c>
      <c r="D7579" s="242" t="s">
        <v>6854</v>
      </c>
      <c r="E7579" s="244">
        <v>2.75</v>
      </c>
      <c r="F7579" s="244">
        <f t="shared" si="120"/>
        <v>343.75</v>
      </c>
      <c r="G7579" s="243"/>
      <c r="H7579" s="73"/>
    </row>
    <row r="7580" spans="1:8">
      <c r="A7580" s="242" t="s">
        <v>31</v>
      </c>
      <c r="B7580" s="242" t="s">
        <v>48</v>
      </c>
      <c r="C7580" s="310"/>
      <c r="D7580" s="242" t="s">
        <v>6855</v>
      </c>
      <c r="E7580" s="244">
        <v>1.65</v>
      </c>
      <c r="F7580" s="244">
        <f t="shared" si="120"/>
        <v>206.25</v>
      </c>
      <c r="G7580" s="243"/>
      <c r="H7580" s="73"/>
    </row>
    <row r="7581" spans="1:8">
      <c r="A7581" s="242" t="s">
        <v>31</v>
      </c>
      <c r="B7581" s="242" t="s">
        <v>48</v>
      </c>
      <c r="C7581" s="310"/>
      <c r="D7581" s="242" t="s">
        <v>6856</v>
      </c>
      <c r="E7581" s="244">
        <v>2.3</v>
      </c>
      <c r="F7581" s="244">
        <f t="shared" si="120"/>
        <v>287.5</v>
      </c>
      <c r="G7581" s="243"/>
      <c r="H7581" s="73"/>
    </row>
    <row r="7582" spans="1:8">
      <c r="A7582" s="242" t="s">
        <v>31</v>
      </c>
      <c r="B7582" s="242" t="s">
        <v>48</v>
      </c>
      <c r="C7582" s="310">
        <v>15</v>
      </c>
      <c r="D7582" s="242" t="s">
        <v>6857</v>
      </c>
      <c r="E7582" s="244">
        <v>0.3</v>
      </c>
      <c r="F7582" s="244">
        <f t="shared" si="120"/>
        <v>37.5</v>
      </c>
      <c r="G7582" s="243"/>
      <c r="H7582" s="73"/>
    </row>
    <row r="7583" spans="1:8">
      <c r="A7583" s="242" t="s">
        <v>31</v>
      </c>
      <c r="B7583" s="242" t="s">
        <v>48</v>
      </c>
      <c r="C7583" s="310"/>
      <c r="D7583" s="242" t="s">
        <v>6858</v>
      </c>
      <c r="E7583" s="244">
        <v>0.61</v>
      </c>
      <c r="F7583" s="244">
        <f t="shared" si="120"/>
        <v>76.25</v>
      </c>
      <c r="G7583" s="243"/>
      <c r="H7583" s="73"/>
    </row>
    <row r="7584" spans="1:8">
      <c r="A7584" s="242" t="s">
        <v>31</v>
      </c>
      <c r="B7584" s="242" t="s">
        <v>48</v>
      </c>
      <c r="C7584" s="310"/>
      <c r="D7584" s="242" t="s">
        <v>6859</v>
      </c>
      <c r="E7584" s="244">
        <v>0.24</v>
      </c>
      <c r="F7584" s="244">
        <f t="shared" si="120"/>
        <v>30</v>
      </c>
      <c r="G7584" s="243"/>
      <c r="H7584" s="73"/>
    </row>
    <row r="7585" spans="1:8">
      <c r="A7585" s="242" t="s">
        <v>31</v>
      </c>
      <c r="B7585" s="242" t="s">
        <v>48</v>
      </c>
      <c r="C7585" s="310"/>
      <c r="D7585" s="242" t="s">
        <v>6860</v>
      </c>
      <c r="E7585" s="244">
        <v>0.69</v>
      </c>
      <c r="F7585" s="244">
        <f t="shared" si="120"/>
        <v>86.25</v>
      </c>
      <c r="G7585" s="243"/>
      <c r="H7585" s="73"/>
    </row>
    <row r="7586" spans="1:8">
      <c r="A7586" s="242" t="s">
        <v>31</v>
      </c>
      <c r="B7586" s="242" t="s">
        <v>48</v>
      </c>
      <c r="C7586" s="310"/>
      <c r="D7586" s="242" t="s">
        <v>6861</v>
      </c>
      <c r="E7586" s="244">
        <v>0.1</v>
      </c>
      <c r="F7586" s="244">
        <f t="shared" si="120"/>
        <v>12.5</v>
      </c>
      <c r="G7586" s="243"/>
      <c r="H7586" s="73"/>
    </row>
    <row r="7587" spans="1:8">
      <c r="A7587" s="242" t="s">
        <v>31</v>
      </c>
      <c r="B7587" s="242" t="s">
        <v>48</v>
      </c>
      <c r="C7587" s="310"/>
      <c r="D7587" s="242" t="s">
        <v>6862</v>
      </c>
      <c r="E7587" s="244">
        <v>0.4</v>
      </c>
      <c r="F7587" s="244">
        <f t="shared" si="120"/>
        <v>50</v>
      </c>
      <c r="G7587" s="243"/>
      <c r="H7587" s="73"/>
    </row>
    <row r="7588" spans="1:8">
      <c r="A7588" s="242" t="s">
        <v>31</v>
      </c>
      <c r="B7588" s="242" t="s">
        <v>48</v>
      </c>
      <c r="C7588" s="310"/>
      <c r="D7588" s="242" t="s">
        <v>6863</v>
      </c>
      <c r="E7588" s="244">
        <v>0.15</v>
      </c>
      <c r="F7588" s="244">
        <f t="shared" si="120"/>
        <v>18.75</v>
      </c>
      <c r="G7588" s="243"/>
      <c r="H7588" s="73"/>
    </row>
    <row r="7589" spans="1:8">
      <c r="A7589" s="242" t="s">
        <v>31</v>
      </c>
      <c r="B7589" s="242" t="s">
        <v>48</v>
      </c>
      <c r="C7589" s="310"/>
      <c r="D7589" s="242" t="s">
        <v>6864</v>
      </c>
      <c r="E7589" s="244">
        <v>0.1</v>
      </c>
      <c r="F7589" s="244">
        <f t="shared" si="120"/>
        <v>12.5</v>
      </c>
      <c r="G7589" s="243"/>
      <c r="H7589" s="73"/>
    </row>
    <row r="7590" spans="1:8">
      <c r="A7590" s="242" t="s">
        <v>31</v>
      </c>
      <c r="B7590" s="242" t="s">
        <v>48</v>
      </c>
      <c r="C7590" s="310"/>
      <c r="D7590" s="242" t="s">
        <v>479</v>
      </c>
      <c r="E7590" s="244">
        <v>0.48</v>
      </c>
      <c r="F7590" s="244">
        <f t="shared" si="120"/>
        <v>60</v>
      </c>
      <c r="G7590" s="243"/>
      <c r="H7590" s="73"/>
    </row>
    <row r="7591" spans="1:8">
      <c r="A7591" s="242" t="s">
        <v>31</v>
      </c>
      <c r="B7591" s="242" t="s">
        <v>48</v>
      </c>
      <c r="C7591" s="310"/>
      <c r="D7591" s="242" t="s">
        <v>3183</v>
      </c>
      <c r="E7591" s="244">
        <v>0.1</v>
      </c>
      <c r="F7591" s="244">
        <f t="shared" si="120"/>
        <v>12.5</v>
      </c>
      <c r="G7591" s="243"/>
      <c r="H7591" s="73"/>
    </row>
    <row r="7592" spans="1:8">
      <c r="A7592" s="242" t="s">
        <v>31</v>
      </c>
      <c r="B7592" s="242" t="s">
        <v>48</v>
      </c>
      <c r="C7592" s="310"/>
      <c r="D7592" s="242" t="s">
        <v>6865</v>
      </c>
      <c r="E7592" s="244">
        <v>0.38</v>
      </c>
      <c r="F7592" s="244">
        <f t="shared" si="120"/>
        <v>47.5</v>
      </c>
      <c r="G7592" s="243"/>
      <c r="H7592" s="73"/>
    </row>
    <row r="7593" spans="1:8">
      <c r="A7593" s="242" t="s">
        <v>31</v>
      </c>
      <c r="B7593" s="242" t="s">
        <v>48</v>
      </c>
      <c r="C7593" s="310"/>
      <c r="D7593" s="242" t="s">
        <v>6854</v>
      </c>
      <c r="E7593" s="244">
        <v>1.89</v>
      </c>
      <c r="F7593" s="244">
        <f t="shared" si="120"/>
        <v>236.25</v>
      </c>
      <c r="G7593" s="243"/>
      <c r="H7593" s="73"/>
    </row>
    <row r="7594" spans="1:8">
      <c r="A7594" s="242" t="s">
        <v>31</v>
      </c>
      <c r="B7594" s="242" t="s">
        <v>48</v>
      </c>
      <c r="C7594" s="310"/>
      <c r="D7594" s="242" t="s">
        <v>6866</v>
      </c>
      <c r="E7594" s="244">
        <v>0.7</v>
      </c>
      <c r="F7594" s="244">
        <f t="shared" si="120"/>
        <v>87.5</v>
      </c>
      <c r="G7594" s="243"/>
      <c r="H7594" s="73"/>
    </row>
    <row r="7595" spans="1:8">
      <c r="A7595" s="242" t="s">
        <v>31</v>
      </c>
      <c r="B7595" s="242" t="s">
        <v>48</v>
      </c>
      <c r="C7595" s="310"/>
      <c r="D7595" s="242" t="s">
        <v>6867</v>
      </c>
      <c r="E7595" s="244">
        <v>0.65</v>
      </c>
      <c r="F7595" s="244">
        <f t="shared" si="120"/>
        <v>81.25</v>
      </c>
      <c r="G7595" s="243"/>
      <c r="H7595" s="73"/>
    </row>
    <row r="7596" spans="1:8">
      <c r="A7596" s="242" t="s">
        <v>31</v>
      </c>
      <c r="B7596" s="242" t="s">
        <v>48</v>
      </c>
      <c r="C7596" s="310"/>
      <c r="D7596" s="242" t="s">
        <v>6868</v>
      </c>
      <c r="E7596" s="244">
        <v>0.91</v>
      </c>
      <c r="F7596" s="244">
        <f t="shared" si="120"/>
        <v>113.75</v>
      </c>
      <c r="G7596" s="243"/>
      <c r="H7596" s="73"/>
    </row>
    <row r="7597" spans="1:8">
      <c r="A7597" s="242" t="s">
        <v>31</v>
      </c>
      <c r="B7597" s="242" t="s">
        <v>48</v>
      </c>
      <c r="C7597" s="310"/>
      <c r="D7597" s="242" t="s">
        <v>6869</v>
      </c>
      <c r="E7597" s="244">
        <v>1.03</v>
      </c>
      <c r="F7597" s="244">
        <f t="shared" si="120"/>
        <v>128.75</v>
      </c>
      <c r="G7597" s="243"/>
      <c r="H7597" s="73"/>
    </row>
    <row r="7598" spans="1:8">
      <c r="A7598" s="242" t="s">
        <v>31</v>
      </c>
      <c r="B7598" s="242" t="s">
        <v>48</v>
      </c>
      <c r="C7598" s="310"/>
      <c r="D7598" s="242" t="s">
        <v>6870</v>
      </c>
      <c r="E7598" s="244">
        <v>0.65</v>
      </c>
      <c r="F7598" s="244">
        <f t="shared" si="120"/>
        <v>81.25</v>
      </c>
      <c r="G7598" s="243"/>
      <c r="H7598" s="73"/>
    </row>
    <row r="7599" spans="1:8">
      <c r="A7599" s="242" t="s">
        <v>31</v>
      </c>
      <c r="B7599" s="242" t="s">
        <v>48</v>
      </c>
      <c r="C7599" s="310"/>
      <c r="D7599" s="242" t="s">
        <v>6871</v>
      </c>
      <c r="E7599" s="244">
        <v>0.54</v>
      </c>
      <c r="F7599" s="244">
        <f t="shared" si="120"/>
        <v>67.5</v>
      </c>
      <c r="G7599" s="243"/>
      <c r="H7599" s="73"/>
    </row>
    <row r="7600" spans="1:8">
      <c r="A7600" s="242" t="s">
        <v>31</v>
      </c>
      <c r="B7600" s="242" t="s">
        <v>48</v>
      </c>
      <c r="C7600" s="310"/>
      <c r="D7600" s="242" t="s">
        <v>6872</v>
      </c>
      <c r="E7600" s="244">
        <v>4.1</v>
      </c>
      <c r="F7600" s="244">
        <f t="shared" si="120"/>
        <v>512.5</v>
      </c>
      <c r="G7600" s="243"/>
      <c r="H7600" s="73"/>
    </row>
    <row r="7601" spans="1:8">
      <c r="A7601" s="242" t="s">
        <v>31</v>
      </c>
      <c r="B7601" s="242" t="s">
        <v>48</v>
      </c>
      <c r="C7601" s="310"/>
      <c r="D7601" s="242" t="s">
        <v>6873</v>
      </c>
      <c r="E7601" s="244">
        <v>1.08</v>
      </c>
      <c r="F7601" s="244">
        <f t="shared" si="120"/>
        <v>135</v>
      </c>
      <c r="G7601" s="243"/>
      <c r="H7601" s="73"/>
    </row>
    <row r="7602" spans="1:8">
      <c r="A7602" s="242" t="s">
        <v>31</v>
      </c>
      <c r="B7602" s="242" t="s">
        <v>48</v>
      </c>
      <c r="C7602" s="310">
        <v>16</v>
      </c>
      <c r="D7602" s="242" t="s">
        <v>6843</v>
      </c>
      <c r="E7602" s="244">
        <v>1.29</v>
      </c>
      <c r="F7602" s="244">
        <f t="shared" si="120"/>
        <v>161.25</v>
      </c>
      <c r="G7602" s="243"/>
      <c r="H7602" s="73"/>
    </row>
    <row r="7603" spans="1:8">
      <c r="A7603" s="242" t="s">
        <v>31</v>
      </c>
      <c r="B7603" s="242" t="s">
        <v>48</v>
      </c>
      <c r="C7603" s="310"/>
      <c r="D7603" s="242" t="s">
        <v>6874</v>
      </c>
      <c r="E7603" s="244">
        <v>1.5</v>
      </c>
      <c r="F7603" s="244">
        <f t="shared" si="120"/>
        <v>187.5</v>
      </c>
      <c r="G7603" s="243"/>
      <c r="H7603" s="73"/>
    </row>
    <row r="7604" spans="1:8">
      <c r="A7604" s="242" t="s">
        <v>31</v>
      </c>
      <c r="B7604" s="242" t="s">
        <v>48</v>
      </c>
      <c r="C7604" s="310"/>
      <c r="D7604" s="242" t="s">
        <v>6875</v>
      </c>
      <c r="E7604" s="244">
        <v>1.44</v>
      </c>
      <c r="F7604" s="244">
        <f t="shared" si="120"/>
        <v>180</v>
      </c>
      <c r="G7604" s="243"/>
      <c r="H7604" s="73"/>
    </row>
    <row r="7605" spans="1:8">
      <c r="A7605" s="242" t="s">
        <v>31</v>
      </c>
      <c r="B7605" s="242" t="s">
        <v>48</v>
      </c>
      <c r="C7605" s="310"/>
      <c r="D7605" s="242" t="s">
        <v>6876</v>
      </c>
      <c r="E7605" s="244">
        <v>2.94</v>
      </c>
      <c r="F7605" s="244">
        <f t="shared" si="120"/>
        <v>367.5</v>
      </c>
      <c r="G7605" s="243"/>
      <c r="H7605" s="73"/>
    </row>
    <row r="7606" spans="1:8">
      <c r="A7606" s="242" t="s">
        <v>31</v>
      </c>
      <c r="B7606" s="242" t="s">
        <v>48</v>
      </c>
      <c r="C7606" s="310"/>
      <c r="D7606" s="242" t="s">
        <v>6877</v>
      </c>
      <c r="E7606" s="244">
        <v>1.92</v>
      </c>
      <c r="F7606" s="244">
        <f t="shared" si="120"/>
        <v>240</v>
      </c>
      <c r="G7606" s="243"/>
      <c r="H7606" s="73"/>
    </row>
    <row r="7607" spans="1:8">
      <c r="A7607" s="242" t="s">
        <v>31</v>
      </c>
      <c r="B7607" s="242" t="s">
        <v>48</v>
      </c>
      <c r="C7607" s="310"/>
      <c r="D7607" s="242" t="s">
        <v>6878</v>
      </c>
      <c r="E7607" s="244">
        <v>2.75</v>
      </c>
      <c r="F7607" s="244">
        <f t="shared" si="120"/>
        <v>343.75</v>
      </c>
      <c r="G7607" s="243"/>
      <c r="H7607" s="73"/>
    </row>
    <row r="7608" spans="1:8">
      <c r="A7608" s="242" t="s">
        <v>31</v>
      </c>
      <c r="B7608" s="242" t="s">
        <v>48</v>
      </c>
      <c r="C7608" s="310"/>
      <c r="D7608" s="242" t="s">
        <v>6879</v>
      </c>
      <c r="E7608" s="244">
        <v>0.56</v>
      </c>
      <c r="F7608" s="244">
        <f t="shared" si="120"/>
        <v>70</v>
      </c>
      <c r="G7608" s="243"/>
      <c r="H7608" s="73"/>
    </row>
    <row r="7609" spans="1:8">
      <c r="A7609" s="242" t="s">
        <v>31</v>
      </c>
      <c r="B7609" s="242" t="s">
        <v>48</v>
      </c>
      <c r="C7609" s="310">
        <v>19</v>
      </c>
      <c r="D7609" s="242" t="s">
        <v>6880</v>
      </c>
      <c r="E7609" s="244">
        <v>1.68</v>
      </c>
      <c r="F7609" s="244">
        <f t="shared" si="120"/>
        <v>210</v>
      </c>
      <c r="G7609" s="243"/>
      <c r="H7609" s="73"/>
    </row>
    <row r="7610" spans="1:8">
      <c r="A7610" s="242" t="s">
        <v>31</v>
      </c>
      <c r="B7610" s="242" t="s">
        <v>48</v>
      </c>
      <c r="C7610" s="310"/>
      <c r="D7610" s="242" t="s">
        <v>6881</v>
      </c>
      <c r="E7610" s="244">
        <v>2</v>
      </c>
      <c r="F7610" s="244">
        <f t="shared" si="120"/>
        <v>250</v>
      </c>
      <c r="G7610" s="243"/>
      <c r="H7610" s="73"/>
    </row>
    <row r="7611" spans="1:8">
      <c r="A7611" s="242" t="s">
        <v>31</v>
      </c>
      <c r="B7611" s="242" t="s">
        <v>48</v>
      </c>
      <c r="C7611" s="310"/>
      <c r="D7611" s="242" t="s">
        <v>6882</v>
      </c>
      <c r="E7611" s="244">
        <v>0.08</v>
      </c>
      <c r="F7611" s="244">
        <f t="shared" si="120"/>
        <v>10</v>
      </c>
      <c r="G7611" s="243"/>
      <c r="H7611" s="73"/>
    </row>
    <row r="7612" spans="1:8">
      <c r="A7612" s="242" t="s">
        <v>31</v>
      </c>
      <c r="B7612" s="242" t="s">
        <v>48</v>
      </c>
      <c r="C7612" s="310"/>
      <c r="D7612" s="242" t="s">
        <v>6883</v>
      </c>
      <c r="E7612" s="244">
        <v>1.6</v>
      </c>
      <c r="F7612" s="244">
        <f t="shared" ref="F7612:F7675" si="121">E7612*125</f>
        <v>200</v>
      </c>
      <c r="G7612" s="243"/>
      <c r="H7612" s="73"/>
    </row>
    <row r="7613" spans="1:8">
      <c r="A7613" s="242" t="s">
        <v>31</v>
      </c>
      <c r="B7613" s="242" t="s">
        <v>48</v>
      </c>
      <c r="C7613" s="310"/>
      <c r="D7613" s="242" t="s">
        <v>6832</v>
      </c>
      <c r="E7613" s="244">
        <v>0.84</v>
      </c>
      <c r="F7613" s="244">
        <f t="shared" si="121"/>
        <v>105</v>
      </c>
      <c r="G7613" s="243"/>
      <c r="H7613" s="73"/>
    </row>
    <row r="7614" spans="1:8">
      <c r="A7614" s="242" t="s">
        <v>31</v>
      </c>
      <c r="B7614" s="242" t="s">
        <v>48</v>
      </c>
      <c r="C7614" s="242"/>
      <c r="D7614" s="243" t="s">
        <v>6884</v>
      </c>
      <c r="E7614" s="244">
        <v>0.37</v>
      </c>
      <c r="F7614" s="244">
        <f t="shared" si="121"/>
        <v>46.25</v>
      </c>
      <c r="G7614" s="243"/>
      <c r="H7614" s="73"/>
    </row>
    <row r="7615" spans="1:8">
      <c r="A7615" s="242" t="s">
        <v>31</v>
      </c>
      <c r="B7615" s="242" t="s">
        <v>48</v>
      </c>
      <c r="C7615" s="242"/>
      <c r="D7615" s="249" t="s">
        <v>6885</v>
      </c>
      <c r="E7615" s="250">
        <v>0.43</v>
      </c>
      <c r="F7615" s="244">
        <f t="shared" si="121"/>
        <v>53.75</v>
      </c>
      <c r="G7615" s="243"/>
      <c r="H7615" s="73"/>
    </row>
    <row r="7616" spans="1:8">
      <c r="A7616" s="242" t="s">
        <v>31</v>
      </c>
      <c r="B7616" s="242" t="s">
        <v>48</v>
      </c>
      <c r="C7616" s="242"/>
      <c r="D7616" s="249" t="s">
        <v>6886</v>
      </c>
      <c r="E7616" s="244">
        <v>0.8</v>
      </c>
      <c r="F7616" s="244">
        <f t="shared" si="121"/>
        <v>100</v>
      </c>
      <c r="G7616" s="243"/>
      <c r="H7616" s="73"/>
    </row>
    <row r="7617" spans="1:8">
      <c r="A7617" s="242" t="s">
        <v>31</v>
      </c>
      <c r="B7617" s="242" t="s">
        <v>48</v>
      </c>
      <c r="C7617" s="242"/>
      <c r="D7617" s="243" t="s">
        <v>6887</v>
      </c>
      <c r="E7617" s="244">
        <v>1.24</v>
      </c>
      <c r="F7617" s="244">
        <f t="shared" si="121"/>
        <v>155</v>
      </c>
      <c r="G7617" s="243"/>
      <c r="H7617" s="73"/>
    </row>
    <row r="7618" spans="1:8">
      <c r="A7618" s="242" t="s">
        <v>31</v>
      </c>
      <c r="B7618" s="242" t="s">
        <v>48</v>
      </c>
      <c r="C7618" s="242"/>
      <c r="D7618" s="243" t="s">
        <v>6888</v>
      </c>
      <c r="E7618" s="244">
        <v>1.8</v>
      </c>
      <c r="F7618" s="244">
        <f t="shared" si="121"/>
        <v>225</v>
      </c>
      <c r="G7618" s="243"/>
      <c r="H7618" s="73"/>
    </row>
    <row r="7619" spans="1:8">
      <c r="A7619" s="242" t="s">
        <v>31</v>
      </c>
      <c r="B7619" s="249" t="s">
        <v>40</v>
      </c>
      <c r="C7619" s="310"/>
      <c r="D7619" s="249"/>
      <c r="E7619" s="244">
        <v>109.4</v>
      </c>
      <c r="F7619" s="244">
        <f t="shared" si="121"/>
        <v>13675</v>
      </c>
      <c r="G7619" s="243"/>
      <c r="H7619" s="73"/>
    </row>
    <row r="7620" spans="1:8">
      <c r="A7620" s="242" t="s">
        <v>31</v>
      </c>
      <c r="B7620" s="249" t="s">
        <v>40</v>
      </c>
      <c r="C7620" s="310"/>
      <c r="D7620" s="249" t="s">
        <v>6889</v>
      </c>
      <c r="E7620" s="244">
        <v>7.55</v>
      </c>
      <c r="F7620" s="244">
        <f t="shared" si="121"/>
        <v>943.75</v>
      </c>
      <c r="G7620" s="243"/>
      <c r="H7620" s="73"/>
    </row>
    <row r="7621" spans="1:8">
      <c r="A7621" s="242" t="s">
        <v>31</v>
      </c>
      <c r="B7621" s="249" t="s">
        <v>40</v>
      </c>
      <c r="C7621" s="310"/>
      <c r="D7621" s="249" t="s">
        <v>6890</v>
      </c>
      <c r="E7621" s="244">
        <v>6.61</v>
      </c>
      <c r="F7621" s="244">
        <f t="shared" si="121"/>
        <v>826.25</v>
      </c>
      <c r="G7621" s="243"/>
      <c r="H7621" s="73"/>
    </row>
    <row r="7622" spans="1:8">
      <c r="A7622" s="242" t="s">
        <v>31</v>
      </c>
      <c r="B7622" s="249" t="s">
        <v>40</v>
      </c>
      <c r="C7622" s="310"/>
      <c r="D7622" s="249" t="s">
        <v>6891</v>
      </c>
      <c r="E7622" s="244">
        <v>6</v>
      </c>
      <c r="F7622" s="244">
        <f t="shared" si="121"/>
        <v>750</v>
      </c>
      <c r="G7622" s="243"/>
      <c r="H7622" s="73"/>
    </row>
    <row r="7623" spans="1:8">
      <c r="A7623" s="242" t="s">
        <v>31</v>
      </c>
      <c r="B7623" s="249" t="s">
        <v>40</v>
      </c>
      <c r="C7623" s="310"/>
      <c r="D7623" s="249" t="s">
        <v>6892</v>
      </c>
      <c r="E7623" s="244">
        <v>5.28</v>
      </c>
      <c r="F7623" s="244">
        <f t="shared" si="121"/>
        <v>660</v>
      </c>
      <c r="G7623" s="243"/>
      <c r="H7623" s="73"/>
    </row>
    <row r="7624" spans="1:8">
      <c r="A7624" s="242" t="s">
        <v>31</v>
      </c>
      <c r="B7624" s="249" t="s">
        <v>40</v>
      </c>
      <c r="C7624" s="310"/>
      <c r="D7624" s="249" t="s">
        <v>6893</v>
      </c>
      <c r="E7624" s="244">
        <v>6.46</v>
      </c>
      <c r="F7624" s="244">
        <f t="shared" si="121"/>
        <v>807.5</v>
      </c>
      <c r="G7624" s="243"/>
      <c r="H7624" s="73"/>
    </row>
    <row r="7625" spans="1:8">
      <c r="A7625" s="242" t="s">
        <v>31</v>
      </c>
      <c r="B7625" s="249" t="s">
        <v>40</v>
      </c>
      <c r="C7625" s="310"/>
      <c r="D7625" s="249" t="s">
        <v>6894</v>
      </c>
      <c r="E7625" s="244">
        <v>6.57</v>
      </c>
      <c r="F7625" s="244">
        <f t="shared" si="121"/>
        <v>821.25</v>
      </c>
      <c r="G7625" s="243"/>
      <c r="H7625" s="73"/>
    </row>
    <row r="7626" spans="1:8">
      <c r="A7626" s="242" t="s">
        <v>31</v>
      </c>
      <c r="B7626" s="249" t="s">
        <v>40</v>
      </c>
      <c r="C7626" s="310"/>
      <c r="D7626" s="249" t="s">
        <v>6895</v>
      </c>
      <c r="E7626" s="244">
        <v>0.68</v>
      </c>
      <c r="F7626" s="244">
        <f t="shared" si="121"/>
        <v>85</v>
      </c>
      <c r="G7626" s="243"/>
      <c r="H7626" s="73"/>
    </row>
    <row r="7627" spans="1:8">
      <c r="A7627" s="242" t="s">
        <v>31</v>
      </c>
      <c r="B7627" s="249" t="s">
        <v>40</v>
      </c>
      <c r="C7627" s="310"/>
      <c r="D7627" s="249" t="s">
        <v>6896</v>
      </c>
      <c r="E7627" s="244">
        <v>0.5</v>
      </c>
      <c r="F7627" s="244">
        <f t="shared" si="121"/>
        <v>62.5</v>
      </c>
      <c r="G7627" s="243"/>
      <c r="H7627" s="73"/>
    </row>
    <row r="7628" spans="1:8">
      <c r="A7628" s="242" t="s">
        <v>31</v>
      </c>
      <c r="B7628" s="249" t="s">
        <v>40</v>
      </c>
      <c r="C7628" s="310"/>
      <c r="D7628" s="249" t="s">
        <v>6897</v>
      </c>
      <c r="E7628" s="244">
        <v>0.34</v>
      </c>
      <c r="F7628" s="244">
        <f t="shared" si="121"/>
        <v>42.5</v>
      </c>
      <c r="G7628" s="243"/>
      <c r="H7628" s="73"/>
    </row>
    <row r="7629" spans="1:8">
      <c r="A7629" s="242" t="s">
        <v>31</v>
      </c>
      <c r="B7629" s="249" t="s">
        <v>40</v>
      </c>
      <c r="C7629" s="310"/>
      <c r="D7629" s="249" t="s">
        <v>6898</v>
      </c>
      <c r="E7629" s="244">
        <v>0.57</v>
      </c>
      <c r="F7629" s="244">
        <f t="shared" si="121"/>
        <v>71.25</v>
      </c>
      <c r="G7629" s="243"/>
      <c r="H7629" s="73"/>
    </row>
    <row r="7630" spans="1:8">
      <c r="A7630" s="242" t="s">
        <v>31</v>
      </c>
      <c r="B7630" s="249" t="s">
        <v>40</v>
      </c>
      <c r="C7630" s="310"/>
      <c r="D7630" s="249" t="s">
        <v>6899</v>
      </c>
      <c r="E7630" s="244">
        <v>0.51</v>
      </c>
      <c r="F7630" s="244">
        <f t="shared" si="121"/>
        <v>63.75</v>
      </c>
      <c r="G7630" s="243"/>
      <c r="H7630" s="73"/>
    </row>
    <row r="7631" spans="1:8">
      <c r="A7631" s="242" t="s">
        <v>31</v>
      </c>
      <c r="B7631" s="249" t="s">
        <v>40</v>
      </c>
      <c r="C7631" s="310"/>
      <c r="D7631" s="249" t="s">
        <v>6900</v>
      </c>
      <c r="E7631" s="244">
        <v>0.26</v>
      </c>
      <c r="F7631" s="244">
        <f t="shared" si="121"/>
        <v>32.5</v>
      </c>
      <c r="G7631" s="243"/>
      <c r="H7631" s="73"/>
    </row>
    <row r="7632" spans="1:8">
      <c r="A7632" s="242" t="s">
        <v>31</v>
      </c>
      <c r="B7632" s="249" t="s">
        <v>40</v>
      </c>
      <c r="C7632" s="310"/>
      <c r="D7632" s="249" t="s">
        <v>6901</v>
      </c>
      <c r="E7632" s="244">
        <v>0.63</v>
      </c>
      <c r="F7632" s="244">
        <f t="shared" si="121"/>
        <v>78.75</v>
      </c>
      <c r="G7632" s="243"/>
      <c r="H7632" s="73"/>
    </row>
    <row r="7633" spans="1:8">
      <c r="A7633" s="242" t="s">
        <v>31</v>
      </c>
      <c r="B7633" s="249" t="s">
        <v>40</v>
      </c>
      <c r="C7633" s="310"/>
      <c r="D7633" s="249" t="s">
        <v>6902</v>
      </c>
      <c r="E7633" s="244">
        <v>0.2</v>
      </c>
      <c r="F7633" s="244">
        <f t="shared" si="121"/>
        <v>25</v>
      </c>
      <c r="G7633" s="243"/>
      <c r="H7633" s="73"/>
    </row>
    <row r="7634" spans="1:8">
      <c r="A7634" s="242" t="s">
        <v>31</v>
      </c>
      <c r="B7634" s="249" t="s">
        <v>40</v>
      </c>
      <c r="C7634" s="310"/>
      <c r="D7634" s="249" t="s">
        <v>6903</v>
      </c>
      <c r="E7634" s="244">
        <v>0.51</v>
      </c>
      <c r="F7634" s="244">
        <f t="shared" si="121"/>
        <v>63.75</v>
      </c>
      <c r="G7634" s="243"/>
      <c r="H7634" s="73"/>
    </row>
    <row r="7635" spans="1:8">
      <c r="A7635" s="242" t="s">
        <v>31</v>
      </c>
      <c r="B7635" s="249" t="s">
        <v>40</v>
      </c>
      <c r="C7635" s="310"/>
      <c r="D7635" s="249" t="s">
        <v>6904</v>
      </c>
      <c r="E7635" s="244">
        <v>0.23</v>
      </c>
      <c r="F7635" s="244">
        <f t="shared" si="121"/>
        <v>28.75</v>
      </c>
      <c r="G7635" s="243"/>
      <c r="H7635" s="73"/>
    </row>
    <row r="7636" spans="1:8">
      <c r="A7636" s="242" t="s">
        <v>31</v>
      </c>
      <c r="B7636" s="249" t="s">
        <v>40</v>
      </c>
      <c r="C7636" s="310"/>
      <c r="D7636" s="249" t="s">
        <v>6905</v>
      </c>
      <c r="E7636" s="244">
        <v>6.28</v>
      </c>
      <c r="F7636" s="244">
        <f t="shared" si="121"/>
        <v>785</v>
      </c>
      <c r="G7636" s="243"/>
      <c r="H7636" s="73"/>
    </row>
    <row r="7637" spans="1:8">
      <c r="A7637" s="242" t="s">
        <v>31</v>
      </c>
      <c r="B7637" s="249" t="s">
        <v>40</v>
      </c>
      <c r="C7637" s="310"/>
      <c r="D7637" s="249" t="s">
        <v>6906</v>
      </c>
      <c r="E7637" s="244">
        <v>6</v>
      </c>
      <c r="F7637" s="244">
        <f t="shared" si="121"/>
        <v>750</v>
      </c>
      <c r="G7637" s="243"/>
      <c r="H7637" s="73"/>
    </row>
    <row r="7638" spans="1:8">
      <c r="A7638" s="242" t="s">
        <v>31</v>
      </c>
      <c r="B7638" s="249" t="s">
        <v>40</v>
      </c>
      <c r="C7638" s="310"/>
      <c r="D7638" s="249" t="s">
        <v>6907</v>
      </c>
      <c r="E7638" s="244">
        <v>0.31</v>
      </c>
      <c r="F7638" s="244">
        <f t="shared" si="121"/>
        <v>38.75</v>
      </c>
      <c r="G7638" s="243"/>
      <c r="H7638" s="73"/>
    </row>
    <row r="7639" spans="1:8">
      <c r="A7639" s="242" t="s">
        <v>31</v>
      </c>
      <c r="B7639" s="249" t="s">
        <v>40</v>
      </c>
      <c r="C7639" s="310"/>
      <c r="D7639" s="249" t="s">
        <v>6908</v>
      </c>
      <c r="E7639" s="244">
        <v>5</v>
      </c>
      <c r="F7639" s="244">
        <f t="shared" si="121"/>
        <v>625</v>
      </c>
      <c r="G7639" s="243"/>
      <c r="H7639" s="73"/>
    </row>
    <row r="7640" spans="1:8">
      <c r="A7640" s="242" t="s">
        <v>31</v>
      </c>
      <c r="B7640" s="249" t="s">
        <v>40</v>
      </c>
      <c r="C7640" s="310"/>
      <c r="D7640" s="249" t="s">
        <v>6909</v>
      </c>
      <c r="E7640" s="244">
        <v>6</v>
      </c>
      <c r="F7640" s="244">
        <f t="shared" si="121"/>
        <v>750</v>
      </c>
      <c r="G7640" s="243"/>
      <c r="H7640" s="73"/>
    </row>
    <row r="7641" spans="1:8">
      <c r="A7641" s="242" t="s">
        <v>31</v>
      </c>
      <c r="B7641" s="249" t="s">
        <v>40</v>
      </c>
      <c r="C7641" s="310"/>
      <c r="D7641" s="249" t="s">
        <v>6910</v>
      </c>
      <c r="E7641" s="244">
        <v>5</v>
      </c>
      <c r="F7641" s="244">
        <f t="shared" si="121"/>
        <v>625</v>
      </c>
      <c r="G7641" s="243"/>
      <c r="H7641" s="73"/>
    </row>
    <row r="7642" spans="1:8">
      <c r="A7642" s="242" t="s">
        <v>31</v>
      </c>
      <c r="B7642" s="249" t="s">
        <v>40</v>
      </c>
      <c r="C7642" s="310">
        <v>7</v>
      </c>
      <c r="D7642" s="249" t="s">
        <v>6911</v>
      </c>
      <c r="E7642" s="244">
        <v>4.1</v>
      </c>
      <c r="F7642" s="244">
        <f t="shared" si="121"/>
        <v>512.5</v>
      </c>
      <c r="G7642" s="243"/>
      <c r="H7642" s="73"/>
    </row>
    <row r="7643" spans="1:8">
      <c r="A7643" s="242" t="s">
        <v>31</v>
      </c>
      <c r="B7643" s="249" t="s">
        <v>40</v>
      </c>
      <c r="C7643" s="310"/>
      <c r="D7643" s="249" t="s">
        <v>6912</v>
      </c>
      <c r="E7643" s="244">
        <v>4.9</v>
      </c>
      <c r="F7643" s="244">
        <f t="shared" si="121"/>
        <v>612.5</v>
      </c>
      <c r="G7643" s="243"/>
      <c r="H7643" s="73"/>
    </row>
    <row r="7644" spans="1:8">
      <c r="A7644" s="242" t="s">
        <v>31</v>
      </c>
      <c r="B7644" s="249" t="s">
        <v>40</v>
      </c>
      <c r="C7644" s="310"/>
      <c r="D7644" s="249" t="s">
        <v>6913</v>
      </c>
      <c r="E7644" s="244">
        <v>4.3</v>
      </c>
      <c r="F7644" s="244">
        <f t="shared" si="121"/>
        <v>537.5</v>
      </c>
      <c r="G7644" s="243"/>
      <c r="H7644" s="73"/>
    </row>
    <row r="7645" spans="1:8">
      <c r="A7645" s="242" t="s">
        <v>31</v>
      </c>
      <c r="B7645" s="249" t="s">
        <v>40</v>
      </c>
      <c r="C7645" s="310"/>
      <c r="D7645" s="249" t="s">
        <v>739</v>
      </c>
      <c r="E7645" s="244">
        <v>4.7</v>
      </c>
      <c r="F7645" s="244">
        <f t="shared" si="121"/>
        <v>587.5</v>
      </c>
      <c r="G7645" s="243"/>
      <c r="H7645" s="73"/>
    </row>
    <row r="7646" spans="1:8">
      <c r="A7646" s="242" t="s">
        <v>31</v>
      </c>
      <c r="B7646" s="249" t="s">
        <v>40</v>
      </c>
      <c r="C7646" s="310"/>
      <c r="D7646" s="249" t="s">
        <v>6914</v>
      </c>
      <c r="E7646" s="244">
        <v>4.4</v>
      </c>
      <c r="F7646" s="244">
        <f t="shared" si="121"/>
        <v>550</v>
      </c>
      <c r="G7646" s="243"/>
      <c r="H7646" s="73"/>
    </row>
    <row r="7647" spans="1:8">
      <c r="A7647" s="242" t="s">
        <v>31</v>
      </c>
      <c r="B7647" s="249" t="s">
        <v>40</v>
      </c>
      <c r="C7647" s="310"/>
      <c r="D7647" s="249" t="s">
        <v>6915</v>
      </c>
      <c r="E7647" s="244">
        <v>4.4</v>
      </c>
      <c r="F7647" s="244">
        <f t="shared" si="121"/>
        <v>550</v>
      </c>
      <c r="G7647" s="243"/>
      <c r="H7647" s="73"/>
    </row>
    <row r="7648" spans="1:8">
      <c r="A7648" s="242" t="s">
        <v>31</v>
      </c>
      <c r="B7648" s="249" t="s">
        <v>40</v>
      </c>
      <c r="C7648" s="249"/>
      <c r="D7648" s="249" t="s">
        <v>6916</v>
      </c>
      <c r="E7648" s="244">
        <v>4.6</v>
      </c>
      <c r="F7648" s="244">
        <f t="shared" si="121"/>
        <v>575</v>
      </c>
      <c r="G7648" s="243"/>
      <c r="H7648" s="73"/>
    </row>
    <row r="7649" spans="1:8">
      <c r="A7649" s="242" t="s">
        <v>31</v>
      </c>
      <c r="B7649" s="249" t="s">
        <v>40</v>
      </c>
      <c r="C7649" s="249"/>
      <c r="D7649" s="249" t="s">
        <v>6917</v>
      </c>
      <c r="E7649" s="244">
        <v>6.51</v>
      </c>
      <c r="F7649" s="244">
        <f t="shared" si="121"/>
        <v>813.75</v>
      </c>
      <c r="G7649" s="243"/>
      <c r="H7649" s="73"/>
    </row>
    <row r="7650" spans="1:8">
      <c r="A7650" s="242" t="s">
        <v>31</v>
      </c>
      <c r="B7650" s="242" t="s">
        <v>32</v>
      </c>
      <c r="C7650" s="310"/>
      <c r="D7650" s="311">
        <v>0</v>
      </c>
      <c r="E7650" s="244">
        <v>37.9</v>
      </c>
      <c r="F7650" s="244">
        <f t="shared" si="121"/>
        <v>4737.5</v>
      </c>
      <c r="G7650" s="243"/>
      <c r="H7650" s="73"/>
    </row>
    <row r="7651" spans="1:8">
      <c r="A7651" s="242" t="s">
        <v>31</v>
      </c>
      <c r="B7651" s="242" t="s">
        <v>32</v>
      </c>
      <c r="C7651" s="310">
        <v>3</v>
      </c>
      <c r="D7651" s="242" t="s">
        <v>6918</v>
      </c>
      <c r="E7651" s="244">
        <v>2.3</v>
      </c>
      <c r="F7651" s="244">
        <f t="shared" si="121"/>
        <v>287.5</v>
      </c>
      <c r="G7651" s="243"/>
      <c r="H7651" s="73"/>
    </row>
    <row r="7652" spans="1:8">
      <c r="A7652" s="242" t="s">
        <v>31</v>
      </c>
      <c r="B7652" s="242" t="s">
        <v>32</v>
      </c>
      <c r="C7652" s="310"/>
      <c r="D7652" s="242" t="s">
        <v>6919</v>
      </c>
      <c r="E7652" s="244">
        <v>1.5</v>
      </c>
      <c r="F7652" s="244">
        <f t="shared" si="121"/>
        <v>187.5</v>
      </c>
      <c r="G7652" s="243"/>
      <c r="H7652" s="73"/>
    </row>
    <row r="7653" spans="1:8">
      <c r="A7653" s="242" t="s">
        <v>31</v>
      </c>
      <c r="B7653" s="242" t="s">
        <v>32</v>
      </c>
      <c r="C7653" s="310"/>
      <c r="D7653" s="242" t="s">
        <v>6920</v>
      </c>
      <c r="E7653" s="244">
        <v>2.1</v>
      </c>
      <c r="F7653" s="244">
        <f t="shared" si="121"/>
        <v>262.5</v>
      </c>
      <c r="G7653" s="243"/>
      <c r="H7653" s="73"/>
    </row>
    <row r="7654" spans="1:8">
      <c r="A7654" s="242" t="s">
        <v>31</v>
      </c>
      <c r="B7654" s="242" t="s">
        <v>32</v>
      </c>
      <c r="C7654" s="310"/>
      <c r="D7654" s="242" t="s">
        <v>6921</v>
      </c>
      <c r="E7654" s="244">
        <v>2.38</v>
      </c>
      <c r="F7654" s="244">
        <f t="shared" si="121"/>
        <v>297.5</v>
      </c>
      <c r="G7654" s="243"/>
      <c r="H7654" s="73"/>
    </row>
    <row r="7655" spans="1:8">
      <c r="A7655" s="242" t="s">
        <v>31</v>
      </c>
      <c r="B7655" s="242" t="s">
        <v>32</v>
      </c>
      <c r="C7655" s="310"/>
      <c r="D7655" s="242" t="s">
        <v>6922</v>
      </c>
      <c r="E7655" s="244">
        <v>1.75</v>
      </c>
      <c r="F7655" s="244">
        <f t="shared" si="121"/>
        <v>218.75</v>
      </c>
      <c r="G7655" s="243"/>
      <c r="H7655" s="73"/>
    </row>
    <row r="7656" spans="1:8">
      <c r="A7656" s="242" t="s">
        <v>31</v>
      </c>
      <c r="B7656" s="242" t="s">
        <v>32</v>
      </c>
      <c r="C7656" s="310"/>
      <c r="D7656" s="242" t="s">
        <v>6923</v>
      </c>
      <c r="E7656" s="244">
        <v>3.56</v>
      </c>
      <c r="F7656" s="244">
        <f t="shared" si="121"/>
        <v>445</v>
      </c>
      <c r="G7656" s="243"/>
      <c r="H7656" s="73"/>
    </row>
    <row r="7657" spans="1:8">
      <c r="A7657" s="242" t="s">
        <v>31</v>
      </c>
      <c r="B7657" s="242" t="s">
        <v>32</v>
      </c>
      <c r="C7657" s="310"/>
      <c r="D7657" s="242" t="s">
        <v>6924</v>
      </c>
      <c r="E7657" s="244">
        <v>0.75</v>
      </c>
      <c r="F7657" s="244">
        <f t="shared" si="121"/>
        <v>93.75</v>
      </c>
      <c r="G7657" s="243"/>
      <c r="H7657" s="73"/>
    </row>
    <row r="7658" spans="1:8">
      <c r="A7658" s="242" t="s">
        <v>31</v>
      </c>
      <c r="B7658" s="242" t="s">
        <v>32</v>
      </c>
      <c r="C7658" s="310"/>
      <c r="D7658" s="242" t="s">
        <v>6925</v>
      </c>
      <c r="E7658" s="244">
        <v>1.8</v>
      </c>
      <c r="F7658" s="244">
        <f t="shared" si="121"/>
        <v>225</v>
      </c>
      <c r="G7658" s="243"/>
      <c r="H7658" s="73"/>
    </row>
    <row r="7659" spans="1:8">
      <c r="A7659" s="242" t="s">
        <v>31</v>
      </c>
      <c r="B7659" s="242" t="s">
        <v>32</v>
      </c>
      <c r="C7659" s="310"/>
      <c r="D7659" s="242" t="s">
        <v>6926</v>
      </c>
      <c r="E7659" s="244">
        <v>1</v>
      </c>
      <c r="F7659" s="244">
        <f t="shared" si="121"/>
        <v>125</v>
      </c>
      <c r="G7659" s="243"/>
      <c r="H7659" s="73"/>
    </row>
    <row r="7660" spans="1:8">
      <c r="A7660" s="242" t="s">
        <v>31</v>
      </c>
      <c r="B7660" s="242" t="s">
        <v>32</v>
      </c>
      <c r="C7660" s="310"/>
      <c r="D7660" s="242" t="s">
        <v>6927</v>
      </c>
      <c r="E7660" s="244">
        <v>1.44</v>
      </c>
      <c r="F7660" s="244">
        <f t="shared" si="121"/>
        <v>180</v>
      </c>
      <c r="G7660" s="243"/>
      <c r="H7660" s="73"/>
    </row>
    <row r="7661" spans="1:8">
      <c r="A7661" s="242" t="s">
        <v>31</v>
      </c>
      <c r="B7661" s="242" t="s">
        <v>32</v>
      </c>
      <c r="C7661" s="310"/>
      <c r="D7661" s="242" t="s">
        <v>275</v>
      </c>
      <c r="E7661" s="244">
        <v>2.6</v>
      </c>
      <c r="F7661" s="244">
        <f t="shared" si="121"/>
        <v>325</v>
      </c>
      <c r="G7661" s="243"/>
      <c r="H7661" s="73"/>
    </row>
    <row r="7662" spans="1:8">
      <c r="A7662" s="242" t="s">
        <v>31</v>
      </c>
      <c r="B7662" s="242" t="s">
        <v>32</v>
      </c>
      <c r="C7662" s="310"/>
      <c r="D7662" s="242" t="s">
        <v>6928</v>
      </c>
      <c r="E7662" s="244">
        <v>5.16</v>
      </c>
      <c r="F7662" s="244">
        <f t="shared" si="121"/>
        <v>645</v>
      </c>
      <c r="G7662" s="243"/>
      <c r="H7662" s="73"/>
    </row>
    <row r="7663" spans="1:8">
      <c r="A7663" s="242" t="s">
        <v>31</v>
      </c>
      <c r="B7663" s="242" t="s">
        <v>32</v>
      </c>
      <c r="C7663" s="310"/>
      <c r="D7663" s="242" t="s">
        <v>6929</v>
      </c>
      <c r="E7663" s="244">
        <v>0.5</v>
      </c>
      <c r="F7663" s="244">
        <f t="shared" si="121"/>
        <v>62.5</v>
      </c>
      <c r="G7663" s="243"/>
      <c r="H7663" s="73"/>
    </row>
    <row r="7664" spans="1:8">
      <c r="A7664" s="242" t="s">
        <v>31</v>
      </c>
      <c r="B7664" s="242" t="s">
        <v>32</v>
      </c>
      <c r="C7664" s="310"/>
      <c r="D7664" s="242" t="s">
        <v>6711</v>
      </c>
      <c r="E7664" s="244">
        <v>0.56</v>
      </c>
      <c r="F7664" s="244">
        <f t="shared" si="121"/>
        <v>70</v>
      </c>
      <c r="G7664" s="243"/>
      <c r="H7664" s="73"/>
    </row>
    <row r="7665" spans="1:8">
      <c r="A7665" s="242" t="s">
        <v>31</v>
      </c>
      <c r="B7665" s="242" t="s">
        <v>32</v>
      </c>
      <c r="C7665" s="310"/>
      <c r="D7665" s="242" t="s">
        <v>6930</v>
      </c>
      <c r="E7665" s="244">
        <v>1</v>
      </c>
      <c r="F7665" s="244">
        <f t="shared" si="121"/>
        <v>125</v>
      </c>
      <c r="G7665" s="243"/>
      <c r="H7665" s="73"/>
    </row>
    <row r="7666" spans="1:8">
      <c r="A7666" s="242" t="s">
        <v>31</v>
      </c>
      <c r="B7666" s="242" t="s">
        <v>32</v>
      </c>
      <c r="C7666" s="310"/>
      <c r="D7666" s="242" t="s">
        <v>6931</v>
      </c>
      <c r="E7666" s="244">
        <v>0.5</v>
      </c>
      <c r="F7666" s="244">
        <f t="shared" si="121"/>
        <v>62.5</v>
      </c>
      <c r="G7666" s="243"/>
      <c r="H7666" s="73"/>
    </row>
    <row r="7667" spans="1:8">
      <c r="A7667" s="242" t="s">
        <v>31</v>
      </c>
      <c r="B7667" s="242" t="s">
        <v>32</v>
      </c>
      <c r="C7667" s="310"/>
      <c r="D7667" s="242" t="s">
        <v>6932</v>
      </c>
      <c r="E7667" s="244">
        <v>0.6</v>
      </c>
      <c r="F7667" s="244">
        <f t="shared" si="121"/>
        <v>75</v>
      </c>
      <c r="G7667" s="243"/>
      <c r="H7667" s="73"/>
    </row>
    <row r="7668" spans="1:8">
      <c r="A7668" s="242" t="s">
        <v>31</v>
      </c>
      <c r="B7668" s="242" t="s">
        <v>32</v>
      </c>
      <c r="C7668" s="310">
        <v>5</v>
      </c>
      <c r="D7668" s="242" t="s">
        <v>4747</v>
      </c>
      <c r="E7668" s="244">
        <v>0.44</v>
      </c>
      <c r="F7668" s="244">
        <f t="shared" si="121"/>
        <v>55</v>
      </c>
      <c r="G7668" s="243"/>
      <c r="H7668" s="73"/>
    </row>
    <row r="7669" spans="1:8">
      <c r="A7669" s="242" t="s">
        <v>31</v>
      </c>
      <c r="B7669" s="242" t="s">
        <v>32</v>
      </c>
      <c r="C7669" s="310"/>
      <c r="D7669" s="242" t="s">
        <v>6933</v>
      </c>
      <c r="E7669" s="244">
        <v>0.56</v>
      </c>
      <c r="F7669" s="244">
        <f t="shared" si="121"/>
        <v>70</v>
      </c>
      <c r="G7669" s="243"/>
      <c r="H7669" s="73"/>
    </row>
    <row r="7670" spans="1:8">
      <c r="A7670" s="242" t="s">
        <v>31</v>
      </c>
      <c r="B7670" s="242" t="s">
        <v>32</v>
      </c>
      <c r="C7670" s="310"/>
      <c r="D7670" s="242" t="s">
        <v>6934</v>
      </c>
      <c r="E7670" s="244">
        <v>0.39</v>
      </c>
      <c r="F7670" s="244">
        <f t="shared" si="121"/>
        <v>48.75</v>
      </c>
      <c r="G7670" s="243"/>
      <c r="H7670" s="73"/>
    </row>
    <row r="7671" spans="1:8">
      <c r="A7671" s="242" t="s">
        <v>31</v>
      </c>
      <c r="B7671" s="242" t="s">
        <v>32</v>
      </c>
      <c r="C7671" s="310"/>
      <c r="D7671" s="242" t="s">
        <v>4712</v>
      </c>
      <c r="E7671" s="244">
        <v>0.39</v>
      </c>
      <c r="F7671" s="244">
        <f t="shared" si="121"/>
        <v>48.75</v>
      </c>
      <c r="G7671" s="243"/>
      <c r="H7671" s="73"/>
    </row>
    <row r="7672" spans="1:8">
      <c r="A7672" s="242" t="s">
        <v>31</v>
      </c>
      <c r="B7672" s="242" t="s">
        <v>32</v>
      </c>
      <c r="C7672" s="310"/>
      <c r="D7672" s="242" t="s">
        <v>6935</v>
      </c>
      <c r="E7672" s="244">
        <v>0.39</v>
      </c>
      <c r="F7672" s="244">
        <f t="shared" si="121"/>
        <v>48.75</v>
      </c>
      <c r="G7672" s="243"/>
      <c r="H7672" s="73"/>
    </row>
    <row r="7673" spans="1:8">
      <c r="A7673" s="242" t="s">
        <v>31</v>
      </c>
      <c r="B7673" s="242" t="s">
        <v>32</v>
      </c>
      <c r="C7673" s="310"/>
      <c r="D7673" s="242" t="s">
        <v>4713</v>
      </c>
      <c r="E7673" s="244">
        <v>0.44</v>
      </c>
      <c r="F7673" s="244">
        <f t="shared" si="121"/>
        <v>55</v>
      </c>
      <c r="G7673" s="243"/>
      <c r="H7673" s="73"/>
    </row>
    <row r="7674" spans="1:8">
      <c r="A7674" s="242" t="s">
        <v>31</v>
      </c>
      <c r="B7674" s="242" t="s">
        <v>32</v>
      </c>
      <c r="C7674" s="310"/>
      <c r="D7674" s="242" t="s">
        <v>6936</v>
      </c>
      <c r="E7674" s="244">
        <v>0.56</v>
      </c>
      <c r="F7674" s="244">
        <f t="shared" si="121"/>
        <v>70</v>
      </c>
      <c r="G7674" s="243"/>
      <c r="H7674" s="73"/>
    </row>
    <row r="7675" spans="1:8">
      <c r="A7675" s="242" t="s">
        <v>31</v>
      </c>
      <c r="B7675" s="242" t="s">
        <v>32</v>
      </c>
      <c r="C7675" s="310"/>
      <c r="D7675" s="242" t="s">
        <v>6937</v>
      </c>
      <c r="E7675" s="244">
        <v>1.12</v>
      </c>
      <c r="F7675" s="244">
        <f t="shared" si="121"/>
        <v>140</v>
      </c>
      <c r="G7675" s="243"/>
      <c r="H7675" s="73"/>
    </row>
    <row r="7676" spans="1:8">
      <c r="A7676" s="242" t="s">
        <v>31</v>
      </c>
      <c r="B7676" s="242" t="s">
        <v>32</v>
      </c>
      <c r="C7676" s="310"/>
      <c r="D7676" s="242" t="s">
        <v>6938</v>
      </c>
      <c r="E7676" s="244">
        <v>0.44</v>
      </c>
      <c r="F7676" s="244">
        <f t="shared" ref="F7676:F7739" si="122">E7676*125</f>
        <v>55</v>
      </c>
      <c r="G7676" s="243"/>
      <c r="H7676" s="73"/>
    </row>
    <row r="7677" spans="1:8">
      <c r="A7677" s="242" t="s">
        <v>31</v>
      </c>
      <c r="B7677" s="242" t="s">
        <v>32</v>
      </c>
      <c r="C7677" s="310"/>
      <c r="D7677" s="242" t="s">
        <v>6939</v>
      </c>
      <c r="E7677" s="244">
        <v>0.98</v>
      </c>
      <c r="F7677" s="244">
        <f t="shared" si="122"/>
        <v>122.5</v>
      </c>
      <c r="G7677" s="243"/>
      <c r="H7677" s="73"/>
    </row>
    <row r="7678" spans="1:8">
      <c r="A7678" s="242" t="s">
        <v>31</v>
      </c>
      <c r="B7678" s="242" t="s">
        <v>32</v>
      </c>
      <c r="C7678" s="310"/>
      <c r="D7678" s="242" t="s">
        <v>6940</v>
      </c>
      <c r="E7678" s="244">
        <v>0.94</v>
      </c>
      <c r="F7678" s="244">
        <f t="shared" si="122"/>
        <v>117.5</v>
      </c>
      <c r="G7678" s="243"/>
      <c r="H7678" s="73"/>
    </row>
    <row r="7679" spans="1:8">
      <c r="A7679" s="242" t="s">
        <v>31</v>
      </c>
      <c r="B7679" s="242" t="s">
        <v>32</v>
      </c>
      <c r="C7679" s="310"/>
      <c r="D7679" s="242" t="s">
        <v>6941</v>
      </c>
      <c r="E7679" s="244">
        <v>0.33</v>
      </c>
      <c r="F7679" s="244">
        <f t="shared" si="122"/>
        <v>41.25</v>
      </c>
      <c r="G7679" s="243"/>
      <c r="H7679" s="73"/>
    </row>
    <row r="7680" spans="1:8">
      <c r="A7680" s="242" t="s">
        <v>31</v>
      </c>
      <c r="B7680" s="242" t="s">
        <v>32</v>
      </c>
      <c r="C7680" s="310"/>
      <c r="D7680" s="242" t="s">
        <v>3029</v>
      </c>
      <c r="E7680" s="244">
        <v>0.33</v>
      </c>
      <c r="F7680" s="244">
        <f t="shared" si="122"/>
        <v>41.25</v>
      </c>
      <c r="G7680" s="243"/>
      <c r="H7680" s="73"/>
    </row>
    <row r="7681" spans="1:8">
      <c r="A7681" s="242" t="s">
        <v>31</v>
      </c>
      <c r="B7681" s="242" t="s">
        <v>32</v>
      </c>
      <c r="C7681" s="310"/>
      <c r="D7681" s="242" t="s">
        <v>4329</v>
      </c>
      <c r="E7681" s="244">
        <v>0.32</v>
      </c>
      <c r="F7681" s="244">
        <f t="shared" si="122"/>
        <v>40</v>
      </c>
      <c r="G7681" s="243"/>
      <c r="H7681" s="73"/>
    </row>
    <row r="7682" spans="1:8">
      <c r="A7682" s="242" t="s">
        <v>31</v>
      </c>
      <c r="B7682" s="242" t="s">
        <v>32</v>
      </c>
      <c r="C7682" s="310"/>
      <c r="D7682" s="242" t="s">
        <v>6942</v>
      </c>
      <c r="E7682" s="244">
        <v>0.33</v>
      </c>
      <c r="F7682" s="244">
        <f t="shared" si="122"/>
        <v>41.25</v>
      </c>
      <c r="G7682" s="243"/>
      <c r="H7682" s="73"/>
    </row>
    <row r="7683" spans="1:8">
      <c r="A7683" s="242" t="s">
        <v>31</v>
      </c>
      <c r="B7683" s="242" t="s">
        <v>32</v>
      </c>
      <c r="C7683" s="310"/>
      <c r="D7683" s="242" t="s">
        <v>6943</v>
      </c>
      <c r="E7683" s="244">
        <v>0.44</v>
      </c>
      <c r="F7683" s="244">
        <f t="shared" si="122"/>
        <v>55</v>
      </c>
      <c r="G7683" s="243"/>
      <c r="H7683" s="73"/>
    </row>
    <row r="7684" spans="1:8">
      <c r="A7684" s="242" t="s">
        <v>31</v>
      </c>
      <c r="B7684" s="249" t="s">
        <v>41</v>
      </c>
      <c r="C7684" s="310"/>
      <c r="D7684" s="249"/>
      <c r="E7684" s="244">
        <v>123.1</v>
      </c>
      <c r="F7684" s="244">
        <f t="shared" si="122"/>
        <v>15387.5</v>
      </c>
      <c r="G7684" s="243"/>
      <c r="H7684" s="73"/>
    </row>
    <row r="7685" spans="1:8">
      <c r="A7685" s="242" t="s">
        <v>31</v>
      </c>
      <c r="B7685" s="249" t="s">
        <v>41</v>
      </c>
      <c r="C7685" s="310">
        <v>3</v>
      </c>
      <c r="D7685" s="249" t="s">
        <v>6944</v>
      </c>
      <c r="E7685" s="244">
        <v>4.5</v>
      </c>
      <c r="F7685" s="244">
        <f t="shared" si="122"/>
        <v>562.5</v>
      </c>
      <c r="G7685" s="243"/>
      <c r="H7685" s="73"/>
    </row>
    <row r="7686" spans="1:8">
      <c r="A7686" s="242" t="s">
        <v>31</v>
      </c>
      <c r="B7686" s="249" t="s">
        <v>41</v>
      </c>
      <c r="C7686" s="310"/>
      <c r="D7686" s="249" t="s">
        <v>6945</v>
      </c>
      <c r="E7686" s="244">
        <v>4.6</v>
      </c>
      <c r="F7686" s="244">
        <f t="shared" si="122"/>
        <v>575</v>
      </c>
      <c r="G7686" s="243"/>
      <c r="H7686" s="73"/>
    </row>
    <row r="7687" spans="1:8">
      <c r="A7687" s="242" t="s">
        <v>31</v>
      </c>
      <c r="B7687" s="249" t="s">
        <v>41</v>
      </c>
      <c r="C7687" s="310"/>
      <c r="D7687" s="249" t="s">
        <v>6946</v>
      </c>
      <c r="E7687" s="244">
        <v>2.2</v>
      </c>
      <c r="F7687" s="244">
        <f t="shared" si="122"/>
        <v>275</v>
      </c>
      <c r="G7687" s="243"/>
      <c r="H7687" s="73"/>
    </row>
    <row r="7688" spans="1:8">
      <c r="A7688" s="242" t="s">
        <v>31</v>
      </c>
      <c r="B7688" s="249" t="s">
        <v>41</v>
      </c>
      <c r="C7688" s="310"/>
      <c r="D7688" s="249" t="s">
        <v>6947</v>
      </c>
      <c r="E7688" s="244">
        <v>5.1</v>
      </c>
      <c r="F7688" s="244">
        <f t="shared" si="122"/>
        <v>637.5</v>
      </c>
      <c r="G7688" s="243"/>
      <c r="H7688" s="73"/>
    </row>
    <row r="7689" spans="1:8">
      <c r="A7689" s="242" t="s">
        <v>31</v>
      </c>
      <c r="B7689" s="249" t="s">
        <v>41</v>
      </c>
      <c r="C7689" s="310"/>
      <c r="D7689" s="249" t="s">
        <v>6948</v>
      </c>
      <c r="E7689" s="244">
        <v>1.95</v>
      </c>
      <c r="F7689" s="244">
        <f t="shared" si="122"/>
        <v>243.75</v>
      </c>
      <c r="G7689" s="243"/>
      <c r="H7689" s="73"/>
    </row>
    <row r="7690" spans="1:8">
      <c r="A7690" s="242" t="s">
        <v>31</v>
      </c>
      <c r="B7690" s="249" t="s">
        <v>41</v>
      </c>
      <c r="C7690" s="310"/>
      <c r="D7690" s="249" t="s">
        <v>202</v>
      </c>
      <c r="E7690" s="244">
        <v>3.66</v>
      </c>
      <c r="F7690" s="244">
        <f t="shared" si="122"/>
        <v>457.5</v>
      </c>
      <c r="G7690" s="243"/>
      <c r="H7690" s="73"/>
    </row>
    <row r="7691" spans="1:8">
      <c r="A7691" s="242" t="s">
        <v>31</v>
      </c>
      <c r="B7691" s="249" t="s">
        <v>41</v>
      </c>
      <c r="C7691" s="310"/>
      <c r="D7691" s="249" t="s">
        <v>6949</v>
      </c>
      <c r="E7691" s="244">
        <v>4.15</v>
      </c>
      <c r="F7691" s="244">
        <f t="shared" si="122"/>
        <v>518.75</v>
      </c>
      <c r="G7691" s="243"/>
      <c r="H7691" s="73"/>
    </row>
    <row r="7692" spans="1:8">
      <c r="A7692" s="242" t="s">
        <v>31</v>
      </c>
      <c r="B7692" s="249" t="s">
        <v>41</v>
      </c>
      <c r="C7692" s="312"/>
      <c r="D7692" s="249" t="s">
        <v>6950</v>
      </c>
      <c r="E7692" s="244">
        <v>1.84</v>
      </c>
      <c r="F7692" s="244">
        <f t="shared" si="122"/>
        <v>230</v>
      </c>
      <c r="G7692" s="243"/>
      <c r="H7692" s="73"/>
    </row>
    <row r="7693" spans="1:8">
      <c r="A7693" s="242" t="s">
        <v>31</v>
      </c>
      <c r="B7693" s="249" t="s">
        <v>41</v>
      </c>
      <c r="C7693" s="310"/>
      <c r="D7693" s="249" t="s">
        <v>6951</v>
      </c>
      <c r="E7693" s="244">
        <v>2.21</v>
      </c>
      <c r="F7693" s="244">
        <f t="shared" si="122"/>
        <v>276.25</v>
      </c>
      <c r="G7693" s="243"/>
      <c r="H7693" s="73"/>
    </row>
    <row r="7694" spans="1:8">
      <c r="A7694" s="242" t="s">
        <v>31</v>
      </c>
      <c r="B7694" s="249" t="s">
        <v>41</v>
      </c>
      <c r="C7694" s="310"/>
      <c r="D7694" s="249" t="s">
        <v>362</v>
      </c>
      <c r="E7694" s="244">
        <v>1.39</v>
      </c>
      <c r="F7694" s="244">
        <f t="shared" si="122"/>
        <v>173.75</v>
      </c>
      <c r="G7694" s="243"/>
      <c r="H7694" s="73"/>
    </row>
    <row r="7695" spans="1:8">
      <c r="A7695" s="242" t="s">
        <v>31</v>
      </c>
      <c r="B7695" s="249" t="s">
        <v>41</v>
      </c>
      <c r="C7695" s="310"/>
      <c r="D7695" s="249" t="s">
        <v>6952</v>
      </c>
      <c r="E7695" s="244">
        <v>1.49</v>
      </c>
      <c r="F7695" s="244">
        <f t="shared" si="122"/>
        <v>186.25</v>
      </c>
      <c r="G7695" s="243"/>
      <c r="H7695" s="73"/>
    </row>
    <row r="7696" spans="1:8">
      <c r="A7696" s="242" t="s">
        <v>31</v>
      </c>
      <c r="B7696" s="249" t="s">
        <v>41</v>
      </c>
      <c r="C7696" s="310">
        <v>13</v>
      </c>
      <c r="D7696" s="249" t="s">
        <v>6953</v>
      </c>
      <c r="E7696" s="244">
        <v>6.35</v>
      </c>
      <c r="F7696" s="244">
        <f t="shared" si="122"/>
        <v>793.75</v>
      </c>
      <c r="G7696" s="243"/>
      <c r="H7696" s="73"/>
    </row>
    <row r="7697" spans="1:8">
      <c r="A7697" s="242" t="s">
        <v>31</v>
      </c>
      <c r="B7697" s="249" t="s">
        <v>41</v>
      </c>
      <c r="C7697" s="310"/>
      <c r="D7697" s="249" t="s">
        <v>6954</v>
      </c>
      <c r="E7697" s="244">
        <v>7.17</v>
      </c>
      <c r="F7697" s="244">
        <f t="shared" si="122"/>
        <v>896.25</v>
      </c>
      <c r="G7697" s="243"/>
      <c r="H7697" s="73"/>
    </row>
    <row r="7698" spans="1:8">
      <c r="A7698" s="242" t="s">
        <v>31</v>
      </c>
      <c r="B7698" s="249" t="s">
        <v>41</v>
      </c>
      <c r="C7698" s="310"/>
      <c r="D7698" s="249" t="s">
        <v>6955</v>
      </c>
      <c r="E7698" s="244">
        <v>2.65</v>
      </c>
      <c r="F7698" s="244">
        <f t="shared" si="122"/>
        <v>331.25</v>
      </c>
      <c r="G7698" s="243"/>
      <c r="H7698" s="73"/>
    </row>
    <row r="7699" spans="1:8">
      <c r="A7699" s="242" t="s">
        <v>31</v>
      </c>
      <c r="B7699" s="249" t="s">
        <v>41</v>
      </c>
      <c r="C7699" s="310"/>
      <c r="D7699" s="249" t="s">
        <v>6956</v>
      </c>
      <c r="E7699" s="244">
        <v>3.64</v>
      </c>
      <c r="F7699" s="244">
        <f t="shared" si="122"/>
        <v>455</v>
      </c>
      <c r="G7699" s="243"/>
      <c r="H7699" s="73"/>
    </row>
    <row r="7700" spans="1:8">
      <c r="A7700" s="242" t="s">
        <v>31</v>
      </c>
      <c r="B7700" s="249" t="s">
        <v>41</v>
      </c>
      <c r="C7700" s="310"/>
      <c r="D7700" s="249" t="s">
        <v>6957</v>
      </c>
      <c r="E7700" s="244">
        <v>3.95</v>
      </c>
      <c r="F7700" s="244">
        <f t="shared" si="122"/>
        <v>493.75</v>
      </c>
      <c r="G7700" s="243"/>
      <c r="H7700" s="73"/>
    </row>
    <row r="7701" spans="1:8">
      <c r="A7701" s="242" t="s">
        <v>31</v>
      </c>
      <c r="B7701" s="249" t="s">
        <v>41</v>
      </c>
      <c r="C7701" s="310"/>
      <c r="D7701" s="249" t="s">
        <v>6958</v>
      </c>
      <c r="E7701" s="244">
        <v>2.43</v>
      </c>
      <c r="F7701" s="244">
        <f t="shared" si="122"/>
        <v>303.75</v>
      </c>
      <c r="G7701" s="243"/>
      <c r="H7701" s="73"/>
    </row>
    <row r="7702" spans="1:8">
      <c r="A7702" s="242" t="s">
        <v>31</v>
      </c>
      <c r="B7702" s="249" t="s">
        <v>41</v>
      </c>
      <c r="C7702" s="310"/>
      <c r="D7702" s="249" t="s">
        <v>6959</v>
      </c>
      <c r="E7702" s="244">
        <v>3.97</v>
      </c>
      <c r="F7702" s="244">
        <f t="shared" si="122"/>
        <v>496.25</v>
      </c>
      <c r="G7702" s="243"/>
      <c r="H7702" s="73"/>
    </row>
    <row r="7703" spans="1:8">
      <c r="A7703" s="242" t="s">
        <v>31</v>
      </c>
      <c r="B7703" s="249" t="s">
        <v>41</v>
      </c>
      <c r="C7703" s="310"/>
      <c r="D7703" s="249" t="s">
        <v>6960</v>
      </c>
      <c r="E7703" s="244">
        <v>2.9</v>
      </c>
      <c r="F7703" s="244">
        <f t="shared" si="122"/>
        <v>362.5</v>
      </c>
      <c r="G7703" s="243"/>
      <c r="H7703" s="73"/>
    </row>
    <row r="7704" spans="1:8">
      <c r="A7704" s="242" t="s">
        <v>31</v>
      </c>
      <c r="B7704" s="249" t="s">
        <v>41</v>
      </c>
      <c r="C7704" s="310"/>
      <c r="D7704" s="249" t="s">
        <v>6961</v>
      </c>
      <c r="E7704" s="244">
        <v>6.04</v>
      </c>
      <c r="F7704" s="244">
        <f t="shared" si="122"/>
        <v>755</v>
      </c>
      <c r="G7704" s="243"/>
      <c r="H7704" s="73"/>
    </row>
    <row r="7705" spans="1:8">
      <c r="A7705" s="242" t="s">
        <v>31</v>
      </c>
      <c r="B7705" s="249" t="s">
        <v>41</v>
      </c>
      <c r="C7705" s="310"/>
      <c r="D7705" s="249" t="s">
        <v>6962</v>
      </c>
      <c r="E7705" s="244">
        <v>4.34</v>
      </c>
      <c r="F7705" s="244">
        <f t="shared" si="122"/>
        <v>542.5</v>
      </c>
      <c r="G7705" s="243"/>
      <c r="H7705" s="73"/>
    </row>
    <row r="7706" spans="1:8">
      <c r="A7706" s="242" t="s">
        <v>31</v>
      </c>
      <c r="B7706" s="249" t="s">
        <v>41</v>
      </c>
      <c r="C7706" s="310"/>
      <c r="D7706" s="249" t="s">
        <v>6963</v>
      </c>
      <c r="E7706" s="244">
        <v>6.53</v>
      </c>
      <c r="F7706" s="244">
        <f t="shared" si="122"/>
        <v>816.25</v>
      </c>
      <c r="G7706" s="243"/>
      <c r="H7706" s="73"/>
    </row>
    <row r="7707" spans="1:8">
      <c r="A7707" s="242" t="s">
        <v>31</v>
      </c>
      <c r="B7707" s="249" t="s">
        <v>41</v>
      </c>
      <c r="C7707" s="310"/>
      <c r="D7707" s="249" t="s">
        <v>6964</v>
      </c>
      <c r="E7707" s="244">
        <v>7.46</v>
      </c>
      <c r="F7707" s="244">
        <f t="shared" si="122"/>
        <v>932.5</v>
      </c>
      <c r="G7707" s="243"/>
      <c r="H7707" s="73"/>
    </row>
    <row r="7708" spans="1:8">
      <c r="A7708" s="242" t="s">
        <v>31</v>
      </c>
      <c r="B7708" s="249" t="s">
        <v>41</v>
      </c>
      <c r="C7708" s="310"/>
      <c r="D7708" s="249" t="s">
        <v>6965</v>
      </c>
      <c r="E7708" s="244">
        <v>2.4</v>
      </c>
      <c r="F7708" s="244">
        <f t="shared" si="122"/>
        <v>300</v>
      </c>
      <c r="G7708" s="243"/>
      <c r="H7708" s="73"/>
    </row>
    <row r="7709" spans="1:8">
      <c r="A7709" s="242" t="s">
        <v>31</v>
      </c>
      <c r="B7709" s="249" t="s">
        <v>41</v>
      </c>
      <c r="C7709" s="310"/>
      <c r="D7709" s="249" t="s">
        <v>6966</v>
      </c>
      <c r="E7709" s="244">
        <v>0.3</v>
      </c>
      <c r="F7709" s="244">
        <f t="shared" si="122"/>
        <v>37.5</v>
      </c>
      <c r="G7709" s="243"/>
      <c r="H7709" s="73"/>
    </row>
    <row r="7710" spans="1:8">
      <c r="A7710" s="242" t="s">
        <v>31</v>
      </c>
      <c r="B7710" s="249" t="s">
        <v>41</v>
      </c>
      <c r="C7710" s="249"/>
      <c r="D7710" s="249" t="s">
        <v>6967</v>
      </c>
      <c r="E7710" s="244">
        <v>3</v>
      </c>
      <c r="F7710" s="244">
        <f t="shared" si="122"/>
        <v>375</v>
      </c>
      <c r="G7710" s="243"/>
      <c r="H7710" s="73"/>
    </row>
    <row r="7711" spans="1:8">
      <c r="A7711" s="242" t="s">
        <v>31</v>
      </c>
      <c r="B7711" s="249" t="s">
        <v>41</v>
      </c>
      <c r="C7711" s="249"/>
      <c r="D7711" s="249" t="s">
        <v>6968</v>
      </c>
      <c r="E7711" s="244">
        <v>3.06</v>
      </c>
      <c r="F7711" s="244">
        <f t="shared" si="122"/>
        <v>382.5</v>
      </c>
      <c r="G7711" s="243"/>
      <c r="H7711" s="73"/>
    </row>
    <row r="7712" spans="1:8">
      <c r="A7712" s="242" t="s">
        <v>31</v>
      </c>
      <c r="B7712" s="249" t="s">
        <v>41</v>
      </c>
      <c r="C7712" s="249"/>
      <c r="D7712" s="249" t="s">
        <v>6969</v>
      </c>
      <c r="E7712" s="244">
        <v>3.31</v>
      </c>
      <c r="F7712" s="244">
        <f t="shared" si="122"/>
        <v>413.75</v>
      </c>
      <c r="G7712" s="243"/>
      <c r="H7712" s="73"/>
    </row>
    <row r="7713" spans="1:8">
      <c r="A7713" s="242" t="s">
        <v>31</v>
      </c>
      <c r="B7713" s="249" t="s">
        <v>41</v>
      </c>
      <c r="C7713" s="249"/>
      <c r="D7713" s="249" t="s">
        <v>6970</v>
      </c>
      <c r="E7713" s="244">
        <v>4.81</v>
      </c>
      <c r="F7713" s="244">
        <f t="shared" si="122"/>
        <v>601.25</v>
      </c>
      <c r="G7713" s="243"/>
      <c r="H7713" s="73"/>
    </row>
    <row r="7714" spans="1:8">
      <c r="A7714" s="242" t="s">
        <v>31</v>
      </c>
      <c r="B7714" s="249" t="s">
        <v>41</v>
      </c>
      <c r="C7714" s="249"/>
      <c r="D7714" s="249" t="s">
        <v>6971</v>
      </c>
      <c r="E7714" s="244">
        <v>5.1</v>
      </c>
      <c r="F7714" s="244">
        <f t="shared" si="122"/>
        <v>637.5</v>
      </c>
      <c r="G7714" s="243"/>
      <c r="H7714" s="73"/>
    </row>
    <row r="7715" spans="1:8">
      <c r="A7715" s="242" t="s">
        <v>31</v>
      </c>
      <c r="B7715" s="249" t="s">
        <v>41</v>
      </c>
      <c r="C7715" s="249"/>
      <c r="D7715" s="249" t="s">
        <v>6972</v>
      </c>
      <c r="E7715" s="244">
        <v>5.2</v>
      </c>
      <c r="F7715" s="244">
        <f t="shared" si="122"/>
        <v>650</v>
      </c>
      <c r="G7715" s="243"/>
      <c r="H7715" s="73"/>
    </row>
    <row r="7716" spans="1:8">
      <c r="A7716" s="242" t="s">
        <v>31</v>
      </c>
      <c r="B7716" s="249" t="s">
        <v>41</v>
      </c>
      <c r="C7716" s="249"/>
      <c r="D7716" s="249" t="s">
        <v>6973</v>
      </c>
      <c r="E7716" s="244">
        <v>5.4</v>
      </c>
      <c r="F7716" s="244">
        <f t="shared" si="122"/>
        <v>675</v>
      </c>
      <c r="G7716" s="243"/>
      <c r="H7716" s="73"/>
    </row>
    <row r="7717" spans="1:8">
      <c r="A7717" s="242" t="s">
        <v>31</v>
      </c>
      <c r="B7717" s="242" t="s">
        <v>34</v>
      </c>
      <c r="C7717" s="310"/>
      <c r="D7717" s="311">
        <v>0</v>
      </c>
      <c r="E7717" s="244">
        <v>37.8</v>
      </c>
      <c r="F7717" s="244">
        <f t="shared" si="122"/>
        <v>4725</v>
      </c>
      <c r="G7717" s="243"/>
      <c r="H7717" s="73"/>
    </row>
    <row r="7718" spans="1:8">
      <c r="A7718" s="242" t="s">
        <v>31</v>
      </c>
      <c r="B7718" s="242" t="s">
        <v>34</v>
      </c>
      <c r="C7718" s="310">
        <v>4</v>
      </c>
      <c r="D7718" s="242" t="s">
        <v>6974</v>
      </c>
      <c r="E7718" s="244">
        <v>0.1</v>
      </c>
      <c r="F7718" s="244">
        <f t="shared" si="122"/>
        <v>12.5</v>
      </c>
      <c r="G7718" s="243"/>
      <c r="H7718" s="73"/>
    </row>
    <row r="7719" spans="1:8">
      <c r="A7719" s="242" t="s">
        <v>31</v>
      </c>
      <c r="B7719" s="242" t="s">
        <v>34</v>
      </c>
      <c r="C7719" s="310"/>
      <c r="D7719" s="242" t="s">
        <v>6975</v>
      </c>
      <c r="E7719" s="244">
        <v>0.3</v>
      </c>
      <c r="F7719" s="244">
        <f t="shared" si="122"/>
        <v>37.5</v>
      </c>
      <c r="G7719" s="243"/>
      <c r="H7719" s="73"/>
    </row>
    <row r="7720" spans="1:8">
      <c r="A7720" s="242" t="s">
        <v>31</v>
      </c>
      <c r="B7720" s="242" t="s">
        <v>34</v>
      </c>
      <c r="C7720" s="310"/>
      <c r="D7720" s="242" t="s">
        <v>6976</v>
      </c>
      <c r="E7720" s="244">
        <v>0.6</v>
      </c>
      <c r="F7720" s="244">
        <f t="shared" si="122"/>
        <v>75</v>
      </c>
      <c r="G7720" s="243"/>
      <c r="H7720" s="73"/>
    </row>
    <row r="7721" spans="1:8">
      <c r="A7721" s="242" t="s">
        <v>31</v>
      </c>
      <c r="B7721" s="242" t="s">
        <v>34</v>
      </c>
      <c r="C7721" s="310"/>
      <c r="D7721" s="242" t="s">
        <v>6977</v>
      </c>
      <c r="E7721" s="244">
        <v>4.7</v>
      </c>
      <c r="F7721" s="244">
        <f t="shared" si="122"/>
        <v>587.5</v>
      </c>
      <c r="G7721" s="243"/>
      <c r="H7721" s="73"/>
    </row>
    <row r="7722" spans="1:8">
      <c r="A7722" s="242" t="s">
        <v>31</v>
      </c>
      <c r="B7722" s="242" t="s">
        <v>34</v>
      </c>
      <c r="C7722" s="310"/>
      <c r="D7722" s="242" t="s">
        <v>6978</v>
      </c>
      <c r="E7722" s="244">
        <v>0.2</v>
      </c>
      <c r="F7722" s="244">
        <f t="shared" si="122"/>
        <v>25</v>
      </c>
      <c r="G7722" s="243"/>
      <c r="H7722" s="73"/>
    </row>
    <row r="7723" spans="1:8">
      <c r="A7723" s="242" t="s">
        <v>31</v>
      </c>
      <c r="B7723" s="242" t="s">
        <v>34</v>
      </c>
      <c r="C7723" s="310"/>
      <c r="D7723" s="242" t="s">
        <v>6979</v>
      </c>
      <c r="E7723" s="244">
        <v>0.4</v>
      </c>
      <c r="F7723" s="244">
        <f t="shared" si="122"/>
        <v>50</v>
      </c>
      <c r="G7723" s="243"/>
      <c r="H7723" s="73"/>
    </row>
    <row r="7724" spans="1:8">
      <c r="A7724" s="242" t="s">
        <v>31</v>
      </c>
      <c r="B7724" s="242" t="s">
        <v>34</v>
      </c>
      <c r="C7724" s="310">
        <v>10</v>
      </c>
      <c r="D7724" s="242" t="s">
        <v>6980</v>
      </c>
      <c r="E7724" s="244">
        <v>2.3</v>
      </c>
      <c r="F7724" s="244">
        <f t="shared" si="122"/>
        <v>287.5</v>
      </c>
      <c r="G7724" s="243"/>
      <c r="H7724" s="73"/>
    </row>
    <row r="7725" spans="1:8">
      <c r="A7725" s="242" t="s">
        <v>31</v>
      </c>
      <c r="B7725" s="242" t="s">
        <v>34</v>
      </c>
      <c r="C7725" s="310"/>
      <c r="D7725" s="242" t="s">
        <v>4863</v>
      </c>
      <c r="E7725" s="244">
        <v>0.3</v>
      </c>
      <c r="F7725" s="244">
        <f t="shared" si="122"/>
        <v>37.5</v>
      </c>
      <c r="G7725" s="243"/>
      <c r="H7725" s="73"/>
    </row>
    <row r="7726" spans="1:8">
      <c r="A7726" s="242" t="s">
        <v>31</v>
      </c>
      <c r="B7726" s="242" t="s">
        <v>34</v>
      </c>
      <c r="C7726" s="310"/>
      <c r="D7726" s="242" t="s">
        <v>6981</v>
      </c>
      <c r="E7726" s="244">
        <v>0.7</v>
      </c>
      <c r="F7726" s="244">
        <f t="shared" si="122"/>
        <v>87.5</v>
      </c>
      <c r="G7726" s="243"/>
      <c r="H7726" s="73"/>
    </row>
    <row r="7727" spans="1:8">
      <c r="A7727" s="242" t="s">
        <v>31</v>
      </c>
      <c r="B7727" s="242" t="s">
        <v>34</v>
      </c>
      <c r="C7727" s="310"/>
      <c r="D7727" s="242" t="s">
        <v>6982</v>
      </c>
      <c r="E7727" s="244">
        <v>0.2</v>
      </c>
      <c r="F7727" s="244">
        <f t="shared" si="122"/>
        <v>25</v>
      </c>
      <c r="G7727" s="243"/>
      <c r="H7727" s="73"/>
    </row>
    <row r="7728" spans="1:8">
      <c r="A7728" s="242" t="s">
        <v>31</v>
      </c>
      <c r="B7728" s="242" t="s">
        <v>34</v>
      </c>
      <c r="C7728" s="310"/>
      <c r="D7728" s="242" t="s">
        <v>6983</v>
      </c>
      <c r="E7728" s="244">
        <v>0.3</v>
      </c>
      <c r="F7728" s="244">
        <f t="shared" si="122"/>
        <v>37.5</v>
      </c>
      <c r="G7728" s="243"/>
      <c r="H7728" s="73"/>
    </row>
    <row r="7729" spans="1:8">
      <c r="A7729" s="242" t="s">
        <v>31</v>
      </c>
      <c r="B7729" s="242" t="s">
        <v>34</v>
      </c>
      <c r="C7729" s="310">
        <v>14</v>
      </c>
      <c r="D7729" s="242" t="s">
        <v>6984</v>
      </c>
      <c r="E7729" s="244">
        <v>2.4</v>
      </c>
      <c r="F7729" s="244">
        <f t="shared" si="122"/>
        <v>300</v>
      </c>
      <c r="G7729" s="243"/>
      <c r="H7729" s="73"/>
    </row>
    <row r="7730" spans="1:8">
      <c r="A7730" s="242" t="s">
        <v>31</v>
      </c>
      <c r="B7730" s="242" t="s">
        <v>34</v>
      </c>
      <c r="C7730" s="310"/>
      <c r="D7730" s="242" t="s">
        <v>6985</v>
      </c>
      <c r="E7730" s="244">
        <v>1.1</v>
      </c>
      <c r="F7730" s="244">
        <f t="shared" si="122"/>
        <v>137.5</v>
      </c>
      <c r="G7730" s="243"/>
      <c r="H7730" s="73"/>
    </row>
    <row r="7731" spans="1:8">
      <c r="A7731" s="242" t="s">
        <v>31</v>
      </c>
      <c r="B7731" s="242" t="s">
        <v>34</v>
      </c>
      <c r="C7731" s="310"/>
      <c r="D7731" s="242" t="s">
        <v>6986</v>
      </c>
      <c r="E7731" s="244">
        <v>0.3</v>
      </c>
      <c r="F7731" s="244">
        <f t="shared" si="122"/>
        <v>37.5</v>
      </c>
      <c r="G7731" s="243"/>
      <c r="H7731" s="73"/>
    </row>
    <row r="7732" spans="1:8">
      <c r="A7732" s="242" t="s">
        <v>31</v>
      </c>
      <c r="B7732" s="242" t="s">
        <v>34</v>
      </c>
      <c r="C7732" s="310">
        <v>15</v>
      </c>
      <c r="D7732" s="242" t="s">
        <v>6987</v>
      </c>
      <c r="E7732" s="244">
        <v>2.3</v>
      </c>
      <c r="F7732" s="244">
        <f t="shared" si="122"/>
        <v>287.5</v>
      </c>
      <c r="G7732" s="243"/>
      <c r="H7732" s="73"/>
    </row>
    <row r="7733" spans="1:8">
      <c r="A7733" s="242" t="s">
        <v>31</v>
      </c>
      <c r="B7733" s="242" t="s">
        <v>34</v>
      </c>
      <c r="C7733" s="310">
        <v>16</v>
      </c>
      <c r="D7733" s="242" t="s">
        <v>6988</v>
      </c>
      <c r="E7733" s="244">
        <v>0.5</v>
      </c>
      <c r="F7733" s="244">
        <f t="shared" si="122"/>
        <v>62.5</v>
      </c>
      <c r="G7733" s="243"/>
      <c r="H7733" s="73"/>
    </row>
    <row r="7734" spans="1:8">
      <c r="A7734" s="242" t="s">
        <v>31</v>
      </c>
      <c r="B7734" s="242" t="s">
        <v>34</v>
      </c>
      <c r="C7734" s="310"/>
      <c r="D7734" s="242" t="s">
        <v>6989</v>
      </c>
      <c r="E7734" s="244">
        <v>1.8</v>
      </c>
      <c r="F7734" s="244">
        <f t="shared" si="122"/>
        <v>225</v>
      </c>
      <c r="G7734" s="243"/>
      <c r="H7734" s="73"/>
    </row>
    <row r="7735" spans="1:8">
      <c r="A7735" s="242" t="s">
        <v>31</v>
      </c>
      <c r="B7735" s="242" t="s">
        <v>34</v>
      </c>
      <c r="C7735" s="310"/>
      <c r="D7735" s="242" t="s">
        <v>442</v>
      </c>
      <c r="E7735" s="244">
        <v>1</v>
      </c>
      <c r="F7735" s="244">
        <f t="shared" si="122"/>
        <v>125</v>
      </c>
      <c r="G7735" s="243"/>
      <c r="H7735" s="73"/>
    </row>
    <row r="7736" spans="1:8">
      <c r="A7736" s="242" t="s">
        <v>31</v>
      </c>
      <c r="B7736" s="242" t="s">
        <v>34</v>
      </c>
      <c r="C7736" s="310"/>
      <c r="D7736" s="242" t="s">
        <v>6990</v>
      </c>
      <c r="E7736" s="244">
        <v>0.5</v>
      </c>
      <c r="F7736" s="244">
        <f t="shared" si="122"/>
        <v>62.5</v>
      </c>
      <c r="G7736" s="243"/>
      <c r="H7736" s="73"/>
    </row>
    <row r="7737" spans="1:8">
      <c r="A7737" s="242" t="s">
        <v>31</v>
      </c>
      <c r="B7737" s="242" t="s">
        <v>34</v>
      </c>
      <c r="C7737" s="310">
        <v>17</v>
      </c>
      <c r="D7737" s="242" t="s">
        <v>4855</v>
      </c>
      <c r="E7737" s="244">
        <v>3.7</v>
      </c>
      <c r="F7737" s="244">
        <f t="shared" si="122"/>
        <v>462.5</v>
      </c>
      <c r="G7737" s="243"/>
      <c r="H7737" s="73"/>
    </row>
    <row r="7738" spans="1:8">
      <c r="A7738" s="242" t="s">
        <v>31</v>
      </c>
      <c r="B7738" s="242" t="s">
        <v>34</v>
      </c>
      <c r="C7738" s="310"/>
      <c r="D7738" s="242" t="s">
        <v>6991</v>
      </c>
      <c r="E7738" s="244">
        <v>0.4</v>
      </c>
      <c r="F7738" s="244">
        <f t="shared" si="122"/>
        <v>50</v>
      </c>
      <c r="G7738" s="243"/>
      <c r="H7738" s="73"/>
    </row>
    <row r="7739" spans="1:8">
      <c r="A7739" s="242" t="s">
        <v>31</v>
      </c>
      <c r="B7739" s="242" t="s">
        <v>34</v>
      </c>
      <c r="C7739" s="310"/>
      <c r="D7739" s="242" t="s">
        <v>6992</v>
      </c>
      <c r="E7739" s="244">
        <v>0.4</v>
      </c>
      <c r="F7739" s="244">
        <f t="shared" si="122"/>
        <v>50</v>
      </c>
      <c r="G7739" s="243"/>
      <c r="H7739" s="73"/>
    </row>
    <row r="7740" spans="1:8">
      <c r="A7740" s="242" t="s">
        <v>31</v>
      </c>
      <c r="B7740" s="242" t="s">
        <v>34</v>
      </c>
      <c r="C7740" s="310"/>
      <c r="D7740" s="242" t="s">
        <v>6993</v>
      </c>
      <c r="E7740" s="244">
        <v>2.3</v>
      </c>
      <c r="F7740" s="244">
        <f t="shared" ref="F7740:F7803" si="123">E7740*125</f>
        <v>287.5</v>
      </c>
      <c r="G7740" s="243"/>
      <c r="H7740" s="73"/>
    </row>
    <row r="7741" spans="1:8">
      <c r="A7741" s="242" t="s">
        <v>31</v>
      </c>
      <c r="B7741" s="242" t="s">
        <v>34</v>
      </c>
      <c r="C7741" s="310"/>
      <c r="D7741" s="242" t="s">
        <v>6994</v>
      </c>
      <c r="E7741" s="244">
        <v>2.2</v>
      </c>
      <c r="F7741" s="244">
        <f t="shared" si="123"/>
        <v>275</v>
      </c>
      <c r="G7741" s="243"/>
      <c r="H7741" s="73"/>
    </row>
    <row r="7742" spans="1:8">
      <c r="A7742" s="242" t="s">
        <v>31</v>
      </c>
      <c r="B7742" s="242" t="s">
        <v>34</v>
      </c>
      <c r="C7742" s="310">
        <v>18</v>
      </c>
      <c r="D7742" s="242" t="s">
        <v>1084</v>
      </c>
      <c r="E7742" s="244">
        <v>2</v>
      </c>
      <c r="F7742" s="244">
        <f t="shared" si="123"/>
        <v>250</v>
      </c>
      <c r="G7742" s="243"/>
      <c r="H7742" s="73"/>
    </row>
    <row r="7743" spans="1:8">
      <c r="A7743" s="242" t="s">
        <v>31</v>
      </c>
      <c r="B7743" s="242" t="s">
        <v>34</v>
      </c>
      <c r="C7743" s="310"/>
      <c r="D7743" s="242" t="s">
        <v>6995</v>
      </c>
      <c r="E7743" s="244">
        <v>1.6</v>
      </c>
      <c r="F7743" s="244">
        <f t="shared" si="123"/>
        <v>200</v>
      </c>
      <c r="G7743" s="243"/>
      <c r="H7743" s="73"/>
    </row>
    <row r="7744" spans="1:8">
      <c r="A7744" s="242" t="s">
        <v>31</v>
      </c>
      <c r="B7744" s="242" t="s">
        <v>34</v>
      </c>
      <c r="C7744" s="310"/>
      <c r="D7744" s="242" t="s">
        <v>6996</v>
      </c>
      <c r="E7744" s="244">
        <v>2.5</v>
      </c>
      <c r="F7744" s="244">
        <f t="shared" si="123"/>
        <v>312.5</v>
      </c>
      <c r="G7744" s="243"/>
      <c r="H7744" s="73"/>
    </row>
    <row r="7745" spans="1:8">
      <c r="A7745" s="242" t="s">
        <v>31</v>
      </c>
      <c r="B7745" s="242" t="s">
        <v>34</v>
      </c>
      <c r="C7745" s="310"/>
      <c r="D7745" s="242" t="s">
        <v>4855</v>
      </c>
      <c r="E7745" s="244">
        <v>2.5</v>
      </c>
      <c r="F7745" s="244">
        <f t="shared" si="123"/>
        <v>312.5</v>
      </c>
      <c r="G7745" s="243"/>
      <c r="H7745" s="73"/>
    </row>
    <row r="7746" spans="1:8">
      <c r="A7746" s="242" t="s">
        <v>31</v>
      </c>
      <c r="B7746" s="242" t="s">
        <v>34</v>
      </c>
      <c r="C7746" s="242"/>
      <c r="D7746" s="249" t="s">
        <v>6997</v>
      </c>
      <c r="E7746" s="244">
        <v>0.2</v>
      </c>
      <c r="F7746" s="244">
        <f t="shared" si="123"/>
        <v>25</v>
      </c>
      <c r="G7746" s="243"/>
      <c r="H7746" s="73"/>
    </row>
    <row r="7747" spans="1:8">
      <c r="A7747" s="242" t="s">
        <v>31</v>
      </c>
      <c r="B7747" s="242" t="s">
        <v>6998</v>
      </c>
      <c r="C7747" s="310"/>
      <c r="D7747" s="242">
        <v>0</v>
      </c>
      <c r="E7747" s="244">
        <v>89.9</v>
      </c>
      <c r="F7747" s="244">
        <f t="shared" si="123"/>
        <v>11237.5</v>
      </c>
      <c r="G7747" s="243"/>
      <c r="H7747" s="73"/>
    </row>
    <row r="7748" spans="1:8">
      <c r="A7748" s="242" t="s">
        <v>31</v>
      </c>
      <c r="B7748" s="242" t="s">
        <v>6998</v>
      </c>
      <c r="C7748" s="310">
        <v>1</v>
      </c>
      <c r="D7748" s="242" t="s">
        <v>6999</v>
      </c>
      <c r="E7748" s="244">
        <v>0.54</v>
      </c>
      <c r="F7748" s="244">
        <f t="shared" si="123"/>
        <v>67.5</v>
      </c>
      <c r="G7748" s="243"/>
      <c r="H7748" s="73"/>
    </row>
    <row r="7749" spans="1:8">
      <c r="A7749" s="242" t="s">
        <v>31</v>
      </c>
      <c r="B7749" s="242" t="s">
        <v>6998</v>
      </c>
      <c r="C7749" s="310"/>
      <c r="D7749" s="242" t="s">
        <v>7000</v>
      </c>
      <c r="E7749" s="244">
        <v>1.4</v>
      </c>
      <c r="F7749" s="244">
        <f t="shared" si="123"/>
        <v>175</v>
      </c>
      <c r="G7749" s="243"/>
      <c r="H7749" s="73"/>
    </row>
    <row r="7750" spans="1:8">
      <c r="A7750" s="242" t="s">
        <v>31</v>
      </c>
      <c r="B7750" s="242" t="s">
        <v>6998</v>
      </c>
      <c r="C7750" s="310"/>
      <c r="D7750" s="242" t="s">
        <v>7001</v>
      </c>
      <c r="E7750" s="244">
        <v>0.56</v>
      </c>
      <c r="F7750" s="244">
        <f t="shared" si="123"/>
        <v>70</v>
      </c>
      <c r="G7750" s="243"/>
      <c r="H7750" s="73"/>
    </row>
    <row r="7751" spans="1:8">
      <c r="A7751" s="242" t="s">
        <v>31</v>
      </c>
      <c r="B7751" s="242" t="s">
        <v>6998</v>
      </c>
      <c r="C7751" s="310"/>
      <c r="D7751" s="242" t="s">
        <v>7002</v>
      </c>
      <c r="E7751" s="244">
        <v>0.775</v>
      </c>
      <c r="F7751" s="244">
        <f t="shared" si="123"/>
        <v>96.875</v>
      </c>
      <c r="G7751" s="243"/>
      <c r="H7751" s="73"/>
    </row>
    <row r="7752" spans="1:8">
      <c r="A7752" s="242" t="s">
        <v>31</v>
      </c>
      <c r="B7752" s="242" t="s">
        <v>6998</v>
      </c>
      <c r="C7752" s="310"/>
      <c r="D7752" s="242" t="s">
        <v>7003</v>
      </c>
      <c r="E7752" s="244">
        <v>0.625</v>
      </c>
      <c r="F7752" s="244">
        <f t="shared" si="123"/>
        <v>78.125</v>
      </c>
      <c r="G7752" s="243"/>
      <c r="H7752" s="73"/>
    </row>
    <row r="7753" spans="1:8">
      <c r="A7753" s="242" t="s">
        <v>31</v>
      </c>
      <c r="B7753" s="242" t="s">
        <v>6998</v>
      </c>
      <c r="C7753" s="310"/>
      <c r="D7753" s="242" t="s">
        <v>7004</v>
      </c>
      <c r="E7753" s="244">
        <v>2.3</v>
      </c>
      <c r="F7753" s="244">
        <f t="shared" si="123"/>
        <v>287.5</v>
      </c>
      <c r="G7753" s="243"/>
      <c r="H7753" s="73"/>
    </row>
    <row r="7754" spans="1:8">
      <c r="A7754" s="242" t="s">
        <v>31</v>
      </c>
      <c r="B7754" s="242" t="s">
        <v>6998</v>
      </c>
      <c r="C7754" s="310"/>
      <c r="D7754" s="242" t="s">
        <v>7005</v>
      </c>
      <c r="E7754" s="244">
        <v>1.2</v>
      </c>
      <c r="F7754" s="244">
        <f t="shared" si="123"/>
        <v>150</v>
      </c>
      <c r="G7754" s="243"/>
      <c r="H7754" s="73"/>
    </row>
    <row r="7755" spans="1:8">
      <c r="A7755" s="242" t="s">
        <v>31</v>
      </c>
      <c r="B7755" s="242" t="s">
        <v>6998</v>
      </c>
      <c r="C7755" s="310"/>
      <c r="D7755" s="242" t="s">
        <v>7006</v>
      </c>
      <c r="E7755" s="244">
        <v>1.6</v>
      </c>
      <c r="F7755" s="244">
        <f t="shared" si="123"/>
        <v>200</v>
      </c>
      <c r="G7755" s="243"/>
      <c r="H7755" s="73"/>
    </row>
    <row r="7756" spans="1:8">
      <c r="A7756" s="242" t="s">
        <v>31</v>
      </c>
      <c r="B7756" s="242" t="s">
        <v>6998</v>
      </c>
      <c r="C7756" s="310"/>
      <c r="D7756" s="242" t="s">
        <v>7007</v>
      </c>
      <c r="E7756" s="244">
        <v>0.7</v>
      </c>
      <c r="F7756" s="244">
        <f t="shared" si="123"/>
        <v>87.5</v>
      </c>
      <c r="G7756" s="243"/>
      <c r="H7756" s="73"/>
    </row>
    <row r="7757" spans="1:8">
      <c r="A7757" s="242" t="s">
        <v>31</v>
      </c>
      <c r="B7757" s="242" t="s">
        <v>6998</v>
      </c>
      <c r="C7757" s="310"/>
      <c r="D7757" s="242" t="s">
        <v>7008</v>
      </c>
      <c r="E7757" s="244">
        <v>0.4</v>
      </c>
      <c r="F7757" s="244">
        <f t="shared" si="123"/>
        <v>50</v>
      </c>
      <c r="G7757" s="243"/>
      <c r="H7757" s="73"/>
    </row>
    <row r="7758" spans="1:8">
      <c r="A7758" s="242" t="s">
        <v>31</v>
      </c>
      <c r="B7758" s="242" t="s">
        <v>6998</v>
      </c>
      <c r="C7758" s="310"/>
      <c r="D7758" s="242" t="s">
        <v>2703</v>
      </c>
      <c r="E7758" s="244">
        <v>2</v>
      </c>
      <c r="F7758" s="244">
        <f t="shared" si="123"/>
        <v>250</v>
      </c>
      <c r="G7758" s="243"/>
      <c r="H7758" s="73"/>
    </row>
    <row r="7759" spans="1:8">
      <c r="A7759" s="242" t="s">
        <v>31</v>
      </c>
      <c r="B7759" s="242" t="s">
        <v>6998</v>
      </c>
      <c r="C7759" s="310"/>
      <c r="D7759" s="242" t="s">
        <v>7009</v>
      </c>
      <c r="E7759" s="244">
        <v>0.9</v>
      </c>
      <c r="F7759" s="244">
        <f t="shared" si="123"/>
        <v>112.5</v>
      </c>
      <c r="G7759" s="243"/>
      <c r="H7759" s="73"/>
    </row>
    <row r="7760" spans="1:8">
      <c r="A7760" s="242" t="s">
        <v>31</v>
      </c>
      <c r="B7760" s="242" t="s">
        <v>6998</v>
      </c>
      <c r="C7760" s="310">
        <v>2</v>
      </c>
      <c r="D7760" s="242" t="s">
        <v>7010</v>
      </c>
      <c r="E7760" s="244">
        <v>0.3</v>
      </c>
      <c r="F7760" s="244">
        <f t="shared" si="123"/>
        <v>37.5</v>
      </c>
      <c r="G7760" s="243"/>
      <c r="H7760" s="73"/>
    </row>
    <row r="7761" spans="1:8">
      <c r="A7761" s="242" t="s">
        <v>31</v>
      </c>
      <c r="B7761" s="242" t="s">
        <v>6998</v>
      </c>
      <c r="C7761" s="310"/>
      <c r="D7761" s="242" t="s">
        <v>7011</v>
      </c>
      <c r="E7761" s="244">
        <v>0.6</v>
      </c>
      <c r="F7761" s="244">
        <f t="shared" si="123"/>
        <v>75</v>
      </c>
      <c r="G7761" s="243"/>
      <c r="H7761" s="73"/>
    </row>
    <row r="7762" spans="1:8">
      <c r="A7762" s="242" t="s">
        <v>31</v>
      </c>
      <c r="B7762" s="242" t="s">
        <v>6998</v>
      </c>
      <c r="C7762" s="310"/>
      <c r="D7762" s="242" t="s">
        <v>7012</v>
      </c>
      <c r="E7762" s="244">
        <v>1.1</v>
      </c>
      <c r="F7762" s="244">
        <f t="shared" si="123"/>
        <v>137.5</v>
      </c>
      <c r="G7762" s="243"/>
      <c r="H7762" s="73"/>
    </row>
    <row r="7763" spans="1:8">
      <c r="A7763" s="242" t="s">
        <v>31</v>
      </c>
      <c r="B7763" s="242" t="s">
        <v>6998</v>
      </c>
      <c r="C7763" s="310"/>
      <c r="D7763" s="242" t="s">
        <v>7013</v>
      </c>
      <c r="E7763" s="244">
        <v>0.5</v>
      </c>
      <c r="F7763" s="244">
        <f t="shared" si="123"/>
        <v>62.5</v>
      </c>
      <c r="G7763" s="243"/>
      <c r="H7763" s="73"/>
    </row>
    <row r="7764" spans="1:8">
      <c r="A7764" s="242" t="s">
        <v>31</v>
      </c>
      <c r="B7764" s="242" t="s">
        <v>6998</v>
      </c>
      <c r="C7764" s="310"/>
      <c r="D7764" s="242" t="s">
        <v>7014</v>
      </c>
      <c r="E7764" s="244">
        <v>0.4</v>
      </c>
      <c r="F7764" s="244">
        <f t="shared" si="123"/>
        <v>50</v>
      </c>
      <c r="G7764" s="243"/>
      <c r="H7764" s="73"/>
    </row>
    <row r="7765" spans="1:8">
      <c r="A7765" s="242" t="s">
        <v>31</v>
      </c>
      <c r="B7765" s="242" t="s">
        <v>6998</v>
      </c>
      <c r="C7765" s="310"/>
      <c r="D7765" s="242" t="s">
        <v>7015</v>
      </c>
      <c r="E7765" s="244">
        <v>0.6</v>
      </c>
      <c r="F7765" s="244">
        <f t="shared" si="123"/>
        <v>75</v>
      </c>
      <c r="G7765" s="243"/>
      <c r="H7765" s="73"/>
    </row>
    <row r="7766" spans="1:8">
      <c r="A7766" s="242" t="s">
        <v>31</v>
      </c>
      <c r="B7766" s="242" t="s">
        <v>6998</v>
      </c>
      <c r="C7766" s="310"/>
      <c r="D7766" s="242" t="s">
        <v>7016</v>
      </c>
      <c r="E7766" s="244">
        <v>0.5</v>
      </c>
      <c r="F7766" s="244">
        <f t="shared" si="123"/>
        <v>62.5</v>
      </c>
      <c r="G7766" s="243"/>
      <c r="H7766" s="73"/>
    </row>
    <row r="7767" spans="1:8">
      <c r="A7767" s="242" t="s">
        <v>31</v>
      </c>
      <c r="B7767" s="242" t="s">
        <v>6998</v>
      </c>
      <c r="C7767" s="310">
        <v>5</v>
      </c>
      <c r="D7767" s="242" t="s">
        <v>7017</v>
      </c>
      <c r="E7767" s="244">
        <v>3.8</v>
      </c>
      <c r="F7767" s="244">
        <f t="shared" si="123"/>
        <v>475</v>
      </c>
      <c r="G7767" s="243"/>
      <c r="H7767" s="73"/>
    </row>
    <row r="7768" spans="1:8">
      <c r="A7768" s="242" t="s">
        <v>31</v>
      </c>
      <c r="B7768" s="242" t="s">
        <v>6998</v>
      </c>
      <c r="C7768" s="310">
        <v>7</v>
      </c>
      <c r="D7768" s="242" t="s">
        <v>7018</v>
      </c>
      <c r="E7768" s="244">
        <v>0.96</v>
      </c>
      <c r="F7768" s="244">
        <f t="shared" si="123"/>
        <v>120</v>
      </c>
      <c r="G7768" s="243"/>
      <c r="H7768" s="73"/>
    </row>
    <row r="7769" spans="1:8">
      <c r="A7769" s="242" t="s">
        <v>31</v>
      </c>
      <c r="B7769" s="242" t="s">
        <v>6998</v>
      </c>
      <c r="C7769" s="310"/>
      <c r="D7769" s="242" t="s">
        <v>7019</v>
      </c>
      <c r="E7769" s="244">
        <v>1.34</v>
      </c>
      <c r="F7769" s="244">
        <f t="shared" si="123"/>
        <v>167.5</v>
      </c>
      <c r="G7769" s="243"/>
      <c r="H7769" s="73"/>
    </row>
    <row r="7770" spans="1:8">
      <c r="A7770" s="242" t="s">
        <v>31</v>
      </c>
      <c r="B7770" s="242" t="s">
        <v>6998</v>
      </c>
      <c r="C7770" s="310">
        <v>9</v>
      </c>
      <c r="D7770" s="242" t="s">
        <v>7020</v>
      </c>
      <c r="E7770" s="244">
        <v>1.07</v>
      </c>
      <c r="F7770" s="244">
        <f t="shared" si="123"/>
        <v>133.75</v>
      </c>
      <c r="G7770" s="243"/>
      <c r="H7770" s="73"/>
    </row>
    <row r="7771" spans="1:8">
      <c r="A7771" s="242" t="s">
        <v>31</v>
      </c>
      <c r="B7771" s="242" t="s">
        <v>6998</v>
      </c>
      <c r="C7771" s="310"/>
      <c r="D7771" s="242" t="s">
        <v>7021</v>
      </c>
      <c r="E7771" s="244">
        <v>0.25</v>
      </c>
      <c r="F7771" s="244">
        <f t="shared" si="123"/>
        <v>31.25</v>
      </c>
      <c r="G7771" s="243"/>
      <c r="H7771" s="73"/>
    </row>
    <row r="7772" spans="1:8">
      <c r="A7772" s="242" t="s">
        <v>31</v>
      </c>
      <c r="B7772" s="242" t="s">
        <v>6998</v>
      </c>
      <c r="C7772" s="310"/>
      <c r="D7772" s="242" t="s">
        <v>7022</v>
      </c>
      <c r="E7772" s="244">
        <v>0.46</v>
      </c>
      <c r="F7772" s="244">
        <f t="shared" si="123"/>
        <v>57.5</v>
      </c>
      <c r="G7772" s="243"/>
      <c r="H7772" s="73"/>
    </row>
    <row r="7773" spans="1:8">
      <c r="A7773" s="242" t="s">
        <v>31</v>
      </c>
      <c r="B7773" s="242" t="s">
        <v>6998</v>
      </c>
      <c r="C7773" s="310"/>
      <c r="D7773" s="242" t="s">
        <v>7023</v>
      </c>
      <c r="E7773" s="244">
        <v>0.56</v>
      </c>
      <c r="F7773" s="244">
        <f t="shared" si="123"/>
        <v>70</v>
      </c>
      <c r="G7773" s="243"/>
      <c r="H7773" s="73"/>
    </row>
    <row r="7774" spans="1:8">
      <c r="A7774" s="242" t="s">
        <v>31</v>
      </c>
      <c r="B7774" s="242" t="s">
        <v>6998</v>
      </c>
      <c r="C7774" s="310"/>
      <c r="D7774" s="242" t="s">
        <v>7024</v>
      </c>
      <c r="E7774" s="244">
        <v>0.66</v>
      </c>
      <c r="F7774" s="244">
        <f t="shared" si="123"/>
        <v>82.5</v>
      </c>
      <c r="G7774" s="243"/>
      <c r="H7774" s="73"/>
    </row>
    <row r="7775" spans="1:8">
      <c r="A7775" s="242" t="s">
        <v>31</v>
      </c>
      <c r="B7775" s="242" t="s">
        <v>6998</v>
      </c>
      <c r="C7775" s="310"/>
      <c r="D7775" s="242" t="s">
        <v>7025</v>
      </c>
      <c r="E7775" s="244">
        <v>0.54</v>
      </c>
      <c r="F7775" s="244">
        <f t="shared" si="123"/>
        <v>67.5</v>
      </c>
      <c r="G7775" s="243"/>
      <c r="H7775" s="73"/>
    </row>
    <row r="7776" spans="1:8">
      <c r="A7776" s="242" t="s">
        <v>31</v>
      </c>
      <c r="B7776" s="242" t="s">
        <v>6998</v>
      </c>
      <c r="C7776" s="310"/>
      <c r="D7776" s="242" t="s">
        <v>7026</v>
      </c>
      <c r="E7776" s="244">
        <v>0.89</v>
      </c>
      <c r="F7776" s="244">
        <f t="shared" si="123"/>
        <v>111.25</v>
      </c>
      <c r="G7776" s="243"/>
      <c r="H7776" s="73"/>
    </row>
    <row r="7777" spans="1:8">
      <c r="A7777" s="242" t="s">
        <v>31</v>
      </c>
      <c r="B7777" s="242" t="s">
        <v>6998</v>
      </c>
      <c r="C7777" s="310"/>
      <c r="D7777" s="242" t="s">
        <v>7027</v>
      </c>
      <c r="E7777" s="244">
        <v>0.52</v>
      </c>
      <c r="F7777" s="244">
        <f t="shared" si="123"/>
        <v>65</v>
      </c>
      <c r="G7777" s="243"/>
      <c r="H7777" s="73"/>
    </row>
    <row r="7778" spans="1:8">
      <c r="A7778" s="242" t="s">
        <v>31</v>
      </c>
      <c r="B7778" s="242" t="s">
        <v>6998</v>
      </c>
      <c r="C7778" s="310"/>
      <c r="D7778" s="242" t="s">
        <v>7028</v>
      </c>
      <c r="E7778" s="244">
        <v>0.51</v>
      </c>
      <c r="F7778" s="244">
        <f t="shared" si="123"/>
        <v>63.75</v>
      </c>
      <c r="G7778" s="243"/>
      <c r="H7778" s="73"/>
    </row>
    <row r="7779" spans="1:8">
      <c r="A7779" s="242" t="s">
        <v>31</v>
      </c>
      <c r="B7779" s="242" t="s">
        <v>6998</v>
      </c>
      <c r="C7779" s="310"/>
      <c r="D7779" s="242" t="s">
        <v>7029</v>
      </c>
      <c r="E7779" s="244">
        <v>2.12</v>
      </c>
      <c r="F7779" s="244">
        <f t="shared" si="123"/>
        <v>265</v>
      </c>
      <c r="G7779" s="243"/>
      <c r="H7779" s="73"/>
    </row>
    <row r="7780" spans="1:8">
      <c r="A7780" s="242" t="s">
        <v>31</v>
      </c>
      <c r="B7780" s="242" t="s">
        <v>6998</v>
      </c>
      <c r="C7780" s="310">
        <v>11</v>
      </c>
      <c r="D7780" s="242" t="s">
        <v>7030</v>
      </c>
      <c r="E7780" s="244">
        <v>2.3</v>
      </c>
      <c r="F7780" s="244">
        <f t="shared" si="123"/>
        <v>287.5</v>
      </c>
      <c r="G7780" s="243"/>
      <c r="H7780" s="73"/>
    </row>
    <row r="7781" spans="1:8">
      <c r="A7781" s="242" t="s">
        <v>31</v>
      </c>
      <c r="B7781" s="242" t="s">
        <v>6998</v>
      </c>
      <c r="C7781" s="310">
        <v>12</v>
      </c>
      <c r="D7781" s="242" t="s">
        <v>7004</v>
      </c>
      <c r="E7781" s="244">
        <v>2.3</v>
      </c>
      <c r="F7781" s="244">
        <f t="shared" si="123"/>
        <v>287.5</v>
      </c>
      <c r="G7781" s="243"/>
      <c r="H7781" s="73"/>
    </row>
    <row r="7782" spans="1:8">
      <c r="A7782" s="242" t="s">
        <v>31</v>
      </c>
      <c r="B7782" s="242" t="s">
        <v>6998</v>
      </c>
      <c r="C7782" s="310">
        <v>13</v>
      </c>
      <c r="D7782" s="242" t="s">
        <v>7031</v>
      </c>
      <c r="E7782" s="244">
        <v>2.3</v>
      </c>
      <c r="F7782" s="244">
        <f t="shared" si="123"/>
        <v>287.5</v>
      </c>
      <c r="G7782" s="243"/>
      <c r="H7782" s="73"/>
    </row>
    <row r="7783" spans="1:8">
      <c r="A7783" s="242" t="s">
        <v>31</v>
      </c>
      <c r="B7783" s="242" t="s">
        <v>6998</v>
      </c>
      <c r="C7783" s="310">
        <v>14</v>
      </c>
      <c r="D7783" s="242" t="s">
        <v>263</v>
      </c>
      <c r="E7783" s="244">
        <v>4.4</v>
      </c>
      <c r="F7783" s="244">
        <f t="shared" si="123"/>
        <v>550</v>
      </c>
      <c r="G7783" s="243"/>
      <c r="H7783" s="73"/>
    </row>
    <row r="7784" spans="1:8">
      <c r="A7784" s="242" t="s">
        <v>31</v>
      </c>
      <c r="B7784" s="242" t="s">
        <v>6998</v>
      </c>
      <c r="C7784" s="310">
        <v>16</v>
      </c>
      <c r="D7784" s="242" t="s">
        <v>7032</v>
      </c>
      <c r="E7784" s="244">
        <v>0.97</v>
      </c>
      <c r="F7784" s="244">
        <f t="shared" si="123"/>
        <v>121.25</v>
      </c>
      <c r="G7784" s="243"/>
      <c r="H7784" s="73"/>
    </row>
    <row r="7785" spans="1:8">
      <c r="A7785" s="242" t="s">
        <v>31</v>
      </c>
      <c r="B7785" s="242" t="s">
        <v>6998</v>
      </c>
      <c r="C7785" s="310"/>
      <c r="D7785" s="242" t="s">
        <v>7033</v>
      </c>
      <c r="E7785" s="244">
        <v>0.97</v>
      </c>
      <c r="F7785" s="244">
        <f t="shared" si="123"/>
        <v>121.25</v>
      </c>
      <c r="G7785" s="243"/>
      <c r="H7785" s="73"/>
    </row>
    <row r="7786" spans="1:8">
      <c r="A7786" s="242" t="s">
        <v>31</v>
      </c>
      <c r="B7786" s="242" t="s">
        <v>6998</v>
      </c>
      <c r="C7786" s="310"/>
      <c r="D7786" s="242" t="s">
        <v>3412</v>
      </c>
      <c r="E7786" s="244">
        <v>1.18</v>
      </c>
      <c r="F7786" s="244">
        <f t="shared" si="123"/>
        <v>147.5</v>
      </c>
      <c r="G7786" s="243"/>
      <c r="H7786" s="73"/>
    </row>
    <row r="7787" spans="1:8">
      <c r="A7787" s="242" t="s">
        <v>31</v>
      </c>
      <c r="B7787" s="242" t="s">
        <v>6998</v>
      </c>
      <c r="C7787" s="310"/>
      <c r="D7787" s="242" t="s">
        <v>7034</v>
      </c>
      <c r="E7787" s="244">
        <v>0.97</v>
      </c>
      <c r="F7787" s="244">
        <f t="shared" si="123"/>
        <v>121.25</v>
      </c>
      <c r="G7787" s="243"/>
      <c r="H7787" s="73"/>
    </row>
    <row r="7788" spans="1:8">
      <c r="A7788" s="242" t="s">
        <v>31</v>
      </c>
      <c r="B7788" s="242" t="s">
        <v>6998</v>
      </c>
      <c r="C7788" s="310"/>
      <c r="D7788" s="242" t="s">
        <v>3352</v>
      </c>
      <c r="E7788" s="244">
        <v>2.33</v>
      </c>
      <c r="F7788" s="244">
        <f t="shared" si="123"/>
        <v>291.25</v>
      </c>
      <c r="G7788" s="243"/>
      <c r="H7788" s="73"/>
    </row>
    <row r="7789" spans="1:8">
      <c r="A7789" s="242" t="s">
        <v>31</v>
      </c>
      <c r="B7789" s="242" t="s">
        <v>6998</v>
      </c>
      <c r="C7789" s="310"/>
      <c r="D7789" s="242" t="s">
        <v>7035</v>
      </c>
      <c r="E7789" s="244">
        <v>0.22</v>
      </c>
      <c r="F7789" s="244">
        <f t="shared" si="123"/>
        <v>27.5</v>
      </c>
      <c r="G7789" s="243"/>
      <c r="H7789" s="73"/>
    </row>
    <row r="7790" spans="1:8">
      <c r="A7790" s="242" t="s">
        <v>31</v>
      </c>
      <c r="B7790" s="242" t="s">
        <v>6998</v>
      </c>
      <c r="C7790" s="310"/>
      <c r="D7790" s="242" t="s">
        <v>7036</v>
      </c>
      <c r="E7790" s="244">
        <v>0.9</v>
      </c>
      <c r="F7790" s="244">
        <f t="shared" si="123"/>
        <v>112.5</v>
      </c>
      <c r="G7790" s="243"/>
      <c r="H7790" s="73"/>
    </row>
    <row r="7791" spans="1:8">
      <c r="A7791" s="242" t="s">
        <v>31</v>
      </c>
      <c r="B7791" s="242" t="s">
        <v>6998</v>
      </c>
      <c r="C7791" s="310"/>
      <c r="D7791" s="242" t="s">
        <v>4578</v>
      </c>
      <c r="E7791" s="244">
        <v>2.46</v>
      </c>
      <c r="F7791" s="244">
        <f t="shared" si="123"/>
        <v>307.5</v>
      </c>
      <c r="G7791" s="243"/>
      <c r="H7791" s="73"/>
    </row>
    <row r="7792" spans="1:8">
      <c r="A7792" s="242" t="s">
        <v>31</v>
      </c>
      <c r="B7792" s="242" t="s">
        <v>6998</v>
      </c>
      <c r="C7792" s="310"/>
      <c r="D7792" s="242" t="s">
        <v>7037</v>
      </c>
      <c r="E7792" s="244">
        <v>1.8</v>
      </c>
      <c r="F7792" s="244">
        <f t="shared" si="123"/>
        <v>225</v>
      </c>
      <c r="G7792" s="243"/>
      <c r="H7792" s="73"/>
    </row>
    <row r="7793" spans="1:8">
      <c r="A7793" s="242" t="s">
        <v>31</v>
      </c>
      <c r="B7793" s="242" t="s">
        <v>6998</v>
      </c>
      <c r="C7793" s="310"/>
      <c r="D7793" s="242" t="s">
        <v>7038</v>
      </c>
      <c r="E7793" s="244">
        <v>1.43</v>
      </c>
      <c r="F7793" s="244">
        <f t="shared" si="123"/>
        <v>178.75</v>
      </c>
      <c r="G7793" s="243"/>
      <c r="H7793" s="73"/>
    </row>
    <row r="7794" spans="1:8">
      <c r="A7794" s="242" t="s">
        <v>31</v>
      </c>
      <c r="B7794" s="242" t="s">
        <v>6998</v>
      </c>
      <c r="C7794" s="310"/>
      <c r="D7794" s="242" t="s">
        <v>7039</v>
      </c>
      <c r="E7794" s="244">
        <v>0.28</v>
      </c>
      <c r="F7794" s="244">
        <f t="shared" si="123"/>
        <v>35</v>
      </c>
      <c r="G7794" s="243"/>
      <c r="H7794" s="73"/>
    </row>
    <row r="7795" spans="1:8">
      <c r="A7795" s="242" t="s">
        <v>31</v>
      </c>
      <c r="B7795" s="242" t="s">
        <v>6998</v>
      </c>
      <c r="C7795" s="310"/>
      <c r="D7795" s="242" t="s">
        <v>7040</v>
      </c>
      <c r="E7795" s="244">
        <v>1</v>
      </c>
      <c r="F7795" s="244">
        <f t="shared" si="123"/>
        <v>125</v>
      </c>
      <c r="G7795" s="243"/>
      <c r="H7795" s="73"/>
    </row>
    <row r="7796" spans="1:8">
      <c r="A7796" s="242" t="s">
        <v>31</v>
      </c>
      <c r="B7796" s="242" t="s">
        <v>6998</v>
      </c>
      <c r="C7796" s="310"/>
      <c r="D7796" s="242" t="s">
        <v>7041</v>
      </c>
      <c r="E7796" s="244">
        <v>0.36</v>
      </c>
      <c r="F7796" s="244">
        <f t="shared" si="123"/>
        <v>45</v>
      </c>
      <c r="G7796" s="243"/>
      <c r="H7796" s="73"/>
    </row>
    <row r="7797" spans="1:8">
      <c r="A7797" s="242" t="s">
        <v>31</v>
      </c>
      <c r="B7797" s="242" t="s">
        <v>6998</v>
      </c>
      <c r="C7797" s="310"/>
      <c r="D7797" s="242" t="s">
        <v>7042</v>
      </c>
      <c r="E7797" s="244">
        <v>0.16</v>
      </c>
      <c r="F7797" s="244">
        <f t="shared" si="123"/>
        <v>20</v>
      </c>
      <c r="G7797" s="243"/>
      <c r="H7797" s="73"/>
    </row>
    <row r="7798" spans="1:8">
      <c r="A7798" s="242" t="s">
        <v>31</v>
      </c>
      <c r="B7798" s="242" t="s">
        <v>6998</v>
      </c>
      <c r="C7798" s="310"/>
      <c r="D7798" s="242" t="s">
        <v>7043</v>
      </c>
      <c r="E7798" s="244">
        <v>0.95</v>
      </c>
      <c r="F7798" s="244">
        <f t="shared" si="123"/>
        <v>118.75</v>
      </c>
      <c r="G7798" s="243"/>
      <c r="H7798" s="73"/>
    </row>
    <row r="7799" spans="1:8">
      <c r="A7799" s="242" t="s">
        <v>31</v>
      </c>
      <c r="B7799" s="242" t="s">
        <v>6998</v>
      </c>
      <c r="C7799" s="310"/>
      <c r="D7799" s="242" t="s">
        <v>2567</v>
      </c>
      <c r="E7799" s="244">
        <v>0.98</v>
      </c>
      <c r="F7799" s="244">
        <f t="shared" si="123"/>
        <v>122.5</v>
      </c>
      <c r="G7799" s="243"/>
      <c r="H7799" s="73"/>
    </row>
    <row r="7800" spans="1:8">
      <c r="A7800" s="242" t="s">
        <v>31</v>
      </c>
      <c r="B7800" s="242" t="s">
        <v>6998</v>
      </c>
      <c r="C7800" s="310"/>
      <c r="D7800" s="242" t="s">
        <v>7044</v>
      </c>
      <c r="E7800" s="244">
        <v>2.07</v>
      </c>
      <c r="F7800" s="244">
        <f t="shared" si="123"/>
        <v>258.75</v>
      </c>
      <c r="G7800" s="243"/>
      <c r="H7800" s="73"/>
    </row>
    <row r="7801" spans="1:8">
      <c r="A7801" s="242" t="s">
        <v>31</v>
      </c>
      <c r="B7801" s="242" t="s">
        <v>6998</v>
      </c>
      <c r="C7801" s="310"/>
      <c r="D7801" s="242" t="s">
        <v>7045</v>
      </c>
      <c r="E7801" s="244">
        <v>1.08</v>
      </c>
      <c r="F7801" s="244">
        <f t="shared" si="123"/>
        <v>135</v>
      </c>
      <c r="G7801" s="243"/>
      <c r="H7801" s="73"/>
    </row>
    <row r="7802" spans="1:8">
      <c r="A7802" s="242" t="s">
        <v>31</v>
      </c>
      <c r="B7802" s="242" t="s">
        <v>6998</v>
      </c>
      <c r="C7802" s="310"/>
      <c r="D7802" s="242" t="s">
        <v>7046</v>
      </c>
      <c r="E7802" s="244">
        <v>1.1</v>
      </c>
      <c r="F7802" s="244">
        <f t="shared" si="123"/>
        <v>137.5</v>
      </c>
      <c r="G7802" s="243"/>
      <c r="H7802" s="73"/>
    </row>
    <row r="7803" spans="1:8">
      <c r="A7803" s="242" t="s">
        <v>31</v>
      </c>
      <c r="B7803" s="242" t="s">
        <v>6998</v>
      </c>
      <c r="C7803" s="310"/>
      <c r="D7803" s="242" t="s">
        <v>7047</v>
      </c>
      <c r="E7803" s="244">
        <v>0.49</v>
      </c>
      <c r="F7803" s="244">
        <f t="shared" si="123"/>
        <v>61.25</v>
      </c>
      <c r="G7803" s="243"/>
      <c r="H7803" s="73"/>
    </row>
    <row r="7804" spans="1:8">
      <c r="A7804" s="242" t="s">
        <v>31</v>
      </c>
      <c r="B7804" s="242" t="s">
        <v>6998</v>
      </c>
      <c r="C7804" s="310"/>
      <c r="D7804" s="242" t="s">
        <v>7048</v>
      </c>
      <c r="E7804" s="244">
        <v>1.28</v>
      </c>
      <c r="F7804" s="244">
        <f t="shared" ref="F7804:F7867" si="124">E7804*125</f>
        <v>160</v>
      </c>
      <c r="G7804" s="243"/>
      <c r="H7804" s="73"/>
    </row>
    <row r="7805" spans="1:8">
      <c r="A7805" s="242" t="s">
        <v>31</v>
      </c>
      <c r="B7805" s="242" t="s">
        <v>6998</v>
      </c>
      <c r="C7805" s="310"/>
      <c r="D7805" s="242" t="s">
        <v>7049</v>
      </c>
      <c r="E7805" s="244">
        <v>0.8</v>
      </c>
      <c r="F7805" s="244">
        <f t="shared" si="124"/>
        <v>100</v>
      </c>
      <c r="G7805" s="243"/>
      <c r="H7805" s="73"/>
    </row>
    <row r="7806" spans="1:8">
      <c r="A7806" s="242" t="s">
        <v>31</v>
      </c>
      <c r="B7806" s="242" t="s">
        <v>6998</v>
      </c>
      <c r="C7806" s="310"/>
      <c r="D7806" s="242" t="s">
        <v>7050</v>
      </c>
      <c r="E7806" s="244">
        <v>0.48</v>
      </c>
      <c r="F7806" s="244">
        <f t="shared" si="124"/>
        <v>60</v>
      </c>
      <c r="G7806" s="243"/>
      <c r="H7806" s="73"/>
    </row>
    <row r="7807" spans="1:8">
      <c r="A7807" s="242" t="s">
        <v>31</v>
      </c>
      <c r="B7807" s="242" t="s">
        <v>6998</v>
      </c>
      <c r="C7807" s="310">
        <v>17</v>
      </c>
      <c r="D7807" s="242" t="s">
        <v>7004</v>
      </c>
      <c r="E7807" s="244">
        <v>5.3</v>
      </c>
      <c r="F7807" s="244">
        <f t="shared" si="124"/>
        <v>662.5</v>
      </c>
      <c r="G7807" s="243"/>
      <c r="H7807" s="73"/>
    </row>
    <row r="7808" spans="1:8">
      <c r="A7808" s="242" t="s">
        <v>31</v>
      </c>
      <c r="B7808" s="242" t="s">
        <v>6998</v>
      </c>
      <c r="C7808" s="310"/>
      <c r="D7808" s="242" t="s">
        <v>7005</v>
      </c>
      <c r="E7808" s="244">
        <v>2.3</v>
      </c>
      <c r="F7808" s="244">
        <f t="shared" si="124"/>
        <v>287.5</v>
      </c>
      <c r="G7808" s="243"/>
      <c r="H7808" s="73"/>
    </row>
    <row r="7809" spans="1:8">
      <c r="A7809" s="242" t="s">
        <v>31</v>
      </c>
      <c r="B7809" s="242" t="s">
        <v>6998</v>
      </c>
      <c r="C7809" s="310"/>
      <c r="D7809" s="242" t="s">
        <v>7001</v>
      </c>
      <c r="E7809" s="244">
        <v>5</v>
      </c>
      <c r="F7809" s="244">
        <f t="shared" si="124"/>
        <v>625</v>
      </c>
      <c r="G7809" s="243"/>
      <c r="H7809" s="73"/>
    </row>
    <row r="7810" spans="1:8">
      <c r="A7810" s="242" t="s">
        <v>31</v>
      </c>
      <c r="B7810" s="242" t="s">
        <v>35</v>
      </c>
      <c r="C7810" s="242"/>
      <c r="D7810" s="242" t="s">
        <v>7051</v>
      </c>
      <c r="E7810" s="244">
        <v>0.2</v>
      </c>
      <c r="F7810" s="244">
        <f t="shared" si="124"/>
        <v>25</v>
      </c>
      <c r="G7810" s="243"/>
      <c r="H7810" s="73"/>
    </row>
    <row r="7811" spans="1:8">
      <c r="A7811" s="242" t="s">
        <v>31</v>
      </c>
      <c r="B7811" s="242" t="s">
        <v>35</v>
      </c>
      <c r="C7811" s="242"/>
      <c r="D7811" s="249" t="s">
        <v>7052</v>
      </c>
      <c r="E7811" s="244">
        <v>0.3</v>
      </c>
      <c r="F7811" s="244">
        <f t="shared" si="124"/>
        <v>37.5</v>
      </c>
      <c r="G7811" s="243"/>
      <c r="H7811" s="73"/>
    </row>
    <row r="7812" spans="1:8">
      <c r="A7812" s="242" t="s">
        <v>31</v>
      </c>
      <c r="B7812" s="242" t="s">
        <v>35</v>
      </c>
      <c r="C7812" s="242"/>
      <c r="D7812" s="249" t="s">
        <v>7053</v>
      </c>
      <c r="E7812" s="244">
        <v>0.5</v>
      </c>
      <c r="F7812" s="244">
        <f t="shared" si="124"/>
        <v>62.5</v>
      </c>
      <c r="G7812" s="243"/>
      <c r="H7812" s="73"/>
    </row>
    <row r="7813" spans="1:8">
      <c r="A7813" s="242" t="s">
        <v>31</v>
      </c>
      <c r="B7813" s="242" t="s">
        <v>35</v>
      </c>
      <c r="C7813" s="242"/>
      <c r="D7813" s="249" t="s">
        <v>7054</v>
      </c>
      <c r="E7813" s="244">
        <v>0.6</v>
      </c>
      <c r="F7813" s="244">
        <f t="shared" si="124"/>
        <v>75</v>
      </c>
      <c r="G7813" s="243"/>
      <c r="H7813" s="73"/>
    </row>
    <row r="7814" spans="1:8">
      <c r="A7814" s="242" t="s">
        <v>31</v>
      </c>
      <c r="B7814" s="242" t="s">
        <v>35</v>
      </c>
      <c r="C7814" s="242"/>
      <c r="D7814" s="249" t="s">
        <v>7055</v>
      </c>
      <c r="E7814" s="244">
        <v>0.62</v>
      </c>
      <c r="F7814" s="244">
        <f t="shared" si="124"/>
        <v>77.5</v>
      </c>
      <c r="G7814" s="243"/>
      <c r="H7814" s="73"/>
    </row>
    <row r="7815" spans="1:8">
      <c r="A7815" s="242" t="s">
        <v>31</v>
      </c>
      <c r="B7815" s="242" t="s">
        <v>35</v>
      </c>
      <c r="C7815" s="242"/>
      <c r="D7815" s="249" t="s">
        <v>7056</v>
      </c>
      <c r="E7815" s="244">
        <v>0.7</v>
      </c>
      <c r="F7815" s="244">
        <f t="shared" si="124"/>
        <v>87.5</v>
      </c>
      <c r="G7815" s="243"/>
      <c r="H7815" s="73"/>
    </row>
    <row r="7816" spans="1:8">
      <c r="A7816" s="242" t="s">
        <v>31</v>
      </c>
      <c r="B7816" s="242" t="s">
        <v>35</v>
      </c>
      <c r="C7816" s="242"/>
      <c r="D7816" s="249" t="s">
        <v>7057</v>
      </c>
      <c r="E7816" s="244">
        <v>0.92</v>
      </c>
      <c r="F7816" s="244">
        <f t="shared" si="124"/>
        <v>115</v>
      </c>
      <c r="G7816" s="243"/>
      <c r="H7816" s="73"/>
    </row>
    <row r="7817" spans="1:8">
      <c r="A7817" s="242" t="s">
        <v>31</v>
      </c>
      <c r="B7817" s="242" t="s">
        <v>35</v>
      </c>
      <c r="C7817" s="242"/>
      <c r="D7817" s="249" t="s">
        <v>7033</v>
      </c>
      <c r="E7817" s="244">
        <v>1.08</v>
      </c>
      <c r="F7817" s="244">
        <f t="shared" si="124"/>
        <v>135</v>
      </c>
      <c r="G7817" s="243"/>
      <c r="H7817" s="73"/>
    </row>
    <row r="7818" spans="1:8">
      <c r="A7818" s="242" t="s">
        <v>31</v>
      </c>
      <c r="B7818" s="242" t="s">
        <v>35</v>
      </c>
      <c r="C7818" s="242"/>
      <c r="D7818" s="249" t="s">
        <v>7058</v>
      </c>
      <c r="E7818" s="244">
        <v>1.22</v>
      </c>
      <c r="F7818" s="244">
        <f t="shared" si="124"/>
        <v>152.5</v>
      </c>
      <c r="G7818" s="243"/>
      <c r="H7818" s="73"/>
    </row>
    <row r="7819" spans="1:8">
      <c r="A7819" s="242" t="s">
        <v>31</v>
      </c>
      <c r="B7819" s="242" t="s">
        <v>35</v>
      </c>
      <c r="C7819" s="242"/>
      <c r="D7819" s="249" t="s">
        <v>7059</v>
      </c>
      <c r="E7819" s="244">
        <v>2.26</v>
      </c>
      <c r="F7819" s="244">
        <f t="shared" si="124"/>
        <v>282.5</v>
      </c>
      <c r="G7819" s="243"/>
      <c r="H7819" s="73"/>
    </row>
    <row r="7820" spans="1:8">
      <c r="A7820" s="242" t="s">
        <v>31</v>
      </c>
      <c r="B7820" s="242" t="s">
        <v>35</v>
      </c>
      <c r="C7820" s="242"/>
      <c r="D7820" s="242" t="s">
        <v>7060</v>
      </c>
      <c r="E7820" s="244">
        <v>2.66</v>
      </c>
      <c r="F7820" s="244">
        <f t="shared" si="124"/>
        <v>332.5</v>
      </c>
      <c r="G7820" s="242" t="s">
        <v>3824</v>
      </c>
      <c r="H7820" s="73"/>
    </row>
    <row r="7821" spans="1:8">
      <c r="A7821" s="242" t="s">
        <v>31</v>
      </c>
      <c r="B7821" s="242" t="s">
        <v>49</v>
      </c>
      <c r="C7821" s="313"/>
      <c r="D7821" s="242">
        <v>0</v>
      </c>
      <c r="E7821" s="244">
        <v>210</v>
      </c>
      <c r="F7821" s="244">
        <f t="shared" si="124"/>
        <v>26250</v>
      </c>
      <c r="G7821" s="243"/>
      <c r="H7821" s="73"/>
    </row>
    <row r="7822" spans="1:8">
      <c r="A7822" s="242" t="s">
        <v>31</v>
      </c>
      <c r="B7822" s="242" t="s">
        <v>49</v>
      </c>
      <c r="C7822" s="310">
        <v>2</v>
      </c>
      <c r="D7822" s="243" t="s">
        <v>7061</v>
      </c>
      <c r="E7822" s="244">
        <v>0.19</v>
      </c>
      <c r="F7822" s="244">
        <f t="shared" si="124"/>
        <v>23.75</v>
      </c>
      <c r="G7822" s="243"/>
      <c r="H7822" s="73"/>
    </row>
    <row r="7823" spans="1:8">
      <c r="A7823" s="242" t="s">
        <v>31</v>
      </c>
      <c r="B7823" s="242" t="s">
        <v>49</v>
      </c>
      <c r="C7823" s="310"/>
      <c r="D7823" s="243" t="s">
        <v>7062</v>
      </c>
      <c r="E7823" s="244">
        <v>2.4</v>
      </c>
      <c r="F7823" s="244">
        <f t="shared" si="124"/>
        <v>300</v>
      </c>
      <c r="G7823" s="243"/>
      <c r="H7823" s="73"/>
    </row>
    <row r="7824" spans="1:8">
      <c r="A7824" s="242" t="s">
        <v>31</v>
      </c>
      <c r="B7824" s="242" t="s">
        <v>49</v>
      </c>
      <c r="C7824" s="310"/>
      <c r="D7824" s="243" t="s">
        <v>7063</v>
      </c>
      <c r="E7824" s="244">
        <v>3.13</v>
      </c>
      <c r="F7824" s="244">
        <f t="shared" si="124"/>
        <v>391.25</v>
      </c>
      <c r="G7824" s="243"/>
      <c r="H7824" s="73"/>
    </row>
    <row r="7825" spans="1:8">
      <c r="A7825" s="242" t="s">
        <v>31</v>
      </c>
      <c r="B7825" s="242" t="s">
        <v>49</v>
      </c>
      <c r="C7825" s="310"/>
      <c r="D7825" s="243" t="s">
        <v>7064</v>
      </c>
      <c r="E7825" s="244">
        <v>2</v>
      </c>
      <c r="F7825" s="244">
        <f t="shared" si="124"/>
        <v>250</v>
      </c>
      <c r="G7825" s="243"/>
      <c r="H7825" s="73"/>
    </row>
    <row r="7826" spans="1:8">
      <c r="A7826" s="242" t="s">
        <v>31</v>
      </c>
      <c r="B7826" s="242" t="s">
        <v>49</v>
      </c>
      <c r="C7826" s="310"/>
      <c r="D7826" s="243" t="s">
        <v>7065</v>
      </c>
      <c r="E7826" s="244">
        <v>2</v>
      </c>
      <c r="F7826" s="244">
        <f t="shared" si="124"/>
        <v>250</v>
      </c>
      <c r="G7826" s="243"/>
      <c r="H7826" s="73"/>
    </row>
    <row r="7827" spans="1:8">
      <c r="A7827" s="242" t="s">
        <v>31</v>
      </c>
      <c r="B7827" s="242" t="s">
        <v>49</v>
      </c>
      <c r="C7827" s="310"/>
      <c r="D7827" s="243" t="s">
        <v>7066</v>
      </c>
      <c r="E7827" s="244">
        <v>3.3</v>
      </c>
      <c r="F7827" s="244">
        <f t="shared" si="124"/>
        <v>412.5</v>
      </c>
      <c r="G7827" s="243"/>
      <c r="H7827" s="73"/>
    </row>
    <row r="7828" spans="1:8">
      <c r="A7828" s="242" t="s">
        <v>31</v>
      </c>
      <c r="B7828" s="242" t="s">
        <v>49</v>
      </c>
      <c r="C7828" s="310">
        <v>3</v>
      </c>
      <c r="D7828" s="243" t="s">
        <v>7066</v>
      </c>
      <c r="E7828" s="244">
        <v>1.1</v>
      </c>
      <c r="F7828" s="244">
        <f t="shared" si="124"/>
        <v>137.5</v>
      </c>
      <c r="G7828" s="243"/>
      <c r="H7828" s="73"/>
    </row>
    <row r="7829" spans="1:8">
      <c r="A7829" s="242" t="s">
        <v>31</v>
      </c>
      <c r="B7829" s="242" t="s">
        <v>49</v>
      </c>
      <c r="C7829" s="310"/>
      <c r="D7829" s="243" t="s">
        <v>7067</v>
      </c>
      <c r="E7829" s="244">
        <v>1.41</v>
      </c>
      <c r="F7829" s="244">
        <f t="shared" si="124"/>
        <v>176.25</v>
      </c>
      <c r="G7829" s="243"/>
      <c r="H7829" s="73"/>
    </row>
    <row r="7830" spans="1:8">
      <c r="A7830" s="242" t="s">
        <v>31</v>
      </c>
      <c r="B7830" s="242" t="s">
        <v>49</v>
      </c>
      <c r="C7830" s="310"/>
      <c r="D7830" s="243" t="s">
        <v>7068</v>
      </c>
      <c r="E7830" s="244">
        <v>1.21</v>
      </c>
      <c r="F7830" s="244">
        <f t="shared" si="124"/>
        <v>151.25</v>
      </c>
      <c r="G7830" s="243"/>
      <c r="H7830" s="73"/>
    </row>
    <row r="7831" spans="1:8">
      <c r="A7831" s="242" t="s">
        <v>31</v>
      </c>
      <c r="B7831" s="242" t="s">
        <v>49</v>
      </c>
      <c r="C7831" s="310"/>
      <c r="D7831" s="243" t="s">
        <v>7069</v>
      </c>
      <c r="E7831" s="244">
        <v>4.13</v>
      </c>
      <c r="F7831" s="244">
        <f t="shared" si="124"/>
        <v>516.25</v>
      </c>
      <c r="G7831" s="243"/>
      <c r="H7831" s="73"/>
    </row>
    <row r="7832" spans="1:8">
      <c r="A7832" s="242" t="s">
        <v>31</v>
      </c>
      <c r="B7832" s="242" t="s">
        <v>49</v>
      </c>
      <c r="C7832" s="310"/>
      <c r="D7832" s="243" t="s">
        <v>3418</v>
      </c>
      <c r="E7832" s="244">
        <v>3.5</v>
      </c>
      <c r="F7832" s="244">
        <f t="shared" si="124"/>
        <v>437.5</v>
      </c>
      <c r="G7832" s="243"/>
      <c r="H7832" s="73"/>
    </row>
    <row r="7833" spans="1:8">
      <c r="A7833" s="242" t="s">
        <v>31</v>
      </c>
      <c r="B7833" s="242" t="s">
        <v>49</v>
      </c>
      <c r="C7833" s="310"/>
      <c r="D7833" s="243" t="s">
        <v>7070</v>
      </c>
      <c r="E7833" s="244">
        <v>4.66</v>
      </c>
      <c r="F7833" s="244">
        <f t="shared" si="124"/>
        <v>582.5</v>
      </c>
      <c r="G7833" s="243"/>
      <c r="H7833" s="73"/>
    </row>
    <row r="7834" spans="1:8">
      <c r="A7834" s="242" t="s">
        <v>31</v>
      </c>
      <c r="B7834" s="242" t="s">
        <v>49</v>
      </c>
      <c r="C7834" s="310"/>
      <c r="D7834" s="243" t="s">
        <v>7071</v>
      </c>
      <c r="E7834" s="244">
        <v>3.11</v>
      </c>
      <c r="F7834" s="244">
        <f t="shared" si="124"/>
        <v>388.75</v>
      </c>
      <c r="G7834" s="243"/>
      <c r="H7834" s="73"/>
    </row>
    <row r="7835" spans="1:8">
      <c r="A7835" s="242" t="s">
        <v>31</v>
      </c>
      <c r="B7835" s="242" t="s">
        <v>49</v>
      </c>
      <c r="C7835" s="310"/>
      <c r="D7835" s="243" t="s">
        <v>7072</v>
      </c>
      <c r="E7835" s="244">
        <v>3</v>
      </c>
      <c r="F7835" s="244">
        <f t="shared" si="124"/>
        <v>375</v>
      </c>
      <c r="G7835" s="243"/>
      <c r="H7835" s="73"/>
    </row>
    <row r="7836" spans="1:8">
      <c r="A7836" s="242" t="s">
        <v>31</v>
      </c>
      <c r="B7836" s="242" t="s">
        <v>49</v>
      </c>
      <c r="C7836" s="310"/>
      <c r="D7836" s="243" t="s">
        <v>7073</v>
      </c>
      <c r="E7836" s="244">
        <v>1.46</v>
      </c>
      <c r="F7836" s="244">
        <f t="shared" si="124"/>
        <v>182.5</v>
      </c>
      <c r="G7836" s="243"/>
      <c r="H7836" s="73"/>
    </row>
    <row r="7837" spans="1:8">
      <c r="A7837" s="242" t="s">
        <v>31</v>
      </c>
      <c r="B7837" s="242" t="s">
        <v>49</v>
      </c>
      <c r="C7837" s="310"/>
      <c r="D7837" s="243" t="s">
        <v>7074</v>
      </c>
      <c r="E7837" s="244">
        <v>3.23</v>
      </c>
      <c r="F7837" s="244">
        <f t="shared" si="124"/>
        <v>403.75</v>
      </c>
      <c r="G7837" s="243"/>
      <c r="H7837" s="73"/>
    </row>
    <row r="7838" spans="1:8">
      <c r="A7838" s="242" t="s">
        <v>31</v>
      </c>
      <c r="B7838" s="242" t="s">
        <v>49</v>
      </c>
      <c r="C7838" s="310"/>
      <c r="D7838" s="243" t="s">
        <v>7075</v>
      </c>
      <c r="E7838" s="244">
        <v>1.26</v>
      </c>
      <c r="F7838" s="244">
        <f t="shared" si="124"/>
        <v>157.5</v>
      </c>
      <c r="G7838" s="243"/>
      <c r="H7838" s="73"/>
    </row>
    <row r="7839" spans="1:8">
      <c r="A7839" s="242" t="s">
        <v>31</v>
      </c>
      <c r="B7839" s="242" t="s">
        <v>49</v>
      </c>
      <c r="C7839" s="310"/>
      <c r="D7839" s="243" t="s">
        <v>7076</v>
      </c>
      <c r="E7839" s="244">
        <v>2.6</v>
      </c>
      <c r="F7839" s="244">
        <f t="shared" si="124"/>
        <v>325</v>
      </c>
      <c r="G7839" s="243"/>
      <c r="H7839" s="73"/>
    </row>
    <row r="7840" spans="1:8">
      <c r="A7840" s="242" t="s">
        <v>31</v>
      </c>
      <c r="B7840" s="242" t="s">
        <v>49</v>
      </c>
      <c r="C7840" s="310"/>
      <c r="D7840" s="243" t="s">
        <v>7077</v>
      </c>
      <c r="E7840" s="244">
        <v>2.69</v>
      </c>
      <c r="F7840" s="244">
        <f t="shared" si="124"/>
        <v>336.25</v>
      </c>
      <c r="G7840" s="243"/>
      <c r="H7840" s="73"/>
    </row>
    <row r="7841" spans="1:8">
      <c r="A7841" s="242" t="s">
        <v>31</v>
      </c>
      <c r="B7841" s="242" t="s">
        <v>49</v>
      </c>
      <c r="C7841" s="310"/>
      <c r="D7841" s="243" t="s">
        <v>7078</v>
      </c>
      <c r="E7841" s="244">
        <v>5.83</v>
      </c>
      <c r="F7841" s="244">
        <f t="shared" si="124"/>
        <v>728.75</v>
      </c>
      <c r="G7841" s="243"/>
      <c r="H7841" s="73"/>
    </row>
    <row r="7842" spans="1:8">
      <c r="A7842" s="242" t="s">
        <v>31</v>
      </c>
      <c r="B7842" s="242" t="s">
        <v>49</v>
      </c>
      <c r="C7842" s="310"/>
      <c r="D7842" s="243" t="s">
        <v>7079</v>
      </c>
      <c r="E7842" s="244">
        <v>1.76</v>
      </c>
      <c r="F7842" s="244">
        <f t="shared" si="124"/>
        <v>220</v>
      </c>
      <c r="G7842" s="243"/>
      <c r="H7842" s="73"/>
    </row>
    <row r="7843" spans="1:8">
      <c r="A7843" s="242" t="s">
        <v>31</v>
      </c>
      <c r="B7843" s="242" t="s">
        <v>49</v>
      </c>
      <c r="C7843" s="310"/>
      <c r="D7843" s="243" t="s">
        <v>7080</v>
      </c>
      <c r="E7843" s="244">
        <v>1.26</v>
      </c>
      <c r="F7843" s="244">
        <f t="shared" si="124"/>
        <v>157.5</v>
      </c>
      <c r="G7843" s="243"/>
      <c r="H7843" s="73"/>
    </row>
    <row r="7844" spans="1:8">
      <c r="A7844" s="242" t="s">
        <v>31</v>
      </c>
      <c r="B7844" s="242" t="s">
        <v>49</v>
      </c>
      <c r="C7844" s="310"/>
      <c r="D7844" s="243" t="s">
        <v>7081</v>
      </c>
      <c r="E7844" s="244">
        <v>2.31</v>
      </c>
      <c r="F7844" s="244">
        <f t="shared" si="124"/>
        <v>288.75</v>
      </c>
      <c r="G7844" s="243"/>
      <c r="H7844" s="73"/>
    </row>
    <row r="7845" spans="1:8">
      <c r="A7845" s="242" t="s">
        <v>31</v>
      </c>
      <c r="B7845" s="242" t="s">
        <v>49</v>
      </c>
      <c r="C7845" s="310"/>
      <c r="D7845" s="243" t="s">
        <v>7082</v>
      </c>
      <c r="E7845" s="244">
        <v>1.94</v>
      </c>
      <c r="F7845" s="244">
        <f t="shared" si="124"/>
        <v>242.5</v>
      </c>
      <c r="G7845" s="243"/>
      <c r="H7845" s="73"/>
    </row>
    <row r="7846" spans="1:8">
      <c r="A7846" s="242" t="s">
        <v>31</v>
      </c>
      <c r="B7846" s="242" t="s">
        <v>49</v>
      </c>
      <c r="C7846" s="310"/>
      <c r="D7846" s="243" t="s">
        <v>7083</v>
      </c>
      <c r="E7846" s="244">
        <v>2.23</v>
      </c>
      <c r="F7846" s="244">
        <f t="shared" si="124"/>
        <v>278.75</v>
      </c>
      <c r="G7846" s="243"/>
      <c r="H7846" s="73"/>
    </row>
    <row r="7847" spans="1:8">
      <c r="A7847" s="242" t="s">
        <v>31</v>
      </c>
      <c r="B7847" s="242" t="s">
        <v>49</v>
      </c>
      <c r="C7847" s="310"/>
      <c r="D7847" s="243" t="s">
        <v>7084</v>
      </c>
      <c r="E7847" s="244">
        <v>1.63</v>
      </c>
      <c r="F7847" s="244">
        <f t="shared" si="124"/>
        <v>203.75</v>
      </c>
      <c r="G7847" s="243"/>
      <c r="H7847" s="73"/>
    </row>
    <row r="7848" spans="1:8">
      <c r="A7848" s="242" t="s">
        <v>31</v>
      </c>
      <c r="B7848" s="242" t="s">
        <v>49</v>
      </c>
      <c r="C7848" s="310"/>
      <c r="D7848" s="243" t="s">
        <v>7085</v>
      </c>
      <c r="E7848" s="244">
        <v>4.92</v>
      </c>
      <c r="F7848" s="244">
        <f t="shared" si="124"/>
        <v>615</v>
      </c>
      <c r="G7848" s="243"/>
      <c r="H7848" s="73"/>
    </row>
    <row r="7849" spans="1:8">
      <c r="A7849" s="242" t="s">
        <v>31</v>
      </c>
      <c r="B7849" s="242" t="s">
        <v>49</v>
      </c>
      <c r="C7849" s="310"/>
      <c r="D7849" s="243" t="s">
        <v>7065</v>
      </c>
      <c r="E7849" s="244">
        <v>1.29</v>
      </c>
      <c r="F7849" s="244">
        <f t="shared" si="124"/>
        <v>161.25</v>
      </c>
      <c r="G7849" s="243"/>
      <c r="H7849" s="73"/>
    </row>
    <row r="7850" spans="1:8">
      <c r="A7850" s="242" t="s">
        <v>31</v>
      </c>
      <c r="B7850" s="242" t="s">
        <v>49</v>
      </c>
      <c r="C7850" s="310"/>
      <c r="D7850" s="243" t="s">
        <v>7064</v>
      </c>
      <c r="E7850" s="244">
        <v>2.42</v>
      </c>
      <c r="F7850" s="244">
        <f t="shared" si="124"/>
        <v>302.5</v>
      </c>
      <c r="G7850" s="243"/>
      <c r="H7850" s="73"/>
    </row>
    <row r="7851" spans="1:8">
      <c r="A7851" s="242" t="s">
        <v>31</v>
      </c>
      <c r="B7851" s="242" t="s">
        <v>49</v>
      </c>
      <c r="C7851" s="310"/>
      <c r="D7851" s="243" t="s">
        <v>7086</v>
      </c>
      <c r="E7851" s="244">
        <v>1.8</v>
      </c>
      <c r="F7851" s="244">
        <f t="shared" si="124"/>
        <v>225</v>
      </c>
      <c r="G7851" s="243"/>
      <c r="H7851" s="73"/>
    </row>
    <row r="7852" spans="1:8">
      <c r="A7852" s="242" t="s">
        <v>31</v>
      </c>
      <c r="B7852" s="242" t="s">
        <v>49</v>
      </c>
      <c r="C7852" s="310"/>
      <c r="D7852" s="243" t="s">
        <v>7087</v>
      </c>
      <c r="E7852" s="244">
        <v>5.6</v>
      </c>
      <c r="F7852" s="244">
        <f t="shared" si="124"/>
        <v>700</v>
      </c>
      <c r="G7852" s="243"/>
      <c r="H7852" s="73"/>
    </row>
    <row r="7853" spans="1:8">
      <c r="A7853" s="242" t="s">
        <v>31</v>
      </c>
      <c r="B7853" s="242" t="s">
        <v>49</v>
      </c>
      <c r="C7853" s="310"/>
      <c r="D7853" s="243" t="s">
        <v>7088</v>
      </c>
      <c r="E7853" s="244">
        <v>2.3</v>
      </c>
      <c r="F7853" s="244">
        <f t="shared" si="124"/>
        <v>287.5</v>
      </c>
      <c r="G7853" s="243"/>
      <c r="H7853" s="73"/>
    </row>
    <row r="7854" spans="1:8">
      <c r="A7854" s="242" t="s">
        <v>31</v>
      </c>
      <c r="B7854" s="242" t="s">
        <v>49</v>
      </c>
      <c r="C7854" s="310"/>
      <c r="D7854" s="243" t="s">
        <v>7089</v>
      </c>
      <c r="E7854" s="244">
        <v>1.47</v>
      </c>
      <c r="F7854" s="244">
        <f t="shared" si="124"/>
        <v>183.75</v>
      </c>
      <c r="G7854" s="243"/>
      <c r="H7854" s="73"/>
    </row>
    <row r="7855" spans="1:8">
      <c r="A7855" s="242" t="s">
        <v>31</v>
      </c>
      <c r="B7855" s="242" t="s">
        <v>49</v>
      </c>
      <c r="C7855" s="310"/>
      <c r="D7855" s="243" t="s">
        <v>7090</v>
      </c>
      <c r="E7855" s="244">
        <v>2.7</v>
      </c>
      <c r="F7855" s="244">
        <f t="shared" si="124"/>
        <v>337.5</v>
      </c>
      <c r="G7855" s="243"/>
      <c r="H7855" s="73"/>
    </row>
    <row r="7856" spans="1:8">
      <c r="A7856" s="242" t="s">
        <v>31</v>
      </c>
      <c r="B7856" s="242" t="s">
        <v>49</v>
      </c>
      <c r="C7856" s="310"/>
      <c r="D7856" s="243" t="s">
        <v>7091</v>
      </c>
      <c r="E7856" s="244">
        <v>3.7</v>
      </c>
      <c r="F7856" s="244">
        <f t="shared" si="124"/>
        <v>462.5</v>
      </c>
      <c r="G7856" s="243"/>
      <c r="H7856" s="73"/>
    </row>
    <row r="7857" spans="1:8">
      <c r="A7857" s="242" t="s">
        <v>31</v>
      </c>
      <c r="B7857" s="242" t="s">
        <v>49</v>
      </c>
      <c r="C7857" s="310"/>
      <c r="D7857" s="243" t="s">
        <v>7089</v>
      </c>
      <c r="E7857" s="244">
        <v>1.53</v>
      </c>
      <c r="F7857" s="244">
        <f t="shared" si="124"/>
        <v>191.25</v>
      </c>
      <c r="G7857" s="243"/>
      <c r="H7857" s="73"/>
    </row>
    <row r="7858" spans="1:8">
      <c r="A7858" s="242" t="s">
        <v>31</v>
      </c>
      <c r="B7858" s="242" t="s">
        <v>49</v>
      </c>
      <c r="C7858" s="310"/>
      <c r="D7858" s="243" t="s">
        <v>7092</v>
      </c>
      <c r="E7858" s="244">
        <v>3.7</v>
      </c>
      <c r="F7858" s="244">
        <f t="shared" si="124"/>
        <v>462.5</v>
      </c>
      <c r="G7858" s="243"/>
      <c r="H7858" s="73"/>
    </row>
    <row r="7859" spans="1:8">
      <c r="A7859" s="242" t="s">
        <v>31</v>
      </c>
      <c r="B7859" s="242" t="s">
        <v>49</v>
      </c>
      <c r="C7859" s="310"/>
      <c r="D7859" s="243" t="s">
        <v>7093</v>
      </c>
      <c r="E7859" s="244">
        <v>1.1</v>
      </c>
      <c r="F7859" s="244">
        <f t="shared" si="124"/>
        <v>137.5</v>
      </c>
      <c r="G7859" s="243"/>
      <c r="H7859" s="73"/>
    </row>
    <row r="7860" spans="1:8">
      <c r="A7860" s="242" t="s">
        <v>31</v>
      </c>
      <c r="B7860" s="242" t="s">
        <v>49</v>
      </c>
      <c r="C7860" s="310"/>
      <c r="D7860" s="243" t="s">
        <v>7094</v>
      </c>
      <c r="E7860" s="244">
        <v>3.74</v>
      </c>
      <c r="F7860" s="244">
        <f t="shared" si="124"/>
        <v>467.5</v>
      </c>
      <c r="G7860" s="243"/>
      <c r="H7860" s="73"/>
    </row>
    <row r="7861" spans="1:8">
      <c r="A7861" s="242" t="s">
        <v>31</v>
      </c>
      <c r="B7861" s="242" t="s">
        <v>49</v>
      </c>
      <c r="C7861" s="310">
        <v>5</v>
      </c>
      <c r="D7861" s="242" t="s">
        <v>7095</v>
      </c>
      <c r="E7861" s="244">
        <v>1.58</v>
      </c>
      <c r="F7861" s="244">
        <f t="shared" si="124"/>
        <v>197.5</v>
      </c>
      <c r="G7861" s="243"/>
      <c r="H7861" s="73"/>
    </row>
    <row r="7862" spans="1:8">
      <c r="A7862" s="242" t="s">
        <v>31</v>
      </c>
      <c r="B7862" s="242" t="s">
        <v>49</v>
      </c>
      <c r="C7862" s="310"/>
      <c r="D7862" s="242" t="s">
        <v>7096</v>
      </c>
      <c r="E7862" s="244">
        <v>3.63</v>
      </c>
      <c r="F7862" s="244">
        <f t="shared" si="124"/>
        <v>453.75</v>
      </c>
      <c r="G7862" s="243"/>
      <c r="H7862" s="73"/>
    </row>
    <row r="7863" spans="1:8">
      <c r="A7863" s="242" t="s">
        <v>31</v>
      </c>
      <c r="B7863" s="242" t="s">
        <v>49</v>
      </c>
      <c r="C7863" s="310"/>
      <c r="D7863" s="242" t="s">
        <v>7097</v>
      </c>
      <c r="E7863" s="244">
        <v>4.33</v>
      </c>
      <c r="F7863" s="244">
        <f t="shared" si="124"/>
        <v>541.25</v>
      </c>
      <c r="G7863" s="243"/>
      <c r="H7863" s="73"/>
    </row>
    <row r="7864" spans="1:8">
      <c r="A7864" s="242" t="s">
        <v>31</v>
      </c>
      <c r="B7864" s="242" t="s">
        <v>49</v>
      </c>
      <c r="C7864" s="310"/>
      <c r="D7864" s="242" t="s">
        <v>7098</v>
      </c>
      <c r="E7864" s="244">
        <v>2.35</v>
      </c>
      <c r="F7864" s="244">
        <f t="shared" si="124"/>
        <v>293.75</v>
      </c>
      <c r="G7864" s="243"/>
      <c r="H7864" s="73"/>
    </row>
    <row r="7865" spans="1:8">
      <c r="A7865" s="242" t="s">
        <v>31</v>
      </c>
      <c r="B7865" s="242" t="s">
        <v>49</v>
      </c>
      <c r="C7865" s="310"/>
      <c r="D7865" s="242" t="s">
        <v>7099</v>
      </c>
      <c r="E7865" s="244">
        <v>3.24</v>
      </c>
      <c r="F7865" s="244">
        <f t="shared" si="124"/>
        <v>405</v>
      </c>
      <c r="G7865" s="243"/>
      <c r="H7865" s="73"/>
    </row>
    <row r="7866" spans="1:8">
      <c r="A7866" s="242" t="s">
        <v>31</v>
      </c>
      <c r="B7866" s="242" t="s">
        <v>49</v>
      </c>
      <c r="C7866" s="310"/>
      <c r="D7866" s="242" t="s">
        <v>7100</v>
      </c>
      <c r="E7866" s="244">
        <v>4.69</v>
      </c>
      <c r="F7866" s="244">
        <f t="shared" si="124"/>
        <v>586.25</v>
      </c>
      <c r="G7866" s="243"/>
      <c r="H7866" s="73"/>
    </row>
    <row r="7867" spans="1:8">
      <c r="A7867" s="242" t="s">
        <v>31</v>
      </c>
      <c r="B7867" s="242" t="s">
        <v>49</v>
      </c>
      <c r="C7867" s="310"/>
      <c r="D7867" s="242" t="s">
        <v>7101</v>
      </c>
      <c r="E7867" s="244">
        <v>1.9</v>
      </c>
      <c r="F7867" s="244">
        <f t="shared" si="124"/>
        <v>237.5</v>
      </c>
      <c r="G7867" s="243"/>
      <c r="H7867" s="73"/>
    </row>
    <row r="7868" spans="1:8">
      <c r="A7868" s="242" t="s">
        <v>31</v>
      </c>
      <c r="B7868" s="242" t="s">
        <v>49</v>
      </c>
      <c r="C7868" s="310"/>
      <c r="D7868" s="242" t="s">
        <v>7102</v>
      </c>
      <c r="E7868" s="244">
        <v>1.54</v>
      </c>
      <c r="F7868" s="244">
        <f t="shared" ref="F7868:F7931" si="125">E7868*125</f>
        <v>192.5</v>
      </c>
      <c r="G7868" s="243"/>
      <c r="H7868" s="73"/>
    </row>
    <row r="7869" spans="1:8">
      <c r="A7869" s="242" t="s">
        <v>31</v>
      </c>
      <c r="B7869" s="242" t="s">
        <v>49</v>
      </c>
      <c r="C7869" s="310"/>
      <c r="D7869" s="242" t="s">
        <v>7103</v>
      </c>
      <c r="E7869" s="244">
        <v>2.25</v>
      </c>
      <c r="F7869" s="244">
        <f t="shared" si="125"/>
        <v>281.25</v>
      </c>
      <c r="G7869" s="243"/>
      <c r="H7869" s="73"/>
    </row>
    <row r="7870" spans="1:8">
      <c r="A7870" s="242" t="s">
        <v>31</v>
      </c>
      <c r="B7870" s="242" t="s">
        <v>49</v>
      </c>
      <c r="C7870" s="310"/>
      <c r="D7870" s="242" t="s">
        <v>7104</v>
      </c>
      <c r="E7870" s="244">
        <v>1.7</v>
      </c>
      <c r="F7870" s="244">
        <f t="shared" si="125"/>
        <v>212.5</v>
      </c>
      <c r="G7870" s="243"/>
      <c r="H7870" s="73"/>
    </row>
    <row r="7871" spans="1:8">
      <c r="A7871" s="242" t="s">
        <v>31</v>
      </c>
      <c r="B7871" s="242" t="s">
        <v>49</v>
      </c>
      <c r="C7871" s="310"/>
      <c r="D7871" s="242" t="s">
        <v>7105</v>
      </c>
      <c r="E7871" s="244">
        <v>1.01</v>
      </c>
      <c r="F7871" s="244">
        <f t="shared" si="125"/>
        <v>126.25</v>
      </c>
      <c r="G7871" s="243"/>
      <c r="H7871" s="73"/>
    </row>
    <row r="7872" spans="1:8">
      <c r="A7872" s="242" t="s">
        <v>31</v>
      </c>
      <c r="B7872" s="242" t="s">
        <v>49</v>
      </c>
      <c r="C7872" s="310">
        <v>8</v>
      </c>
      <c r="D7872" s="242" t="s">
        <v>7106</v>
      </c>
      <c r="E7872" s="244">
        <v>3.06</v>
      </c>
      <c r="F7872" s="244">
        <f t="shared" si="125"/>
        <v>382.5</v>
      </c>
      <c r="G7872" s="243"/>
      <c r="H7872" s="73"/>
    </row>
    <row r="7873" spans="1:8">
      <c r="A7873" s="242" t="s">
        <v>31</v>
      </c>
      <c r="B7873" s="242" t="s">
        <v>49</v>
      </c>
      <c r="C7873" s="310"/>
      <c r="D7873" s="242" t="s">
        <v>7107</v>
      </c>
      <c r="E7873" s="244">
        <v>2.72</v>
      </c>
      <c r="F7873" s="244">
        <f t="shared" si="125"/>
        <v>340</v>
      </c>
      <c r="G7873" s="243"/>
      <c r="H7873" s="73"/>
    </row>
    <row r="7874" spans="1:8">
      <c r="A7874" s="242" t="s">
        <v>31</v>
      </c>
      <c r="B7874" s="242" t="s">
        <v>49</v>
      </c>
      <c r="C7874" s="310"/>
      <c r="D7874" s="242" t="s">
        <v>7108</v>
      </c>
      <c r="E7874" s="244">
        <v>2</v>
      </c>
      <c r="F7874" s="244">
        <f t="shared" si="125"/>
        <v>250</v>
      </c>
      <c r="G7874" s="243"/>
      <c r="H7874" s="73"/>
    </row>
    <row r="7875" spans="1:8">
      <c r="A7875" s="242" t="s">
        <v>31</v>
      </c>
      <c r="B7875" s="242" t="s">
        <v>49</v>
      </c>
      <c r="C7875" s="310"/>
      <c r="D7875" s="242" t="s">
        <v>7109</v>
      </c>
      <c r="E7875" s="244">
        <v>4.75</v>
      </c>
      <c r="F7875" s="244">
        <f t="shared" si="125"/>
        <v>593.75</v>
      </c>
      <c r="G7875" s="243"/>
      <c r="H7875" s="73"/>
    </row>
    <row r="7876" spans="1:8">
      <c r="A7876" s="242" t="s">
        <v>31</v>
      </c>
      <c r="B7876" s="242" t="s">
        <v>49</v>
      </c>
      <c r="C7876" s="310"/>
      <c r="D7876" s="242" t="s">
        <v>7110</v>
      </c>
      <c r="E7876" s="244">
        <v>1.31</v>
      </c>
      <c r="F7876" s="244">
        <f t="shared" si="125"/>
        <v>163.75</v>
      </c>
      <c r="G7876" s="243"/>
      <c r="H7876" s="73"/>
    </row>
    <row r="7877" spans="1:8">
      <c r="A7877" s="242" t="s">
        <v>31</v>
      </c>
      <c r="B7877" s="242" t="s">
        <v>49</v>
      </c>
      <c r="C7877" s="310"/>
      <c r="D7877" s="242" t="s">
        <v>7111</v>
      </c>
      <c r="E7877" s="244">
        <v>1.69</v>
      </c>
      <c r="F7877" s="244">
        <f t="shared" si="125"/>
        <v>211.25</v>
      </c>
      <c r="G7877" s="243"/>
      <c r="H7877" s="73"/>
    </row>
    <row r="7878" spans="1:8">
      <c r="A7878" s="242" t="s">
        <v>31</v>
      </c>
      <c r="B7878" s="242" t="s">
        <v>49</v>
      </c>
      <c r="C7878" s="310"/>
      <c r="D7878" s="242" t="s">
        <v>6816</v>
      </c>
      <c r="E7878" s="244">
        <v>0.5</v>
      </c>
      <c r="F7878" s="244">
        <f t="shared" si="125"/>
        <v>62.5</v>
      </c>
      <c r="G7878" s="243"/>
      <c r="H7878" s="73"/>
    </row>
    <row r="7879" spans="1:8">
      <c r="A7879" s="242" t="s">
        <v>31</v>
      </c>
      <c r="B7879" s="242" t="s">
        <v>49</v>
      </c>
      <c r="C7879" s="310"/>
      <c r="D7879" s="242" t="s">
        <v>7112</v>
      </c>
      <c r="E7879" s="244">
        <v>3.5</v>
      </c>
      <c r="F7879" s="244">
        <f t="shared" si="125"/>
        <v>437.5</v>
      </c>
      <c r="G7879" s="243"/>
      <c r="H7879" s="73"/>
    </row>
    <row r="7880" spans="1:8">
      <c r="A7880" s="242" t="s">
        <v>31</v>
      </c>
      <c r="B7880" s="242" t="s">
        <v>49</v>
      </c>
      <c r="C7880" s="310"/>
      <c r="D7880" s="242" t="s">
        <v>7113</v>
      </c>
      <c r="E7880" s="244">
        <v>1.65</v>
      </c>
      <c r="F7880" s="244">
        <f t="shared" si="125"/>
        <v>206.25</v>
      </c>
      <c r="G7880" s="243"/>
      <c r="H7880" s="73"/>
    </row>
    <row r="7881" spans="1:8">
      <c r="A7881" s="242" t="s">
        <v>31</v>
      </c>
      <c r="B7881" s="242" t="s">
        <v>49</v>
      </c>
      <c r="C7881" s="310"/>
      <c r="D7881" s="242" t="s">
        <v>7114</v>
      </c>
      <c r="E7881" s="244">
        <v>2.92</v>
      </c>
      <c r="F7881" s="244">
        <f t="shared" si="125"/>
        <v>365</v>
      </c>
      <c r="G7881" s="243"/>
      <c r="H7881" s="73"/>
    </row>
    <row r="7882" spans="1:8">
      <c r="A7882" s="242" t="s">
        <v>31</v>
      </c>
      <c r="B7882" s="242" t="s">
        <v>49</v>
      </c>
      <c r="C7882" s="310"/>
      <c r="D7882" s="242" t="s">
        <v>6815</v>
      </c>
      <c r="E7882" s="244">
        <v>4.8</v>
      </c>
      <c r="F7882" s="244">
        <f t="shared" si="125"/>
        <v>600</v>
      </c>
      <c r="G7882" s="243"/>
      <c r="H7882" s="73"/>
    </row>
    <row r="7883" spans="1:8">
      <c r="A7883" s="242" t="s">
        <v>31</v>
      </c>
      <c r="B7883" s="242" t="s">
        <v>49</v>
      </c>
      <c r="C7883" s="310"/>
      <c r="D7883" s="242" t="s">
        <v>7115</v>
      </c>
      <c r="E7883" s="244">
        <v>2.47</v>
      </c>
      <c r="F7883" s="244">
        <f t="shared" si="125"/>
        <v>308.75</v>
      </c>
      <c r="G7883" s="243"/>
      <c r="H7883" s="73"/>
    </row>
    <row r="7884" spans="1:8">
      <c r="A7884" s="242" t="s">
        <v>31</v>
      </c>
      <c r="B7884" s="242" t="s">
        <v>49</v>
      </c>
      <c r="C7884" s="310"/>
      <c r="D7884" s="242" t="s">
        <v>7116</v>
      </c>
      <c r="E7884" s="244">
        <v>2.3</v>
      </c>
      <c r="F7884" s="244">
        <f t="shared" si="125"/>
        <v>287.5</v>
      </c>
      <c r="G7884" s="243"/>
      <c r="H7884" s="73"/>
    </row>
    <row r="7885" spans="1:8">
      <c r="A7885" s="242" t="s">
        <v>31</v>
      </c>
      <c r="B7885" s="242" t="s">
        <v>49</v>
      </c>
      <c r="C7885" s="310">
        <v>9</v>
      </c>
      <c r="D7885" s="242" t="s">
        <v>7117</v>
      </c>
      <c r="E7885" s="244">
        <v>3.4</v>
      </c>
      <c r="F7885" s="244">
        <f t="shared" si="125"/>
        <v>425</v>
      </c>
      <c r="G7885" s="243"/>
      <c r="H7885" s="73"/>
    </row>
    <row r="7886" spans="1:8">
      <c r="A7886" s="242" t="s">
        <v>31</v>
      </c>
      <c r="B7886" s="242" t="s">
        <v>49</v>
      </c>
      <c r="C7886" s="310">
        <v>10</v>
      </c>
      <c r="D7886" s="242" t="s">
        <v>7118</v>
      </c>
      <c r="E7886" s="244">
        <v>3.8</v>
      </c>
      <c r="F7886" s="244">
        <f t="shared" si="125"/>
        <v>475</v>
      </c>
      <c r="G7886" s="243"/>
      <c r="H7886" s="73"/>
    </row>
    <row r="7887" spans="1:8">
      <c r="A7887" s="242" t="s">
        <v>31</v>
      </c>
      <c r="B7887" s="242" t="s">
        <v>49</v>
      </c>
      <c r="C7887" s="242"/>
      <c r="D7887" s="243" t="s">
        <v>7119</v>
      </c>
      <c r="E7887" s="244">
        <v>0.49</v>
      </c>
      <c r="F7887" s="244">
        <f t="shared" si="125"/>
        <v>61.25</v>
      </c>
      <c r="G7887" s="243"/>
      <c r="H7887" s="73"/>
    </row>
    <row r="7888" spans="1:8">
      <c r="A7888" s="242" t="s">
        <v>31</v>
      </c>
      <c r="B7888" s="242" t="s">
        <v>49</v>
      </c>
      <c r="C7888" s="242"/>
      <c r="D7888" s="249" t="s">
        <v>7120</v>
      </c>
      <c r="E7888" s="244">
        <v>0.56</v>
      </c>
      <c r="F7888" s="244">
        <f t="shared" si="125"/>
        <v>70</v>
      </c>
      <c r="G7888" s="243"/>
      <c r="H7888" s="73"/>
    </row>
    <row r="7889" spans="1:8">
      <c r="A7889" s="242" t="s">
        <v>31</v>
      </c>
      <c r="B7889" s="242" t="s">
        <v>49</v>
      </c>
      <c r="C7889" s="242"/>
      <c r="D7889" s="249" t="s">
        <v>7121</v>
      </c>
      <c r="E7889" s="244">
        <v>0.78</v>
      </c>
      <c r="F7889" s="244">
        <f t="shared" si="125"/>
        <v>97.5</v>
      </c>
      <c r="G7889" s="243"/>
      <c r="H7889" s="73"/>
    </row>
    <row r="7890" spans="1:8">
      <c r="A7890" s="242" t="s">
        <v>31</v>
      </c>
      <c r="B7890" s="242" t="s">
        <v>49</v>
      </c>
      <c r="C7890" s="242"/>
      <c r="D7890" s="249" t="s">
        <v>7122</v>
      </c>
      <c r="E7890" s="244">
        <v>1.07</v>
      </c>
      <c r="F7890" s="244">
        <f t="shared" si="125"/>
        <v>133.75</v>
      </c>
      <c r="G7890" s="243"/>
      <c r="H7890" s="73"/>
    </row>
    <row r="7891" spans="1:8">
      <c r="A7891" s="242" t="s">
        <v>31</v>
      </c>
      <c r="B7891" s="242" t="s">
        <v>49</v>
      </c>
      <c r="C7891" s="242"/>
      <c r="D7891" s="243" t="s">
        <v>7123</v>
      </c>
      <c r="E7891" s="244">
        <v>1.8</v>
      </c>
      <c r="F7891" s="244">
        <f t="shared" si="125"/>
        <v>225</v>
      </c>
      <c r="G7891" s="243"/>
      <c r="H7891" s="73"/>
    </row>
    <row r="7892" spans="1:8">
      <c r="A7892" s="242" t="s">
        <v>31</v>
      </c>
      <c r="B7892" s="242" t="s">
        <v>49</v>
      </c>
      <c r="C7892" s="242"/>
      <c r="D7892" s="249" t="s">
        <v>7124</v>
      </c>
      <c r="E7892" s="244">
        <v>1.9</v>
      </c>
      <c r="F7892" s="244">
        <f t="shared" si="125"/>
        <v>237.5</v>
      </c>
      <c r="G7892" s="243"/>
      <c r="H7892" s="73"/>
    </row>
    <row r="7893" spans="1:8">
      <c r="A7893" s="242" t="s">
        <v>31</v>
      </c>
      <c r="B7893" s="242" t="s">
        <v>49</v>
      </c>
      <c r="C7893" s="242"/>
      <c r="D7893" s="249" t="s">
        <v>7125</v>
      </c>
      <c r="E7893" s="244">
        <v>2</v>
      </c>
      <c r="F7893" s="244">
        <f t="shared" si="125"/>
        <v>250</v>
      </c>
      <c r="G7893" s="243"/>
      <c r="H7893" s="73"/>
    </row>
    <row r="7894" spans="1:8">
      <c r="A7894" s="242" t="s">
        <v>31</v>
      </c>
      <c r="B7894" s="242" t="s">
        <v>49</v>
      </c>
      <c r="C7894" s="242"/>
      <c r="D7894" s="249" t="s">
        <v>7126</v>
      </c>
      <c r="E7894" s="244">
        <v>2.1</v>
      </c>
      <c r="F7894" s="244">
        <f t="shared" si="125"/>
        <v>262.5</v>
      </c>
      <c r="G7894" s="243"/>
      <c r="H7894" s="73"/>
    </row>
    <row r="7895" spans="1:8">
      <c r="A7895" s="242" t="s">
        <v>31</v>
      </c>
      <c r="B7895" s="242" t="s">
        <v>49</v>
      </c>
      <c r="C7895" s="242"/>
      <c r="D7895" s="249" t="s">
        <v>7127</v>
      </c>
      <c r="E7895" s="244">
        <v>2.4</v>
      </c>
      <c r="F7895" s="244">
        <f t="shared" si="125"/>
        <v>300</v>
      </c>
      <c r="G7895" s="243"/>
      <c r="H7895" s="73"/>
    </row>
    <row r="7896" spans="1:8">
      <c r="A7896" s="242" t="s">
        <v>31</v>
      </c>
      <c r="B7896" s="242" t="s">
        <v>49</v>
      </c>
      <c r="C7896" s="242"/>
      <c r="D7896" s="243" t="s">
        <v>7128</v>
      </c>
      <c r="E7896" s="244">
        <v>2.91</v>
      </c>
      <c r="F7896" s="244">
        <f t="shared" si="125"/>
        <v>363.75</v>
      </c>
      <c r="G7896" s="243"/>
      <c r="H7896" s="73"/>
    </row>
    <row r="7897" spans="1:8">
      <c r="A7897" s="242" t="s">
        <v>31</v>
      </c>
      <c r="B7897" s="242" t="s">
        <v>49</v>
      </c>
      <c r="C7897" s="242"/>
      <c r="D7897" s="249" t="s">
        <v>7129</v>
      </c>
      <c r="E7897" s="244">
        <v>3.93</v>
      </c>
      <c r="F7897" s="244">
        <f t="shared" si="125"/>
        <v>491.25</v>
      </c>
      <c r="G7897" s="243"/>
      <c r="H7897" s="73"/>
    </row>
    <row r="7898" spans="1:8">
      <c r="A7898" s="242" t="s">
        <v>31</v>
      </c>
      <c r="B7898" s="242" t="s">
        <v>49</v>
      </c>
      <c r="C7898" s="242"/>
      <c r="D7898" s="243" t="s">
        <v>7130</v>
      </c>
      <c r="E7898" s="244">
        <v>3.98</v>
      </c>
      <c r="F7898" s="244">
        <f t="shared" si="125"/>
        <v>497.5</v>
      </c>
      <c r="G7898" s="243"/>
      <c r="H7898" s="73"/>
    </row>
    <row r="7899" spans="1:8">
      <c r="A7899" s="242" t="s">
        <v>31</v>
      </c>
      <c r="B7899" s="242" t="s">
        <v>49</v>
      </c>
      <c r="C7899" s="242"/>
      <c r="D7899" s="249" t="s">
        <v>7131</v>
      </c>
      <c r="E7899" s="244">
        <v>4.28</v>
      </c>
      <c r="F7899" s="244">
        <f t="shared" si="125"/>
        <v>535</v>
      </c>
      <c r="G7899" s="243"/>
      <c r="H7899" s="73"/>
    </row>
    <row r="7900" spans="1:8">
      <c r="A7900" s="242" t="s">
        <v>31</v>
      </c>
      <c r="B7900" s="242" t="s">
        <v>49</v>
      </c>
      <c r="C7900" s="242"/>
      <c r="D7900" s="249" t="s">
        <v>7132</v>
      </c>
      <c r="E7900" s="244">
        <v>5.7</v>
      </c>
      <c r="F7900" s="244">
        <f t="shared" si="125"/>
        <v>712.5</v>
      </c>
      <c r="G7900" s="243"/>
      <c r="H7900" s="73"/>
    </row>
    <row r="7901" spans="1:8">
      <c r="A7901" s="242" t="s">
        <v>31</v>
      </c>
      <c r="B7901" s="242" t="s">
        <v>49</v>
      </c>
      <c r="C7901" s="242"/>
      <c r="D7901" s="249" t="s">
        <v>7133</v>
      </c>
      <c r="E7901" s="244">
        <v>7.4</v>
      </c>
      <c r="F7901" s="244">
        <f t="shared" si="125"/>
        <v>925</v>
      </c>
      <c r="G7901" s="243"/>
      <c r="H7901" s="73"/>
    </row>
    <row r="7902" spans="1:8">
      <c r="A7902" s="242" t="s">
        <v>31</v>
      </c>
      <c r="B7902" s="249" t="s">
        <v>42</v>
      </c>
      <c r="C7902" s="310"/>
      <c r="D7902" s="242">
        <v>0</v>
      </c>
      <c r="E7902" s="244">
        <v>162.5</v>
      </c>
      <c r="F7902" s="244">
        <f t="shared" si="125"/>
        <v>20312.5</v>
      </c>
      <c r="G7902" s="243"/>
      <c r="H7902" s="73"/>
    </row>
    <row r="7903" spans="1:8">
      <c r="A7903" s="242" t="s">
        <v>31</v>
      </c>
      <c r="B7903" s="249" t="s">
        <v>42</v>
      </c>
      <c r="C7903" s="310"/>
      <c r="D7903" s="249" t="s">
        <v>7134</v>
      </c>
      <c r="E7903" s="244">
        <v>2.29</v>
      </c>
      <c r="F7903" s="244">
        <f t="shared" si="125"/>
        <v>286.25</v>
      </c>
      <c r="G7903" s="243"/>
      <c r="H7903" s="73"/>
    </row>
    <row r="7904" spans="1:8">
      <c r="A7904" s="242" t="s">
        <v>31</v>
      </c>
      <c r="B7904" s="249" t="s">
        <v>42</v>
      </c>
      <c r="C7904" s="310"/>
      <c r="D7904" s="249" t="s">
        <v>7135</v>
      </c>
      <c r="E7904" s="244">
        <v>1.33</v>
      </c>
      <c r="F7904" s="244">
        <f t="shared" si="125"/>
        <v>166.25</v>
      </c>
      <c r="G7904" s="243"/>
      <c r="H7904" s="73"/>
    </row>
    <row r="7905" spans="1:8">
      <c r="A7905" s="242" t="s">
        <v>31</v>
      </c>
      <c r="B7905" s="249" t="s">
        <v>42</v>
      </c>
      <c r="C7905" s="310"/>
      <c r="D7905" s="249" t="s">
        <v>7136</v>
      </c>
      <c r="E7905" s="244">
        <v>1.7</v>
      </c>
      <c r="F7905" s="244">
        <f t="shared" si="125"/>
        <v>212.5</v>
      </c>
      <c r="G7905" s="243"/>
      <c r="H7905" s="73"/>
    </row>
    <row r="7906" spans="1:8">
      <c r="A7906" s="242" t="s">
        <v>31</v>
      </c>
      <c r="B7906" s="249" t="s">
        <v>42</v>
      </c>
      <c r="C7906" s="310"/>
      <c r="D7906" s="249" t="s">
        <v>7137</v>
      </c>
      <c r="E7906" s="244">
        <v>1.86</v>
      </c>
      <c r="F7906" s="244">
        <f t="shared" si="125"/>
        <v>232.5</v>
      </c>
      <c r="G7906" s="243"/>
      <c r="H7906" s="73"/>
    </row>
    <row r="7907" spans="1:8">
      <c r="A7907" s="242" t="s">
        <v>31</v>
      </c>
      <c r="B7907" s="249" t="s">
        <v>42</v>
      </c>
      <c r="C7907" s="310"/>
      <c r="D7907" s="249" t="s">
        <v>7138</v>
      </c>
      <c r="E7907" s="244">
        <v>0.69</v>
      </c>
      <c r="F7907" s="244">
        <f t="shared" si="125"/>
        <v>86.25</v>
      </c>
      <c r="G7907" s="243"/>
      <c r="H7907" s="73"/>
    </row>
    <row r="7908" spans="1:8">
      <c r="A7908" s="242" t="s">
        <v>31</v>
      </c>
      <c r="B7908" s="249" t="s">
        <v>42</v>
      </c>
      <c r="C7908" s="310">
        <v>13</v>
      </c>
      <c r="D7908" s="249" t="s">
        <v>7139</v>
      </c>
      <c r="E7908" s="244">
        <v>2.18</v>
      </c>
      <c r="F7908" s="244">
        <f t="shared" si="125"/>
        <v>272.5</v>
      </c>
      <c r="G7908" s="243"/>
      <c r="H7908" s="73"/>
    </row>
    <row r="7909" spans="1:8">
      <c r="A7909" s="242" t="s">
        <v>31</v>
      </c>
      <c r="B7909" s="249" t="s">
        <v>42</v>
      </c>
      <c r="C7909" s="310"/>
      <c r="D7909" s="249" t="s">
        <v>7140</v>
      </c>
      <c r="E7909" s="244">
        <v>3.02</v>
      </c>
      <c r="F7909" s="244">
        <f t="shared" si="125"/>
        <v>377.5</v>
      </c>
      <c r="G7909" s="243"/>
      <c r="H7909" s="73"/>
    </row>
    <row r="7910" spans="1:8">
      <c r="A7910" s="242" t="s">
        <v>31</v>
      </c>
      <c r="B7910" s="249" t="s">
        <v>42</v>
      </c>
      <c r="C7910" s="310">
        <v>14</v>
      </c>
      <c r="D7910" s="249" t="s">
        <v>7141</v>
      </c>
      <c r="E7910" s="244">
        <v>1.54</v>
      </c>
      <c r="F7910" s="244">
        <f t="shared" si="125"/>
        <v>192.5</v>
      </c>
      <c r="G7910" s="243"/>
      <c r="H7910" s="73"/>
    </row>
    <row r="7911" spans="1:8">
      <c r="A7911" s="242" t="s">
        <v>31</v>
      </c>
      <c r="B7911" s="249" t="s">
        <v>42</v>
      </c>
      <c r="C7911" s="310"/>
      <c r="D7911" s="249" t="s">
        <v>7142</v>
      </c>
      <c r="E7911" s="244">
        <v>1.09</v>
      </c>
      <c r="F7911" s="244">
        <f t="shared" si="125"/>
        <v>136.25</v>
      </c>
      <c r="G7911" s="243"/>
      <c r="H7911" s="73"/>
    </row>
    <row r="7912" spans="1:8">
      <c r="A7912" s="242" t="s">
        <v>31</v>
      </c>
      <c r="B7912" s="249" t="s">
        <v>42</v>
      </c>
      <c r="C7912" s="310">
        <v>15</v>
      </c>
      <c r="D7912" s="249" t="s">
        <v>7143</v>
      </c>
      <c r="E7912" s="244">
        <v>1.53</v>
      </c>
      <c r="F7912" s="244">
        <f t="shared" si="125"/>
        <v>191.25</v>
      </c>
      <c r="G7912" s="243"/>
      <c r="H7912" s="73"/>
    </row>
    <row r="7913" spans="1:8">
      <c r="A7913" s="242" t="s">
        <v>31</v>
      </c>
      <c r="B7913" s="249" t="s">
        <v>42</v>
      </c>
      <c r="C7913" s="310"/>
      <c r="D7913" s="249" t="s">
        <v>7144</v>
      </c>
      <c r="E7913" s="244">
        <v>1.53</v>
      </c>
      <c r="F7913" s="244">
        <f t="shared" si="125"/>
        <v>191.25</v>
      </c>
      <c r="G7913" s="243"/>
      <c r="H7913" s="73"/>
    </row>
    <row r="7914" spans="1:8">
      <c r="A7914" s="242" t="s">
        <v>31</v>
      </c>
      <c r="B7914" s="249" t="s">
        <v>42</v>
      </c>
      <c r="C7914" s="310"/>
      <c r="D7914" s="249" t="s">
        <v>7145</v>
      </c>
      <c r="E7914" s="244">
        <v>1.23</v>
      </c>
      <c r="F7914" s="244">
        <f t="shared" si="125"/>
        <v>153.75</v>
      </c>
      <c r="G7914" s="243"/>
      <c r="H7914" s="73"/>
    </row>
    <row r="7915" spans="1:8">
      <c r="A7915" s="242" t="s">
        <v>31</v>
      </c>
      <c r="B7915" s="249" t="s">
        <v>42</v>
      </c>
      <c r="C7915" s="310"/>
      <c r="D7915" s="249" t="s">
        <v>7146</v>
      </c>
      <c r="E7915" s="244">
        <v>1.53</v>
      </c>
      <c r="F7915" s="244">
        <f t="shared" si="125"/>
        <v>191.25</v>
      </c>
      <c r="G7915" s="243"/>
      <c r="H7915" s="73"/>
    </row>
    <row r="7916" spans="1:8">
      <c r="A7916" s="242" t="s">
        <v>31</v>
      </c>
      <c r="B7916" s="249" t="s">
        <v>42</v>
      </c>
      <c r="C7916" s="310"/>
      <c r="D7916" s="249" t="s">
        <v>7147</v>
      </c>
      <c r="E7916" s="244">
        <v>1.23</v>
      </c>
      <c r="F7916" s="244">
        <f t="shared" si="125"/>
        <v>153.75</v>
      </c>
      <c r="G7916" s="243"/>
      <c r="H7916" s="73"/>
    </row>
    <row r="7917" spans="1:8">
      <c r="A7917" s="242" t="s">
        <v>31</v>
      </c>
      <c r="B7917" s="249" t="s">
        <v>42</v>
      </c>
      <c r="C7917" s="310">
        <v>16</v>
      </c>
      <c r="D7917" s="249" t="s">
        <v>7148</v>
      </c>
      <c r="E7917" s="244">
        <v>1.62</v>
      </c>
      <c r="F7917" s="244">
        <f t="shared" si="125"/>
        <v>202.5</v>
      </c>
      <c r="G7917" s="243"/>
      <c r="H7917" s="73"/>
    </row>
    <row r="7918" spans="1:8">
      <c r="A7918" s="242" t="s">
        <v>31</v>
      </c>
      <c r="B7918" s="249" t="s">
        <v>42</v>
      </c>
      <c r="C7918" s="310"/>
      <c r="D7918" s="249" t="s">
        <v>7149</v>
      </c>
      <c r="E7918" s="244">
        <v>3.18</v>
      </c>
      <c r="F7918" s="244">
        <f t="shared" si="125"/>
        <v>397.5</v>
      </c>
      <c r="G7918" s="243"/>
      <c r="H7918" s="73"/>
    </row>
    <row r="7919" spans="1:8">
      <c r="A7919" s="242" t="s">
        <v>31</v>
      </c>
      <c r="B7919" s="249" t="s">
        <v>42</v>
      </c>
      <c r="C7919" s="310">
        <v>17</v>
      </c>
      <c r="D7919" s="249" t="s">
        <v>7150</v>
      </c>
      <c r="E7919" s="244">
        <v>1.5</v>
      </c>
      <c r="F7919" s="244">
        <f t="shared" si="125"/>
        <v>187.5</v>
      </c>
      <c r="G7919" s="243"/>
      <c r="H7919" s="73"/>
    </row>
    <row r="7920" spans="1:8">
      <c r="A7920" s="242" t="s">
        <v>31</v>
      </c>
      <c r="B7920" s="249" t="s">
        <v>42</v>
      </c>
      <c r="C7920" s="310">
        <v>20</v>
      </c>
      <c r="D7920" s="249" t="s">
        <v>7151</v>
      </c>
      <c r="E7920" s="244">
        <v>2.8</v>
      </c>
      <c r="F7920" s="244">
        <f t="shared" si="125"/>
        <v>350</v>
      </c>
      <c r="G7920" s="243"/>
      <c r="H7920" s="73"/>
    </row>
    <row r="7921" spans="1:8">
      <c r="A7921" s="242" t="s">
        <v>31</v>
      </c>
      <c r="B7921" s="249" t="s">
        <v>42</v>
      </c>
      <c r="C7921" s="310"/>
      <c r="D7921" s="249" t="s">
        <v>7149</v>
      </c>
      <c r="E7921" s="244">
        <v>0.12</v>
      </c>
      <c r="F7921" s="244">
        <f t="shared" si="125"/>
        <v>15</v>
      </c>
      <c r="G7921" s="243"/>
      <c r="H7921" s="73"/>
    </row>
    <row r="7922" spans="1:8">
      <c r="A7922" s="242" t="s">
        <v>31</v>
      </c>
      <c r="B7922" s="249" t="s">
        <v>42</v>
      </c>
      <c r="C7922" s="310"/>
      <c r="D7922" s="249" t="s">
        <v>7152</v>
      </c>
      <c r="E7922" s="244">
        <v>1.83</v>
      </c>
      <c r="F7922" s="244">
        <f t="shared" si="125"/>
        <v>228.75</v>
      </c>
      <c r="G7922" s="243"/>
      <c r="H7922" s="73"/>
    </row>
    <row r="7923" spans="1:8">
      <c r="A7923" s="242" t="s">
        <v>31</v>
      </c>
      <c r="B7923" s="249" t="s">
        <v>42</v>
      </c>
      <c r="C7923" s="310"/>
      <c r="D7923" s="249" t="s">
        <v>7153</v>
      </c>
      <c r="E7923" s="244">
        <v>2.14</v>
      </c>
      <c r="F7923" s="244">
        <f t="shared" si="125"/>
        <v>267.5</v>
      </c>
      <c r="G7923" s="243"/>
      <c r="H7923" s="73"/>
    </row>
    <row r="7924" spans="1:8">
      <c r="A7924" s="242" t="s">
        <v>31</v>
      </c>
      <c r="B7924" s="249" t="s">
        <v>42</v>
      </c>
      <c r="C7924" s="310">
        <v>22</v>
      </c>
      <c r="D7924" s="249" t="s">
        <v>7154</v>
      </c>
      <c r="E7924" s="244">
        <v>2.13</v>
      </c>
      <c r="F7924" s="244">
        <f t="shared" si="125"/>
        <v>266.25</v>
      </c>
      <c r="G7924" s="243"/>
      <c r="H7924" s="73"/>
    </row>
    <row r="7925" spans="1:8">
      <c r="A7925" s="242" t="s">
        <v>31</v>
      </c>
      <c r="B7925" s="249" t="s">
        <v>42</v>
      </c>
      <c r="C7925" s="310"/>
      <c r="D7925" s="249" t="s">
        <v>7155</v>
      </c>
      <c r="E7925" s="244">
        <v>0.53</v>
      </c>
      <c r="F7925" s="244">
        <f t="shared" si="125"/>
        <v>66.25</v>
      </c>
      <c r="G7925" s="243"/>
      <c r="H7925" s="73"/>
    </row>
    <row r="7926" spans="1:8">
      <c r="A7926" s="242" t="s">
        <v>31</v>
      </c>
      <c r="B7926" s="249" t="s">
        <v>42</v>
      </c>
      <c r="C7926" s="310"/>
      <c r="D7926" s="249" t="s">
        <v>7156</v>
      </c>
      <c r="E7926" s="244">
        <v>0.3</v>
      </c>
      <c r="F7926" s="244">
        <f t="shared" si="125"/>
        <v>37.5</v>
      </c>
      <c r="G7926" s="243"/>
      <c r="H7926" s="73"/>
    </row>
    <row r="7927" spans="1:8">
      <c r="A7927" s="242" t="s">
        <v>31</v>
      </c>
      <c r="B7927" s="249" t="s">
        <v>42</v>
      </c>
      <c r="C7927" s="310"/>
      <c r="D7927" s="249" t="s">
        <v>7157</v>
      </c>
      <c r="E7927" s="244">
        <v>1.27</v>
      </c>
      <c r="F7927" s="244">
        <f t="shared" si="125"/>
        <v>158.75</v>
      </c>
      <c r="G7927" s="243"/>
      <c r="H7927" s="73"/>
    </row>
    <row r="7928" spans="1:8">
      <c r="A7928" s="242" t="s">
        <v>31</v>
      </c>
      <c r="B7928" s="249" t="s">
        <v>42</v>
      </c>
      <c r="C7928" s="310"/>
      <c r="D7928" s="249" t="s">
        <v>7158</v>
      </c>
      <c r="E7928" s="244">
        <v>0.64</v>
      </c>
      <c r="F7928" s="244">
        <f t="shared" si="125"/>
        <v>80</v>
      </c>
      <c r="G7928" s="243"/>
      <c r="H7928" s="73"/>
    </row>
    <row r="7929" spans="1:8">
      <c r="A7929" s="242" t="s">
        <v>31</v>
      </c>
      <c r="B7929" s="249" t="s">
        <v>42</v>
      </c>
      <c r="C7929" s="310"/>
      <c r="D7929" s="249" t="s">
        <v>7159</v>
      </c>
      <c r="E7929" s="244">
        <v>2.49</v>
      </c>
      <c r="F7929" s="244">
        <f t="shared" si="125"/>
        <v>311.25</v>
      </c>
      <c r="G7929" s="243"/>
      <c r="H7929" s="73"/>
    </row>
    <row r="7930" spans="1:8">
      <c r="A7930" s="242" t="s">
        <v>31</v>
      </c>
      <c r="B7930" s="249" t="s">
        <v>42</v>
      </c>
      <c r="C7930" s="310"/>
      <c r="D7930" s="249" t="s">
        <v>7160</v>
      </c>
      <c r="E7930" s="244">
        <v>2.44</v>
      </c>
      <c r="F7930" s="244">
        <f t="shared" si="125"/>
        <v>305</v>
      </c>
      <c r="G7930" s="243"/>
      <c r="H7930" s="73"/>
    </row>
    <row r="7931" spans="1:8">
      <c r="A7931" s="242" t="s">
        <v>31</v>
      </c>
      <c r="B7931" s="249" t="s">
        <v>42</v>
      </c>
      <c r="C7931" s="310"/>
      <c r="D7931" s="249" t="s">
        <v>7161</v>
      </c>
      <c r="E7931" s="244">
        <v>4.72</v>
      </c>
      <c r="F7931" s="244">
        <f t="shared" si="125"/>
        <v>590</v>
      </c>
      <c r="G7931" s="243"/>
      <c r="H7931" s="73"/>
    </row>
    <row r="7932" spans="1:8">
      <c r="A7932" s="242" t="s">
        <v>31</v>
      </c>
      <c r="B7932" s="249" t="s">
        <v>42</v>
      </c>
      <c r="C7932" s="310"/>
      <c r="D7932" s="249" t="s">
        <v>7162</v>
      </c>
      <c r="E7932" s="244">
        <v>1.1</v>
      </c>
      <c r="F7932" s="244">
        <f t="shared" ref="F7932:F7995" si="126">E7932*125</f>
        <v>137.5</v>
      </c>
      <c r="G7932" s="243"/>
      <c r="H7932" s="73"/>
    </row>
    <row r="7933" spans="1:8">
      <c r="A7933" s="242" t="s">
        <v>31</v>
      </c>
      <c r="B7933" s="249" t="s">
        <v>42</v>
      </c>
      <c r="C7933" s="310"/>
      <c r="D7933" s="249" t="s">
        <v>7163</v>
      </c>
      <c r="E7933" s="244">
        <v>1.27</v>
      </c>
      <c r="F7933" s="244">
        <f t="shared" si="126"/>
        <v>158.75</v>
      </c>
      <c r="G7933" s="243"/>
      <c r="H7933" s="73"/>
    </row>
    <row r="7934" spans="1:8">
      <c r="A7934" s="242" t="s">
        <v>31</v>
      </c>
      <c r="B7934" s="249" t="s">
        <v>42</v>
      </c>
      <c r="C7934" s="310">
        <v>23</v>
      </c>
      <c r="D7934" s="249" t="s">
        <v>3825</v>
      </c>
      <c r="E7934" s="244">
        <v>2.5</v>
      </c>
      <c r="F7934" s="244">
        <f t="shared" si="126"/>
        <v>312.5</v>
      </c>
      <c r="G7934" s="243"/>
      <c r="H7934" s="73"/>
    </row>
    <row r="7935" spans="1:8">
      <c r="A7935" s="242" t="s">
        <v>31</v>
      </c>
      <c r="B7935" s="249" t="s">
        <v>42</v>
      </c>
      <c r="C7935" s="310"/>
      <c r="D7935" s="249" t="s">
        <v>7164</v>
      </c>
      <c r="E7935" s="244">
        <v>3</v>
      </c>
      <c r="F7935" s="244">
        <f t="shared" si="126"/>
        <v>375</v>
      </c>
      <c r="G7935" s="243"/>
      <c r="H7935" s="73"/>
    </row>
    <row r="7936" spans="1:8">
      <c r="A7936" s="242" t="s">
        <v>31</v>
      </c>
      <c r="B7936" s="249" t="s">
        <v>42</v>
      </c>
      <c r="C7936" s="310"/>
      <c r="D7936" s="249" t="s">
        <v>7165</v>
      </c>
      <c r="E7936" s="244">
        <v>2</v>
      </c>
      <c r="F7936" s="244">
        <f t="shared" si="126"/>
        <v>250</v>
      </c>
      <c r="G7936" s="243"/>
      <c r="H7936" s="73"/>
    </row>
    <row r="7937" spans="1:8">
      <c r="A7937" s="242" t="s">
        <v>31</v>
      </c>
      <c r="B7937" s="249" t="s">
        <v>42</v>
      </c>
      <c r="C7937" s="310"/>
      <c r="D7937" s="249" t="s">
        <v>7166</v>
      </c>
      <c r="E7937" s="244">
        <v>2</v>
      </c>
      <c r="F7937" s="244">
        <f t="shared" si="126"/>
        <v>250</v>
      </c>
      <c r="G7937" s="243"/>
      <c r="H7937" s="73"/>
    </row>
    <row r="7938" spans="1:8">
      <c r="A7938" s="242" t="s">
        <v>31</v>
      </c>
      <c r="B7938" s="249" t="s">
        <v>42</v>
      </c>
      <c r="C7938" s="310"/>
      <c r="D7938" s="249" t="s">
        <v>7167</v>
      </c>
      <c r="E7938" s="244">
        <v>3</v>
      </c>
      <c r="F7938" s="244">
        <f t="shared" si="126"/>
        <v>375</v>
      </c>
      <c r="G7938" s="243"/>
      <c r="H7938" s="73"/>
    </row>
    <row r="7939" spans="1:8">
      <c r="A7939" s="242" t="s">
        <v>31</v>
      </c>
      <c r="B7939" s="249" t="s">
        <v>42</v>
      </c>
      <c r="C7939" s="310"/>
      <c r="D7939" s="249" t="s">
        <v>7168</v>
      </c>
      <c r="E7939" s="244">
        <v>2</v>
      </c>
      <c r="F7939" s="244">
        <f t="shared" si="126"/>
        <v>250</v>
      </c>
      <c r="G7939" s="243"/>
      <c r="H7939" s="73"/>
    </row>
    <row r="7940" spans="1:8">
      <c r="A7940" s="242" t="s">
        <v>31</v>
      </c>
      <c r="B7940" s="249" t="s">
        <v>42</v>
      </c>
      <c r="C7940" s="310"/>
      <c r="D7940" s="249" t="s">
        <v>7169</v>
      </c>
      <c r="E7940" s="244">
        <v>1.7</v>
      </c>
      <c r="F7940" s="244">
        <f t="shared" si="126"/>
        <v>212.5</v>
      </c>
      <c r="G7940" s="243"/>
      <c r="H7940" s="73"/>
    </row>
    <row r="7941" spans="1:8">
      <c r="A7941" s="242" t="s">
        <v>31</v>
      </c>
      <c r="B7941" s="249" t="s">
        <v>42</v>
      </c>
      <c r="C7941" s="310"/>
      <c r="D7941" s="249" t="s">
        <v>4740</v>
      </c>
      <c r="E7941" s="244">
        <v>2.5</v>
      </c>
      <c r="F7941" s="244">
        <f t="shared" si="126"/>
        <v>312.5</v>
      </c>
      <c r="G7941" s="243"/>
      <c r="H7941" s="73"/>
    </row>
    <row r="7942" spans="1:8">
      <c r="A7942" s="242" t="s">
        <v>31</v>
      </c>
      <c r="B7942" s="249" t="s">
        <v>42</v>
      </c>
      <c r="C7942" s="310">
        <v>24</v>
      </c>
      <c r="D7942" s="249" t="s">
        <v>5332</v>
      </c>
      <c r="E7942" s="244">
        <v>2.55</v>
      </c>
      <c r="F7942" s="244">
        <f t="shared" si="126"/>
        <v>318.75</v>
      </c>
      <c r="G7942" s="243"/>
      <c r="H7942" s="73"/>
    </row>
    <row r="7943" spans="1:8">
      <c r="A7943" s="242" t="s">
        <v>31</v>
      </c>
      <c r="B7943" s="249" t="s">
        <v>42</v>
      </c>
      <c r="C7943" s="310"/>
      <c r="D7943" s="249" t="s">
        <v>5077</v>
      </c>
      <c r="E7943" s="244">
        <v>7.45</v>
      </c>
      <c r="F7943" s="244">
        <f t="shared" si="126"/>
        <v>931.25</v>
      </c>
      <c r="G7943" s="243"/>
      <c r="H7943" s="73"/>
    </row>
    <row r="7944" spans="1:8">
      <c r="A7944" s="242" t="s">
        <v>31</v>
      </c>
      <c r="B7944" s="249" t="s">
        <v>42</v>
      </c>
      <c r="C7944" s="310">
        <v>25</v>
      </c>
      <c r="D7944" s="249" t="s">
        <v>7170</v>
      </c>
      <c r="E7944" s="244">
        <v>2.3</v>
      </c>
      <c r="F7944" s="244">
        <f t="shared" si="126"/>
        <v>287.5</v>
      </c>
      <c r="G7944" s="243"/>
      <c r="H7944" s="73"/>
    </row>
    <row r="7945" spans="1:8">
      <c r="A7945" s="242" t="s">
        <v>31</v>
      </c>
      <c r="B7945" s="249" t="s">
        <v>42</v>
      </c>
      <c r="C7945" s="310">
        <v>26</v>
      </c>
      <c r="D7945" s="249" t="s">
        <v>7171</v>
      </c>
      <c r="E7945" s="244">
        <v>2</v>
      </c>
      <c r="F7945" s="244">
        <f t="shared" si="126"/>
        <v>250</v>
      </c>
      <c r="G7945" s="243"/>
      <c r="H7945" s="73"/>
    </row>
    <row r="7946" spans="1:8">
      <c r="A7946" s="242" t="s">
        <v>31</v>
      </c>
      <c r="B7946" s="249" t="s">
        <v>42</v>
      </c>
      <c r="C7946" s="310"/>
      <c r="D7946" s="249" t="s">
        <v>7172</v>
      </c>
      <c r="E7946" s="244">
        <v>2</v>
      </c>
      <c r="F7946" s="244">
        <f t="shared" si="126"/>
        <v>250</v>
      </c>
      <c r="G7946" s="243"/>
      <c r="H7946" s="73"/>
    </row>
    <row r="7947" spans="1:8">
      <c r="A7947" s="242" t="s">
        <v>31</v>
      </c>
      <c r="B7947" s="249" t="s">
        <v>42</v>
      </c>
      <c r="C7947" s="310"/>
      <c r="D7947" s="249" t="s">
        <v>7173</v>
      </c>
      <c r="E7947" s="244">
        <v>2</v>
      </c>
      <c r="F7947" s="244">
        <f t="shared" si="126"/>
        <v>250</v>
      </c>
      <c r="G7947" s="243"/>
      <c r="H7947" s="73"/>
    </row>
    <row r="7948" spans="1:8">
      <c r="A7948" s="242" t="s">
        <v>31</v>
      </c>
      <c r="B7948" s="249" t="s">
        <v>42</v>
      </c>
      <c r="C7948" s="310">
        <v>27</v>
      </c>
      <c r="D7948" s="249" t="s">
        <v>7174</v>
      </c>
      <c r="E7948" s="244">
        <v>4.25</v>
      </c>
      <c r="F7948" s="244">
        <f t="shared" si="126"/>
        <v>531.25</v>
      </c>
      <c r="G7948" s="243"/>
      <c r="H7948" s="73"/>
    </row>
    <row r="7949" spans="1:8">
      <c r="A7949" s="242" t="s">
        <v>31</v>
      </c>
      <c r="B7949" s="249" t="s">
        <v>42</v>
      </c>
      <c r="C7949" s="310"/>
      <c r="D7949" s="249" t="s">
        <v>7175</v>
      </c>
      <c r="E7949" s="244">
        <v>2.72</v>
      </c>
      <c r="F7949" s="244">
        <f t="shared" si="126"/>
        <v>340</v>
      </c>
      <c r="G7949" s="243"/>
      <c r="H7949" s="73"/>
    </row>
    <row r="7950" spans="1:8">
      <c r="A7950" s="242" t="s">
        <v>31</v>
      </c>
      <c r="B7950" s="249" t="s">
        <v>42</v>
      </c>
      <c r="C7950" s="310"/>
      <c r="D7950" s="249" t="s">
        <v>7176</v>
      </c>
      <c r="E7950" s="244">
        <v>8.35</v>
      </c>
      <c r="F7950" s="244">
        <f t="shared" si="126"/>
        <v>1043.75</v>
      </c>
      <c r="G7950" s="243"/>
      <c r="H7950" s="73"/>
    </row>
    <row r="7951" spans="1:8">
      <c r="A7951" s="242" t="s">
        <v>31</v>
      </c>
      <c r="B7951" s="249" t="s">
        <v>42</v>
      </c>
      <c r="C7951" s="310"/>
      <c r="D7951" s="249" t="s">
        <v>7177</v>
      </c>
      <c r="E7951" s="244">
        <v>4.17</v>
      </c>
      <c r="F7951" s="244">
        <f t="shared" si="126"/>
        <v>521.25</v>
      </c>
      <c r="G7951" s="243"/>
      <c r="H7951" s="73"/>
    </row>
    <row r="7952" spans="1:8">
      <c r="A7952" s="242" t="s">
        <v>31</v>
      </c>
      <c r="B7952" s="249" t="s">
        <v>42</v>
      </c>
      <c r="C7952" s="310"/>
      <c r="D7952" s="249" t="s">
        <v>7178</v>
      </c>
      <c r="E7952" s="244">
        <v>2.14</v>
      </c>
      <c r="F7952" s="244">
        <f t="shared" si="126"/>
        <v>267.5</v>
      </c>
      <c r="G7952" s="243"/>
      <c r="H7952" s="73"/>
    </row>
    <row r="7953" spans="1:8">
      <c r="A7953" s="242" t="s">
        <v>31</v>
      </c>
      <c r="B7953" s="249" t="s">
        <v>42</v>
      </c>
      <c r="C7953" s="310"/>
      <c r="D7953" s="249" t="s">
        <v>7179</v>
      </c>
      <c r="E7953" s="244">
        <v>5.53</v>
      </c>
      <c r="F7953" s="244">
        <f t="shared" si="126"/>
        <v>691.25</v>
      </c>
      <c r="G7953" s="243"/>
      <c r="H7953" s="73"/>
    </row>
    <row r="7954" spans="1:8">
      <c r="A7954" s="242" t="s">
        <v>31</v>
      </c>
      <c r="B7954" s="249" t="s">
        <v>42</v>
      </c>
      <c r="C7954" s="310"/>
      <c r="D7954" s="249" t="s">
        <v>6711</v>
      </c>
      <c r="E7954" s="244">
        <v>3.91</v>
      </c>
      <c r="F7954" s="244">
        <f t="shared" si="126"/>
        <v>488.75</v>
      </c>
      <c r="G7954" s="243"/>
      <c r="H7954" s="73"/>
    </row>
    <row r="7955" spans="1:8">
      <c r="A7955" s="242" t="s">
        <v>31</v>
      </c>
      <c r="B7955" s="249" t="s">
        <v>42</v>
      </c>
      <c r="C7955" s="310"/>
      <c r="D7955" s="249" t="s">
        <v>7180</v>
      </c>
      <c r="E7955" s="244">
        <v>2</v>
      </c>
      <c r="F7955" s="244">
        <f t="shared" si="126"/>
        <v>250</v>
      </c>
      <c r="G7955" s="243"/>
      <c r="H7955" s="73"/>
    </row>
    <row r="7956" spans="1:8">
      <c r="A7956" s="242" t="s">
        <v>31</v>
      </c>
      <c r="B7956" s="249" t="s">
        <v>42</v>
      </c>
      <c r="C7956" s="310"/>
      <c r="D7956" s="249" t="s">
        <v>7181</v>
      </c>
      <c r="E7956" s="244">
        <v>5.87</v>
      </c>
      <c r="F7956" s="244">
        <f t="shared" si="126"/>
        <v>733.75</v>
      </c>
      <c r="G7956" s="243"/>
      <c r="H7956" s="73"/>
    </row>
    <row r="7957" spans="1:8">
      <c r="A7957" s="242" t="s">
        <v>31</v>
      </c>
      <c r="B7957" s="249" t="s">
        <v>42</v>
      </c>
      <c r="C7957" s="310"/>
      <c r="D7957" s="249" t="s">
        <v>7182</v>
      </c>
      <c r="E7957" s="244">
        <v>4</v>
      </c>
      <c r="F7957" s="244">
        <f t="shared" si="126"/>
        <v>500</v>
      </c>
      <c r="G7957" s="243"/>
      <c r="H7957" s="73"/>
    </row>
    <row r="7958" spans="1:8">
      <c r="A7958" s="242" t="s">
        <v>31</v>
      </c>
      <c r="B7958" s="249" t="s">
        <v>42</v>
      </c>
      <c r="C7958" s="310"/>
      <c r="D7958" s="249" t="s">
        <v>7183</v>
      </c>
      <c r="E7958" s="244">
        <v>3.23</v>
      </c>
      <c r="F7958" s="244">
        <f t="shared" si="126"/>
        <v>403.75</v>
      </c>
      <c r="G7958" s="243"/>
      <c r="H7958" s="73"/>
    </row>
    <row r="7959" spans="1:8">
      <c r="A7959" s="242" t="s">
        <v>31</v>
      </c>
      <c r="B7959" s="249" t="s">
        <v>42</v>
      </c>
      <c r="C7959" s="310"/>
      <c r="D7959" s="249" t="s">
        <v>7184</v>
      </c>
      <c r="E7959" s="244">
        <v>2.33</v>
      </c>
      <c r="F7959" s="244">
        <f t="shared" si="126"/>
        <v>291.25</v>
      </c>
      <c r="G7959" s="243"/>
      <c r="H7959" s="73"/>
    </row>
    <row r="7960" spans="1:8">
      <c r="A7960" s="242" t="s">
        <v>31</v>
      </c>
      <c r="B7960" s="249" t="s">
        <v>42</v>
      </c>
      <c r="C7960" s="249"/>
      <c r="D7960" s="249" t="s">
        <v>7185</v>
      </c>
      <c r="E7960" s="244">
        <v>0.37</v>
      </c>
      <c r="F7960" s="244">
        <f t="shared" si="126"/>
        <v>46.25</v>
      </c>
      <c r="G7960" s="243"/>
      <c r="H7960" s="73"/>
    </row>
    <row r="7961" spans="1:8">
      <c r="A7961" s="242" t="s">
        <v>31</v>
      </c>
      <c r="B7961" s="249" t="s">
        <v>42</v>
      </c>
      <c r="C7961" s="249"/>
      <c r="D7961" s="249" t="s">
        <v>7186</v>
      </c>
      <c r="E7961" s="244">
        <v>1.55</v>
      </c>
      <c r="F7961" s="244">
        <f t="shared" si="126"/>
        <v>193.75</v>
      </c>
      <c r="G7961" s="243"/>
      <c r="H7961" s="73"/>
    </row>
    <row r="7962" spans="1:8">
      <c r="A7962" s="242" t="s">
        <v>31</v>
      </c>
      <c r="B7962" s="249" t="s">
        <v>42</v>
      </c>
      <c r="C7962" s="249"/>
      <c r="D7962" s="249" t="s">
        <v>7187</v>
      </c>
      <c r="E7962" s="244">
        <v>1.71</v>
      </c>
      <c r="F7962" s="244">
        <f t="shared" si="126"/>
        <v>213.75</v>
      </c>
      <c r="G7962" s="243"/>
      <c r="H7962" s="73"/>
    </row>
    <row r="7963" spans="1:8">
      <c r="A7963" s="242" t="s">
        <v>31</v>
      </c>
      <c r="B7963" s="249" t="s">
        <v>42</v>
      </c>
      <c r="C7963" s="249"/>
      <c r="D7963" s="249" t="s">
        <v>7188</v>
      </c>
      <c r="E7963" s="244">
        <v>2</v>
      </c>
      <c r="F7963" s="244">
        <f t="shared" si="126"/>
        <v>250</v>
      </c>
      <c r="G7963" s="243"/>
      <c r="H7963" s="73"/>
    </row>
    <row r="7964" spans="1:8">
      <c r="A7964" s="242" t="s">
        <v>31</v>
      </c>
      <c r="B7964" s="249" t="s">
        <v>42</v>
      </c>
      <c r="C7964" s="249"/>
      <c r="D7964" s="249" t="s">
        <v>7189</v>
      </c>
      <c r="E7964" s="244">
        <v>3</v>
      </c>
      <c r="F7964" s="244">
        <f t="shared" si="126"/>
        <v>375</v>
      </c>
      <c r="G7964" s="243"/>
      <c r="H7964" s="73"/>
    </row>
    <row r="7965" spans="1:8">
      <c r="A7965" s="242" t="s">
        <v>31</v>
      </c>
      <c r="B7965" s="249" t="s">
        <v>42</v>
      </c>
      <c r="C7965" s="249"/>
      <c r="D7965" s="249" t="s">
        <v>7190</v>
      </c>
      <c r="E7965" s="244">
        <v>3.01</v>
      </c>
      <c r="F7965" s="244">
        <f t="shared" si="126"/>
        <v>376.25</v>
      </c>
      <c r="G7965" s="243"/>
      <c r="H7965" s="73"/>
    </row>
    <row r="7966" spans="1:8">
      <c r="A7966" s="242" t="s">
        <v>31</v>
      </c>
      <c r="B7966" s="249" t="s">
        <v>42</v>
      </c>
      <c r="C7966" s="249"/>
      <c r="D7966" s="249" t="s">
        <v>7191</v>
      </c>
      <c r="E7966" s="244">
        <v>3.37</v>
      </c>
      <c r="F7966" s="244">
        <f t="shared" si="126"/>
        <v>421.25</v>
      </c>
      <c r="G7966" s="243"/>
      <c r="H7966" s="73"/>
    </row>
    <row r="7967" spans="1:8">
      <c r="A7967" s="242" t="s">
        <v>31</v>
      </c>
      <c r="B7967" s="249" t="s">
        <v>42</v>
      </c>
      <c r="C7967" s="249"/>
      <c r="D7967" s="249" t="s">
        <v>7192</v>
      </c>
      <c r="E7967" s="244">
        <v>3.63</v>
      </c>
      <c r="F7967" s="244">
        <f t="shared" si="126"/>
        <v>453.75</v>
      </c>
      <c r="G7967" s="243"/>
      <c r="H7967" s="73"/>
    </row>
    <row r="7968" spans="1:8">
      <c r="A7968" s="242" t="s">
        <v>31</v>
      </c>
      <c r="B7968" s="249" t="s">
        <v>42</v>
      </c>
      <c r="C7968" s="249"/>
      <c r="D7968" s="249" t="s">
        <v>7193</v>
      </c>
      <c r="E7968" s="244">
        <v>5.53</v>
      </c>
      <c r="F7968" s="244">
        <f t="shared" si="126"/>
        <v>691.25</v>
      </c>
      <c r="G7968" s="243"/>
      <c r="H7968" s="73"/>
    </row>
    <row r="7969" spans="1:8">
      <c r="A7969" s="242" t="s">
        <v>31</v>
      </c>
      <c r="B7969" s="242" t="s">
        <v>33</v>
      </c>
      <c r="C7969" s="310"/>
      <c r="D7969" s="311">
        <v>0</v>
      </c>
      <c r="E7969" s="244">
        <v>35.7</v>
      </c>
      <c r="F7969" s="244">
        <f t="shared" si="126"/>
        <v>4462.5</v>
      </c>
      <c r="G7969" s="243"/>
      <c r="H7969" s="73"/>
    </row>
    <row r="7970" spans="1:8">
      <c r="A7970" s="242" t="s">
        <v>31</v>
      </c>
      <c r="B7970" s="242" t="s">
        <v>33</v>
      </c>
      <c r="C7970" s="310">
        <v>4</v>
      </c>
      <c r="D7970" s="242" t="s">
        <v>7194</v>
      </c>
      <c r="E7970" s="244">
        <v>4.77</v>
      </c>
      <c r="F7970" s="244">
        <f t="shared" si="126"/>
        <v>596.25</v>
      </c>
      <c r="G7970" s="243"/>
      <c r="H7970" s="73"/>
    </row>
    <row r="7971" spans="1:8">
      <c r="A7971" s="242" t="s">
        <v>31</v>
      </c>
      <c r="B7971" s="242" t="s">
        <v>33</v>
      </c>
      <c r="C7971" s="310"/>
      <c r="D7971" s="242" t="s">
        <v>7195</v>
      </c>
      <c r="E7971" s="244">
        <v>1.03</v>
      </c>
      <c r="F7971" s="244">
        <f t="shared" si="126"/>
        <v>128.75</v>
      </c>
      <c r="G7971" s="243"/>
      <c r="H7971" s="73"/>
    </row>
    <row r="7972" spans="1:8">
      <c r="A7972" s="242" t="s">
        <v>31</v>
      </c>
      <c r="B7972" s="242" t="s">
        <v>33</v>
      </c>
      <c r="C7972" s="310">
        <v>5</v>
      </c>
      <c r="D7972" s="242" t="s">
        <v>7196</v>
      </c>
      <c r="E7972" s="244">
        <v>1.74</v>
      </c>
      <c r="F7972" s="244">
        <f t="shared" si="126"/>
        <v>217.5</v>
      </c>
      <c r="G7972" s="243"/>
      <c r="H7972" s="73"/>
    </row>
    <row r="7973" spans="1:8">
      <c r="A7973" s="242" t="s">
        <v>31</v>
      </c>
      <c r="B7973" s="242" t="s">
        <v>33</v>
      </c>
      <c r="C7973" s="310"/>
      <c r="D7973" s="242" t="s">
        <v>7197</v>
      </c>
      <c r="E7973" s="244">
        <v>0.56</v>
      </c>
      <c r="F7973" s="244">
        <f t="shared" si="126"/>
        <v>70</v>
      </c>
      <c r="G7973" s="243"/>
      <c r="H7973" s="73"/>
    </row>
    <row r="7974" spans="1:8">
      <c r="A7974" s="242" t="s">
        <v>31</v>
      </c>
      <c r="B7974" s="242" t="s">
        <v>33</v>
      </c>
      <c r="C7974" s="310">
        <v>8</v>
      </c>
      <c r="D7974" s="242" t="s">
        <v>7198</v>
      </c>
      <c r="E7974" s="244">
        <v>2.3</v>
      </c>
      <c r="F7974" s="244">
        <f t="shared" si="126"/>
        <v>287.5</v>
      </c>
      <c r="G7974" s="243"/>
      <c r="H7974" s="73"/>
    </row>
    <row r="7975" spans="1:8">
      <c r="A7975" s="242" t="s">
        <v>31</v>
      </c>
      <c r="B7975" s="242" t="s">
        <v>33</v>
      </c>
      <c r="C7975" s="310">
        <v>12</v>
      </c>
      <c r="D7975" s="242" t="s">
        <v>7199</v>
      </c>
      <c r="E7975" s="244">
        <v>0.36</v>
      </c>
      <c r="F7975" s="244">
        <f t="shared" si="126"/>
        <v>45</v>
      </c>
      <c r="G7975" s="243"/>
      <c r="H7975" s="73"/>
    </row>
    <row r="7976" spans="1:8">
      <c r="A7976" s="242" t="s">
        <v>31</v>
      </c>
      <c r="B7976" s="242" t="s">
        <v>33</v>
      </c>
      <c r="C7976" s="310"/>
      <c r="D7976" s="242" t="s">
        <v>7200</v>
      </c>
      <c r="E7976" s="244">
        <v>0.84</v>
      </c>
      <c r="F7976" s="244">
        <f t="shared" si="126"/>
        <v>105</v>
      </c>
      <c r="G7976" s="243"/>
      <c r="H7976" s="73"/>
    </row>
    <row r="7977" spans="1:8">
      <c r="A7977" s="242" t="s">
        <v>31</v>
      </c>
      <c r="B7977" s="242" t="s">
        <v>33</v>
      </c>
      <c r="C7977" s="310">
        <v>13</v>
      </c>
      <c r="D7977" s="242" t="s">
        <v>7201</v>
      </c>
      <c r="E7977" s="244">
        <v>1.5</v>
      </c>
      <c r="F7977" s="244">
        <f t="shared" si="126"/>
        <v>187.5</v>
      </c>
      <c r="G7977" s="243"/>
      <c r="H7977" s="73"/>
    </row>
    <row r="7978" spans="1:8">
      <c r="A7978" s="242" t="s">
        <v>31</v>
      </c>
      <c r="B7978" s="242" t="s">
        <v>33</v>
      </c>
      <c r="C7978" s="310">
        <v>14</v>
      </c>
      <c r="D7978" s="242" t="s">
        <v>7202</v>
      </c>
      <c r="E7978" s="244">
        <v>1</v>
      </c>
      <c r="F7978" s="244">
        <f t="shared" si="126"/>
        <v>125</v>
      </c>
      <c r="G7978" s="243"/>
      <c r="H7978" s="73"/>
    </row>
    <row r="7979" spans="1:8">
      <c r="A7979" s="242" t="s">
        <v>31</v>
      </c>
      <c r="B7979" s="242" t="s">
        <v>33</v>
      </c>
      <c r="C7979" s="310">
        <v>16</v>
      </c>
      <c r="D7979" s="242" t="s">
        <v>7203</v>
      </c>
      <c r="E7979" s="244">
        <v>0.47</v>
      </c>
      <c r="F7979" s="244">
        <f t="shared" si="126"/>
        <v>58.75</v>
      </c>
      <c r="G7979" s="243"/>
      <c r="H7979" s="73"/>
    </row>
    <row r="7980" spans="1:8">
      <c r="A7980" s="242" t="s">
        <v>31</v>
      </c>
      <c r="B7980" s="242" t="s">
        <v>33</v>
      </c>
      <c r="C7980" s="310"/>
      <c r="D7980" s="242" t="s">
        <v>7204</v>
      </c>
      <c r="E7980" s="244">
        <v>0.77</v>
      </c>
      <c r="F7980" s="244">
        <f t="shared" si="126"/>
        <v>96.25</v>
      </c>
      <c r="G7980" s="243"/>
      <c r="H7980" s="73"/>
    </row>
    <row r="7981" spans="1:8">
      <c r="A7981" s="242" t="s">
        <v>31</v>
      </c>
      <c r="B7981" s="242" t="s">
        <v>33</v>
      </c>
      <c r="C7981" s="310"/>
      <c r="D7981" s="242" t="s">
        <v>7205</v>
      </c>
      <c r="E7981" s="244">
        <v>3.56</v>
      </c>
      <c r="F7981" s="244">
        <f t="shared" si="126"/>
        <v>445</v>
      </c>
      <c r="G7981" s="243"/>
      <c r="H7981" s="73"/>
    </row>
    <row r="7982" spans="1:8">
      <c r="A7982" s="242" t="s">
        <v>31</v>
      </c>
      <c r="B7982" s="242" t="s">
        <v>33</v>
      </c>
      <c r="C7982" s="310"/>
      <c r="D7982" s="242" t="s">
        <v>7206</v>
      </c>
      <c r="E7982" s="244">
        <v>3.05</v>
      </c>
      <c r="F7982" s="244">
        <f t="shared" si="126"/>
        <v>381.25</v>
      </c>
      <c r="G7982" s="243"/>
      <c r="H7982" s="73"/>
    </row>
    <row r="7983" spans="1:8">
      <c r="A7983" s="242" t="s">
        <v>31</v>
      </c>
      <c r="B7983" s="242" t="s">
        <v>33</v>
      </c>
      <c r="C7983" s="310"/>
      <c r="D7983" s="242" t="s">
        <v>7207</v>
      </c>
      <c r="E7983" s="244">
        <v>0.75</v>
      </c>
      <c r="F7983" s="244">
        <f t="shared" si="126"/>
        <v>93.75</v>
      </c>
      <c r="G7983" s="243"/>
      <c r="H7983" s="73"/>
    </row>
    <row r="7984" spans="1:8">
      <c r="A7984" s="242" t="s">
        <v>31</v>
      </c>
      <c r="B7984" s="242" t="s">
        <v>33</v>
      </c>
      <c r="C7984" s="310">
        <v>18</v>
      </c>
      <c r="D7984" s="242" t="s">
        <v>7208</v>
      </c>
      <c r="E7984" s="244">
        <v>0.43</v>
      </c>
      <c r="F7984" s="244">
        <f t="shared" si="126"/>
        <v>53.75</v>
      </c>
      <c r="G7984" s="243"/>
      <c r="H7984" s="73"/>
    </row>
    <row r="7985" spans="1:8">
      <c r="A7985" s="242" t="s">
        <v>31</v>
      </c>
      <c r="B7985" s="242" t="s">
        <v>33</v>
      </c>
      <c r="C7985" s="310"/>
      <c r="D7985" s="242" t="s">
        <v>7209</v>
      </c>
      <c r="E7985" s="244">
        <v>0.3</v>
      </c>
      <c r="F7985" s="244">
        <f t="shared" si="126"/>
        <v>37.5</v>
      </c>
      <c r="G7985" s="243"/>
      <c r="H7985" s="73"/>
    </row>
    <row r="7986" spans="1:8">
      <c r="A7986" s="242" t="s">
        <v>31</v>
      </c>
      <c r="B7986" s="242" t="s">
        <v>33</v>
      </c>
      <c r="C7986" s="310"/>
      <c r="D7986" s="242" t="s">
        <v>7210</v>
      </c>
      <c r="E7986" s="244">
        <v>1.64</v>
      </c>
      <c r="F7986" s="244">
        <f t="shared" si="126"/>
        <v>205</v>
      </c>
      <c r="G7986" s="243"/>
      <c r="H7986" s="73"/>
    </row>
    <row r="7987" spans="1:8">
      <c r="A7987" s="242" t="s">
        <v>31</v>
      </c>
      <c r="B7987" s="242" t="s">
        <v>33</v>
      </c>
      <c r="C7987" s="310"/>
      <c r="D7987" s="242" t="s">
        <v>7211</v>
      </c>
      <c r="E7987" s="244">
        <v>1.25</v>
      </c>
      <c r="F7987" s="244">
        <f t="shared" si="126"/>
        <v>156.25</v>
      </c>
      <c r="G7987" s="243"/>
      <c r="H7987" s="73"/>
    </row>
    <row r="7988" spans="1:8">
      <c r="A7988" s="242" t="s">
        <v>31</v>
      </c>
      <c r="B7988" s="242" t="s">
        <v>33</v>
      </c>
      <c r="C7988" s="310"/>
      <c r="D7988" s="242" t="s">
        <v>7212</v>
      </c>
      <c r="E7988" s="244">
        <v>0.95</v>
      </c>
      <c r="F7988" s="244">
        <f t="shared" si="126"/>
        <v>118.75</v>
      </c>
      <c r="G7988" s="243"/>
      <c r="H7988" s="73"/>
    </row>
    <row r="7989" spans="1:8">
      <c r="A7989" s="242" t="s">
        <v>31</v>
      </c>
      <c r="B7989" s="242" t="s">
        <v>33</v>
      </c>
      <c r="C7989" s="310"/>
      <c r="D7989" s="242" t="s">
        <v>7213</v>
      </c>
      <c r="E7989" s="244">
        <v>0.56</v>
      </c>
      <c r="F7989" s="244">
        <f t="shared" si="126"/>
        <v>70</v>
      </c>
      <c r="G7989" s="243"/>
      <c r="H7989" s="73"/>
    </row>
    <row r="7990" spans="1:8">
      <c r="A7990" s="242" t="s">
        <v>31</v>
      </c>
      <c r="B7990" s="242" t="s">
        <v>33</v>
      </c>
      <c r="C7990" s="310"/>
      <c r="D7990" s="242" t="s">
        <v>7214</v>
      </c>
      <c r="E7990" s="244">
        <v>1.42</v>
      </c>
      <c r="F7990" s="244">
        <f t="shared" si="126"/>
        <v>177.5</v>
      </c>
      <c r="G7990" s="243"/>
      <c r="H7990" s="73"/>
    </row>
    <row r="7991" spans="1:8">
      <c r="A7991" s="242" t="s">
        <v>31</v>
      </c>
      <c r="B7991" s="242" t="s">
        <v>33</v>
      </c>
      <c r="C7991" s="310"/>
      <c r="D7991" s="242" t="s">
        <v>7215</v>
      </c>
      <c r="E7991" s="244">
        <v>1.12</v>
      </c>
      <c r="F7991" s="244">
        <f t="shared" si="126"/>
        <v>140</v>
      </c>
      <c r="G7991" s="243"/>
      <c r="H7991" s="73"/>
    </row>
    <row r="7992" spans="1:8">
      <c r="A7992" s="242" t="s">
        <v>31</v>
      </c>
      <c r="B7992" s="242" t="s">
        <v>33</v>
      </c>
      <c r="C7992" s="310"/>
      <c r="D7992" s="242" t="s">
        <v>7216</v>
      </c>
      <c r="E7992" s="244">
        <v>1.25</v>
      </c>
      <c r="F7992" s="244">
        <f t="shared" si="126"/>
        <v>156.25</v>
      </c>
      <c r="G7992" s="243"/>
      <c r="H7992" s="73"/>
    </row>
    <row r="7993" spans="1:8">
      <c r="A7993" s="242" t="s">
        <v>31</v>
      </c>
      <c r="B7993" s="242" t="s">
        <v>33</v>
      </c>
      <c r="C7993" s="310"/>
      <c r="D7993" s="242" t="s">
        <v>7217</v>
      </c>
      <c r="E7993" s="244">
        <v>0.26</v>
      </c>
      <c r="F7993" s="244">
        <f t="shared" si="126"/>
        <v>32.5</v>
      </c>
      <c r="G7993" s="243"/>
      <c r="H7993" s="73"/>
    </row>
    <row r="7994" spans="1:8">
      <c r="A7994" s="242" t="s">
        <v>31</v>
      </c>
      <c r="B7994" s="242" t="s">
        <v>33</v>
      </c>
      <c r="C7994" s="310"/>
      <c r="D7994" s="242" t="s">
        <v>7218</v>
      </c>
      <c r="E7994" s="244">
        <v>1.85</v>
      </c>
      <c r="F7994" s="244">
        <f t="shared" si="126"/>
        <v>231.25</v>
      </c>
      <c r="G7994" s="243"/>
      <c r="H7994" s="73"/>
    </row>
    <row r="7995" spans="1:8">
      <c r="A7995" s="242" t="s">
        <v>31</v>
      </c>
      <c r="B7995" s="242" t="s">
        <v>33</v>
      </c>
      <c r="C7995" s="242"/>
      <c r="D7995" s="249" t="s">
        <v>7219</v>
      </c>
      <c r="E7995" s="244">
        <v>0.85</v>
      </c>
      <c r="F7995" s="244">
        <f t="shared" si="126"/>
        <v>106.25</v>
      </c>
      <c r="G7995" s="243"/>
      <c r="H7995" s="73"/>
    </row>
    <row r="7996" spans="1:8">
      <c r="A7996" s="242" t="s">
        <v>31</v>
      </c>
      <c r="B7996" s="242" t="s">
        <v>33</v>
      </c>
      <c r="C7996" s="242"/>
      <c r="D7996" s="249" t="s">
        <v>7220</v>
      </c>
      <c r="E7996" s="244">
        <v>1.12</v>
      </c>
      <c r="F7996" s="244">
        <f t="shared" ref="F7996:F8059" si="127">E7996*125</f>
        <v>140</v>
      </c>
      <c r="G7996" s="243"/>
      <c r="H7996" s="73"/>
    </row>
    <row r="7997" spans="1:8">
      <c r="A7997" s="242" t="s">
        <v>31</v>
      </c>
      <c r="B7997" s="242" t="s">
        <v>46</v>
      </c>
      <c r="C7997" s="310"/>
      <c r="D7997" s="244">
        <v>0</v>
      </c>
      <c r="E7997" s="244">
        <v>218.3</v>
      </c>
      <c r="F7997" s="244">
        <f t="shared" si="127"/>
        <v>27287.5</v>
      </c>
      <c r="G7997" s="243"/>
      <c r="H7997" s="73"/>
    </row>
    <row r="7998" spans="1:8">
      <c r="A7998" s="242" t="s">
        <v>31</v>
      </c>
      <c r="B7998" s="242" t="s">
        <v>46</v>
      </c>
      <c r="C7998" s="310">
        <v>1</v>
      </c>
      <c r="D7998" s="243" t="s">
        <v>7221</v>
      </c>
      <c r="E7998" s="244">
        <v>5</v>
      </c>
      <c r="F7998" s="244">
        <f t="shared" si="127"/>
        <v>625</v>
      </c>
      <c r="G7998" s="243"/>
      <c r="H7998" s="73"/>
    </row>
    <row r="7999" spans="1:8">
      <c r="A7999" s="242" t="s">
        <v>31</v>
      </c>
      <c r="B7999" s="242" t="s">
        <v>46</v>
      </c>
      <c r="C7999" s="310">
        <v>2</v>
      </c>
      <c r="D7999" s="243" t="s">
        <v>6647</v>
      </c>
      <c r="E7999" s="244">
        <v>1</v>
      </c>
      <c r="F7999" s="244">
        <f t="shared" si="127"/>
        <v>125</v>
      </c>
      <c r="G7999" s="243"/>
      <c r="H7999" s="73"/>
    </row>
    <row r="8000" spans="1:8">
      <c r="A8000" s="242" t="s">
        <v>31</v>
      </c>
      <c r="B8000" s="242" t="s">
        <v>46</v>
      </c>
      <c r="C8000" s="310">
        <v>4</v>
      </c>
      <c r="D8000" s="243" t="s">
        <v>7222</v>
      </c>
      <c r="E8000" s="244">
        <v>1.8</v>
      </c>
      <c r="F8000" s="244">
        <f t="shared" si="127"/>
        <v>225</v>
      </c>
      <c r="G8000" s="243"/>
      <c r="H8000" s="73"/>
    </row>
    <row r="8001" spans="1:8">
      <c r="A8001" s="242" t="s">
        <v>31</v>
      </c>
      <c r="B8001" s="242" t="s">
        <v>46</v>
      </c>
      <c r="C8001" s="310"/>
      <c r="D8001" s="243" t="s">
        <v>7223</v>
      </c>
      <c r="E8001" s="244">
        <v>3</v>
      </c>
      <c r="F8001" s="244">
        <f t="shared" si="127"/>
        <v>375</v>
      </c>
      <c r="G8001" s="243"/>
      <c r="H8001" s="73"/>
    </row>
    <row r="8002" spans="1:8">
      <c r="A8002" s="242" t="s">
        <v>31</v>
      </c>
      <c r="B8002" s="242" t="s">
        <v>46</v>
      </c>
      <c r="C8002" s="310">
        <v>5</v>
      </c>
      <c r="D8002" s="243" t="s">
        <v>7224</v>
      </c>
      <c r="E8002" s="244">
        <v>0.8</v>
      </c>
      <c r="F8002" s="244">
        <f t="shared" si="127"/>
        <v>100</v>
      </c>
      <c r="G8002" s="243"/>
      <c r="H8002" s="73"/>
    </row>
    <row r="8003" spans="1:8">
      <c r="A8003" s="242" t="s">
        <v>31</v>
      </c>
      <c r="B8003" s="242" t="s">
        <v>46</v>
      </c>
      <c r="C8003" s="310"/>
      <c r="D8003" s="243" t="s">
        <v>7225</v>
      </c>
      <c r="E8003" s="244">
        <v>1.5</v>
      </c>
      <c r="F8003" s="244">
        <f t="shared" si="127"/>
        <v>187.5</v>
      </c>
      <c r="G8003" s="243"/>
      <c r="H8003" s="73"/>
    </row>
    <row r="8004" spans="1:8">
      <c r="A8004" s="242" t="s">
        <v>31</v>
      </c>
      <c r="B8004" s="242" t="s">
        <v>46</v>
      </c>
      <c r="C8004" s="310">
        <v>6</v>
      </c>
      <c r="D8004" s="243" t="s">
        <v>7226</v>
      </c>
      <c r="E8004" s="244">
        <v>1.7</v>
      </c>
      <c r="F8004" s="244">
        <f t="shared" si="127"/>
        <v>212.5</v>
      </c>
      <c r="G8004" s="243"/>
      <c r="H8004" s="73"/>
    </row>
    <row r="8005" spans="1:8">
      <c r="A8005" s="242" t="s">
        <v>31</v>
      </c>
      <c r="B8005" s="242" t="s">
        <v>46</v>
      </c>
      <c r="C8005" s="310"/>
      <c r="D8005" s="243" t="s">
        <v>7227</v>
      </c>
      <c r="E8005" s="244">
        <v>0.5</v>
      </c>
      <c r="F8005" s="244">
        <f t="shared" si="127"/>
        <v>62.5</v>
      </c>
      <c r="G8005" s="243"/>
      <c r="H8005" s="73"/>
    </row>
    <row r="8006" spans="1:8">
      <c r="A8006" s="242" t="s">
        <v>31</v>
      </c>
      <c r="B8006" s="242" t="s">
        <v>46</v>
      </c>
      <c r="C8006" s="310"/>
      <c r="D8006" s="243" t="s">
        <v>7228</v>
      </c>
      <c r="E8006" s="244">
        <v>1.5</v>
      </c>
      <c r="F8006" s="244">
        <f t="shared" si="127"/>
        <v>187.5</v>
      </c>
      <c r="G8006" s="243"/>
      <c r="H8006" s="73"/>
    </row>
    <row r="8007" spans="1:8">
      <c r="A8007" s="242" t="s">
        <v>31</v>
      </c>
      <c r="B8007" s="242" t="s">
        <v>46</v>
      </c>
      <c r="C8007" s="310"/>
      <c r="D8007" s="243" t="s">
        <v>7229</v>
      </c>
      <c r="E8007" s="244">
        <v>1.3</v>
      </c>
      <c r="F8007" s="244">
        <f t="shared" si="127"/>
        <v>162.5</v>
      </c>
      <c r="G8007" s="243"/>
      <c r="H8007" s="73"/>
    </row>
    <row r="8008" spans="1:8">
      <c r="A8008" s="242" t="s">
        <v>31</v>
      </c>
      <c r="B8008" s="242" t="s">
        <v>46</v>
      </c>
      <c r="C8008" s="310"/>
      <c r="D8008" s="243" t="s">
        <v>7230</v>
      </c>
      <c r="E8008" s="244">
        <v>2.2</v>
      </c>
      <c r="F8008" s="244">
        <f t="shared" si="127"/>
        <v>275</v>
      </c>
      <c r="G8008" s="243"/>
      <c r="H8008" s="73"/>
    </row>
    <row r="8009" spans="1:8">
      <c r="A8009" s="242" t="s">
        <v>31</v>
      </c>
      <c r="B8009" s="242" t="s">
        <v>46</v>
      </c>
      <c r="C8009" s="310"/>
      <c r="D8009" s="243" t="s">
        <v>7231</v>
      </c>
      <c r="E8009" s="244">
        <v>1.3</v>
      </c>
      <c r="F8009" s="244">
        <f t="shared" si="127"/>
        <v>162.5</v>
      </c>
      <c r="G8009" s="243"/>
      <c r="H8009" s="73"/>
    </row>
    <row r="8010" spans="1:8">
      <c r="A8010" s="242" t="s">
        <v>31</v>
      </c>
      <c r="B8010" s="242" t="s">
        <v>46</v>
      </c>
      <c r="C8010" s="310"/>
      <c r="D8010" s="243" t="s">
        <v>7232</v>
      </c>
      <c r="E8010" s="244">
        <v>0.9</v>
      </c>
      <c r="F8010" s="244">
        <f t="shared" si="127"/>
        <v>112.5</v>
      </c>
      <c r="G8010" s="243"/>
      <c r="H8010" s="73"/>
    </row>
    <row r="8011" spans="1:8">
      <c r="A8011" s="242" t="s">
        <v>31</v>
      </c>
      <c r="B8011" s="242" t="s">
        <v>46</v>
      </c>
      <c r="C8011" s="310"/>
      <c r="D8011" s="243" t="s">
        <v>7233</v>
      </c>
      <c r="E8011" s="244">
        <v>0.9</v>
      </c>
      <c r="F8011" s="244">
        <f t="shared" si="127"/>
        <v>112.5</v>
      </c>
      <c r="G8011" s="243"/>
      <c r="H8011" s="73"/>
    </row>
    <row r="8012" spans="1:8">
      <c r="A8012" s="242" t="s">
        <v>31</v>
      </c>
      <c r="B8012" s="242" t="s">
        <v>46</v>
      </c>
      <c r="C8012" s="310"/>
      <c r="D8012" s="243" t="s">
        <v>7234</v>
      </c>
      <c r="E8012" s="244">
        <v>2.4</v>
      </c>
      <c r="F8012" s="244">
        <f t="shared" si="127"/>
        <v>300</v>
      </c>
      <c r="G8012" s="243"/>
      <c r="H8012" s="73"/>
    </row>
    <row r="8013" spans="1:8">
      <c r="A8013" s="242" t="s">
        <v>31</v>
      </c>
      <c r="B8013" s="242" t="s">
        <v>46</v>
      </c>
      <c r="C8013" s="310"/>
      <c r="D8013" s="242" t="s">
        <v>7235</v>
      </c>
      <c r="E8013" s="244">
        <v>1.4</v>
      </c>
      <c r="F8013" s="244">
        <f t="shared" si="127"/>
        <v>175</v>
      </c>
      <c r="G8013" s="243"/>
      <c r="H8013" s="73"/>
    </row>
    <row r="8014" spans="1:8">
      <c r="A8014" s="242" t="s">
        <v>31</v>
      </c>
      <c r="B8014" s="242" t="s">
        <v>46</v>
      </c>
      <c r="C8014" s="310"/>
      <c r="D8014" s="242" t="s">
        <v>7236</v>
      </c>
      <c r="E8014" s="244">
        <v>0.6</v>
      </c>
      <c r="F8014" s="244">
        <f t="shared" si="127"/>
        <v>75</v>
      </c>
      <c r="G8014" s="243"/>
      <c r="H8014" s="73"/>
    </row>
    <row r="8015" spans="1:8">
      <c r="A8015" s="242" t="s">
        <v>31</v>
      </c>
      <c r="B8015" s="242" t="s">
        <v>46</v>
      </c>
      <c r="C8015" s="310"/>
      <c r="D8015" s="242" t="s">
        <v>3180</v>
      </c>
      <c r="E8015" s="244">
        <v>1.3</v>
      </c>
      <c r="F8015" s="244">
        <f t="shared" si="127"/>
        <v>162.5</v>
      </c>
      <c r="G8015" s="243"/>
      <c r="H8015" s="73"/>
    </row>
    <row r="8016" spans="1:8">
      <c r="A8016" s="242" t="s">
        <v>31</v>
      </c>
      <c r="B8016" s="242" t="s">
        <v>46</v>
      </c>
      <c r="C8016" s="310"/>
      <c r="D8016" s="242" t="s">
        <v>7237</v>
      </c>
      <c r="E8016" s="244">
        <v>0.4</v>
      </c>
      <c r="F8016" s="244">
        <f t="shared" si="127"/>
        <v>50</v>
      </c>
      <c r="G8016" s="243"/>
      <c r="H8016" s="73"/>
    </row>
    <row r="8017" spans="1:8">
      <c r="A8017" s="242" t="s">
        <v>31</v>
      </c>
      <c r="B8017" s="242" t="s">
        <v>46</v>
      </c>
      <c r="C8017" s="310">
        <v>7</v>
      </c>
      <c r="D8017" s="242" t="s">
        <v>7237</v>
      </c>
      <c r="E8017" s="244">
        <v>0.4</v>
      </c>
      <c r="F8017" s="244">
        <f t="shared" si="127"/>
        <v>50</v>
      </c>
      <c r="G8017" s="243"/>
      <c r="H8017" s="73"/>
    </row>
    <row r="8018" spans="1:8">
      <c r="A8018" s="242" t="s">
        <v>31</v>
      </c>
      <c r="B8018" s="242" t="s">
        <v>46</v>
      </c>
      <c r="C8018" s="310"/>
      <c r="D8018" s="242" t="s">
        <v>7238</v>
      </c>
      <c r="E8018" s="244">
        <v>1.3</v>
      </c>
      <c r="F8018" s="244">
        <f t="shared" si="127"/>
        <v>162.5</v>
      </c>
      <c r="G8018" s="243"/>
      <c r="H8018" s="73"/>
    </row>
    <row r="8019" spans="1:8">
      <c r="A8019" s="242" t="s">
        <v>31</v>
      </c>
      <c r="B8019" s="242" t="s">
        <v>46</v>
      </c>
      <c r="C8019" s="310">
        <v>8</v>
      </c>
      <c r="D8019" s="242" t="s">
        <v>7239</v>
      </c>
      <c r="E8019" s="244">
        <v>7.4</v>
      </c>
      <c r="F8019" s="244">
        <f t="shared" si="127"/>
        <v>925</v>
      </c>
      <c r="G8019" s="243"/>
      <c r="H8019" s="73"/>
    </row>
    <row r="8020" spans="1:8">
      <c r="A8020" s="242" t="s">
        <v>31</v>
      </c>
      <c r="B8020" s="242" t="s">
        <v>46</v>
      </c>
      <c r="C8020" s="310"/>
      <c r="D8020" s="242" t="s">
        <v>7240</v>
      </c>
      <c r="E8020" s="244">
        <v>1.3</v>
      </c>
      <c r="F8020" s="244">
        <f t="shared" si="127"/>
        <v>162.5</v>
      </c>
      <c r="G8020" s="243"/>
      <c r="H8020" s="73"/>
    </row>
    <row r="8021" spans="1:8">
      <c r="A8021" s="242" t="s">
        <v>31</v>
      </c>
      <c r="B8021" s="242" t="s">
        <v>46</v>
      </c>
      <c r="C8021" s="310"/>
      <c r="D8021" s="242" t="s">
        <v>7241</v>
      </c>
      <c r="E8021" s="244">
        <v>1.65</v>
      </c>
      <c r="F8021" s="244">
        <f t="shared" si="127"/>
        <v>206.25</v>
      </c>
      <c r="G8021" s="243"/>
      <c r="H8021" s="73"/>
    </row>
    <row r="8022" spans="1:8">
      <c r="A8022" s="242" t="s">
        <v>31</v>
      </c>
      <c r="B8022" s="242" t="s">
        <v>46</v>
      </c>
      <c r="C8022" s="310"/>
      <c r="D8022" s="242" t="s">
        <v>7242</v>
      </c>
      <c r="E8022" s="244">
        <v>0.5</v>
      </c>
      <c r="F8022" s="244">
        <f t="shared" si="127"/>
        <v>62.5</v>
      </c>
      <c r="G8022" s="243"/>
      <c r="H8022" s="73"/>
    </row>
    <row r="8023" spans="1:8">
      <c r="A8023" s="242" t="s">
        <v>31</v>
      </c>
      <c r="B8023" s="242" t="s">
        <v>46</v>
      </c>
      <c r="C8023" s="310"/>
      <c r="D8023" s="242" t="s">
        <v>7243</v>
      </c>
      <c r="E8023" s="244">
        <v>1</v>
      </c>
      <c r="F8023" s="244">
        <f t="shared" si="127"/>
        <v>125</v>
      </c>
      <c r="G8023" s="243"/>
      <c r="H8023" s="73"/>
    </row>
    <row r="8024" spans="1:8">
      <c r="A8024" s="242" t="s">
        <v>31</v>
      </c>
      <c r="B8024" s="242" t="s">
        <v>46</v>
      </c>
      <c r="C8024" s="310">
        <v>12</v>
      </c>
      <c r="D8024" s="242" t="s">
        <v>7244</v>
      </c>
      <c r="E8024" s="244">
        <v>0.6</v>
      </c>
      <c r="F8024" s="244">
        <f t="shared" si="127"/>
        <v>75</v>
      </c>
      <c r="G8024" s="243"/>
      <c r="H8024" s="73"/>
    </row>
    <row r="8025" spans="1:8">
      <c r="A8025" s="242" t="s">
        <v>31</v>
      </c>
      <c r="B8025" s="242" t="s">
        <v>46</v>
      </c>
      <c r="C8025" s="310"/>
      <c r="D8025" s="242" t="s">
        <v>7245</v>
      </c>
      <c r="E8025" s="244">
        <v>0.6</v>
      </c>
      <c r="F8025" s="244">
        <f t="shared" si="127"/>
        <v>75</v>
      </c>
      <c r="G8025" s="243"/>
      <c r="H8025" s="73"/>
    </row>
    <row r="8026" spans="1:8">
      <c r="A8026" s="242" t="s">
        <v>31</v>
      </c>
      <c r="B8026" s="242" t="s">
        <v>46</v>
      </c>
      <c r="C8026" s="310"/>
      <c r="D8026" s="242" t="s">
        <v>7246</v>
      </c>
      <c r="E8026" s="244">
        <v>1.2</v>
      </c>
      <c r="F8026" s="244">
        <f t="shared" si="127"/>
        <v>150</v>
      </c>
      <c r="G8026" s="243"/>
      <c r="H8026" s="73"/>
    </row>
    <row r="8027" spans="1:8">
      <c r="A8027" s="242" t="s">
        <v>31</v>
      </c>
      <c r="B8027" s="242" t="s">
        <v>46</v>
      </c>
      <c r="C8027" s="310"/>
      <c r="D8027" s="242" t="s">
        <v>7247</v>
      </c>
      <c r="E8027" s="244">
        <v>0.8</v>
      </c>
      <c r="F8027" s="244">
        <f t="shared" si="127"/>
        <v>100</v>
      </c>
      <c r="G8027" s="243"/>
      <c r="H8027" s="73"/>
    </row>
    <row r="8028" spans="1:8">
      <c r="A8028" s="242" t="s">
        <v>31</v>
      </c>
      <c r="B8028" s="242" t="s">
        <v>46</v>
      </c>
      <c r="C8028" s="310"/>
      <c r="D8028" s="242" t="s">
        <v>7248</v>
      </c>
      <c r="E8028" s="244">
        <v>3.5</v>
      </c>
      <c r="F8028" s="244">
        <f t="shared" si="127"/>
        <v>437.5</v>
      </c>
      <c r="G8028" s="243"/>
      <c r="H8028" s="73"/>
    </row>
    <row r="8029" spans="1:8">
      <c r="A8029" s="242" t="s">
        <v>31</v>
      </c>
      <c r="B8029" s="242" t="s">
        <v>46</v>
      </c>
      <c r="C8029" s="310"/>
      <c r="D8029" s="242" t="s">
        <v>7249</v>
      </c>
      <c r="E8029" s="244">
        <v>2.1</v>
      </c>
      <c r="F8029" s="244">
        <f t="shared" si="127"/>
        <v>262.5</v>
      </c>
      <c r="G8029" s="243"/>
      <c r="H8029" s="73"/>
    </row>
    <row r="8030" spans="1:8">
      <c r="A8030" s="242" t="s">
        <v>31</v>
      </c>
      <c r="B8030" s="242" t="s">
        <v>46</v>
      </c>
      <c r="C8030" s="310"/>
      <c r="D8030" s="242" t="s">
        <v>7250</v>
      </c>
      <c r="E8030" s="244">
        <v>3.6</v>
      </c>
      <c r="F8030" s="244">
        <f t="shared" si="127"/>
        <v>450</v>
      </c>
      <c r="G8030" s="243"/>
      <c r="H8030" s="73"/>
    </row>
    <row r="8031" spans="1:8">
      <c r="A8031" s="242" t="s">
        <v>31</v>
      </c>
      <c r="B8031" s="242" t="s">
        <v>46</v>
      </c>
      <c r="C8031" s="310">
        <v>13</v>
      </c>
      <c r="D8031" s="242" t="s">
        <v>4726</v>
      </c>
      <c r="E8031" s="244">
        <v>4.8</v>
      </c>
      <c r="F8031" s="244">
        <f t="shared" si="127"/>
        <v>600</v>
      </c>
      <c r="G8031" s="243"/>
      <c r="H8031" s="73"/>
    </row>
    <row r="8032" spans="1:8">
      <c r="A8032" s="242" t="s">
        <v>31</v>
      </c>
      <c r="B8032" s="242" t="s">
        <v>46</v>
      </c>
      <c r="C8032" s="310"/>
      <c r="D8032" s="242" t="s">
        <v>7251</v>
      </c>
      <c r="E8032" s="244">
        <v>2</v>
      </c>
      <c r="F8032" s="244">
        <f t="shared" si="127"/>
        <v>250</v>
      </c>
      <c r="G8032" s="243"/>
      <c r="H8032" s="73"/>
    </row>
    <row r="8033" spans="1:8">
      <c r="A8033" s="242" t="s">
        <v>31</v>
      </c>
      <c r="B8033" s="242" t="s">
        <v>46</v>
      </c>
      <c r="C8033" s="310"/>
      <c r="D8033" s="242" t="s">
        <v>7252</v>
      </c>
      <c r="E8033" s="244">
        <v>1.75</v>
      </c>
      <c r="F8033" s="244">
        <f t="shared" si="127"/>
        <v>218.75</v>
      </c>
      <c r="G8033" s="243"/>
      <c r="H8033" s="73"/>
    </row>
    <row r="8034" spans="1:8">
      <c r="A8034" s="242" t="s">
        <v>31</v>
      </c>
      <c r="B8034" s="242" t="s">
        <v>46</v>
      </c>
      <c r="C8034" s="310"/>
      <c r="D8034" s="242" t="s">
        <v>7253</v>
      </c>
      <c r="E8034" s="244">
        <v>2.3</v>
      </c>
      <c r="F8034" s="244">
        <f t="shared" si="127"/>
        <v>287.5</v>
      </c>
      <c r="G8034" s="243"/>
      <c r="H8034" s="73"/>
    </row>
    <row r="8035" spans="1:8">
      <c r="A8035" s="242" t="s">
        <v>31</v>
      </c>
      <c r="B8035" s="242" t="s">
        <v>46</v>
      </c>
      <c r="C8035" s="310"/>
      <c r="D8035" s="242" t="s">
        <v>7254</v>
      </c>
      <c r="E8035" s="244">
        <v>2.4</v>
      </c>
      <c r="F8035" s="244">
        <f t="shared" si="127"/>
        <v>300</v>
      </c>
      <c r="G8035" s="243"/>
      <c r="H8035" s="73"/>
    </row>
    <row r="8036" spans="1:8">
      <c r="A8036" s="242" t="s">
        <v>31</v>
      </c>
      <c r="B8036" s="242" t="s">
        <v>46</v>
      </c>
      <c r="C8036" s="310">
        <v>14</v>
      </c>
      <c r="D8036" s="242" t="s">
        <v>7255</v>
      </c>
      <c r="E8036" s="244">
        <v>3.56</v>
      </c>
      <c r="F8036" s="244">
        <f t="shared" si="127"/>
        <v>445</v>
      </c>
      <c r="G8036" s="243"/>
      <c r="H8036" s="73"/>
    </row>
    <row r="8037" spans="1:8">
      <c r="A8037" s="242" t="s">
        <v>31</v>
      </c>
      <c r="B8037" s="242" t="s">
        <v>46</v>
      </c>
      <c r="C8037" s="310"/>
      <c r="D8037" s="242" t="s">
        <v>7256</v>
      </c>
      <c r="E8037" s="244">
        <v>2.5</v>
      </c>
      <c r="F8037" s="244">
        <f t="shared" si="127"/>
        <v>312.5</v>
      </c>
      <c r="G8037" s="243"/>
      <c r="H8037" s="73"/>
    </row>
    <row r="8038" spans="1:8">
      <c r="A8038" s="242" t="s">
        <v>31</v>
      </c>
      <c r="B8038" s="242" t="s">
        <v>46</v>
      </c>
      <c r="C8038" s="310"/>
      <c r="D8038" s="242" t="s">
        <v>7257</v>
      </c>
      <c r="E8038" s="244">
        <v>3.65</v>
      </c>
      <c r="F8038" s="244">
        <f t="shared" si="127"/>
        <v>456.25</v>
      </c>
      <c r="G8038" s="243"/>
      <c r="H8038" s="73"/>
    </row>
    <row r="8039" spans="1:8">
      <c r="A8039" s="242" t="s">
        <v>31</v>
      </c>
      <c r="B8039" s="242" t="s">
        <v>46</v>
      </c>
      <c r="C8039" s="310"/>
      <c r="D8039" s="242" t="s">
        <v>7258</v>
      </c>
      <c r="E8039" s="244">
        <v>2.25</v>
      </c>
      <c r="F8039" s="244">
        <f t="shared" si="127"/>
        <v>281.25</v>
      </c>
      <c r="G8039" s="243"/>
      <c r="H8039" s="73"/>
    </row>
    <row r="8040" spans="1:8">
      <c r="A8040" s="242" t="s">
        <v>31</v>
      </c>
      <c r="B8040" s="242" t="s">
        <v>46</v>
      </c>
      <c r="C8040" s="310"/>
      <c r="D8040" s="242" t="s">
        <v>7259</v>
      </c>
      <c r="E8040" s="244">
        <v>2.04</v>
      </c>
      <c r="F8040" s="244">
        <f t="shared" si="127"/>
        <v>255</v>
      </c>
      <c r="G8040" s="243"/>
      <c r="H8040" s="73"/>
    </row>
    <row r="8041" spans="1:8">
      <c r="A8041" s="242" t="s">
        <v>31</v>
      </c>
      <c r="B8041" s="242" t="s">
        <v>46</v>
      </c>
      <c r="C8041" s="310">
        <v>16</v>
      </c>
      <c r="D8041" s="242" t="s">
        <v>7228</v>
      </c>
      <c r="E8041" s="244">
        <v>2</v>
      </c>
      <c r="F8041" s="244">
        <f t="shared" si="127"/>
        <v>250</v>
      </c>
      <c r="G8041" s="243"/>
      <c r="H8041" s="73"/>
    </row>
    <row r="8042" spans="1:8">
      <c r="A8042" s="242" t="s">
        <v>31</v>
      </c>
      <c r="B8042" s="242" t="s">
        <v>46</v>
      </c>
      <c r="C8042" s="310"/>
      <c r="D8042" s="242" t="s">
        <v>7260</v>
      </c>
      <c r="E8042" s="244">
        <v>3.8</v>
      </c>
      <c r="F8042" s="244">
        <f t="shared" si="127"/>
        <v>475</v>
      </c>
      <c r="G8042" s="243"/>
      <c r="H8042" s="73"/>
    </row>
    <row r="8043" spans="1:8">
      <c r="A8043" s="242" t="s">
        <v>31</v>
      </c>
      <c r="B8043" s="242" t="s">
        <v>46</v>
      </c>
      <c r="C8043" s="310"/>
      <c r="D8043" s="242" t="s">
        <v>7261</v>
      </c>
      <c r="E8043" s="244">
        <v>0.8</v>
      </c>
      <c r="F8043" s="244">
        <f t="shared" si="127"/>
        <v>100</v>
      </c>
      <c r="G8043" s="243"/>
      <c r="H8043" s="73"/>
    </row>
    <row r="8044" spans="1:8">
      <c r="A8044" s="242" t="s">
        <v>31</v>
      </c>
      <c r="B8044" s="242" t="s">
        <v>46</v>
      </c>
      <c r="C8044" s="310">
        <v>21</v>
      </c>
      <c r="D8044" s="242" t="s">
        <v>7262</v>
      </c>
      <c r="E8044" s="244">
        <v>5.5</v>
      </c>
      <c r="F8044" s="244">
        <f t="shared" si="127"/>
        <v>687.5</v>
      </c>
      <c r="G8044" s="243"/>
      <c r="H8044" s="73"/>
    </row>
    <row r="8045" spans="1:8">
      <c r="A8045" s="242" t="s">
        <v>31</v>
      </c>
      <c r="B8045" s="242" t="s">
        <v>46</v>
      </c>
      <c r="C8045" s="310"/>
      <c r="D8045" s="242" t="s">
        <v>7263</v>
      </c>
      <c r="E8045" s="244">
        <v>3.1</v>
      </c>
      <c r="F8045" s="244">
        <f t="shared" si="127"/>
        <v>387.5</v>
      </c>
      <c r="G8045" s="243"/>
      <c r="H8045" s="73"/>
    </row>
    <row r="8046" spans="1:8">
      <c r="A8046" s="242" t="s">
        <v>31</v>
      </c>
      <c r="B8046" s="242" t="s">
        <v>46</v>
      </c>
      <c r="C8046" s="310"/>
      <c r="D8046" s="242" t="s">
        <v>7264</v>
      </c>
      <c r="E8046" s="244">
        <v>5.5</v>
      </c>
      <c r="F8046" s="244">
        <f t="shared" si="127"/>
        <v>687.5</v>
      </c>
      <c r="G8046" s="243"/>
      <c r="H8046" s="73"/>
    </row>
    <row r="8047" spans="1:8">
      <c r="A8047" s="242" t="s">
        <v>31</v>
      </c>
      <c r="B8047" s="242" t="s">
        <v>46</v>
      </c>
      <c r="C8047" s="310"/>
      <c r="D8047" s="242" t="s">
        <v>7265</v>
      </c>
      <c r="E8047" s="244">
        <v>4.4</v>
      </c>
      <c r="F8047" s="244">
        <f t="shared" si="127"/>
        <v>550</v>
      </c>
      <c r="G8047" s="243"/>
      <c r="H8047" s="73"/>
    </row>
    <row r="8048" spans="1:8">
      <c r="A8048" s="242" t="s">
        <v>31</v>
      </c>
      <c r="B8048" s="242" t="s">
        <v>46</v>
      </c>
      <c r="C8048" s="310">
        <v>22</v>
      </c>
      <c r="D8048" s="242" t="s">
        <v>7266</v>
      </c>
      <c r="E8048" s="244">
        <v>2</v>
      </c>
      <c r="F8048" s="244">
        <f t="shared" si="127"/>
        <v>250</v>
      </c>
      <c r="G8048" s="243"/>
      <c r="H8048" s="73"/>
    </row>
    <row r="8049" spans="1:8">
      <c r="A8049" s="242" t="s">
        <v>31</v>
      </c>
      <c r="B8049" s="242" t="s">
        <v>46</v>
      </c>
      <c r="C8049" s="310"/>
      <c r="D8049" s="242" t="s">
        <v>7267</v>
      </c>
      <c r="E8049" s="244">
        <v>0.8</v>
      </c>
      <c r="F8049" s="244">
        <f t="shared" si="127"/>
        <v>100</v>
      </c>
      <c r="G8049" s="243"/>
      <c r="H8049" s="73"/>
    </row>
    <row r="8050" spans="1:8">
      <c r="A8050" s="242" t="s">
        <v>31</v>
      </c>
      <c r="B8050" s="242" t="s">
        <v>46</v>
      </c>
      <c r="C8050" s="310"/>
      <c r="D8050" s="242" t="s">
        <v>7268</v>
      </c>
      <c r="E8050" s="244">
        <v>2.4</v>
      </c>
      <c r="F8050" s="244">
        <f t="shared" si="127"/>
        <v>300</v>
      </c>
      <c r="G8050" s="243"/>
      <c r="H8050" s="73"/>
    </row>
    <row r="8051" spans="1:8">
      <c r="A8051" s="242" t="s">
        <v>31</v>
      </c>
      <c r="B8051" s="242" t="s">
        <v>46</v>
      </c>
      <c r="C8051" s="310">
        <v>23</v>
      </c>
      <c r="D8051" s="242" t="s">
        <v>7269</v>
      </c>
      <c r="E8051" s="244">
        <v>1.85</v>
      </c>
      <c r="F8051" s="244">
        <f t="shared" si="127"/>
        <v>231.25</v>
      </c>
      <c r="G8051" s="243"/>
      <c r="H8051" s="73"/>
    </row>
    <row r="8052" spans="1:8">
      <c r="A8052" s="242" t="s">
        <v>31</v>
      </c>
      <c r="B8052" s="242" t="s">
        <v>46</v>
      </c>
      <c r="C8052" s="310"/>
      <c r="D8052" s="242" t="s">
        <v>7270</v>
      </c>
      <c r="E8052" s="244">
        <v>3.1</v>
      </c>
      <c r="F8052" s="244">
        <f t="shared" si="127"/>
        <v>387.5</v>
      </c>
      <c r="G8052" s="243"/>
      <c r="H8052" s="73"/>
    </row>
    <row r="8053" spans="1:8">
      <c r="A8053" s="242" t="s">
        <v>31</v>
      </c>
      <c r="B8053" s="242" t="s">
        <v>46</v>
      </c>
      <c r="C8053" s="310"/>
      <c r="D8053" s="242" t="s">
        <v>3060</v>
      </c>
      <c r="E8053" s="244">
        <v>2.18</v>
      </c>
      <c r="F8053" s="244">
        <f t="shared" si="127"/>
        <v>272.5</v>
      </c>
      <c r="G8053" s="243"/>
      <c r="H8053" s="73"/>
    </row>
    <row r="8054" spans="1:8">
      <c r="A8054" s="242" t="s">
        <v>31</v>
      </c>
      <c r="B8054" s="242" t="s">
        <v>46</v>
      </c>
      <c r="C8054" s="310"/>
      <c r="D8054" s="242" t="s">
        <v>7271</v>
      </c>
      <c r="E8054" s="244">
        <v>1.6</v>
      </c>
      <c r="F8054" s="244">
        <f t="shared" si="127"/>
        <v>200</v>
      </c>
      <c r="G8054" s="243"/>
      <c r="H8054" s="73"/>
    </row>
    <row r="8055" spans="1:8">
      <c r="A8055" s="242" t="s">
        <v>31</v>
      </c>
      <c r="B8055" s="242" t="s">
        <v>46</v>
      </c>
      <c r="C8055" s="310"/>
      <c r="D8055" s="242" t="s">
        <v>7272</v>
      </c>
      <c r="E8055" s="244">
        <v>2.1</v>
      </c>
      <c r="F8055" s="244">
        <f t="shared" si="127"/>
        <v>262.5</v>
      </c>
      <c r="G8055" s="243"/>
      <c r="H8055" s="73"/>
    </row>
    <row r="8056" spans="1:8">
      <c r="A8056" s="242" t="s">
        <v>31</v>
      </c>
      <c r="B8056" s="242" t="s">
        <v>46</v>
      </c>
      <c r="C8056" s="310"/>
      <c r="D8056" s="242" t="s">
        <v>7273</v>
      </c>
      <c r="E8056" s="244">
        <v>1.34</v>
      </c>
      <c r="F8056" s="244">
        <f t="shared" si="127"/>
        <v>167.5</v>
      </c>
      <c r="G8056" s="243"/>
      <c r="H8056" s="73"/>
    </row>
    <row r="8057" spans="1:8">
      <c r="A8057" s="242" t="s">
        <v>31</v>
      </c>
      <c r="B8057" s="242" t="s">
        <v>46</v>
      </c>
      <c r="C8057" s="310"/>
      <c r="D8057" s="242" t="s">
        <v>7274</v>
      </c>
      <c r="E8057" s="244">
        <v>1.54</v>
      </c>
      <c r="F8057" s="244">
        <f t="shared" si="127"/>
        <v>192.5</v>
      </c>
      <c r="G8057" s="243"/>
      <c r="H8057" s="73"/>
    </row>
    <row r="8058" spans="1:8">
      <c r="A8058" s="242" t="s">
        <v>31</v>
      </c>
      <c r="B8058" s="242" t="s">
        <v>46</v>
      </c>
      <c r="C8058" s="310"/>
      <c r="D8058" s="242" t="s">
        <v>7275</v>
      </c>
      <c r="E8058" s="244">
        <v>1.52</v>
      </c>
      <c r="F8058" s="244">
        <f t="shared" si="127"/>
        <v>190</v>
      </c>
      <c r="G8058" s="243"/>
      <c r="H8058" s="73"/>
    </row>
    <row r="8059" spans="1:8">
      <c r="A8059" s="242" t="s">
        <v>31</v>
      </c>
      <c r="B8059" s="242" t="s">
        <v>46</v>
      </c>
      <c r="C8059" s="310"/>
      <c r="D8059" s="242" t="s">
        <v>7276</v>
      </c>
      <c r="E8059" s="244">
        <v>0.35</v>
      </c>
      <c r="F8059" s="244">
        <f t="shared" si="127"/>
        <v>43.75</v>
      </c>
      <c r="G8059" s="243"/>
      <c r="H8059" s="73"/>
    </row>
    <row r="8060" spans="1:8">
      <c r="A8060" s="242" t="s">
        <v>31</v>
      </c>
      <c r="B8060" s="242" t="s">
        <v>46</v>
      </c>
      <c r="C8060" s="310"/>
      <c r="D8060" s="242" t="s">
        <v>7277</v>
      </c>
      <c r="E8060" s="244">
        <v>1.8</v>
      </c>
      <c r="F8060" s="244">
        <f t="shared" ref="F8060:F8123" si="128">E8060*125</f>
        <v>225</v>
      </c>
      <c r="G8060" s="243"/>
      <c r="H8060" s="73"/>
    </row>
    <row r="8061" spans="1:8">
      <c r="A8061" s="242" t="s">
        <v>31</v>
      </c>
      <c r="B8061" s="242" t="s">
        <v>46</v>
      </c>
      <c r="C8061" s="310"/>
      <c r="D8061" s="242" t="s">
        <v>7278</v>
      </c>
      <c r="E8061" s="244">
        <v>1.8</v>
      </c>
      <c r="F8061" s="244">
        <f t="shared" si="128"/>
        <v>225</v>
      </c>
      <c r="G8061" s="243"/>
      <c r="H8061" s="73"/>
    </row>
    <row r="8062" spans="1:8">
      <c r="A8062" s="242" t="s">
        <v>31</v>
      </c>
      <c r="B8062" s="242" t="s">
        <v>46</v>
      </c>
      <c r="C8062" s="310"/>
      <c r="D8062" s="242" t="s">
        <v>7279</v>
      </c>
      <c r="E8062" s="244">
        <v>2.06</v>
      </c>
      <c r="F8062" s="244">
        <f t="shared" si="128"/>
        <v>257.5</v>
      </c>
      <c r="G8062" s="243"/>
      <c r="H8062" s="73"/>
    </row>
    <row r="8063" spans="1:8">
      <c r="A8063" s="242" t="s">
        <v>31</v>
      </c>
      <c r="B8063" s="242" t="s">
        <v>46</v>
      </c>
      <c r="C8063" s="310"/>
      <c r="D8063" s="242" t="s">
        <v>7280</v>
      </c>
      <c r="E8063" s="244">
        <v>0.34</v>
      </c>
      <c r="F8063" s="244">
        <f t="shared" si="128"/>
        <v>42.5</v>
      </c>
      <c r="G8063" s="243"/>
      <c r="H8063" s="73"/>
    </row>
    <row r="8064" spans="1:8">
      <c r="A8064" s="242" t="s">
        <v>31</v>
      </c>
      <c r="B8064" s="242" t="s">
        <v>46</v>
      </c>
      <c r="C8064" s="310"/>
      <c r="D8064" s="242" t="s">
        <v>7281</v>
      </c>
      <c r="E8064" s="244">
        <v>2.4</v>
      </c>
      <c r="F8064" s="244">
        <f t="shared" si="128"/>
        <v>300</v>
      </c>
      <c r="G8064" s="243"/>
      <c r="H8064" s="73"/>
    </row>
    <row r="8065" spans="1:8">
      <c r="A8065" s="242" t="s">
        <v>31</v>
      </c>
      <c r="B8065" s="242" t="s">
        <v>46</v>
      </c>
      <c r="C8065" s="310"/>
      <c r="D8065" s="242" t="s">
        <v>1861</v>
      </c>
      <c r="E8065" s="244">
        <v>0.24</v>
      </c>
      <c r="F8065" s="244">
        <f t="shared" si="128"/>
        <v>30</v>
      </c>
      <c r="G8065" s="243"/>
      <c r="H8065" s="73"/>
    </row>
    <row r="8066" spans="1:8">
      <c r="A8066" s="242" t="s">
        <v>31</v>
      </c>
      <c r="B8066" s="242" t="s">
        <v>46</v>
      </c>
      <c r="C8066" s="310"/>
      <c r="D8066" s="242" t="s">
        <v>7282</v>
      </c>
      <c r="E8066" s="244">
        <v>0.38</v>
      </c>
      <c r="F8066" s="244">
        <f t="shared" si="128"/>
        <v>47.5</v>
      </c>
      <c r="G8066" s="243"/>
      <c r="H8066" s="73"/>
    </row>
    <row r="8067" spans="1:8">
      <c r="A8067" s="242" t="s">
        <v>31</v>
      </c>
      <c r="B8067" s="242" t="s">
        <v>46</v>
      </c>
      <c r="C8067" s="310"/>
      <c r="D8067" s="242" t="s">
        <v>7283</v>
      </c>
      <c r="E8067" s="244">
        <v>3.89</v>
      </c>
      <c r="F8067" s="244">
        <f t="shared" si="128"/>
        <v>486.25</v>
      </c>
      <c r="G8067" s="243"/>
      <c r="H8067" s="73"/>
    </row>
    <row r="8068" spans="1:8">
      <c r="A8068" s="242" t="s">
        <v>31</v>
      </c>
      <c r="B8068" s="242" t="s">
        <v>46</v>
      </c>
      <c r="C8068" s="310"/>
      <c r="D8068" s="242" t="s">
        <v>7284</v>
      </c>
      <c r="E8068" s="244">
        <v>1</v>
      </c>
      <c r="F8068" s="244">
        <f t="shared" si="128"/>
        <v>125</v>
      </c>
      <c r="G8068" s="243"/>
      <c r="H8068" s="73"/>
    </row>
    <row r="8069" spans="1:8">
      <c r="A8069" s="242" t="s">
        <v>31</v>
      </c>
      <c r="B8069" s="242" t="s">
        <v>46</v>
      </c>
      <c r="C8069" s="310"/>
      <c r="D8069" s="242" t="s">
        <v>2782</v>
      </c>
      <c r="E8069" s="244">
        <v>6.53</v>
      </c>
      <c r="F8069" s="244">
        <f t="shared" si="128"/>
        <v>816.25</v>
      </c>
      <c r="G8069" s="243"/>
      <c r="H8069" s="73"/>
    </row>
    <row r="8070" spans="1:8">
      <c r="A8070" s="242" t="s">
        <v>31</v>
      </c>
      <c r="B8070" s="242" t="s">
        <v>46</v>
      </c>
      <c r="C8070" s="310"/>
      <c r="D8070" s="242" t="s">
        <v>7285</v>
      </c>
      <c r="E8070" s="244">
        <v>1.2</v>
      </c>
      <c r="F8070" s="244">
        <f t="shared" si="128"/>
        <v>150</v>
      </c>
      <c r="G8070" s="243"/>
      <c r="H8070" s="73"/>
    </row>
    <row r="8071" spans="1:8">
      <c r="A8071" s="242" t="s">
        <v>31</v>
      </c>
      <c r="B8071" s="242" t="s">
        <v>46</v>
      </c>
      <c r="C8071" s="310"/>
      <c r="D8071" s="242" t="s">
        <v>7286</v>
      </c>
      <c r="E8071" s="244">
        <v>1.35</v>
      </c>
      <c r="F8071" s="244">
        <f t="shared" si="128"/>
        <v>168.75</v>
      </c>
      <c r="G8071" s="243"/>
      <c r="H8071" s="73"/>
    </row>
    <row r="8072" spans="1:8">
      <c r="A8072" s="242" t="s">
        <v>31</v>
      </c>
      <c r="B8072" s="242" t="s">
        <v>46</v>
      </c>
      <c r="C8072" s="310"/>
      <c r="D8072" s="242" t="s">
        <v>7287</v>
      </c>
      <c r="E8072" s="244">
        <v>4.5</v>
      </c>
      <c r="F8072" s="244">
        <f t="shared" si="128"/>
        <v>562.5</v>
      </c>
      <c r="G8072" s="243"/>
      <c r="H8072" s="73"/>
    </row>
    <row r="8073" spans="1:8">
      <c r="A8073" s="242" t="s">
        <v>31</v>
      </c>
      <c r="B8073" s="242" t="s">
        <v>46</v>
      </c>
      <c r="C8073" s="242"/>
      <c r="D8073" s="242" t="s">
        <v>7288</v>
      </c>
      <c r="E8073" s="244">
        <v>0.18</v>
      </c>
      <c r="F8073" s="244">
        <f t="shared" si="128"/>
        <v>22.5</v>
      </c>
      <c r="G8073" s="243"/>
      <c r="H8073" s="73"/>
    </row>
    <row r="8074" spans="1:8">
      <c r="A8074" s="242" t="s">
        <v>31</v>
      </c>
      <c r="B8074" s="242" t="s">
        <v>46</v>
      </c>
      <c r="C8074" s="242"/>
      <c r="D8074" s="249" t="s">
        <v>7289</v>
      </c>
      <c r="E8074" s="244">
        <v>0.18</v>
      </c>
      <c r="F8074" s="244">
        <f t="shared" si="128"/>
        <v>22.5</v>
      </c>
      <c r="G8074" s="243"/>
      <c r="H8074" s="73"/>
    </row>
    <row r="8075" spans="1:8">
      <c r="A8075" s="242" t="s">
        <v>31</v>
      </c>
      <c r="B8075" s="242" t="s">
        <v>46</v>
      </c>
      <c r="C8075" s="242"/>
      <c r="D8075" s="249" t="s">
        <v>7290</v>
      </c>
      <c r="E8075" s="244">
        <v>0.2</v>
      </c>
      <c r="F8075" s="244">
        <f t="shared" si="128"/>
        <v>25</v>
      </c>
      <c r="G8075" s="243"/>
      <c r="H8075" s="73"/>
    </row>
    <row r="8076" spans="1:8">
      <c r="A8076" s="242" t="s">
        <v>31</v>
      </c>
      <c r="B8076" s="242" t="s">
        <v>46</v>
      </c>
      <c r="C8076" s="242"/>
      <c r="D8076" s="243" t="s">
        <v>7291</v>
      </c>
      <c r="E8076" s="244">
        <v>0.5</v>
      </c>
      <c r="F8076" s="244">
        <f t="shared" si="128"/>
        <v>62.5</v>
      </c>
      <c r="G8076" s="243"/>
      <c r="H8076" s="73"/>
    </row>
    <row r="8077" spans="1:8">
      <c r="A8077" s="242" t="s">
        <v>31</v>
      </c>
      <c r="B8077" s="242" t="s">
        <v>46</v>
      </c>
      <c r="C8077" s="242"/>
      <c r="D8077" s="242" t="s">
        <v>7292</v>
      </c>
      <c r="E8077" s="244">
        <v>0.5</v>
      </c>
      <c r="F8077" s="244">
        <f t="shared" si="128"/>
        <v>62.5</v>
      </c>
      <c r="G8077" s="243"/>
      <c r="H8077" s="73"/>
    </row>
    <row r="8078" spans="1:8">
      <c r="A8078" s="242" t="s">
        <v>31</v>
      </c>
      <c r="B8078" s="242" t="s">
        <v>46</v>
      </c>
      <c r="C8078" s="242"/>
      <c r="D8078" s="242" t="s">
        <v>7293</v>
      </c>
      <c r="E8078" s="244">
        <v>0.7</v>
      </c>
      <c r="F8078" s="244">
        <f t="shared" si="128"/>
        <v>87.5</v>
      </c>
      <c r="G8078" s="243"/>
      <c r="H8078" s="73"/>
    </row>
    <row r="8079" spans="1:8">
      <c r="A8079" s="242" t="s">
        <v>31</v>
      </c>
      <c r="B8079" s="242" t="s">
        <v>46</v>
      </c>
      <c r="C8079" s="242"/>
      <c r="D8079" s="249" t="s">
        <v>7294</v>
      </c>
      <c r="E8079" s="244">
        <v>0.8</v>
      </c>
      <c r="F8079" s="244">
        <f t="shared" si="128"/>
        <v>100</v>
      </c>
      <c r="G8079" s="243"/>
      <c r="H8079" s="73"/>
    </row>
    <row r="8080" spans="1:8">
      <c r="A8080" s="242" t="s">
        <v>31</v>
      </c>
      <c r="B8080" s="242" t="s">
        <v>46</v>
      </c>
      <c r="C8080" s="242"/>
      <c r="D8080" s="242" t="s">
        <v>7295</v>
      </c>
      <c r="E8080" s="244">
        <v>1</v>
      </c>
      <c r="F8080" s="244">
        <f t="shared" si="128"/>
        <v>125</v>
      </c>
      <c r="G8080" s="243"/>
      <c r="H8080" s="73"/>
    </row>
    <row r="8081" spans="1:8">
      <c r="A8081" s="242" t="s">
        <v>31</v>
      </c>
      <c r="B8081" s="242" t="s">
        <v>46</v>
      </c>
      <c r="C8081" s="242"/>
      <c r="D8081" s="248" t="s">
        <v>7296</v>
      </c>
      <c r="E8081" s="244">
        <v>1.17</v>
      </c>
      <c r="F8081" s="244">
        <f t="shared" si="128"/>
        <v>146.25</v>
      </c>
      <c r="G8081" s="243"/>
      <c r="H8081" s="73"/>
    </row>
    <row r="8082" spans="1:8">
      <c r="A8082" s="242" t="s">
        <v>31</v>
      </c>
      <c r="B8082" s="242" t="s">
        <v>46</v>
      </c>
      <c r="C8082" s="242"/>
      <c r="D8082" s="243" t="s">
        <v>7297</v>
      </c>
      <c r="E8082" s="243">
        <v>1.2</v>
      </c>
      <c r="F8082" s="244">
        <f t="shared" si="128"/>
        <v>150</v>
      </c>
      <c r="G8082" s="243"/>
      <c r="H8082" s="73"/>
    </row>
    <row r="8083" spans="1:8">
      <c r="A8083" s="242" t="s">
        <v>31</v>
      </c>
      <c r="B8083" s="242" t="s">
        <v>46</v>
      </c>
      <c r="C8083" s="242"/>
      <c r="D8083" s="242" t="s">
        <v>7298</v>
      </c>
      <c r="E8083" s="244">
        <v>1.25</v>
      </c>
      <c r="F8083" s="244">
        <f t="shared" si="128"/>
        <v>156.25</v>
      </c>
      <c r="G8083" s="243"/>
      <c r="H8083" s="73"/>
    </row>
    <row r="8084" spans="1:8">
      <c r="A8084" s="242" t="s">
        <v>31</v>
      </c>
      <c r="B8084" s="242" t="s">
        <v>46</v>
      </c>
      <c r="C8084" s="242"/>
      <c r="D8084" s="242" t="s">
        <v>7299</v>
      </c>
      <c r="E8084" s="244">
        <v>1.4</v>
      </c>
      <c r="F8084" s="244">
        <f t="shared" si="128"/>
        <v>175</v>
      </c>
      <c r="G8084" s="243"/>
      <c r="H8084" s="73"/>
    </row>
    <row r="8085" spans="1:8">
      <c r="A8085" s="242" t="s">
        <v>31</v>
      </c>
      <c r="B8085" s="242" t="s">
        <v>46</v>
      </c>
      <c r="C8085" s="242"/>
      <c r="D8085" s="249" t="s">
        <v>7300</v>
      </c>
      <c r="E8085" s="244">
        <v>1.63</v>
      </c>
      <c r="F8085" s="244">
        <f t="shared" si="128"/>
        <v>203.75</v>
      </c>
      <c r="G8085" s="243"/>
      <c r="H8085" s="73"/>
    </row>
    <row r="8086" spans="1:8">
      <c r="A8086" s="242" t="s">
        <v>31</v>
      </c>
      <c r="B8086" s="242" t="s">
        <v>46</v>
      </c>
      <c r="C8086" s="242"/>
      <c r="D8086" s="242" t="s">
        <v>7301</v>
      </c>
      <c r="E8086" s="244">
        <v>1.71</v>
      </c>
      <c r="F8086" s="244">
        <f t="shared" si="128"/>
        <v>213.75</v>
      </c>
      <c r="G8086" s="243"/>
      <c r="H8086" s="73"/>
    </row>
    <row r="8087" spans="1:8">
      <c r="A8087" s="242" t="s">
        <v>31</v>
      </c>
      <c r="B8087" s="242" t="s">
        <v>46</v>
      </c>
      <c r="C8087" s="242"/>
      <c r="D8087" s="243" t="s">
        <v>7228</v>
      </c>
      <c r="E8087" s="244">
        <v>2.1</v>
      </c>
      <c r="F8087" s="244">
        <f t="shared" si="128"/>
        <v>262.5</v>
      </c>
      <c r="G8087" s="243"/>
      <c r="H8087" s="73"/>
    </row>
    <row r="8088" spans="1:8">
      <c r="A8088" s="242" t="s">
        <v>31</v>
      </c>
      <c r="B8088" s="242" t="s">
        <v>46</v>
      </c>
      <c r="C8088" s="242"/>
      <c r="D8088" s="242" t="s">
        <v>7302</v>
      </c>
      <c r="E8088" s="244">
        <v>2.1</v>
      </c>
      <c r="F8088" s="244">
        <f t="shared" si="128"/>
        <v>262.5</v>
      </c>
      <c r="G8088" s="243"/>
      <c r="H8088" s="73"/>
    </row>
    <row r="8089" spans="1:8">
      <c r="A8089" s="242" t="s">
        <v>31</v>
      </c>
      <c r="B8089" s="242" t="s">
        <v>46</v>
      </c>
      <c r="C8089" s="242"/>
      <c r="D8089" s="243" t="s">
        <v>7303</v>
      </c>
      <c r="E8089" s="244">
        <v>2.4</v>
      </c>
      <c r="F8089" s="244">
        <f t="shared" si="128"/>
        <v>300</v>
      </c>
      <c r="G8089" s="243"/>
      <c r="H8089" s="73"/>
    </row>
    <row r="8090" spans="1:8">
      <c r="A8090" s="242" t="s">
        <v>31</v>
      </c>
      <c r="B8090" s="242" t="s">
        <v>46</v>
      </c>
      <c r="C8090" s="242"/>
      <c r="D8090" s="242" t="s">
        <v>7304</v>
      </c>
      <c r="E8090" s="244">
        <v>2.4</v>
      </c>
      <c r="F8090" s="244">
        <f t="shared" si="128"/>
        <v>300</v>
      </c>
      <c r="G8090" s="243"/>
      <c r="H8090" s="73"/>
    </row>
    <row r="8091" spans="1:8">
      <c r="A8091" s="242" t="s">
        <v>31</v>
      </c>
      <c r="B8091" s="242" t="s">
        <v>46</v>
      </c>
      <c r="C8091" s="242"/>
      <c r="D8091" s="249" t="s">
        <v>7305</v>
      </c>
      <c r="E8091" s="244">
        <v>2.7</v>
      </c>
      <c r="F8091" s="244">
        <f t="shared" si="128"/>
        <v>337.5</v>
      </c>
      <c r="G8091" s="243"/>
      <c r="H8091" s="73"/>
    </row>
    <row r="8092" spans="1:8">
      <c r="A8092" s="242" t="s">
        <v>31</v>
      </c>
      <c r="B8092" s="242" t="s">
        <v>46</v>
      </c>
      <c r="C8092" s="242"/>
      <c r="D8092" s="249" t="s">
        <v>7306</v>
      </c>
      <c r="E8092" s="244">
        <v>2.8</v>
      </c>
      <c r="F8092" s="244">
        <f t="shared" si="128"/>
        <v>350</v>
      </c>
      <c r="G8092" s="243"/>
      <c r="H8092" s="73"/>
    </row>
    <row r="8093" spans="1:8">
      <c r="A8093" s="242" t="s">
        <v>31</v>
      </c>
      <c r="B8093" s="242" t="s">
        <v>46</v>
      </c>
      <c r="C8093" s="242"/>
      <c r="D8093" s="249" t="s">
        <v>7307</v>
      </c>
      <c r="E8093" s="244">
        <v>3.14</v>
      </c>
      <c r="F8093" s="244">
        <f t="shared" si="128"/>
        <v>392.5</v>
      </c>
      <c r="G8093" s="243"/>
      <c r="H8093" s="73"/>
    </row>
    <row r="8094" spans="1:8">
      <c r="A8094" s="242" t="s">
        <v>31</v>
      </c>
      <c r="B8094" s="242" t="s">
        <v>46</v>
      </c>
      <c r="C8094" s="242"/>
      <c r="D8094" s="248" t="s">
        <v>7308</v>
      </c>
      <c r="E8094" s="244">
        <v>3.3</v>
      </c>
      <c r="F8094" s="244">
        <f t="shared" si="128"/>
        <v>412.5</v>
      </c>
      <c r="G8094" s="243"/>
      <c r="H8094" s="73"/>
    </row>
    <row r="8095" spans="1:8">
      <c r="A8095" s="242" t="s">
        <v>31</v>
      </c>
      <c r="B8095" s="242" t="s">
        <v>46</v>
      </c>
      <c r="C8095" s="242"/>
      <c r="D8095" s="242" t="s">
        <v>7309</v>
      </c>
      <c r="E8095" s="244">
        <v>3.6</v>
      </c>
      <c r="F8095" s="244">
        <f t="shared" si="128"/>
        <v>450</v>
      </c>
      <c r="G8095" s="243"/>
      <c r="H8095" s="73"/>
    </row>
    <row r="8096" spans="1:8">
      <c r="A8096" s="242" t="s">
        <v>31</v>
      </c>
      <c r="B8096" s="242" t="s">
        <v>46</v>
      </c>
      <c r="C8096" s="242"/>
      <c r="D8096" s="249" t="s">
        <v>7310</v>
      </c>
      <c r="E8096" s="244">
        <v>4</v>
      </c>
      <c r="F8096" s="244">
        <f t="shared" si="128"/>
        <v>500</v>
      </c>
      <c r="G8096" s="243"/>
      <c r="H8096" s="73"/>
    </row>
    <row r="8097" spans="1:8">
      <c r="A8097" s="242" t="s">
        <v>31</v>
      </c>
      <c r="B8097" s="242" t="s">
        <v>46</v>
      </c>
      <c r="C8097" s="242"/>
      <c r="D8097" s="242" t="s">
        <v>7311</v>
      </c>
      <c r="E8097" s="244">
        <v>4.25</v>
      </c>
      <c r="F8097" s="244">
        <f t="shared" si="128"/>
        <v>531.25</v>
      </c>
      <c r="G8097" s="243"/>
      <c r="H8097" s="73"/>
    </row>
    <row r="8098" spans="1:8">
      <c r="A8098" s="242" t="s">
        <v>31</v>
      </c>
      <c r="B8098" s="242" t="s">
        <v>46</v>
      </c>
      <c r="C8098" s="242"/>
      <c r="D8098" s="249" t="s">
        <v>7312</v>
      </c>
      <c r="E8098" s="244">
        <v>4.42</v>
      </c>
      <c r="F8098" s="244">
        <f t="shared" si="128"/>
        <v>552.5</v>
      </c>
      <c r="G8098" s="243"/>
      <c r="H8098" s="73"/>
    </row>
    <row r="8099" spans="1:8">
      <c r="A8099" s="242" t="s">
        <v>31</v>
      </c>
      <c r="B8099" s="242" t="s">
        <v>46</v>
      </c>
      <c r="C8099" s="242"/>
      <c r="D8099" s="242" t="s">
        <v>7313</v>
      </c>
      <c r="E8099" s="244">
        <v>4.8</v>
      </c>
      <c r="F8099" s="244">
        <f t="shared" si="128"/>
        <v>600</v>
      </c>
      <c r="G8099" s="243"/>
      <c r="H8099" s="73"/>
    </row>
    <row r="8100" spans="1:8">
      <c r="A8100" s="242" t="s">
        <v>31</v>
      </c>
      <c r="B8100" s="242" t="s">
        <v>46</v>
      </c>
      <c r="C8100" s="242"/>
      <c r="D8100" s="242" t="s">
        <v>7314</v>
      </c>
      <c r="E8100" s="244">
        <v>7.8</v>
      </c>
      <c r="F8100" s="244">
        <f t="shared" si="128"/>
        <v>975</v>
      </c>
      <c r="G8100" s="243"/>
      <c r="H8100" s="73"/>
    </row>
    <row r="8101" spans="1:8">
      <c r="A8101" s="242" t="s">
        <v>31</v>
      </c>
      <c r="B8101" s="242" t="s">
        <v>45</v>
      </c>
      <c r="C8101" s="313"/>
      <c r="D8101" s="242">
        <v>0</v>
      </c>
      <c r="E8101" s="244">
        <v>46.8</v>
      </c>
      <c r="F8101" s="244">
        <f t="shared" si="128"/>
        <v>5850</v>
      </c>
      <c r="G8101" s="243"/>
      <c r="H8101" s="73"/>
    </row>
    <row r="8102" spans="1:8">
      <c r="A8102" s="242" t="s">
        <v>31</v>
      </c>
      <c r="B8102" s="242" t="s">
        <v>45</v>
      </c>
      <c r="C8102" s="310">
        <v>4</v>
      </c>
      <c r="D8102" s="242" t="s">
        <v>7315</v>
      </c>
      <c r="E8102" s="244">
        <v>3.8</v>
      </c>
      <c r="F8102" s="244">
        <f t="shared" si="128"/>
        <v>475</v>
      </c>
      <c r="G8102" s="243"/>
      <c r="H8102" s="73"/>
    </row>
    <row r="8103" spans="1:8">
      <c r="A8103" s="242" t="s">
        <v>31</v>
      </c>
      <c r="B8103" s="242" t="s">
        <v>45</v>
      </c>
      <c r="C8103" s="310">
        <v>5</v>
      </c>
      <c r="D8103" s="243" t="s">
        <v>7316</v>
      </c>
      <c r="E8103" s="244">
        <v>2.3</v>
      </c>
      <c r="F8103" s="244">
        <f t="shared" si="128"/>
        <v>287.5</v>
      </c>
      <c r="G8103" s="243"/>
      <c r="H8103" s="73"/>
    </row>
    <row r="8104" spans="1:8">
      <c r="A8104" s="242" t="s">
        <v>31</v>
      </c>
      <c r="B8104" s="242" t="s">
        <v>45</v>
      </c>
      <c r="C8104" s="310">
        <v>7</v>
      </c>
      <c r="D8104" s="242" t="s">
        <v>7317</v>
      </c>
      <c r="E8104" s="244">
        <v>4.1</v>
      </c>
      <c r="F8104" s="244">
        <f t="shared" si="128"/>
        <v>512.5</v>
      </c>
      <c r="G8104" s="243"/>
      <c r="H8104" s="73"/>
    </row>
    <row r="8105" spans="1:8">
      <c r="A8105" s="242" t="s">
        <v>31</v>
      </c>
      <c r="B8105" s="242" t="s">
        <v>45</v>
      </c>
      <c r="C8105" s="310"/>
      <c r="D8105" s="242" t="s">
        <v>7318</v>
      </c>
      <c r="E8105" s="244">
        <v>2</v>
      </c>
      <c r="F8105" s="244">
        <f t="shared" si="128"/>
        <v>250</v>
      </c>
      <c r="G8105" s="243"/>
      <c r="H8105" s="73"/>
    </row>
    <row r="8106" spans="1:8">
      <c r="A8106" s="242" t="s">
        <v>31</v>
      </c>
      <c r="B8106" s="242" t="s">
        <v>45</v>
      </c>
      <c r="C8106" s="310">
        <v>8</v>
      </c>
      <c r="D8106" s="242" t="s">
        <v>7319</v>
      </c>
      <c r="E8106" s="244">
        <v>2.3</v>
      </c>
      <c r="F8106" s="244">
        <f t="shared" si="128"/>
        <v>287.5</v>
      </c>
      <c r="G8106" s="243"/>
      <c r="H8106" s="73"/>
    </row>
    <row r="8107" spans="1:8">
      <c r="A8107" s="242" t="s">
        <v>31</v>
      </c>
      <c r="B8107" s="242" t="s">
        <v>45</v>
      </c>
      <c r="C8107" s="310">
        <v>16</v>
      </c>
      <c r="D8107" s="242" t="s">
        <v>7320</v>
      </c>
      <c r="E8107" s="244">
        <v>3.8</v>
      </c>
      <c r="F8107" s="244">
        <f t="shared" si="128"/>
        <v>475</v>
      </c>
      <c r="G8107" s="243"/>
      <c r="H8107" s="73"/>
    </row>
    <row r="8108" spans="1:8">
      <c r="A8108" s="242" t="s">
        <v>31</v>
      </c>
      <c r="B8108" s="242" t="s">
        <v>45</v>
      </c>
      <c r="C8108" s="310">
        <v>31</v>
      </c>
      <c r="D8108" s="242" t="s">
        <v>7321</v>
      </c>
      <c r="E8108" s="244">
        <v>2.3</v>
      </c>
      <c r="F8108" s="244">
        <f t="shared" si="128"/>
        <v>287.5</v>
      </c>
      <c r="G8108" s="243"/>
      <c r="H8108" s="73"/>
    </row>
    <row r="8109" spans="1:8">
      <c r="A8109" s="242" t="s">
        <v>31</v>
      </c>
      <c r="B8109" s="242" t="s">
        <v>45</v>
      </c>
      <c r="C8109" s="310">
        <v>32</v>
      </c>
      <c r="D8109" s="242" t="s">
        <v>7322</v>
      </c>
      <c r="E8109" s="244">
        <v>4.6</v>
      </c>
      <c r="F8109" s="244">
        <f t="shared" si="128"/>
        <v>575</v>
      </c>
      <c r="G8109" s="243"/>
      <c r="H8109" s="73"/>
    </row>
    <row r="8110" spans="1:8">
      <c r="A8110" s="242" t="s">
        <v>31</v>
      </c>
      <c r="B8110" s="242" t="s">
        <v>45</v>
      </c>
      <c r="C8110" s="310"/>
      <c r="D8110" s="242" t="s">
        <v>7323</v>
      </c>
      <c r="E8110" s="244">
        <v>4.6</v>
      </c>
      <c r="F8110" s="244">
        <f t="shared" si="128"/>
        <v>575</v>
      </c>
      <c r="G8110" s="243"/>
      <c r="H8110" s="73"/>
    </row>
    <row r="8111" spans="1:8">
      <c r="A8111" s="242" t="s">
        <v>31</v>
      </c>
      <c r="B8111" s="242" t="s">
        <v>45</v>
      </c>
      <c r="C8111" s="310">
        <v>34</v>
      </c>
      <c r="D8111" s="242" t="s">
        <v>7324</v>
      </c>
      <c r="E8111" s="244">
        <v>2</v>
      </c>
      <c r="F8111" s="244">
        <f t="shared" si="128"/>
        <v>250</v>
      </c>
      <c r="G8111" s="243"/>
      <c r="H8111" s="73"/>
    </row>
    <row r="8112" spans="1:8">
      <c r="A8112" s="242" t="s">
        <v>31</v>
      </c>
      <c r="B8112" s="242" t="s">
        <v>45</v>
      </c>
      <c r="C8112" s="310"/>
      <c r="D8112" s="242" t="s">
        <v>7325</v>
      </c>
      <c r="E8112" s="244">
        <v>5</v>
      </c>
      <c r="F8112" s="244">
        <f t="shared" si="128"/>
        <v>625</v>
      </c>
      <c r="G8112" s="243"/>
      <c r="H8112" s="73"/>
    </row>
    <row r="8113" spans="1:8">
      <c r="A8113" s="242" t="s">
        <v>31</v>
      </c>
      <c r="B8113" s="242" t="s">
        <v>45</v>
      </c>
      <c r="C8113" s="242"/>
      <c r="D8113" s="249" t="s">
        <v>7326</v>
      </c>
      <c r="E8113" s="244">
        <v>0.8</v>
      </c>
      <c r="F8113" s="244">
        <f t="shared" si="128"/>
        <v>100</v>
      </c>
      <c r="G8113" s="243"/>
      <c r="H8113" s="73"/>
    </row>
    <row r="8114" spans="1:8">
      <c r="A8114" s="242" t="s">
        <v>31</v>
      </c>
      <c r="B8114" s="242" t="s">
        <v>45</v>
      </c>
      <c r="C8114" s="242"/>
      <c r="D8114" s="242" t="s">
        <v>7327</v>
      </c>
      <c r="E8114" s="244">
        <v>3.8</v>
      </c>
      <c r="F8114" s="244">
        <f t="shared" si="128"/>
        <v>475</v>
      </c>
      <c r="G8114" s="243"/>
      <c r="H8114" s="73"/>
    </row>
    <row r="8115" spans="1:8">
      <c r="A8115" s="242" t="s">
        <v>31</v>
      </c>
      <c r="B8115" s="242" t="s">
        <v>45</v>
      </c>
      <c r="C8115" s="242"/>
      <c r="D8115" s="242" t="s">
        <v>7328</v>
      </c>
      <c r="E8115" s="244">
        <v>5.4</v>
      </c>
      <c r="F8115" s="244">
        <f t="shared" si="128"/>
        <v>675</v>
      </c>
      <c r="G8115" s="243"/>
      <c r="H8115" s="73"/>
    </row>
    <row r="8116" spans="1:8">
      <c r="A8116" s="242" t="s">
        <v>31</v>
      </c>
      <c r="B8116" s="242" t="s">
        <v>39</v>
      </c>
      <c r="C8116" s="310"/>
      <c r="D8116" s="242">
        <v>0</v>
      </c>
      <c r="E8116" s="244">
        <v>123.9</v>
      </c>
      <c r="F8116" s="244">
        <f t="shared" si="128"/>
        <v>15487.5</v>
      </c>
      <c r="G8116" s="243"/>
      <c r="H8116" s="73"/>
    </row>
    <row r="8117" spans="1:8">
      <c r="A8117" s="242" t="s">
        <v>31</v>
      </c>
      <c r="B8117" s="242" t="s">
        <v>39</v>
      </c>
      <c r="C8117" s="310">
        <v>2</v>
      </c>
      <c r="D8117" s="242" t="s">
        <v>7329</v>
      </c>
      <c r="E8117" s="244">
        <v>2.95</v>
      </c>
      <c r="F8117" s="244">
        <f t="shared" si="128"/>
        <v>368.75</v>
      </c>
      <c r="G8117" s="243"/>
      <c r="H8117" s="73"/>
    </row>
    <row r="8118" spans="1:8">
      <c r="A8118" s="242" t="s">
        <v>31</v>
      </c>
      <c r="B8118" s="242" t="s">
        <v>39</v>
      </c>
      <c r="C8118" s="310"/>
      <c r="D8118" s="242" t="s">
        <v>7330</v>
      </c>
      <c r="E8118" s="244">
        <v>1.4</v>
      </c>
      <c r="F8118" s="244">
        <f t="shared" si="128"/>
        <v>175</v>
      </c>
      <c r="G8118" s="243"/>
      <c r="H8118" s="73"/>
    </row>
    <row r="8119" spans="1:8">
      <c r="A8119" s="242" t="s">
        <v>31</v>
      </c>
      <c r="B8119" s="242" t="s">
        <v>39</v>
      </c>
      <c r="C8119" s="310"/>
      <c r="D8119" s="249" t="s">
        <v>7331</v>
      </c>
      <c r="E8119" s="244">
        <v>3.05</v>
      </c>
      <c r="F8119" s="244">
        <f t="shared" si="128"/>
        <v>381.25</v>
      </c>
      <c r="G8119" s="243"/>
      <c r="H8119" s="73"/>
    </row>
    <row r="8120" spans="1:8">
      <c r="A8120" s="242" t="s">
        <v>31</v>
      </c>
      <c r="B8120" s="242" t="s">
        <v>39</v>
      </c>
      <c r="C8120" s="310"/>
      <c r="D8120" s="249" t="s">
        <v>7332</v>
      </c>
      <c r="E8120" s="244">
        <v>1.8</v>
      </c>
      <c r="F8120" s="244">
        <f t="shared" si="128"/>
        <v>225</v>
      </c>
      <c r="G8120" s="243"/>
      <c r="H8120" s="73"/>
    </row>
    <row r="8121" spans="1:8">
      <c r="A8121" s="242" t="s">
        <v>31</v>
      </c>
      <c r="B8121" s="242" t="s">
        <v>39</v>
      </c>
      <c r="C8121" s="310"/>
      <c r="D8121" s="249" t="s">
        <v>7333</v>
      </c>
      <c r="E8121" s="244">
        <v>0.4</v>
      </c>
      <c r="F8121" s="244">
        <f t="shared" si="128"/>
        <v>50</v>
      </c>
      <c r="G8121" s="243"/>
      <c r="H8121" s="73"/>
    </row>
    <row r="8122" spans="1:8">
      <c r="A8122" s="242" t="s">
        <v>31</v>
      </c>
      <c r="B8122" s="242" t="s">
        <v>39</v>
      </c>
      <c r="C8122" s="310"/>
      <c r="D8122" s="249" t="s">
        <v>7334</v>
      </c>
      <c r="E8122" s="244">
        <v>0.5</v>
      </c>
      <c r="F8122" s="244">
        <f t="shared" si="128"/>
        <v>62.5</v>
      </c>
      <c r="G8122" s="243"/>
      <c r="H8122" s="73"/>
    </row>
    <row r="8123" spans="1:8">
      <c r="A8123" s="242" t="s">
        <v>31</v>
      </c>
      <c r="B8123" s="242" t="s">
        <v>39</v>
      </c>
      <c r="C8123" s="310"/>
      <c r="D8123" s="249" t="s">
        <v>7335</v>
      </c>
      <c r="E8123" s="244">
        <v>0.45</v>
      </c>
      <c r="F8123" s="244">
        <f t="shared" si="128"/>
        <v>56.25</v>
      </c>
      <c r="G8123" s="243"/>
      <c r="H8123" s="73"/>
    </row>
    <row r="8124" spans="1:8">
      <c r="A8124" s="242" t="s">
        <v>31</v>
      </c>
      <c r="B8124" s="242" t="s">
        <v>39</v>
      </c>
      <c r="C8124" s="310"/>
      <c r="D8124" s="249" t="s">
        <v>7336</v>
      </c>
      <c r="E8124" s="244">
        <v>0.5</v>
      </c>
      <c r="F8124" s="244">
        <f t="shared" ref="F8124:F8187" si="129">E8124*125</f>
        <v>62.5</v>
      </c>
      <c r="G8124" s="243"/>
      <c r="H8124" s="73"/>
    </row>
    <row r="8125" spans="1:8">
      <c r="A8125" s="242" t="s">
        <v>31</v>
      </c>
      <c r="B8125" s="242" t="s">
        <v>39</v>
      </c>
      <c r="C8125" s="310"/>
      <c r="D8125" s="249" t="s">
        <v>7337</v>
      </c>
      <c r="E8125" s="244">
        <v>1.5</v>
      </c>
      <c r="F8125" s="244">
        <f t="shared" si="129"/>
        <v>187.5</v>
      </c>
      <c r="G8125" s="243"/>
      <c r="H8125" s="73"/>
    </row>
    <row r="8126" spans="1:8">
      <c r="A8126" s="242" t="s">
        <v>31</v>
      </c>
      <c r="B8126" s="242" t="s">
        <v>39</v>
      </c>
      <c r="C8126" s="310"/>
      <c r="D8126" s="249" t="s">
        <v>7338</v>
      </c>
      <c r="E8126" s="244">
        <v>1.15</v>
      </c>
      <c r="F8126" s="244">
        <f t="shared" si="129"/>
        <v>143.75</v>
      </c>
      <c r="G8126" s="243"/>
      <c r="H8126" s="73"/>
    </row>
    <row r="8127" spans="1:8">
      <c r="A8127" s="242" t="s">
        <v>31</v>
      </c>
      <c r="B8127" s="242" t="s">
        <v>39</v>
      </c>
      <c r="C8127" s="310"/>
      <c r="D8127" s="249" t="s">
        <v>7339</v>
      </c>
      <c r="E8127" s="244">
        <v>1.05</v>
      </c>
      <c r="F8127" s="244">
        <f t="shared" si="129"/>
        <v>131.25</v>
      </c>
      <c r="G8127" s="243"/>
      <c r="H8127" s="73"/>
    </row>
    <row r="8128" spans="1:8">
      <c r="A8128" s="242" t="s">
        <v>31</v>
      </c>
      <c r="B8128" s="242" t="s">
        <v>39</v>
      </c>
      <c r="C8128" s="310"/>
      <c r="D8128" s="249" t="s">
        <v>7340</v>
      </c>
      <c r="E8128" s="244">
        <v>0.6</v>
      </c>
      <c r="F8128" s="244">
        <f t="shared" si="129"/>
        <v>75</v>
      </c>
      <c r="G8128" s="243"/>
      <c r="H8128" s="73"/>
    </row>
    <row r="8129" spans="1:8">
      <c r="A8129" s="242" t="s">
        <v>31</v>
      </c>
      <c r="B8129" s="242" t="s">
        <v>39</v>
      </c>
      <c r="C8129" s="310"/>
      <c r="D8129" s="249" t="s">
        <v>7341</v>
      </c>
      <c r="E8129" s="244">
        <v>0.3</v>
      </c>
      <c r="F8129" s="244">
        <f t="shared" si="129"/>
        <v>37.5</v>
      </c>
      <c r="G8129" s="243"/>
      <c r="H8129" s="73"/>
    </row>
    <row r="8130" spans="1:8">
      <c r="A8130" s="242" t="s">
        <v>31</v>
      </c>
      <c r="B8130" s="242" t="s">
        <v>39</v>
      </c>
      <c r="C8130" s="310"/>
      <c r="D8130" s="249" t="s">
        <v>7342</v>
      </c>
      <c r="E8130" s="244">
        <v>1.8</v>
      </c>
      <c r="F8130" s="244">
        <f t="shared" si="129"/>
        <v>225</v>
      </c>
      <c r="G8130" s="243"/>
      <c r="H8130" s="73"/>
    </row>
    <row r="8131" spans="1:8">
      <c r="A8131" s="242" t="s">
        <v>31</v>
      </c>
      <c r="B8131" s="242" t="s">
        <v>39</v>
      </c>
      <c r="C8131" s="310"/>
      <c r="D8131" s="249" t="s">
        <v>7343</v>
      </c>
      <c r="E8131" s="244">
        <v>1</v>
      </c>
      <c r="F8131" s="244">
        <f t="shared" si="129"/>
        <v>125</v>
      </c>
      <c r="G8131" s="243"/>
      <c r="H8131" s="73"/>
    </row>
    <row r="8132" spans="1:8">
      <c r="A8132" s="242" t="s">
        <v>31</v>
      </c>
      <c r="B8132" s="242" t="s">
        <v>39</v>
      </c>
      <c r="C8132" s="310"/>
      <c r="D8132" s="249" t="s">
        <v>7344</v>
      </c>
      <c r="E8132" s="244">
        <v>0.75</v>
      </c>
      <c r="F8132" s="244">
        <f t="shared" si="129"/>
        <v>93.75</v>
      </c>
      <c r="G8132" s="243"/>
      <c r="H8132" s="73"/>
    </row>
    <row r="8133" spans="1:8">
      <c r="A8133" s="242" t="s">
        <v>31</v>
      </c>
      <c r="B8133" s="242" t="s">
        <v>39</v>
      </c>
      <c r="C8133" s="310"/>
      <c r="D8133" s="249" t="s">
        <v>7345</v>
      </c>
      <c r="E8133" s="244">
        <v>0.9</v>
      </c>
      <c r="F8133" s="244">
        <f t="shared" si="129"/>
        <v>112.5</v>
      </c>
      <c r="G8133" s="243"/>
      <c r="H8133" s="73"/>
    </row>
    <row r="8134" spans="1:8">
      <c r="A8134" s="242" t="s">
        <v>31</v>
      </c>
      <c r="B8134" s="242" t="s">
        <v>39</v>
      </c>
      <c r="C8134" s="310"/>
      <c r="D8134" s="249" t="s">
        <v>7346</v>
      </c>
      <c r="E8134" s="244">
        <v>4.4</v>
      </c>
      <c r="F8134" s="244">
        <f t="shared" si="129"/>
        <v>550</v>
      </c>
      <c r="G8134" s="243"/>
      <c r="H8134" s="73"/>
    </row>
    <row r="8135" spans="1:8">
      <c r="A8135" s="242" t="s">
        <v>31</v>
      </c>
      <c r="B8135" s="242" t="s">
        <v>39</v>
      </c>
      <c r="C8135" s="310"/>
      <c r="D8135" s="249" t="s">
        <v>7347</v>
      </c>
      <c r="E8135" s="244">
        <v>2.3</v>
      </c>
      <c r="F8135" s="244">
        <f t="shared" si="129"/>
        <v>287.5</v>
      </c>
      <c r="G8135" s="243"/>
      <c r="H8135" s="73"/>
    </row>
    <row r="8136" spans="1:8">
      <c r="A8136" s="242" t="s">
        <v>31</v>
      </c>
      <c r="B8136" s="242" t="s">
        <v>39</v>
      </c>
      <c r="C8136" s="310"/>
      <c r="D8136" s="249" t="s">
        <v>7348</v>
      </c>
      <c r="E8136" s="244">
        <v>3.9</v>
      </c>
      <c r="F8136" s="244">
        <f t="shared" si="129"/>
        <v>487.5</v>
      </c>
      <c r="G8136" s="243"/>
      <c r="H8136" s="73"/>
    </row>
    <row r="8137" spans="1:8">
      <c r="A8137" s="242" t="s">
        <v>31</v>
      </c>
      <c r="B8137" s="242" t="s">
        <v>39</v>
      </c>
      <c r="C8137" s="310"/>
      <c r="D8137" s="249" t="s">
        <v>7349</v>
      </c>
      <c r="E8137" s="244">
        <v>3.9</v>
      </c>
      <c r="F8137" s="244">
        <f t="shared" si="129"/>
        <v>487.5</v>
      </c>
      <c r="G8137" s="243"/>
      <c r="H8137" s="73"/>
    </row>
    <row r="8138" spans="1:8">
      <c r="A8138" s="242" t="s">
        <v>31</v>
      </c>
      <c r="B8138" s="242" t="s">
        <v>39</v>
      </c>
      <c r="C8138" s="310"/>
      <c r="D8138" s="249" t="s">
        <v>7350</v>
      </c>
      <c r="E8138" s="244">
        <v>4.5</v>
      </c>
      <c r="F8138" s="244">
        <f t="shared" si="129"/>
        <v>562.5</v>
      </c>
      <c r="G8138" s="243"/>
      <c r="H8138" s="73"/>
    </row>
    <row r="8139" spans="1:8">
      <c r="A8139" s="242" t="s">
        <v>31</v>
      </c>
      <c r="B8139" s="242" t="s">
        <v>39</v>
      </c>
      <c r="C8139" s="310"/>
      <c r="D8139" s="249" t="s">
        <v>7351</v>
      </c>
      <c r="E8139" s="244">
        <v>3.6</v>
      </c>
      <c r="F8139" s="244">
        <f t="shared" si="129"/>
        <v>450</v>
      </c>
      <c r="G8139" s="243"/>
      <c r="H8139" s="73"/>
    </row>
    <row r="8140" spans="1:8">
      <c r="A8140" s="242" t="s">
        <v>31</v>
      </c>
      <c r="B8140" s="242" t="s">
        <v>39</v>
      </c>
      <c r="C8140" s="310"/>
      <c r="D8140" s="249" t="s">
        <v>7352</v>
      </c>
      <c r="E8140" s="244">
        <v>4.4</v>
      </c>
      <c r="F8140" s="244">
        <f t="shared" si="129"/>
        <v>550</v>
      </c>
      <c r="G8140" s="243"/>
      <c r="H8140" s="73"/>
    </row>
    <row r="8141" spans="1:8">
      <c r="A8141" s="242" t="s">
        <v>31</v>
      </c>
      <c r="B8141" s="242" t="s">
        <v>39</v>
      </c>
      <c r="C8141" s="310"/>
      <c r="D8141" s="249" t="s">
        <v>7353</v>
      </c>
      <c r="E8141" s="244">
        <v>8.3</v>
      </c>
      <c r="F8141" s="244">
        <f t="shared" si="129"/>
        <v>1037.5</v>
      </c>
      <c r="G8141" s="243"/>
      <c r="H8141" s="73"/>
    </row>
    <row r="8142" spans="1:8">
      <c r="A8142" s="242" t="s">
        <v>31</v>
      </c>
      <c r="B8142" s="242" t="s">
        <v>39</v>
      </c>
      <c r="C8142" s="310"/>
      <c r="D8142" s="249" t="s">
        <v>7354</v>
      </c>
      <c r="E8142" s="244">
        <v>1.5</v>
      </c>
      <c r="F8142" s="244">
        <f t="shared" si="129"/>
        <v>187.5</v>
      </c>
      <c r="G8142" s="243"/>
      <c r="H8142" s="73"/>
    </row>
    <row r="8143" spans="1:8">
      <c r="A8143" s="242" t="s">
        <v>31</v>
      </c>
      <c r="B8143" s="242" t="s">
        <v>39</v>
      </c>
      <c r="C8143" s="310"/>
      <c r="D8143" s="249" t="s">
        <v>7355</v>
      </c>
      <c r="E8143" s="244">
        <v>4.4</v>
      </c>
      <c r="F8143" s="244">
        <f t="shared" si="129"/>
        <v>550</v>
      </c>
      <c r="G8143" s="243"/>
      <c r="H8143" s="73"/>
    </row>
    <row r="8144" spans="1:8">
      <c r="A8144" s="242" t="s">
        <v>31</v>
      </c>
      <c r="B8144" s="242" t="s">
        <v>39</v>
      </c>
      <c r="C8144" s="310"/>
      <c r="D8144" s="249" t="s">
        <v>7356</v>
      </c>
      <c r="E8144" s="244">
        <v>3</v>
      </c>
      <c r="F8144" s="244">
        <f t="shared" si="129"/>
        <v>375</v>
      </c>
      <c r="G8144" s="243"/>
      <c r="H8144" s="73"/>
    </row>
    <row r="8145" spans="1:8">
      <c r="A8145" s="242" t="s">
        <v>31</v>
      </c>
      <c r="B8145" s="242" t="s">
        <v>39</v>
      </c>
      <c r="C8145" s="310"/>
      <c r="D8145" s="249" t="s">
        <v>7357</v>
      </c>
      <c r="E8145" s="244">
        <v>2.2</v>
      </c>
      <c r="F8145" s="244">
        <f t="shared" si="129"/>
        <v>275</v>
      </c>
      <c r="G8145" s="243"/>
      <c r="H8145" s="73"/>
    </row>
    <row r="8146" spans="1:8">
      <c r="A8146" s="242" t="s">
        <v>31</v>
      </c>
      <c r="B8146" s="242" t="s">
        <v>39</v>
      </c>
      <c r="C8146" s="310"/>
      <c r="D8146" s="249" t="s">
        <v>7358</v>
      </c>
      <c r="E8146" s="244">
        <v>1.3</v>
      </c>
      <c r="F8146" s="244">
        <f t="shared" si="129"/>
        <v>162.5</v>
      </c>
      <c r="G8146" s="243"/>
      <c r="H8146" s="73"/>
    </row>
    <row r="8147" spans="1:8">
      <c r="A8147" s="242" t="s">
        <v>31</v>
      </c>
      <c r="B8147" s="242" t="s">
        <v>39</v>
      </c>
      <c r="C8147" s="310">
        <v>6</v>
      </c>
      <c r="D8147" s="249" t="s">
        <v>7359</v>
      </c>
      <c r="E8147" s="244">
        <v>2.03</v>
      </c>
      <c r="F8147" s="244">
        <f t="shared" si="129"/>
        <v>253.75</v>
      </c>
      <c r="G8147" s="243"/>
      <c r="H8147" s="73"/>
    </row>
    <row r="8148" spans="1:8">
      <c r="A8148" s="242" t="s">
        <v>31</v>
      </c>
      <c r="B8148" s="242" t="s">
        <v>39</v>
      </c>
      <c r="C8148" s="310"/>
      <c r="D8148" s="249" t="s">
        <v>7360</v>
      </c>
      <c r="E8148" s="244">
        <v>0.52</v>
      </c>
      <c r="F8148" s="244">
        <f t="shared" si="129"/>
        <v>65</v>
      </c>
      <c r="G8148" s="243"/>
      <c r="H8148" s="73"/>
    </row>
    <row r="8149" spans="1:8">
      <c r="A8149" s="242" t="s">
        <v>31</v>
      </c>
      <c r="B8149" s="242" t="s">
        <v>39</v>
      </c>
      <c r="C8149" s="310"/>
      <c r="D8149" s="249" t="s">
        <v>7361</v>
      </c>
      <c r="E8149" s="244">
        <v>0.79</v>
      </c>
      <c r="F8149" s="244">
        <f t="shared" si="129"/>
        <v>98.75</v>
      </c>
      <c r="G8149" s="243"/>
      <c r="H8149" s="73"/>
    </row>
    <row r="8150" spans="1:8">
      <c r="A8150" s="242" t="s">
        <v>31</v>
      </c>
      <c r="B8150" s="242" t="s">
        <v>39</v>
      </c>
      <c r="C8150" s="310"/>
      <c r="D8150" s="249" t="s">
        <v>7362</v>
      </c>
      <c r="E8150" s="244">
        <v>3.17</v>
      </c>
      <c r="F8150" s="244">
        <f t="shared" si="129"/>
        <v>396.25</v>
      </c>
      <c r="G8150" s="243"/>
      <c r="H8150" s="73"/>
    </row>
    <row r="8151" spans="1:8">
      <c r="A8151" s="242" t="s">
        <v>31</v>
      </c>
      <c r="B8151" s="242" t="s">
        <v>39</v>
      </c>
      <c r="C8151" s="310"/>
      <c r="D8151" s="249" t="s">
        <v>7363</v>
      </c>
      <c r="E8151" s="244">
        <v>0.19</v>
      </c>
      <c r="F8151" s="244">
        <f t="shared" si="129"/>
        <v>23.75</v>
      </c>
      <c r="G8151" s="243"/>
      <c r="H8151" s="73"/>
    </row>
    <row r="8152" spans="1:8">
      <c r="A8152" s="242" t="s">
        <v>31</v>
      </c>
      <c r="B8152" s="242" t="s">
        <v>39</v>
      </c>
      <c r="C8152" s="310"/>
      <c r="D8152" s="249" t="s">
        <v>7364</v>
      </c>
      <c r="E8152" s="244">
        <v>2</v>
      </c>
      <c r="F8152" s="244">
        <f t="shared" si="129"/>
        <v>250</v>
      </c>
      <c r="G8152" s="243"/>
      <c r="H8152" s="73"/>
    </row>
    <row r="8153" spans="1:8">
      <c r="A8153" s="242" t="s">
        <v>31</v>
      </c>
      <c r="B8153" s="242" t="s">
        <v>39</v>
      </c>
      <c r="C8153" s="310"/>
      <c r="D8153" s="249" t="s">
        <v>7365</v>
      </c>
      <c r="E8153" s="244">
        <v>1.8</v>
      </c>
      <c r="F8153" s="244">
        <f t="shared" si="129"/>
        <v>225</v>
      </c>
      <c r="G8153" s="243"/>
      <c r="H8153" s="73"/>
    </row>
    <row r="8154" spans="1:8">
      <c r="A8154" s="242" t="s">
        <v>31</v>
      </c>
      <c r="B8154" s="242" t="s">
        <v>39</v>
      </c>
      <c r="C8154" s="310"/>
      <c r="D8154" s="249" t="s">
        <v>7366</v>
      </c>
      <c r="E8154" s="244">
        <v>1.46</v>
      </c>
      <c r="F8154" s="244">
        <f t="shared" si="129"/>
        <v>182.5</v>
      </c>
      <c r="G8154" s="243"/>
      <c r="H8154" s="73"/>
    </row>
    <row r="8155" spans="1:8">
      <c r="A8155" s="242" t="s">
        <v>31</v>
      </c>
      <c r="B8155" s="242" t="s">
        <v>39</v>
      </c>
      <c r="C8155" s="310"/>
      <c r="D8155" s="249" t="s">
        <v>7367</v>
      </c>
      <c r="E8155" s="244">
        <v>1.9</v>
      </c>
      <c r="F8155" s="244">
        <f t="shared" si="129"/>
        <v>237.5</v>
      </c>
      <c r="G8155" s="243"/>
      <c r="H8155" s="73"/>
    </row>
    <row r="8156" spans="1:8">
      <c r="A8156" s="242" t="s">
        <v>31</v>
      </c>
      <c r="B8156" s="242" t="s">
        <v>39</v>
      </c>
      <c r="C8156" s="310"/>
      <c r="D8156" s="249" t="s">
        <v>7368</v>
      </c>
      <c r="E8156" s="244">
        <v>0.63</v>
      </c>
      <c r="F8156" s="244">
        <f t="shared" si="129"/>
        <v>78.75</v>
      </c>
      <c r="G8156" s="243"/>
      <c r="H8156" s="73"/>
    </row>
    <row r="8157" spans="1:8">
      <c r="A8157" s="242" t="s">
        <v>31</v>
      </c>
      <c r="B8157" s="242" t="s">
        <v>39</v>
      </c>
      <c r="C8157" s="310"/>
      <c r="D8157" s="249" t="s">
        <v>7369</v>
      </c>
      <c r="E8157" s="244">
        <v>1.22</v>
      </c>
      <c r="F8157" s="244">
        <f t="shared" si="129"/>
        <v>152.5</v>
      </c>
      <c r="G8157" s="243"/>
      <c r="H8157" s="73"/>
    </row>
    <row r="8158" spans="1:8">
      <c r="A8158" s="242" t="s">
        <v>31</v>
      </c>
      <c r="B8158" s="242" t="s">
        <v>39</v>
      </c>
      <c r="C8158" s="310"/>
      <c r="D8158" s="249" t="s">
        <v>2627</v>
      </c>
      <c r="E8158" s="244">
        <v>0.3</v>
      </c>
      <c r="F8158" s="244">
        <f t="shared" si="129"/>
        <v>37.5</v>
      </c>
      <c r="G8158" s="243"/>
      <c r="H8158" s="73"/>
    </row>
    <row r="8159" spans="1:8">
      <c r="A8159" s="242" t="s">
        <v>31</v>
      </c>
      <c r="B8159" s="242" t="s">
        <v>39</v>
      </c>
      <c r="C8159" s="310"/>
      <c r="D8159" s="249" t="s">
        <v>7370</v>
      </c>
      <c r="E8159" s="244">
        <v>0.72</v>
      </c>
      <c r="F8159" s="244">
        <f t="shared" si="129"/>
        <v>90</v>
      </c>
      <c r="G8159" s="243"/>
      <c r="H8159" s="73"/>
    </row>
    <row r="8160" spans="1:8">
      <c r="A8160" s="242" t="s">
        <v>31</v>
      </c>
      <c r="B8160" s="242" t="s">
        <v>39</v>
      </c>
      <c r="C8160" s="310"/>
      <c r="D8160" s="249" t="s">
        <v>7371</v>
      </c>
      <c r="E8160" s="244">
        <v>1.15</v>
      </c>
      <c r="F8160" s="244">
        <f t="shared" si="129"/>
        <v>143.75</v>
      </c>
      <c r="G8160" s="243"/>
      <c r="H8160" s="73"/>
    </row>
    <row r="8161" spans="1:8">
      <c r="A8161" s="242" t="s">
        <v>31</v>
      </c>
      <c r="B8161" s="242" t="s">
        <v>39</v>
      </c>
      <c r="C8161" s="310">
        <v>10</v>
      </c>
      <c r="D8161" s="249" t="s">
        <v>7372</v>
      </c>
      <c r="E8161" s="244">
        <v>5.12</v>
      </c>
      <c r="F8161" s="244">
        <f t="shared" si="129"/>
        <v>640</v>
      </c>
      <c r="G8161" s="243"/>
      <c r="H8161" s="73"/>
    </row>
    <row r="8162" spans="1:8">
      <c r="A8162" s="242" t="s">
        <v>31</v>
      </c>
      <c r="B8162" s="242" t="s">
        <v>39</v>
      </c>
      <c r="C8162" s="310"/>
      <c r="D8162" s="249" t="s">
        <v>7373</v>
      </c>
      <c r="E8162" s="244">
        <v>0.5</v>
      </c>
      <c r="F8162" s="244">
        <f t="shared" si="129"/>
        <v>62.5</v>
      </c>
      <c r="G8162" s="243"/>
      <c r="H8162" s="73"/>
    </row>
    <row r="8163" spans="1:8">
      <c r="A8163" s="242" t="s">
        <v>31</v>
      </c>
      <c r="B8163" s="242" t="s">
        <v>39</v>
      </c>
      <c r="C8163" s="310"/>
      <c r="D8163" s="249" t="s">
        <v>7374</v>
      </c>
      <c r="E8163" s="244">
        <v>0.5</v>
      </c>
      <c r="F8163" s="244">
        <f t="shared" si="129"/>
        <v>62.5</v>
      </c>
      <c r="G8163" s="243"/>
      <c r="H8163" s="73"/>
    </row>
    <row r="8164" spans="1:8">
      <c r="A8164" s="242" t="s">
        <v>31</v>
      </c>
      <c r="B8164" s="242" t="s">
        <v>39</v>
      </c>
      <c r="C8164" s="310"/>
      <c r="D8164" s="249" t="s">
        <v>7375</v>
      </c>
      <c r="E8164" s="244">
        <v>0.41</v>
      </c>
      <c r="F8164" s="244">
        <f t="shared" si="129"/>
        <v>51.25</v>
      </c>
      <c r="G8164" s="243"/>
      <c r="H8164" s="73"/>
    </row>
    <row r="8165" spans="1:8">
      <c r="A8165" s="242" t="s">
        <v>31</v>
      </c>
      <c r="B8165" s="242" t="s">
        <v>39</v>
      </c>
      <c r="C8165" s="310"/>
      <c r="D8165" s="249" t="s">
        <v>3520</v>
      </c>
      <c r="E8165" s="244">
        <v>0.8</v>
      </c>
      <c r="F8165" s="244">
        <f t="shared" si="129"/>
        <v>100</v>
      </c>
      <c r="G8165" s="243"/>
      <c r="H8165" s="73"/>
    </row>
    <row r="8166" spans="1:8">
      <c r="A8166" s="242" t="s">
        <v>31</v>
      </c>
      <c r="B8166" s="242" t="s">
        <v>39</v>
      </c>
      <c r="C8166" s="310"/>
      <c r="D8166" s="249" t="s">
        <v>7376</v>
      </c>
      <c r="E8166" s="244">
        <v>0.84</v>
      </c>
      <c r="F8166" s="244">
        <f t="shared" si="129"/>
        <v>105</v>
      </c>
      <c r="G8166" s="243"/>
      <c r="H8166" s="73"/>
    </row>
    <row r="8167" spans="1:8">
      <c r="A8167" s="242" t="s">
        <v>31</v>
      </c>
      <c r="B8167" s="242" t="s">
        <v>39</v>
      </c>
      <c r="C8167" s="310"/>
      <c r="D8167" s="249" t="s">
        <v>7377</v>
      </c>
      <c r="E8167" s="244">
        <v>0.63</v>
      </c>
      <c r="F8167" s="244">
        <f t="shared" si="129"/>
        <v>78.75</v>
      </c>
      <c r="G8167" s="243"/>
      <c r="H8167" s="73"/>
    </row>
    <row r="8168" spans="1:8">
      <c r="A8168" s="242" t="s">
        <v>31</v>
      </c>
      <c r="B8168" s="242" t="s">
        <v>39</v>
      </c>
      <c r="C8168" s="310"/>
      <c r="D8168" s="249" t="s">
        <v>7378</v>
      </c>
      <c r="E8168" s="244">
        <v>0.62</v>
      </c>
      <c r="F8168" s="244">
        <f t="shared" si="129"/>
        <v>77.5</v>
      </c>
      <c r="G8168" s="243"/>
      <c r="H8168" s="73"/>
    </row>
    <row r="8169" spans="1:8">
      <c r="A8169" s="242" t="s">
        <v>31</v>
      </c>
      <c r="B8169" s="242" t="s">
        <v>39</v>
      </c>
      <c r="C8169" s="310"/>
      <c r="D8169" s="249" t="s">
        <v>7379</v>
      </c>
      <c r="E8169" s="244">
        <v>0.6</v>
      </c>
      <c r="F8169" s="244">
        <f t="shared" si="129"/>
        <v>75</v>
      </c>
      <c r="G8169" s="243"/>
      <c r="H8169" s="73"/>
    </row>
    <row r="8170" spans="1:8">
      <c r="A8170" s="242" t="s">
        <v>31</v>
      </c>
      <c r="B8170" s="242" t="s">
        <v>39</v>
      </c>
      <c r="C8170" s="310"/>
      <c r="D8170" s="249" t="s">
        <v>7380</v>
      </c>
      <c r="E8170" s="244">
        <v>1.07</v>
      </c>
      <c r="F8170" s="244">
        <f t="shared" si="129"/>
        <v>133.75</v>
      </c>
      <c r="G8170" s="243"/>
      <c r="H8170" s="73"/>
    </row>
    <row r="8171" spans="1:8">
      <c r="A8171" s="242" t="s">
        <v>31</v>
      </c>
      <c r="B8171" s="242" t="s">
        <v>39</v>
      </c>
      <c r="C8171" s="310"/>
      <c r="D8171" s="249" t="s">
        <v>7381</v>
      </c>
      <c r="E8171" s="244">
        <v>0.57</v>
      </c>
      <c r="F8171" s="244">
        <f t="shared" si="129"/>
        <v>71.25</v>
      </c>
      <c r="G8171" s="243"/>
      <c r="H8171" s="73"/>
    </row>
    <row r="8172" spans="1:8">
      <c r="A8172" s="242" t="s">
        <v>31</v>
      </c>
      <c r="B8172" s="242" t="s">
        <v>39</v>
      </c>
      <c r="C8172" s="310"/>
      <c r="D8172" s="249" t="s">
        <v>7382</v>
      </c>
      <c r="E8172" s="244">
        <v>0.78</v>
      </c>
      <c r="F8172" s="244">
        <f t="shared" si="129"/>
        <v>97.5</v>
      </c>
      <c r="G8172" s="243"/>
      <c r="H8172" s="73"/>
    </row>
    <row r="8173" spans="1:8">
      <c r="A8173" s="242" t="s">
        <v>31</v>
      </c>
      <c r="B8173" s="242" t="s">
        <v>39</v>
      </c>
      <c r="C8173" s="310"/>
      <c r="D8173" s="249" t="s">
        <v>7383</v>
      </c>
      <c r="E8173" s="244">
        <v>0.64</v>
      </c>
      <c r="F8173" s="244">
        <f t="shared" si="129"/>
        <v>80</v>
      </c>
      <c r="G8173" s="243"/>
      <c r="H8173" s="73"/>
    </row>
    <row r="8174" spans="1:8">
      <c r="A8174" s="242" t="s">
        <v>31</v>
      </c>
      <c r="B8174" s="242" t="s">
        <v>39</v>
      </c>
      <c r="C8174" s="310"/>
      <c r="D8174" s="249" t="s">
        <v>7384</v>
      </c>
      <c r="E8174" s="244">
        <v>0.5</v>
      </c>
      <c r="F8174" s="244">
        <f t="shared" si="129"/>
        <v>62.5</v>
      </c>
      <c r="G8174" s="243"/>
      <c r="H8174" s="73"/>
    </row>
    <row r="8175" spans="1:8">
      <c r="A8175" s="242" t="s">
        <v>31</v>
      </c>
      <c r="B8175" s="242" t="s">
        <v>39</v>
      </c>
      <c r="C8175" s="310"/>
      <c r="D8175" s="249" t="s">
        <v>7364</v>
      </c>
      <c r="E8175" s="244">
        <v>1.2</v>
      </c>
      <c r="F8175" s="244">
        <f t="shared" si="129"/>
        <v>150</v>
      </c>
      <c r="G8175" s="243"/>
      <c r="H8175" s="73"/>
    </row>
    <row r="8176" spans="1:8">
      <c r="A8176" s="242" t="s">
        <v>31</v>
      </c>
      <c r="B8176" s="242" t="s">
        <v>39</v>
      </c>
      <c r="C8176" s="310"/>
      <c r="D8176" s="249" t="s">
        <v>7385</v>
      </c>
      <c r="E8176" s="244">
        <v>0.48</v>
      </c>
      <c r="F8176" s="244">
        <f t="shared" si="129"/>
        <v>60</v>
      </c>
      <c r="G8176" s="243"/>
      <c r="H8176" s="73"/>
    </row>
    <row r="8177" spans="1:8">
      <c r="A8177" s="242" t="s">
        <v>31</v>
      </c>
      <c r="B8177" s="242" t="s">
        <v>39</v>
      </c>
      <c r="C8177" s="310"/>
      <c r="D8177" s="249" t="s">
        <v>7386</v>
      </c>
      <c r="E8177" s="244">
        <v>1.38</v>
      </c>
      <c r="F8177" s="244">
        <f t="shared" si="129"/>
        <v>172.5</v>
      </c>
      <c r="G8177" s="243"/>
      <c r="H8177" s="73"/>
    </row>
    <row r="8178" spans="1:8">
      <c r="A8178" s="242" t="s">
        <v>31</v>
      </c>
      <c r="B8178" s="242" t="s">
        <v>39</v>
      </c>
      <c r="C8178" s="310">
        <v>11</v>
      </c>
      <c r="D8178" s="249" t="s">
        <v>7387</v>
      </c>
      <c r="E8178" s="244">
        <v>1.7</v>
      </c>
      <c r="F8178" s="244">
        <f t="shared" si="129"/>
        <v>212.5</v>
      </c>
      <c r="G8178" s="243"/>
      <c r="H8178" s="73"/>
    </row>
    <row r="8179" spans="1:8">
      <c r="A8179" s="242" t="s">
        <v>31</v>
      </c>
      <c r="B8179" s="242" t="s">
        <v>39</v>
      </c>
      <c r="C8179" s="310"/>
      <c r="D8179" s="249" t="s">
        <v>7388</v>
      </c>
      <c r="E8179" s="244">
        <v>1.38</v>
      </c>
      <c r="F8179" s="244">
        <f t="shared" si="129"/>
        <v>172.5</v>
      </c>
      <c r="G8179" s="243"/>
      <c r="H8179" s="73"/>
    </row>
    <row r="8180" spans="1:8">
      <c r="A8180" s="242" t="s">
        <v>31</v>
      </c>
      <c r="B8180" s="242" t="s">
        <v>39</v>
      </c>
      <c r="C8180" s="310"/>
      <c r="D8180" s="249" t="s">
        <v>7389</v>
      </c>
      <c r="E8180" s="244">
        <v>0.7</v>
      </c>
      <c r="F8180" s="244">
        <f t="shared" si="129"/>
        <v>87.5</v>
      </c>
      <c r="G8180" s="243"/>
      <c r="H8180" s="73"/>
    </row>
    <row r="8181" spans="1:8">
      <c r="A8181" s="242" t="s">
        <v>31</v>
      </c>
      <c r="B8181" s="242" t="s">
        <v>39</v>
      </c>
      <c r="C8181" s="310"/>
      <c r="D8181" s="249" t="s">
        <v>7390</v>
      </c>
      <c r="E8181" s="244">
        <v>2.19</v>
      </c>
      <c r="F8181" s="244">
        <f t="shared" si="129"/>
        <v>273.75</v>
      </c>
      <c r="G8181" s="243"/>
      <c r="H8181" s="73"/>
    </row>
    <row r="8182" spans="1:8">
      <c r="A8182" s="242" t="s">
        <v>31</v>
      </c>
      <c r="B8182" s="242" t="s">
        <v>39</v>
      </c>
      <c r="C8182" s="310"/>
      <c r="D8182" s="249" t="s">
        <v>7391</v>
      </c>
      <c r="E8182" s="244">
        <v>0.71</v>
      </c>
      <c r="F8182" s="244">
        <f t="shared" si="129"/>
        <v>88.75</v>
      </c>
      <c r="G8182" s="243"/>
      <c r="H8182" s="73"/>
    </row>
    <row r="8183" spans="1:8">
      <c r="A8183" s="242" t="s">
        <v>31</v>
      </c>
      <c r="B8183" s="242" t="s">
        <v>39</v>
      </c>
      <c r="C8183" s="310"/>
      <c r="D8183" s="249" t="s">
        <v>7392</v>
      </c>
      <c r="E8183" s="244">
        <v>1</v>
      </c>
      <c r="F8183" s="244">
        <f t="shared" si="129"/>
        <v>125</v>
      </c>
      <c r="G8183" s="243"/>
      <c r="H8183" s="73"/>
    </row>
    <row r="8184" spans="1:8">
      <c r="A8184" s="242" t="s">
        <v>31</v>
      </c>
      <c r="B8184" s="242" t="s">
        <v>39</v>
      </c>
      <c r="C8184" s="310"/>
      <c r="D8184" s="249" t="s">
        <v>7393</v>
      </c>
      <c r="E8184" s="244">
        <v>1.52</v>
      </c>
      <c r="F8184" s="244">
        <f t="shared" si="129"/>
        <v>190</v>
      </c>
      <c r="G8184" s="243"/>
      <c r="H8184" s="73"/>
    </row>
    <row r="8185" spans="1:8">
      <c r="A8185" s="242" t="s">
        <v>31</v>
      </c>
      <c r="B8185" s="242" t="s">
        <v>39</v>
      </c>
      <c r="C8185" s="242"/>
      <c r="D8185" s="249" t="s">
        <v>7394</v>
      </c>
      <c r="E8185" s="244">
        <v>0.5</v>
      </c>
      <c r="F8185" s="244">
        <f t="shared" si="129"/>
        <v>62.5</v>
      </c>
      <c r="G8185" s="243"/>
      <c r="H8185" s="73"/>
    </row>
    <row r="8186" spans="1:8">
      <c r="A8186" s="242" t="s">
        <v>31</v>
      </c>
      <c r="B8186" s="242" t="s">
        <v>39</v>
      </c>
      <c r="C8186" s="242"/>
      <c r="D8186" s="249" t="s">
        <v>7395</v>
      </c>
      <c r="E8186" s="244">
        <v>0.6</v>
      </c>
      <c r="F8186" s="244">
        <f t="shared" si="129"/>
        <v>75</v>
      </c>
      <c r="G8186" s="243"/>
      <c r="H8186" s="73"/>
    </row>
    <row r="8187" spans="1:8">
      <c r="A8187" s="242" t="s">
        <v>31</v>
      </c>
      <c r="B8187" s="242" t="s">
        <v>39</v>
      </c>
      <c r="C8187" s="242"/>
      <c r="D8187" s="249" t="s">
        <v>7396</v>
      </c>
      <c r="E8187" s="244">
        <v>0.66</v>
      </c>
      <c r="F8187" s="244">
        <f t="shared" si="129"/>
        <v>82.5</v>
      </c>
      <c r="G8187" s="243"/>
      <c r="H8187" s="73"/>
    </row>
    <row r="8188" spans="1:8">
      <c r="A8188" s="242" t="s">
        <v>31</v>
      </c>
      <c r="B8188" s="242" t="s">
        <v>39</v>
      </c>
      <c r="C8188" s="242"/>
      <c r="D8188" s="249" t="s">
        <v>7397</v>
      </c>
      <c r="E8188" s="244">
        <v>1.1</v>
      </c>
      <c r="F8188" s="244">
        <f t="shared" ref="F8188:F8251" si="130">E8188*125</f>
        <v>137.5</v>
      </c>
      <c r="G8188" s="243"/>
      <c r="H8188" s="73"/>
    </row>
    <row r="8189" spans="1:8">
      <c r="A8189" s="242" t="s">
        <v>31</v>
      </c>
      <c r="B8189" s="242" t="s">
        <v>39</v>
      </c>
      <c r="C8189" s="242"/>
      <c r="D8189" s="249" t="s">
        <v>7398</v>
      </c>
      <c r="E8189" s="244">
        <v>1.6</v>
      </c>
      <c r="F8189" s="244">
        <f t="shared" si="130"/>
        <v>200</v>
      </c>
      <c r="G8189" s="243"/>
      <c r="H8189" s="73"/>
    </row>
    <row r="8190" spans="1:8">
      <c r="A8190" s="242" t="s">
        <v>31</v>
      </c>
      <c r="B8190" s="242" t="s">
        <v>39</v>
      </c>
      <c r="C8190" s="242"/>
      <c r="D8190" s="249" t="s">
        <v>7399</v>
      </c>
      <c r="E8190" s="244">
        <v>1.7</v>
      </c>
      <c r="F8190" s="244">
        <f t="shared" si="130"/>
        <v>212.5</v>
      </c>
      <c r="G8190" s="243"/>
      <c r="H8190" s="73"/>
    </row>
    <row r="8191" spans="1:8">
      <c r="A8191" s="242" t="s">
        <v>31</v>
      </c>
      <c r="B8191" s="242" t="s">
        <v>39</v>
      </c>
      <c r="C8191" s="242"/>
      <c r="D8191" s="249" t="s">
        <v>7400</v>
      </c>
      <c r="E8191" s="244">
        <v>3.1</v>
      </c>
      <c r="F8191" s="244">
        <f t="shared" si="130"/>
        <v>387.5</v>
      </c>
      <c r="G8191" s="243"/>
      <c r="H8191" s="73"/>
    </row>
    <row r="8192" spans="1:8">
      <c r="A8192" s="242" t="s">
        <v>31</v>
      </c>
      <c r="B8192" s="242" t="s">
        <v>39</v>
      </c>
      <c r="C8192" s="242"/>
      <c r="D8192" s="249" t="s">
        <v>7401</v>
      </c>
      <c r="E8192" s="244">
        <v>3.12</v>
      </c>
      <c r="F8192" s="244">
        <f t="shared" si="130"/>
        <v>390</v>
      </c>
      <c r="G8192" s="243"/>
      <c r="H8192" s="73"/>
    </row>
    <row r="8193" spans="1:8">
      <c r="A8193" s="242" t="s">
        <v>31</v>
      </c>
      <c r="B8193" s="243" t="s">
        <v>44</v>
      </c>
      <c r="C8193" s="310"/>
      <c r="D8193" s="311">
        <v>0</v>
      </c>
      <c r="E8193" s="244">
        <v>257.7</v>
      </c>
      <c r="F8193" s="244">
        <f t="shared" si="130"/>
        <v>32212.5</v>
      </c>
      <c r="G8193" s="243"/>
      <c r="H8193" s="73"/>
    </row>
    <row r="8194" spans="1:8">
      <c r="A8194" s="242" t="s">
        <v>31</v>
      </c>
      <c r="B8194" s="243" t="s">
        <v>44</v>
      </c>
      <c r="C8194" s="310">
        <v>6</v>
      </c>
      <c r="D8194" s="314" t="s">
        <v>3869</v>
      </c>
      <c r="E8194" s="244">
        <v>5.3</v>
      </c>
      <c r="F8194" s="244">
        <f t="shared" si="130"/>
        <v>662.5</v>
      </c>
      <c r="G8194" s="243"/>
      <c r="H8194" s="73"/>
    </row>
    <row r="8195" spans="1:8">
      <c r="A8195" s="242" t="s">
        <v>31</v>
      </c>
      <c r="B8195" s="243" t="s">
        <v>44</v>
      </c>
      <c r="C8195" s="310"/>
      <c r="D8195" s="381" t="s">
        <v>7402</v>
      </c>
      <c r="E8195" s="244">
        <v>1.56</v>
      </c>
      <c r="F8195" s="244">
        <f t="shared" si="130"/>
        <v>195</v>
      </c>
      <c r="G8195" s="243"/>
      <c r="H8195" s="73"/>
    </row>
    <row r="8196" spans="1:8">
      <c r="A8196" s="242" t="s">
        <v>31</v>
      </c>
      <c r="B8196" s="243" t="s">
        <v>44</v>
      </c>
      <c r="C8196" s="310"/>
      <c r="D8196" s="243" t="s">
        <v>7403</v>
      </c>
      <c r="E8196" s="244">
        <v>2.03</v>
      </c>
      <c r="F8196" s="244">
        <f t="shared" si="130"/>
        <v>253.75</v>
      </c>
      <c r="G8196" s="243"/>
      <c r="H8196" s="73"/>
    </row>
    <row r="8197" spans="1:8">
      <c r="A8197" s="242" t="s">
        <v>31</v>
      </c>
      <c r="B8197" s="243" t="s">
        <v>44</v>
      </c>
      <c r="C8197" s="310"/>
      <c r="D8197" s="243" t="s">
        <v>7404</v>
      </c>
      <c r="E8197" s="244">
        <v>2.03</v>
      </c>
      <c r="F8197" s="244">
        <f t="shared" si="130"/>
        <v>253.75</v>
      </c>
      <c r="G8197" s="243"/>
      <c r="H8197" s="73"/>
    </row>
    <row r="8198" spans="1:8">
      <c r="A8198" s="242" t="s">
        <v>31</v>
      </c>
      <c r="B8198" s="243" t="s">
        <v>44</v>
      </c>
      <c r="C8198" s="310"/>
      <c r="D8198" s="243" t="s">
        <v>7405</v>
      </c>
      <c r="E8198" s="244">
        <v>3.12</v>
      </c>
      <c r="F8198" s="244">
        <f t="shared" si="130"/>
        <v>390</v>
      </c>
      <c r="G8198" s="243"/>
      <c r="H8198" s="73"/>
    </row>
    <row r="8199" spans="1:8">
      <c r="A8199" s="242" t="s">
        <v>31</v>
      </c>
      <c r="B8199" s="243" t="s">
        <v>44</v>
      </c>
      <c r="C8199" s="310"/>
      <c r="D8199" s="243" t="s">
        <v>7406</v>
      </c>
      <c r="E8199" s="244">
        <v>1.09</v>
      </c>
      <c r="F8199" s="244">
        <f t="shared" si="130"/>
        <v>136.25</v>
      </c>
      <c r="G8199" s="243"/>
      <c r="H8199" s="73"/>
    </row>
    <row r="8200" spans="1:8">
      <c r="A8200" s="242" t="s">
        <v>31</v>
      </c>
      <c r="B8200" s="243" t="s">
        <v>44</v>
      </c>
      <c r="C8200" s="310"/>
      <c r="D8200" s="243" t="s">
        <v>7407</v>
      </c>
      <c r="E8200" s="244">
        <v>2.03</v>
      </c>
      <c r="F8200" s="244">
        <f t="shared" si="130"/>
        <v>253.75</v>
      </c>
      <c r="G8200" s="243"/>
      <c r="H8200" s="73"/>
    </row>
    <row r="8201" spans="1:8">
      <c r="A8201" s="242" t="s">
        <v>31</v>
      </c>
      <c r="B8201" s="243" t="s">
        <v>44</v>
      </c>
      <c r="C8201" s="310"/>
      <c r="D8201" s="243" t="s">
        <v>7408</v>
      </c>
      <c r="E8201" s="244">
        <v>0.86</v>
      </c>
      <c r="F8201" s="244">
        <f t="shared" si="130"/>
        <v>107.5</v>
      </c>
      <c r="G8201" s="243"/>
      <c r="H8201" s="73"/>
    </row>
    <row r="8202" spans="1:8">
      <c r="A8202" s="242" t="s">
        <v>31</v>
      </c>
      <c r="B8202" s="243" t="s">
        <v>44</v>
      </c>
      <c r="C8202" s="310"/>
      <c r="D8202" s="243" t="s">
        <v>7409</v>
      </c>
      <c r="E8202" s="244">
        <v>1.08</v>
      </c>
      <c r="F8202" s="244">
        <f t="shared" si="130"/>
        <v>135</v>
      </c>
      <c r="G8202" s="243"/>
      <c r="H8202" s="73"/>
    </row>
    <row r="8203" spans="1:8">
      <c r="A8203" s="242" t="s">
        <v>31</v>
      </c>
      <c r="B8203" s="243" t="s">
        <v>44</v>
      </c>
      <c r="C8203" s="310"/>
      <c r="D8203" s="243" t="s">
        <v>7410</v>
      </c>
      <c r="E8203" s="244">
        <v>1.95</v>
      </c>
      <c r="F8203" s="244">
        <f t="shared" si="130"/>
        <v>243.75</v>
      </c>
      <c r="G8203" s="243"/>
      <c r="H8203" s="73"/>
    </row>
    <row r="8204" spans="1:8">
      <c r="A8204" s="242" t="s">
        <v>31</v>
      </c>
      <c r="B8204" s="243" t="s">
        <v>44</v>
      </c>
      <c r="C8204" s="310"/>
      <c r="D8204" s="243" t="s">
        <v>7411</v>
      </c>
      <c r="E8204" s="244">
        <v>1.87</v>
      </c>
      <c r="F8204" s="244">
        <f t="shared" si="130"/>
        <v>233.75</v>
      </c>
      <c r="G8204" s="243"/>
      <c r="H8204" s="73"/>
    </row>
    <row r="8205" spans="1:8">
      <c r="A8205" s="242" t="s">
        <v>31</v>
      </c>
      <c r="B8205" s="243" t="s">
        <v>44</v>
      </c>
      <c r="C8205" s="310"/>
      <c r="D8205" s="243" t="s">
        <v>7412</v>
      </c>
      <c r="E8205" s="244">
        <v>3.9</v>
      </c>
      <c r="F8205" s="244">
        <f t="shared" si="130"/>
        <v>487.5</v>
      </c>
      <c r="G8205" s="243"/>
      <c r="H8205" s="73"/>
    </row>
    <row r="8206" spans="1:8">
      <c r="A8206" s="242" t="s">
        <v>31</v>
      </c>
      <c r="B8206" s="243" t="s">
        <v>44</v>
      </c>
      <c r="C8206" s="310"/>
      <c r="D8206" s="243" t="s">
        <v>7413</v>
      </c>
      <c r="E8206" s="244">
        <v>2.18</v>
      </c>
      <c r="F8206" s="244">
        <f t="shared" si="130"/>
        <v>272.5</v>
      </c>
      <c r="G8206" s="243"/>
      <c r="H8206" s="73"/>
    </row>
    <row r="8207" spans="1:8">
      <c r="A8207" s="242" t="s">
        <v>31</v>
      </c>
      <c r="B8207" s="243" t="s">
        <v>44</v>
      </c>
      <c r="C8207" s="310"/>
      <c r="D8207" s="243" t="s">
        <v>7414</v>
      </c>
      <c r="E8207" s="244">
        <v>3.27</v>
      </c>
      <c r="F8207" s="244">
        <f t="shared" si="130"/>
        <v>408.75</v>
      </c>
      <c r="G8207" s="243"/>
      <c r="H8207" s="73"/>
    </row>
    <row r="8208" spans="1:8">
      <c r="A8208" s="242" t="s">
        <v>31</v>
      </c>
      <c r="B8208" s="243" t="s">
        <v>44</v>
      </c>
      <c r="C8208" s="310"/>
      <c r="D8208" s="243" t="s">
        <v>7415</v>
      </c>
      <c r="E8208" s="244">
        <v>2.72</v>
      </c>
      <c r="F8208" s="244">
        <f t="shared" si="130"/>
        <v>340</v>
      </c>
      <c r="G8208" s="243"/>
      <c r="H8208" s="73"/>
    </row>
    <row r="8209" spans="1:8">
      <c r="A8209" s="242" t="s">
        <v>31</v>
      </c>
      <c r="B8209" s="243" t="s">
        <v>44</v>
      </c>
      <c r="C8209" s="310"/>
      <c r="D8209" s="243" t="s">
        <v>7416</v>
      </c>
      <c r="E8209" s="244">
        <v>2.72</v>
      </c>
      <c r="F8209" s="244">
        <f t="shared" si="130"/>
        <v>340</v>
      </c>
      <c r="G8209" s="243"/>
      <c r="H8209" s="73"/>
    </row>
    <row r="8210" spans="1:8">
      <c r="A8210" s="242" t="s">
        <v>31</v>
      </c>
      <c r="B8210" s="243" t="s">
        <v>44</v>
      </c>
      <c r="C8210" s="310"/>
      <c r="D8210" s="381" t="s">
        <v>7417</v>
      </c>
      <c r="E8210" s="244">
        <v>3.27</v>
      </c>
      <c r="F8210" s="244">
        <f t="shared" si="130"/>
        <v>408.75</v>
      </c>
      <c r="G8210" s="243"/>
      <c r="H8210" s="73"/>
    </row>
    <row r="8211" spans="1:8">
      <c r="A8211" s="242" t="s">
        <v>31</v>
      </c>
      <c r="B8211" s="243" t="s">
        <v>44</v>
      </c>
      <c r="C8211" s="310"/>
      <c r="D8211" s="243" t="s">
        <v>7418</v>
      </c>
      <c r="E8211" s="244">
        <v>2.72</v>
      </c>
      <c r="F8211" s="244">
        <f t="shared" si="130"/>
        <v>340</v>
      </c>
      <c r="G8211" s="243"/>
      <c r="H8211" s="73"/>
    </row>
    <row r="8212" spans="1:8">
      <c r="A8212" s="242" t="s">
        <v>31</v>
      </c>
      <c r="B8212" s="243" t="s">
        <v>44</v>
      </c>
      <c r="C8212" s="310"/>
      <c r="D8212" s="243" t="s">
        <v>7419</v>
      </c>
      <c r="E8212" s="244">
        <v>2.72</v>
      </c>
      <c r="F8212" s="244">
        <f t="shared" si="130"/>
        <v>340</v>
      </c>
      <c r="G8212" s="243"/>
      <c r="H8212" s="73"/>
    </row>
    <row r="8213" spans="1:8">
      <c r="A8213" s="242" t="s">
        <v>31</v>
      </c>
      <c r="B8213" s="243" t="s">
        <v>44</v>
      </c>
      <c r="C8213" s="310"/>
      <c r="D8213" s="243" t="s">
        <v>6304</v>
      </c>
      <c r="E8213" s="244">
        <v>2.18</v>
      </c>
      <c r="F8213" s="244">
        <f t="shared" si="130"/>
        <v>272.5</v>
      </c>
      <c r="G8213" s="243"/>
      <c r="H8213" s="73"/>
    </row>
    <row r="8214" spans="1:8">
      <c r="A8214" s="242" t="s">
        <v>31</v>
      </c>
      <c r="B8214" s="243" t="s">
        <v>44</v>
      </c>
      <c r="C8214" s="310"/>
      <c r="D8214" s="243" t="s">
        <v>7420</v>
      </c>
      <c r="E8214" s="244">
        <v>1.64</v>
      </c>
      <c r="F8214" s="244">
        <f t="shared" si="130"/>
        <v>205</v>
      </c>
      <c r="G8214" s="243"/>
      <c r="H8214" s="73"/>
    </row>
    <row r="8215" spans="1:8">
      <c r="A8215" s="242" t="s">
        <v>31</v>
      </c>
      <c r="B8215" s="243" t="s">
        <v>44</v>
      </c>
      <c r="C8215" s="310"/>
      <c r="D8215" s="243" t="s">
        <v>7421</v>
      </c>
      <c r="E8215" s="244">
        <v>4.2</v>
      </c>
      <c r="F8215" s="244">
        <f t="shared" si="130"/>
        <v>525</v>
      </c>
      <c r="G8215" s="243"/>
      <c r="H8215" s="73"/>
    </row>
    <row r="8216" spans="1:8">
      <c r="A8216" s="242" t="s">
        <v>31</v>
      </c>
      <c r="B8216" s="243" t="s">
        <v>44</v>
      </c>
      <c r="C8216" s="310"/>
      <c r="D8216" s="243" t="s">
        <v>7422</v>
      </c>
      <c r="E8216" s="244">
        <v>4.62</v>
      </c>
      <c r="F8216" s="244">
        <f t="shared" si="130"/>
        <v>577.5</v>
      </c>
      <c r="G8216" s="243"/>
      <c r="H8216" s="73"/>
    </row>
    <row r="8217" spans="1:8">
      <c r="A8217" s="242" t="s">
        <v>31</v>
      </c>
      <c r="B8217" s="243" t="s">
        <v>44</v>
      </c>
      <c r="C8217" s="310"/>
      <c r="D8217" s="243" t="s">
        <v>7423</v>
      </c>
      <c r="E8217" s="244">
        <v>2.72</v>
      </c>
      <c r="F8217" s="244">
        <f t="shared" si="130"/>
        <v>340</v>
      </c>
      <c r="G8217" s="243"/>
      <c r="H8217" s="73"/>
    </row>
    <row r="8218" spans="1:8">
      <c r="A8218" s="242" t="s">
        <v>31</v>
      </c>
      <c r="B8218" s="243" t="s">
        <v>44</v>
      </c>
      <c r="C8218" s="310"/>
      <c r="D8218" s="243" t="s">
        <v>7424</v>
      </c>
      <c r="E8218" s="244">
        <v>2.72</v>
      </c>
      <c r="F8218" s="244">
        <f t="shared" si="130"/>
        <v>340</v>
      </c>
      <c r="G8218" s="243"/>
      <c r="H8218" s="73"/>
    </row>
    <row r="8219" spans="1:8">
      <c r="A8219" s="242" t="s">
        <v>31</v>
      </c>
      <c r="B8219" s="243" t="s">
        <v>44</v>
      </c>
      <c r="C8219" s="310"/>
      <c r="D8219" s="243" t="s">
        <v>7425</v>
      </c>
      <c r="E8219" s="244">
        <v>2.18</v>
      </c>
      <c r="F8219" s="244">
        <f t="shared" si="130"/>
        <v>272.5</v>
      </c>
      <c r="G8219" s="243"/>
      <c r="H8219" s="73"/>
    </row>
    <row r="8220" spans="1:8">
      <c r="A8220" s="242" t="s">
        <v>31</v>
      </c>
      <c r="B8220" s="243" t="s">
        <v>44</v>
      </c>
      <c r="C8220" s="310"/>
      <c r="D8220" s="243" t="s">
        <v>7426</v>
      </c>
      <c r="E8220" s="244">
        <v>2.72</v>
      </c>
      <c r="F8220" s="244">
        <f t="shared" si="130"/>
        <v>340</v>
      </c>
      <c r="G8220" s="243"/>
      <c r="H8220" s="73"/>
    </row>
    <row r="8221" spans="1:8">
      <c r="A8221" s="242" t="s">
        <v>31</v>
      </c>
      <c r="B8221" s="243" t="s">
        <v>44</v>
      </c>
      <c r="C8221" s="310"/>
      <c r="D8221" s="243" t="s">
        <v>7427</v>
      </c>
      <c r="E8221" s="244">
        <v>1.64</v>
      </c>
      <c r="F8221" s="244">
        <f t="shared" si="130"/>
        <v>205</v>
      </c>
      <c r="G8221" s="243"/>
      <c r="H8221" s="73"/>
    </row>
    <row r="8222" spans="1:8">
      <c r="A8222" s="242" t="s">
        <v>31</v>
      </c>
      <c r="B8222" s="243" t="s">
        <v>44</v>
      </c>
      <c r="C8222" s="310"/>
      <c r="D8222" s="243" t="s">
        <v>7428</v>
      </c>
      <c r="E8222" s="244">
        <v>3.27</v>
      </c>
      <c r="F8222" s="244">
        <f t="shared" si="130"/>
        <v>408.75</v>
      </c>
      <c r="G8222" s="243"/>
      <c r="H8222" s="73"/>
    </row>
    <row r="8223" spans="1:8">
      <c r="A8223" s="242" t="s">
        <v>31</v>
      </c>
      <c r="B8223" s="243" t="s">
        <v>44</v>
      </c>
      <c r="C8223" s="310"/>
      <c r="D8223" s="243" t="s">
        <v>7429</v>
      </c>
      <c r="E8223" s="244">
        <v>2.18</v>
      </c>
      <c r="F8223" s="244">
        <f t="shared" si="130"/>
        <v>272.5</v>
      </c>
      <c r="G8223" s="243"/>
      <c r="H8223" s="73"/>
    </row>
    <row r="8224" spans="1:8">
      <c r="A8224" s="242" t="s">
        <v>31</v>
      </c>
      <c r="B8224" s="243" t="s">
        <v>44</v>
      </c>
      <c r="C8224" s="310"/>
      <c r="D8224" s="243" t="s">
        <v>7430</v>
      </c>
      <c r="E8224" s="244">
        <v>1.09</v>
      </c>
      <c r="F8224" s="244">
        <f t="shared" si="130"/>
        <v>136.25</v>
      </c>
      <c r="G8224" s="243"/>
      <c r="H8224" s="73"/>
    </row>
    <row r="8225" spans="1:8">
      <c r="A8225" s="242" t="s">
        <v>31</v>
      </c>
      <c r="B8225" s="243" t="s">
        <v>44</v>
      </c>
      <c r="C8225" s="310"/>
      <c r="D8225" s="243" t="s">
        <v>7431</v>
      </c>
      <c r="E8225" s="244">
        <v>2.72</v>
      </c>
      <c r="F8225" s="244">
        <f t="shared" si="130"/>
        <v>340</v>
      </c>
      <c r="G8225" s="243"/>
      <c r="H8225" s="73"/>
    </row>
    <row r="8226" spans="1:8">
      <c r="A8226" s="242" t="s">
        <v>31</v>
      </c>
      <c r="B8226" s="243" t="s">
        <v>44</v>
      </c>
      <c r="C8226" s="310">
        <v>9</v>
      </c>
      <c r="D8226" s="243" t="s">
        <v>7432</v>
      </c>
      <c r="E8226" s="244">
        <v>1.37</v>
      </c>
      <c r="F8226" s="244">
        <f t="shared" si="130"/>
        <v>171.25</v>
      </c>
      <c r="G8226" s="243"/>
      <c r="H8226" s="73"/>
    </row>
    <row r="8227" spans="1:8">
      <c r="A8227" s="242" t="s">
        <v>31</v>
      </c>
      <c r="B8227" s="243" t="s">
        <v>44</v>
      </c>
      <c r="C8227" s="310"/>
      <c r="D8227" s="243" t="s">
        <v>7433</v>
      </c>
      <c r="E8227" s="244">
        <v>2.83</v>
      </c>
      <c r="F8227" s="244">
        <f t="shared" si="130"/>
        <v>353.75</v>
      </c>
      <c r="G8227" s="243"/>
      <c r="H8227" s="73"/>
    </row>
    <row r="8228" spans="1:8">
      <c r="A8228" s="242" t="s">
        <v>31</v>
      </c>
      <c r="B8228" s="243" t="s">
        <v>44</v>
      </c>
      <c r="C8228" s="310"/>
      <c r="D8228" s="381" t="s">
        <v>7434</v>
      </c>
      <c r="E8228" s="244">
        <v>1.87</v>
      </c>
      <c r="F8228" s="244">
        <f t="shared" si="130"/>
        <v>233.75</v>
      </c>
      <c r="G8228" s="243"/>
      <c r="H8228" s="73"/>
    </row>
    <row r="8229" spans="1:8">
      <c r="A8229" s="242" t="s">
        <v>31</v>
      </c>
      <c r="B8229" s="243" t="s">
        <v>44</v>
      </c>
      <c r="C8229" s="310"/>
      <c r="D8229" s="242" t="s">
        <v>2835</v>
      </c>
      <c r="E8229" s="244">
        <v>6.5</v>
      </c>
      <c r="F8229" s="244">
        <f t="shared" si="130"/>
        <v>812.5</v>
      </c>
      <c r="G8229" s="243"/>
      <c r="H8229" s="73"/>
    </row>
    <row r="8230" spans="1:8">
      <c r="A8230" s="242" t="s">
        <v>31</v>
      </c>
      <c r="B8230" s="243" t="s">
        <v>44</v>
      </c>
      <c r="C8230" s="310"/>
      <c r="D8230" s="243" t="s">
        <v>7435</v>
      </c>
      <c r="E8230" s="244">
        <v>2.03</v>
      </c>
      <c r="F8230" s="244">
        <f t="shared" si="130"/>
        <v>253.75</v>
      </c>
      <c r="G8230" s="243"/>
      <c r="H8230" s="73"/>
    </row>
    <row r="8231" spans="1:8">
      <c r="A8231" s="242" t="s">
        <v>31</v>
      </c>
      <c r="B8231" s="243" t="s">
        <v>44</v>
      </c>
      <c r="C8231" s="310"/>
      <c r="D8231" s="243" t="s">
        <v>7436</v>
      </c>
      <c r="E8231" s="244">
        <v>1.6</v>
      </c>
      <c r="F8231" s="244">
        <f t="shared" si="130"/>
        <v>200</v>
      </c>
      <c r="G8231" s="243"/>
      <c r="H8231" s="73"/>
    </row>
    <row r="8232" spans="1:8">
      <c r="A8232" s="242" t="s">
        <v>31</v>
      </c>
      <c r="B8232" s="243" t="s">
        <v>44</v>
      </c>
      <c r="C8232" s="310">
        <v>10</v>
      </c>
      <c r="D8232" s="243" t="s">
        <v>7437</v>
      </c>
      <c r="E8232" s="244">
        <v>1.14</v>
      </c>
      <c r="F8232" s="244">
        <f t="shared" si="130"/>
        <v>142.5</v>
      </c>
      <c r="G8232" s="243"/>
      <c r="H8232" s="73"/>
    </row>
    <row r="8233" spans="1:8">
      <c r="A8233" s="242" t="s">
        <v>31</v>
      </c>
      <c r="B8233" s="243" t="s">
        <v>44</v>
      </c>
      <c r="C8233" s="310"/>
      <c r="D8233" s="243" t="s">
        <v>7438</v>
      </c>
      <c r="E8233" s="244">
        <v>1.16</v>
      </c>
      <c r="F8233" s="244">
        <f t="shared" si="130"/>
        <v>145</v>
      </c>
      <c r="G8233" s="243"/>
      <c r="H8233" s="73"/>
    </row>
    <row r="8234" spans="1:8">
      <c r="A8234" s="242" t="s">
        <v>31</v>
      </c>
      <c r="B8234" s="243" t="s">
        <v>44</v>
      </c>
      <c r="C8234" s="310"/>
      <c r="D8234" s="243" t="s">
        <v>7439</v>
      </c>
      <c r="E8234" s="244">
        <v>1.62</v>
      </c>
      <c r="F8234" s="244">
        <f t="shared" si="130"/>
        <v>202.5</v>
      </c>
      <c r="G8234" s="243"/>
      <c r="H8234" s="73"/>
    </row>
    <row r="8235" spans="1:8">
      <c r="A8235" s="242" t="s">
        <v>31</v>
      </c>
      <c r="B8235" s="243" t="s">
        <v>44</v>
      </c>
      <c r="C8235" s="310"/>
      <c r="D8235" s="243" t="s">
        <v>7440</v>
      </c>
      <c r="E8235" s="244">
        <v>2.52</v>
      </c>
      <c r="F8235" s="244">
        <f t="shared" si="130"/>
        <v>315</v>
      </c>
      <c r="G8235" s="243"/>
      <c r="H8235" s="73"/>
    </row>
    <row r="8236" spans="1:8">
      <c r="A8236" s="242" t="s">
        <v>31</v>
      </c>
      <c r="B8236" s="243" t="s">
        <v>44</v>
      </c>
      <c r="C8236" s="310"/>
      <c r="D8236" s="243" t="s">
        <v>7441</v>
      </c>
      <c r="E8236" s="244">
        <v>1.32</v>
      </c>
      <c r="F8236" s="244">
        <f t="shared" si="130"/>
        <v>165</v>
      </c>
      <c r="G8236" s="243"/>
      <c r="H8236" s="73"/>
    </row>
    <row r="8237" spans="1:8">
      <c r="A8237" s="242" t="s">
        <v>31</v>
      </c>
      <c r="B8237" s="243" t="s">
        <v>44</v>
      </c>
      <c r="C8237" s="310"/>
      <c r="D8237" s="243" t="s">
        <v>7442</v>
      </c>
      <c r="E8237" s="244">
        <v>2.04</v>
      </c>
      <c r="F8237" s="244">
        <f t="shared" si="130"/>
        <v>255</v>
      </c>
      <c r="G8237" s="243"/>
      <c r="H8237" s="73"/>
    </row>
    <row r="8238" spans="1:8">
      <c r="A8238" s="242" t="s">
        <v>31</v>
      </c>
      <c r="B8238" s="243" t="s">
        <v>44</v>
      </c>
      <c r="C8238" s="310"/>
      <c r="D8238" s="243" t="s">
        <v>1478</v>
      </c>
      <c r="E8238" s="244">
        <v>0.9</v>
      </c>
      <c r="F8238" s="244">
        <f t="shared" si="130"/>
        <v>112.5</v>
      </c>
      <c r="G8238" s="243"/>
      <c r="H8238" s="73"/>
    </row>
    <row r="8239" spans="1:8">
      <c r="A8239" s="242" t="s">
        <v>31</v>
      </c>
      <c r="B8239" s="243" t="s">
        <v>44</v>
      </c>
      <c r="C8239" s="310"/>
      <c r="D8239" s="243" t="s">
        <v>7443</v>
      </c>
      <c r="E8239" s="244">
        <v>1.08</v>
      </c>
      <c r="F8239" s="244">
        <f t="shared" si="130"/>
        <v>135</v>
      </c>
      <c r="G8239" s="243"/>
      <c r="H8239" s="73"/>
    </row>
    <row r="8240" spans="1:8">
      <c r="A8240" s="242" t="s">
        <v>31</v>
      </c>
      <c r="B8240" s="243" t="s">
        <v>44</v>
      </c>
      <c r="C8240" s="310"/>
      <c r="D8240" s="243" t="s">
        <v>7444</v>
      </c>
      <c r="E8240" s="244">
        <v>4.02</v>
      </c>
      <c r="F8240" s="244">
        <f t="shared" si="130"/>
        <v>502.5</v>
      </c>
      <c r="G8240" s="243"/>
      <c r="H8240" s="73"/>
    </row>
    <row r="8241" spans="1:8">
      <c r="A8241" s="242" t="s">
        <v>31</v>
      </c>
      <c r="B8241" s="243" t="s">
        <v>44</v>
      </c>
      <c r="C8241" s="310">
        <v>18</v>
      </c>
      <c r="D8241" s="243" t="s">
        <v>7445</v>
      </c>
      <c r="E8241" s="244">
        <v>6.5</v>
      </c>
      <c r="F8241" s="244">
        <f t="shared" si="130"/>
        <v>812.5</v>
      </c>
      <c r="G8241" s="243"/>
      <c r="H8241" s="73"/>
    </row>
    <row r="8242" spans="1:8">
      <c r="A8242" s="242" t="s">
        <v>31</v>
      </c>
      <c r="B8242" s="243" t="s">
        <v>44</v>
      </c>
      <c r="C8242" s="310"/>
      <c r="D8242" s="243" t="s">
        <v>7446</v>
      </c>
      <c r="E8242" s="244">
        <v>1.18</v>
      </c>
      <c r="F8242" s="244">
        <f t="shared" si="130"/>
        <v>147.5</v>
      </c>
      <c r="G8242" s="243"/>
      <c r="H8242" s="73"/>
    </row>
    <row r="8243" spans="1:8">
      <c r="A8243" s="242" t="s">
        <v>31</v>
      </c>
      <c r="B8243" s="243" t="s">
        <v>44</v>
      </c>
      <c r="C8243" s="310"/>
      <c r="D8243" s="243" t="s">
        <v>7447</v>
      </c>
      <c r="E8243" s="244">
        <v>0.64</v>
      </c>
      <c r="F8243" s="244">
        <f t="shared" si="130"/>
        <v>80</v>
      </c>
      <c r="G8243" s="243"/>
      <c r="H8243" s="73"/>
    </row>
    <row r="8244" spans="1:8">
      <c r="A8244" s="242" t="s">
        <v>31</v>
      </c>
      <c r="B8244" s="243" t="s">
        <v>44</v>
      </c>
      <c r="C8244" s="310"/>
      <c r="D8244" s="243" t="s">
        <v>7448</v>
      </c>
      <c r="E8244" s="244">
        <v>1.75</v>
      </c>
      <c r="F8244" s="244">
        <f t="shared" si="130"/>
        <v>218.75</v>
      </c>
      <c r="G8244" s="243"/>
      <c r="H8244" s="73"/>
    </row>
    <row r="8245" spans="1:8">
      <c r="A8245" s="242" t="s">
        <v>31</v>
      </c>
      <c r="B8245" s="243" t="s">
        <v>44</v>
      </c>
      <c r="C8245" s="310"/>
      <c r="D8245" s="243" t="s">
        <v>7449</v>
      </c>
      <c r="E8245" s="244">
        <v>0.75</v>
      </c>
      <c r="F8245" s="244">
        <f t="shared" si="130"/>
        <v>93.75</v>
      </c>
      <c r="G8245" s="243"/>
      <c r="H8245" s="73"/>
    </row>
    <row r="8246" spans="1:8">
      <c r="A8246" s="242" t="s">
        <v>31</v>
      </c>
      <c r="B8246" s="243" t="s">
        <v>44</v>
      </c>
      <c r="C8246" s="310"/>
      <c r="D8246" s="243" t="s">
        <v>7450</v>
      </c>
      <c r="E8246" s="244">
        <v>0.92</v>
      </c>
      <c r="F8246" s="244">
        <f t="shared" si="130"/>
        <v>115</v>
      </c>
      <c r="G8246" s="243"/>
      <c r="H8246" s="73"/>
    </row>
    <row r="8247" spans="1:8">
      <c r="A8247" s="242" t="s">
        <v>31</v>
      </c>
      <c r="B8247" s="243" t="s">
        <v>44</v>
      </c>
      <c r="C8247" s="310"/>
      <c r="D8247" s="243" t="s">
        <v>7451</v>
      </c>
      <c r="E8247" s="244">
        <v>1.18</v>
      </c>
      <c r="F8247" s="244">
        <f t="shared" si="130"/>
        <v>147.5</v>
      </c>
      <c r="G8247" s="243"/>
      <c r="H8247" s="73"/>
    </row>
    <row r="8248" spans="1:8">
      <c r="A8248" s="242" t="s">
        <v>31</v>
      </c>
      <c r="B8248" s="243" t="s">
        <v>44</v>
      </c>
      <c r="C8248" s="310"/>
      <c r="D8248" s="243" t="s">
        <v>7452</v>
      </c>
      <c r="E8248" s="244">
        <v>2.02</v>
      </c>
      <c r="F8248" s="244">
        <f t="shared" si="130"/>
        <v>252.5</v>
      </c>
      <c r="G8248" s="243"/>
      <c r="H8248" s="73"/>
    </row>
    <row r="8249" spans="1:8">
      <c r="A8249" s="242" t="s">
        <v>31</v>
      </c>
      <c r="B8249" s="243" t="s">
        <v>44</v>
      </c>
      <c r="C8249" s="310"/>
      <c r="D8249" s="243" t="s">
        <v>7453</v>
      </c>
      <c r="E8249" s="244">
        <v>1.03</v>
      </c>
      <c r="F8249" s="244">
        <f t="shared" si="130"/>
        <v>128.75</v>
      </c>
      <c r="G8249" s="243"/>
      <c r="H8249" s="73"/>
    </row>
    <row r="8250" spans="1:8">
      <c r="A8250" s="242" t="s">
        <v>31</v>
      </c>
      <c r="B8250" s="243" t="s">
        <v>44</v>
      </c>
      <c r="C8250" s="310"/>
      <c r="D8250" s="243" t="s">
        <v>7454</v>
      </c>
      <c r="E8250" s="244">
        <v>1.38</v>
      </c>
      <c r="F8250" s="244">
        <f t="shared" si="130"/>
        <v>172.5</v>
      </c>
      <c r="G8250" s="243"/>
      <c r="H8250" s="73"/>
    </row>
    <row r="8251" spans="1:8">
      <c r="A8251" s="242" t="s">
        <v>31</v>
      </c>
      <c r="B8251" s="243" t="s">
        <v>44</v>
      </c>
      <c r="C8251" s="310"/>
      <c r="D8251" s="243" t="s">
        <v>7455</v>
      </c>
      <c r="E8251" s="244">
        <v>0.72</v>
      </c>
      <c r="F8251" s="244">
        <f t="shared" si="130"/>
        <v>90</v>
      </c>
      <c r="G8251" s="243"/>
      <c r="H8251" s="73"/>
    </row>
    <row r="8252" spans="1:8">
      <c r="A8252" s="242" t="s">
        <v>31</v>
      </c>
      <c r="B8252" s="243" t="s">
        <v>44</v>
      </c>
      <c r="C8252" s="310"/>
      <c r="D8252" s="243" t="s">
        <v>7456</v>
      </c>
      <c r="E8252" s="244">
        <v>2.56</v>
      </c>
      <c r="F8252" s="244">
        <f t="shared" ref="F8252:F8315" si="131">E8252*125</f>
        <v>320</v>
      </c>
      <c r="G8252" s="243"/>
      <c r="H8252" s="73"/>
    </row>
    <row r="8253" spans="1:8">
      <c r="A8253" s="242" t="s">
        <v>31</v>
      </c>
      <c r="B8253" s="243" t="s">
        <v>44</v>
      </c>
      <c r="C8253" s="310"/>
      <c r="D8253" s="243" t="s">
        <v>7457</v>
      </c>
      <c r="E8253" s="244">
        <v>1.42</v>
      </c>
      <c r="F8253" s="244">
        <f t="shared" si="131"/>
        <v>177.5</v>
      </c>
      <c r="G8253" s="243"/>
      <c r="H8253" s="73"/>
    </row>
    <row r="8254" spans="1:8">
      <c r="A8254" s="242" t="s">
        <v>31</v>
      </c>
      <c r="B8254" s="243" t="s">
        <v>44</v>
      </c>
      <c r="C8254" s="310"/>
      <c r="D8254" s="243" t="s">
        <v>7458</v>
      </c>
      <c r="E8254" s="244">
        <v>1.37</v>
      </c>
      <c r="F8254" s="244">
        <f t="shared" si="131"/>
        <v>171.25</v>
      </c>
      <c r="G8254" s="243"/>
      <c r="H8254" s="73"/>
    </row>
    <row r="8255" spans="1:8">
      <c r="A8255" s="242" t="s">
        <v>31</v>
      </c>
      <c r="B8255" s="243" t="s">
        <v>44</v>
      </c>
      <c r="C8255" s="310"/>
      <c r="D8255" s="243" t="s">
        <v>7459</v>
      </c>
      <c r="E8255" s="244">
        <v>0.88</v>
      </c>
      <c r="F8255" s="244">
        <f t="shared" si="131"/>
        <v>110</v>
      </c>
      <c r="G8255" s="243"/>
      <c r="H8255" s="73"/>
    </row>
    <row r="8256" spans="1:8">
      <c r="A8256" s="242" t="s">
        <v>31</v>
      </c>
      <c r="B8256" s="243" t="s">
        <v>44</v>
      </c>
      <c r="C8256" s="310"/>
      <c r="D8256" s="243" t="s">
        <v>7460</v>
      </c>
      <c r="E8256" s="244">
        <v>0.9</v>
      </c>
      <c r="F8256" s="244">
        <f t="shared" si="131"/>
        <v>112.5</v>
      </c>
      <c r="G8256" s="243"/>
      <c r="H8256" s="73"/>
    </row>
    <row r="8257" spans="1:8">
      <c r="A8257" s="242" t="s">
        <v>31</v>
      </c>
      <c r="B8257" s="243" t="s">
        <v>44</v>
      </c>
      <c r="C8257" s="310"/>
      <c r="D8257" s="243" t="s">
        <v>7461</v>
      </c>
      <c r="E8257" s="244">
        <v>1.06</v>
      </c>
      <c r="F8257" s="244">
        <f t="shared" si="131"/>
        <v>132.5</v>
      </c>
      <c r="G8257" s="243"/>
      <c r="H8257" s="73"/>
    </row>
    <row r="8258" spans="1:8">
      <c r="A8258" s="242" t="s">
        <v>31</v>
      </c>
      <c r="B8258" s="243" t="s">
        <v>44</v>
      </c>
      <c r="C8258" s="310">
        <v>20</v>
      </c>
      <c r="D8258" s="243" t="s">
        <v>7462</v>
      </c>
      <c r="E8258" s="244">
        <v>0.98</v>
      </c>
      <c r="F8258" s="244">
        <f t="shared" si="131"/>
        <v>122.5</v>
      </c>
      <c r="G8258" s="243"/>
      <c r="H8258" s="73"/>
    </row>
    <row r="8259" spans="1:8">
      <c r="A8259" s="242" t="s">
        <v>31</v>
      </c>
      <c r="B8259" s="243" t="s">
        <v>44</v>
      </c>
      <c r="C8259" s="310"/>
      <c r="D8259" s="243" t="s">
        <v>7463</v>
      </c>
      <c r="E8259" s="244">
        <v>1.29</v>
      </c>
      <c r="F8259" s="244">
        <f t="shared" si="131"/>
        <v>161.25</v>
      </c>
      <c r="G8259" s="243"/>
      <c r="H8259" s="73"/>
    </row>
    <row r="8260" spans="1:8">
      <c r="A8260" s="242" t="s">
        <v>31</v>
      </c>
      <c r="B8260" s="243" t="s">
        <v>44</v>
      </c>
      <c r="C8260" s="310"/>
      <c r="D8260" s="381" t="s">
        <v>7464</v>
      </c>
      <c r="E8260" s="244">
        <v>1.31</v>
      </c>
      <c r="F8260" s="244">
        <f t="shared" si="131"/>
        <v>163.75</v>
      </c>
      <c r="G8260" s="243"/>
      <c r="H8260" s="73"/>
    </row>
    <row r="8261" spans="1:8">
      <c r="A8261" s="242" t="s">
        <v>31</v>
      </c>
      <c r="B8261" s="243" t="s">
        <v>44</v>
      </c>
      <c r="C8261" s="310"/>
      <c r="D8261" s="243" t="s">
        <v>7465</v>
      </c>
      <c r="E8261" s="244">
        <v>1.73</v>
      </c>
      <c r="F8261" s="244">
        <f t="shared" si="131"/>
        <v>216.25</v>
      </c>
      <c r="G8261" s="243"/>
      <c r="H8261" s="73"/>
    </row>
    <row r="8262" spans="1:8">
      <c r="A8262" s="242" t="s">
        <v>31</v>
      </c>
      <c r="B8262" s="243" t="s">
        <v>44</v>
      </c>
      <c r="C8262" s="310"/>
      <c r="D8262" s="243" t="s">
        <v>7466</v>
      </c>
      <c r="E8262" s="244">
        <v>2.87</v>
      </c>
      <c r="F8262" s="244">
        <f t="shared" si="131"/>
        <v>358.75</v>
      </c>
      <c r="G8262" s="243"/>
      <c r="H8262" s="73"/>
    </row>
    <row r="8263" spans="1:8">
      <c r="A8263" s="242" t="s">
        <v>31</v>
      </c>
      <c r="B8263" s="243" t="s">
        <v>44</v>
      </c>
      <c r="C8263" s="310"/>
      <c r="D8263" s="243" t="s">
        <v>7467</v>
      </c>
      <c r="E8263" s="244">
        <v>2.15</v>
      </c>
      <c r="F8263" s="244">
        <f t="shared" si="131"/>
        <v>268.75</v>
      </c>
      <c r="G8263" s="243"/>
      <c r="H8263" s="73"/>
    </row>
    <row r="8264" spans="1:8">
      <c r="A8264" s="242" t="s">
        <v>31</v>
      </c>
      <c r="B8264" s="243" t="s">
        <v>44</v>
      </c>
      <c r="C8264" s="310"/>
      <c r="D8264" s="243" t="s">
        <v>7468</v>
      </c>
      <c r="E8264" s="244">
        <v>2.36</v>
      </c>
      <c r="F8264" s="244">
        <f t="shared" si="131"/>
        <v>295</v>
      </c>
      <c r="G8264" s="243"/>
      <c r="H8264" s="73"/>
    </row>
    <row r="8265" spans="1:8">
      <c r="A8265" s="242" t="s">
        <v>31</v>
      </c>
      <c r="B8265" s="243" t="s">
        <v>44</v>
      </c>
      <c r="C8265" s="310"/>
      <c r="D8265" s="243" t="s">
        <v>7469</v>
      </c>
      <c r="E8265" s="244">
        <v>5.67</v>
      </c>
      <c r="F8265" s="244">
        <f t="shared" si="131"/>
        <v>708.75</v>
      </c>
      <c r="G8265" s="243"/>
      <c r="H8265" s="73"/>
    </row>
    <row r="8266" spans="1:8">
      <c r="A8266" s="242" t="s">
        <v>31</v>
      </c>
      <c r="B8266" s="243" t="s">
        <v>44</v>
      </c>
      <c r="C8266" s="310"/>
      <c r="D8266" s="243" t="s">
        <v>7470</v>
      </c>
      <c r="E8266" s="244">
        <v>1.28</v>
      </c>
      <c r="F8266" s="244">
        <f t="shared" si="131"/>
        <v>160</v>
      </c>
      <c r="G8266" s="243"/>
      <c r="H8266" s="73"/>
    </row>
    <row r="8267" spans="1:8">
      <c r="A8267" s="242" t="s">
        <v>31</v>
      </c>
      <c r="B8267" s="243" t="s">
        <v>44</v>
      </c>
      <c r="C8267" s="310"/>
      <c r="D8267" s="243" t="s">
        <v>7471</v>
      </c>
      <c r="E8267" s="244">
        <v>0.66</v>
      </c>
      <c r="F8267" s="244">
        <f t="shared" si="131"/>
        <v>82.5</v>
      </c>
      <c r="G8267" s="243"/>
      <c r="H8267" s="73"/>
    </row>
    <row r="8268" spans="1:8">
      <c r="A8268" s="242" t="s">
        <v>31</v>
      </c>
      <c r="B8268" s="243" t="s">
        <v>44</v>
      </c>
      <c r="C8268" s="310"/>
      <c r="D8268" s="243" t="s">
        <v>7472</v>
      </c>
      <c r="E8268" s="244">
        <v>3.27</v>
      </c>
      <c r="F8268" s="244">
        <f t="shared" si="131"/>
        <v>408.75</v>
      </c>
      <c r="G8268" s="243"/>
      <c r="H8268" s="73"/>
    </row>
    <row r="8269" spans="1:8">
      <c r="A8269" s="242" t="s">
        <v>31</v>
      </c>
      <c r="B8269" s="243" t="s">
        <v>44</v>
      </c>
      <c r="C8269" s="310"/>
      <c r="D8269" s="243" t="s">
        <v>7473</v>
      </c>
      <c r="E8269" s="244">
        <v>1.07</v>
      </c>
      <c r="F8269" s="244">
        <f t="shared" si="131"/>
        <v>133.75</v>
      </c>
      <c r="G8269" s="243"/>
      <c r="H8269" s="73"/>
    </row>
    <row r="8270" spans="1:8">
      <c r="A8270" s="242" t="s">
        <v>31</v>
      </c>
      <c r="B8270" s="243" t="s">
        <v>44</v>
      </c>
      <c r="C8270" s="310"/>
      <c r="D8270" s="243" t="s">
        <v>7474</v>
      </c>
      <c r="E8270" s="244">
        <v>0.5</v>
      </c>
      <c r="F8270" s="244">
        <f t="shared" si="131"/>
        <v>62.5</v>
      </c>
      <c r="G8270" s="243"/>
      <c r="H8270" s="73"/>
    </row>
    <row r="8271" spans="1:8">
      <c r="A8271" s="242" t="s">
        <v>31</v>
      </c>
      <c r="B8271" s="243" t="s">
        <v>44</v>
      </c>
      <c r="C8271" s="310"/>
      <c r="D8271" s="243" t="s">
        <v>7475</v>
      </c>
      <c r="E8271" s="244">
        <v>0.34</v>
      </c>
      <c r="F8271" s="244">
        <f t="shared" si="131"/>
        <v>42.5</v>
      </c>
      <c r="G8271" s="243"/>
      <c r="H8271" s="73"/>
    </row>
    <row r="8272" spans="1:8">
      <c r="A8272" s="242" t="s">
        <v>31</v>
      </c>
      <c r="B8272" s="243" t="s">
        <v>44</v>
      </c>
      <c r="C8272" s="310"/>
      <c r="D8272" s="243" t="s">
        <v>1525</v>
      </c>
      <c r="E8272" s="244">
        <v>1.05</v>
      </c>
      <c r="F8272" s="244">
        <f t="shared" si="131"/>
        <v>131.25</v>
      </c>
      <c r="G8272" s="243"/>
      <c r="H8272" s="73"/>
    </row>
    <row r="8273" spans="1:8">
      <c r="A8273" s="242" t="s">
        <v>31</v>
      </c>
      <c r="B8273" s="243" t="s">
        <v>44</v>
      </c>
      <c r="C8273" s="310"/>
      <c r="D8273" s="243" t="s">
        <v>7476</v>
      </c>
      <c r="E8273" s="244">
        <v>1.2</v>
      </c>
      <c r="F8273" s="244">
        <f t="shared" si="131"/>
        <v>150</v>
      </c>
      <c r="G8273" s="243"/>
      <c r="H8273" s="73"/>
    </row>
    <row r="8274" spans="1:8">
      <c r="A8274" s="242" t="s">
        <v>31</v>
      </c>
      <c r="B8274" s="243" t="s">
        <v>44</v>
      </c>
      <c r="C8274" s="310"/>
      <c r="D8274" s="243" t="s">
        <v>7477</v>
      </c>
      <c r="E8274" s="244">
        <v>1.06</v>
      </c>
      <c r="F8274" s="244">
        <f t="shared" si="131"/>
        <v>132.5</v>
      </c>
      <c r="G8274" s="243"/>
      <c r="H8274" s="73"/>
    </row>
    <row r="8275" spans="1:8">
      <c r="A8275" s="242" t="s">
        <v>31</v>
      </c>
      <c r="B8275" s="243" t="s">
        <v>44</v>
      </c>
      <c r="C8275" s="310"/>
      <c r="D8275" s="243" t="s">
        <v>7478</v>
      </c>
      <c r="E8275" s="244">
        <v>2.07</v>
      </c>
      <c r="F8275" s="244">
        <f t="shared" si="131"/>
        <v>258.75</v>
      </c>
      <c r="G8275" s="243"/>
      <c r="H8275" s="73"/>
    </row>
    <row r="8276" spans="1:8">
      <c r="A8276" s="242" t="s">
        <v>31</v>
      </c>
      <c r="B8276" s="243" t="s">
        <v>44</v>
      </c>
      <c r="C8276" s="310"/>
      <c r="D8276" s="243" t="s">
        <v>7479</v>
      </c>
      <c r="E8276" s="244">
        <v>2.21</v>
      </c>
      <c r="F8276" s="244">
        <f t="shared" si="131"/>
        <v>276.25</v>
      </c>
      <c r="G8276" s="243"/>
      <c r="H8276" s="73"/>
    </row>
    <row r="8277" spans="1:8">
      <c r="A8277" s="242" t="s">
        <v>31</v>
      </c>
      <c r="B8277" s="243" t="s">
        <v>44</v>
      </c>
      <c r="C8277" s="310"/>
      <c r="D8277" s="243" t="s">
        <v>7480</v>
      </c>
      <c r="E8277" s="244">
        <v>1.29</v>
      </c>
      <c r="F8277" s="244">
        <f t="shared" si="131"/>
        <v>161.25</v>
      </c>
      <c r="G8277" s="243"/>
      <c r="H8277" s="73"/>
    </row>
    <row r="8278" spans="1:8">
      <c r="A8278" s="242" t="s">
        <v>31</v>
      </c>
      <c r="B8278" s="243" t="s">
        <v>44</v>
      </c>
      <c r="C8278" s="310"/>
      <c r="D8278" s="243" t="s">
        <v>7481</v>
      </c>
      <c r="E8278" s="244">
        <v>1.26</v>
      </c>
      <c r="F8278" s="244">
        <f t="shared" si="131"/>
        <v>157.5</v>
      </c>
      <c r="G8278" s="243"/>
      <c r="H8278" s="73"/>
    </row>
    <row r="8279" spans="1:8">
      <c r="A8279" s="242" t="s">
        <v>31</v>
      </c>
      <c r="B8279" s="243" t="s">
        <v>44</v>
      </c>
      <c r="C8279" s="310"/>
      <c r="D8279" s="242" t="s">
        <v>7482</v>
      </c>
      <c r="E8279" s="244">
        <v>6.5</v>
      </c>
      <c r="F8279" s="244">
        <f t="shared" si="131"/>
        <v>812.5</v>
      </c>
      <c r="G8279" s="243"/>
      <c r="H8279" s="73"/>
    </row>
    <row r="8280" spans="1:8">
      <c r="A8280" s="242" t="s">
        <v>31</v>
      </c>
      <c r="B8280" s="243" t="s">
        <v>44</v>
      </c>
      <c r="C8280" s="310"/>
      <c r="D8280" s="242" t="s">
        <v>7483</v>
      </c>
      <c r="E8280" s="244">
        <v>5.88</v>
      </c>
      <c r="F8280" s="244">
        <f t="shared" si="131"/>
        <v>735</v>
      </c>
      <c r="G8280" s="243"/>
      <c r="H8280" s="73"/>
    </row>
    <row r="8281" spans="1:8">
      <c r="A8281" s="242" t="s">
        <v>31</v>
      </c>
      <c r="B8281" s="243" t="s">
        <v>44</v>
      </c>
      <c r="C8281" s="310">
        <v>24</v>
      </c>
      <c r="D8281" s="242" t="s">
        <v>7484</v>
      </c>
      <c r="E8281" s="244">
        <v>0.8</v>
      </c>
      <c r="F8281" s="244">
        <f t="shared" si="131"/>
        <v>100</v>
      </c>
      <c r="G8281" s="243"/>
      <c r="H8281" s="73"/>
    </row>
    <row r="8282" spans="1:8">
      <c r="A8282" s="242" t="s">
        <v>31</v>
      </c>
      <c r="B8282" s="243" t="s">
        <v>44</v>
      </c>
      <c r="C8282" s="310"/>
      <c r="D8282" s="242" t="s">
        <v>7485</v>
      </c>
      <c r="E8282" s="244">
        <v>0.97</v>
      </c>
      <c r="F8282" s="244">
        <f t="shared" si="131"/>
        <v>121.25</v>
      </c>
      <c r="G8282" s="243"/>
      <c r="H8282" s="73"/>
    </row>
    <row r="8283" spans="1:8">
      <c r="A8283" s="242" t="s">
        <v>31</v>
      </c>
      <c r="B8283" s="243" t="s">
        <v>44</v>
      </c>
      <c r="C8283" s="310"/>
      <c r="D8283" s="242" t="s">
        <v>7486</v>
      </c>
      <c r="E8283" s="244">
        <v>0.7</v>
      </c>
      <c r="F8283" s="244">
        <f t="shared" si="131"/>
        <v>87.5</v>
      </c>
      <c r="G8283" s="243"/>
      <c r="H8283" s="73"/>
    </row>
    <row r="8284" spans="1:8">
      <c r="A8284" s="242" t="s">
        <v>31</v>
      </c>
      <c r="B8284" s="243" t="s">
        <v>44</v>
      </c>
      <c r="C8284" s="310"/>
      <c r="D8284" s="242" t="s">
        <v>7487</v>
      </c>
      <c r="E8284" s="244">
        <v>0.24</v>
      </c>
      <c r="F8284" s="244">
        <f t="shared" si="131"/>
        <v>30</v>
      </c>
      <c r="G8284" s="243"/>
      <c r="H8284" s="73"/>
    </row>
    <row r="8285" spans="1:8">
      <c r="A8285" s="242" t="s">
        <v>31</v>
      </c>
      <c r="B8285" s="243" t="s">
        <v>44</v>
      </c>
      <c r="C8285" s="310"/>
      <c r="D8285" s="242" t="s">
        <v>7488</v>
      </c>
      <c r="E8285" s="244">
        <v>0.52</v>
      </c>
      <c r="F8285" s="244">
        <f t="shared" si="131"/>
        <v>65</v>
      </c>
      <c r="G8285" s="243"/>
      <c r="H8285" s="73"/>
    </row>
    <row r="8286" spans="1:8">
      <c r="A8286" s="242" t="s">
        <v>31</v>
      </c>
      <c r="B8286" s="243" t="s">
        <v>44</v>
      </c>
      <c r="C8286" s="310"/>
      <c r="D8286" s="242" t="s">
        <v>7489</v>
      </c>
      <c r="E8286" s="244">
        <v>0.68</v>
      </c>
      <c r="F8286" s="244">
        <f t="shared" si="131"/>
        <v>85</v>
      </c>
      <c r="G8286" s="243"/>
      <c r="H8286" s="73"/>
    </row>
    <row r="8287" spans="1:8">
      <c r="A8287" s="242" t="s">
        <v>31</v>
      </c>
      <c r="B8287" s="243" t="s">
        <v>44</v>
      </c>
      <c r="C8287" s="310"/>
      <c r="D8287" s="242" t="s">
        <v>7490</v>
      </c>
      <c r="E8287" s="244">
        <v>0.7</v>
      </c>
      <c r="F8287" s="244">
        <f t="shared" si="131"/>
        <v>87.5</v>
      </c>
      <c r="G8287" s="243"/>
      <c r="H8287" s="73"/>
    </row>
    <row r="8288" spans="1:8">
      <c r="A8288" s="242" t="s">
        <v>31</v>
      </c>
      <c r="B8288" s="243" t="s">
        <v>44</v>
      </c>
      <c r="C8288" s="310"/>
      <c r="D8288" s="242" t="s">
        <v>7491</v>
      </c>
      <c r="E8288" s="244">
        <v>0.8</v>
      </c>
      <c r="F8288" s="244">
        <f t="shared" si="131"/>
        <v>100</v>
      </c>
      <c r="G8288" s="243"/>
      <c r="H8288" s="73"/>
    </row>
    <row r="8289" spans="1:8">
      <c r="A8289" s="242" t="s">
        <v>31</v>
      </c>
      <c r="B8289" s="243" t="s">
        <v>44</v>
      </c>
      <c r="C8289" s="310"/>
      <c r="D8289" s="242" t="s">
        <v>7492</v>
      </c>
      <c r="E8289" s="244">
        <v>0.4</v>
      </c>
      <c r="F8289" s="244">
        <f t="shared" si="131"/>
        <v>50</v>
      </c>
      <c r="G8289" s="243"/>
      <c r="H8289" s="73"/>
    </row>
    <row r="8290" spans="1:8">
      <c r="A8290" s="242" t="s">
        <v>31</v>
      </c>
      <c r="B8290" s="243" t="s">
        <v>44</v>
      </c>
      <c r="C8290" s="310"/>
      <c r="D8290" s="242" t="s">
        <v>7493</v>
      </c>
      <c r="E8290" s="244">
        <v>0.6</v>
      </c>
      <c r="F8290" s="244">
        <f t="shared" si="131"/>
        <v>75</v>
      </c>
      <c r="G8290" s="243"/>
      <c r="H8290" s="73"/>
    </row>
    <row r="8291" spans="1:8">
      <c r="A8291" s="242" t="s">
        <v>31</v>
      </c>
      <c r="B8291" s="243" t="s">
        <v>44</v>
      </c>
      <c r="C8291" s="310"/>
      <c r="D8291" s="242" t="s">
        <v>7494</v>
      </c>
      <c r="E8291" s="244">
        <v>0.6</v>
      </c>
      <c r="F8291" s="244">
        <f t="shared" si="131"/>
        <v>75</v>
      </c>
      <c r="G8291" s="243"/>
      <c r="H8291" s="73"/>
    </row>
    <row r="8292" spans="1:8">
      <c r="A8292" s="242" t="s">
        <v>31</v>
      </c>
      <c r="B8292" s="243" t="s">
        <v>44</v>
      </c>
      <c r="C8292" s="310"/>
      <c r="D8292" s="242" t="s">
        <v>7495</v>
      </c>
      <c r="E8292" s="244">
        <v>1.8</v>
      </c>
      <c r="F8292" s="244">
        <f t="shared" si="131"/>
        <v>225</v>
      </c>
      <c r="G8292" s="243"/>
      <c r="H8292" s="73"/>
    </row>
    <row r="8293" spans="1:8">
      <c r="A8293" s="242" t="s">
        <v>31</v>
      </c>
      <c r="B8293" s="243" t="s">
        <v>44</v>
      </c>
      <c r="C8293" s="310"/>
      <c r="D8293" s="242" t="s">
        <v>7496</v>
      </c>
      <c r="E8293" s="244">
        <v>0.08</v>
      </c>
      <c r="F8293" s="244">
        <f t="shared" si="131"/>
        <v>10</v>
      </c>
      <c r="G8293" s="243"/>
      <c r="H8293" s="73"/>
    </row>
    <row r="8294" spans="1:8">
      <c r="A8294" s="242" t="s">
        <v>31</v>
      </c>
      <c r="B8294" s="243" t="s">
        <v>44</v>
      </c>
      <c r="C8294" s="310"/>
      <c r="D8294" s="242" t="s">
        <v>7497</v>
      </c>
      <c r="E8294" s="244">
        <v>0.12</v>
      </c>
      <c r="F8294" s="244">
        <f t="shared" si="131"/>
        <v>15</v>
      </c>
      <c r="G8294" s="243"/>
      <c r="H8294" s="73"/>
    </row>
    <row r="8295" spans="1:8">
      <c r="A8295" s="242" t="s">
        <v>31</v>
      </c>
      <c r="B8295" s="243" t="s">
        <v>44</v>
      </c>
      <c r="C8295" s="310"/>
      <c r="D8295" s="242" t="s">
        <v>7498</v>
      </c>
      <c r="E8295" s="244">
        <v>0.43</v>
      </c>
      <c r="F8295" s="244">
        <f t="shared" si="131"/>
        <v>53.75</v>
      </c>
      <c r="G8295" s="243"/>
      <c r="H8295" s="73"/>
    </row>
    <row r="8296" spans="1:8">
      <c r="A8296" s="242" t="s">
        <v>31</v>
      </c>
      <c r="B8296" s="243" t="s">
        <v>44</v>
      </c>
      <c r="C8296" s="310"/>
      <c r="D8296" s="242" t="s">
        <v>7499</v>
      </c>
      <c r="E8296" s="244">
        <v>0.32</v>
      </c>
      <c r="F8296" s="244">
        <f t="shared" si="131"/>
        <v>40</v>
      </c>
      <c r="G8296" s="243"/>
      <c r="H8296" s="73"/>
    </row>
    <row r="8297" spans="1:8">
      <c r="A8297" s="242" t="s">
        <v>31</v>
      </c>
      <c r="B8297" s="243" t="s">
        <v>44</v>
      </c>
      <c r="C8297" s="310"/>
      <c r="D8297" s="242" t="s">
        <v>7500</v>
      </c>
      <c r="E8297" s="244">
        <v>1.2</v>
      </c>
      <c r="F8297" s="244">
        <f t="shared" si="131"/>
        <v>150</v>
      </c>
      <c r="G8297" s="243"/>
      <c r="H8297" s="73"/>
    </row>
    <row r="8298" spans="1:8">
      <c r="A8298" s="242" t="s">
        <v>31</v>
      </c>
      <c r="B8298" s="243" t="s">
        <v>44</v>
      </c>
      <c r="C8298" s="310"/>
      <c r="D8298" s="242" t="s">
        <v>7501</v>
      </c>
      <c r="E8298" s="244">
        <v>0.5</v>
      </c>
      <c r="F8298" s="244">
        <f t="shared" si="131"/>
        <v>62.5</v>
      </c>
      <c r="G8298" s="243"/>
      <c r="H8298" s="73"/>
    </row>
    <row r="8299" spans="1:8">
      <c r="A8299" s="242" t="s">
        <v>31</v>
      </c>
      <c r="B8299" s="243" t="s">
        <v>44</v>
      </c>
      <c r="C8299" s="310"/>
      <c r="D8299" s="242" t="s">
        <v>7502</v>
      </c>
      <c r="E8299" s="244">
        <v>0.8</v>
      </c>
      <c r="F8299" s="244">
        <f t="shared" si="131"/>
        <v>100</v>
      </c>
      <c r="G8299" s="243"/>
      <c r="H8299" s="73"/>
    </row>
    <row r="8300" spans="1:8">
      <c r="A8300" s="242" t="s">
        <v>31</v>
      </c>
      <c r="B8300" s="243" t="s">
        <v>44</v>
      </c>
      <c r="C8300" s="310"/>
      <c r="D8300" s="242" t="s">
        <v>7503</v>
      </c>
      <c r="E8300" s="244">
        <v>0.9</v>
      </c>
      <c r="F8300" s="244">
        <f t="shared" si="131"/>
        <v>112.5</v>
      </c>
      <c r="G8300" s="243"/>
      <c r="H8300" s="73"/>
    </row>
    <row r="8301" spans="1:8">
      <c r="A8301" s="242" t="s">
        <v>31</v>
      </c>
      <c r="B8301" s="243" t="s">
        <v>44</v>
      </c>
      <c r="C8301" s="310"/>
      <c r="D8301" s="242" t="s">
        <v>7504</v>
      </c>
      <c r="E8301" s="244">
        <v>0.7</v>
      </c>
      <c r="F8301" s="244">
        <f t="shared" si="131"/>
        <v>87.5</v>
      </c>
      <c r="G8301" s="243"/>
      <c r="H8301" s="73"/>
    </row>
    <row r="8302" spans="1:8">
      <c r="A8302" s="242" t="s">
        <v>31</v>
      </c>
      <c r="B8302" s="243" t="s">
        <v>44</v>
      </c>
      <c r="C8302" s="310"/>
      <c r="D8302" s="242" t="s">
        <v>7505</v>
      </c>
      <c r="E8302" s="244">
        <v>0.08</v>
      </c>
      <c r="F8302" s="244">
        <f t="shared" si="131"/>
        <v>10</v>
      </c>
      <c r="G8302" s="243"/>
      <c r="H8302" s="73"/>
    </row>
    <row r="8303" spans="1:8">
      <c r="A8303" s="242" t="s">
        <v>31</v>
      </c>
      <c r="B8303" s="243" t="s">
        <v>44</v>
      </c>
      <c r="C8303" s="310"/>
      <c r="D8303" s="242" t="s">
        <v>4290</v>
      </c>
      <c r="E8303" s="244">
        <v>0.24</v>
      </c>
      <c r="F8303" s="244">
        <f t="shared" si="131"/>
        <v>30</v>
      </c>
      <c r="G8303" s="243"/>
      <c r="H8303" s="73"/>
    </row>
    <row r="8304" spans="1:8">
      <c r="A8304" s="242" t="s">
        <v>31</v>
      </c>
      <c r="B8304" s="243" t="s">
        <v>44</v>
      </c>
      <c r="C8304" s="310"/>
      <c r="D8304" s="242" t="s">
        <v>7506</v>
      </c>
      <c r="E8304" s="244">
        <v>0.3</v>
      </c>
      <c r="F8304" s="244">
        <f t="shared" si="131"/>
        <v>37.5</v>
      </c>
      <c r="G8304" s="243"/>
      <c r="H8304" s="73"/>
    </row>
    <row r="8305" spans="1:8">
      <c r="A8305" s="242" t="s">
        <v>31</v>
      </c>
      <c r="B8305" s="243" t="s">
        <v>44</v>
      </c>
      <c r="C8305" s="310"/>
      <c r="D8305" s="242" t="s">
        <v>7507</v>
      </c>
      <c r="E8305" s="244">
        <v>0.16</v>
      </c>
      <c r="F8305" s="244">
        <f t="shared" si="131"/>
        <v>20</v>
      </c>
      <c r="G8305" s="243"/>
      <c r="H8305" s="73"/>
    </row>
    <row r="8306" spans="1:8">
      <c r="A8306" s="242" t="s">
        <v>31</v>
      </c>
      <c r="B8306" s="243" t="s">
        <v>44</v>
      </c>
      <c r="C8306" s="310"/>
      <c r="D8306" s="242" t="s">
        <v>7508</v>
      </c>
      <c r="E8306" s="244">
        <v>0.2</v>
      </c>
      <c r="F8306" s="244">
        <f t="shared" si="131"/>
        <v>25</v>
      </c>
      <c r="G8306" s="243"/>
      <c r="H8306" s="73"/>
    </row>
    <row r="8307" spans="1:8">
      <c r="A8307" s="242" t="s">
        <v>31</v>
      </c>
      <c r="B8307" s="243" t="s">
        <v>44</v>
      </c>
      <c r="C8307" s="310"/>
      <c r="D8307" s="242" t="s">
        <v>7509</v>
      </c>
      <c r="E8307" s="244">
        <v>0.6</v>
      </c>
      <c r="F8307" s="244">
        <f t="shared" si="131"/>
        <v>75</v>
      </c>
      <c r="G8307" s="243"/>
      <c r="H8307" s="73"/>
    </row>
    <row r="8308" spans="1:8">
      <c r="A8308" s="242" t="s">
        <v>31</v>
      </c>
      <c r="B8308" s="243" t="s">
        <v>44</v>
      </c>
      <c r="C8308" s="310"/>
      <c r="D8308" s="242" t="s">
        <v>7510</v>
      </c>
      <c r="E8308" s="244">
        <v>1.5</v>
      </c>
      <c r="F8308" s="244">
        <f t="shared" si="131"/>
        <v>187.5</v>
      </c>
      <c r="G8308" s="243"/>
      <c r="H8308" s="73"/>
    </row>
    <row r="8309" spans="1:8">
      <c r="A8309" s="242" t="s">
        <v>31</v>
      </c>
      <c r="B8309" s="243" t="s">
        <v>44</v>
      </c>
      <c r="C8309" s="310"/>
      <c r="D8309" s="242" t="s">
        <v>7511</v>
      </c>
      <c r="E8309" s="244">
        <v>1.6</v>
      </c>
      <c r="F8309" s="244">
        <f t="shared" si="131"/>
        <v>200</v>
      </c>
      <c r="G8309" s="243"/>
      <c r="H8309" s="73"/>
    </row>
    <row r="8310" spans="1:8">
      <c r="A8310" s="242" t="s">
        <v>31</v>
      </c>
      <c r="B8310" s="243" t="s">
        <v>44</v>
      </c>
      <c r="C8310" s="310"/>
      <c r="D8310" s="242" t="s">
        <v>7512</v>
      </c>
      <c r="E8310" s="244">
        <v>0.28</v>
      </c>
      <c r="F8310" s="244">
        <f t="shared" si="131"/>
        <v>35</v>
      </c>
      <c r="G8310" s="243"/>
      <c r="H8310" s="73"/>
    </row>
    <row r="8311" spans="1:8">
      <c r="A8311" s="242" t="s">
        <v>31</v>
      </c>
      <c r="B8311" s="243" t="s">
        <v>44</v>
      </c>
      <c r="C8311" s="310"/>
      <c r="D8311" s="242" t="s">
        <v>7513</v>
      </c>
      <c r="E8311" s="244">
        <v>0.8</v>
      </c>
      <c r="F8311" s="244">
        <f t="shared" si="131"/>
        <v>100</v>
      </c>
      <c r="G8311" s="243"/>
      <c r="H8311" s="73"/>
    </row>
    <row r="8312" spans="1:8">
      <c r="A8312" s="242" t="s">
        <v>31</v>
      </c>
      <c r="B8312" s="243" t="s">
        <v>44</v>
      </c>
      <c r="C8312" s="310"/>
      <c r="D8312" s="242" t="s">
        <v>7514</v>
      </c>
      <c r="E8312" s="244">
        <v>1.8</v>
      </c>
      <c r="F8312" s="244">
        <f t="shared" si="131"/>
        <v>225</v>
      </c>
      <c r="G8312" s="243"/>
      <c r="H8312" s="73"/>
    </row>
    <row r="8313" spans="1:8">
      <c r="A8313" s="242" t="s">
        <v>31</v>
      </c>
      <c r="B8313" s="243" t="s">
        <v>44</v>
      </c>
      <c r="C8313" s="310"/>
      <c r="D8313" s="242" t="s">
        <v>7515</v>
      </c>
      <c r="E8313" s="244">
        <v>0.9</v>
      </c>
      <c r="F8313" s="244">
        <f t="shared" si="131"/>
        <v>112.5</v>
      </c>
      <c r="G8313" s="243"/>
      <c r="H8313" s="73"/>
    </row>
    <row r="8314" spans="1:8">
      <c r="A8314" s="242" t="s">
        <v>31</v>
      </c>
      <c r="B8314" s="243" t="s">
        <v>44</v>
      </c>
      <c r="C8314" s="310"/>
      <c r="D8314" s="242" t="s">
        <v>7516</v>
      </c>
      <c r="E8314" s="244">
        <v>1.7</v>
      </c>
      <c r="F8314" s="244">
        <f t="shared" si="131"/>
        <v>212.5</v>
      </c>
      <c r="G8314" s="243"/>
      <c r="H8314" s="73"/>
    </row>
    <row r="8315" spans="1:8">
      <c r="A8315" s="242" t="s">
        <v>31</v>
      </c>
      <c r="B8315" s="243" t="s">
        <v>44</v>
      </c>
      <c r="C8315" s="310"/>
      <c r="D8315" s="242" t="s">
        <v>7517</v>
      </c>
      <c r="E8315" s="244">
        <v>0.6</v>
      </c>
      <c r="F8315" s="244">
        <f t="shared" si="131"/>
        <v>75</v>
      </c>
      <c r="G8315" s="243"/>
      <c r="H8315" s="73"/>
    </row>
    <row r="8316" spans="1:8">
      <c r="A8316" s="242" t="s">
        <v>31</v>
      </c>
      <c r="B8316" s="243" t="s">
        <v>44</v>
      </c>
      <c r="C8316" s="310"/>
      <c r="D8316" s="242" t="s">
        <v>7518</v>
      </c>
      <c r="E8316" s="244">
        <v>1.7</v>
      </c>
      <c r="F8316" s="244">
        <f t="shared" ref="F8316:F8379" si="132">E8316*125</f>
        <v>212.5</v>
      </c>
      <c r="G8316" s="243"/>
      <c r="H8316" s="73"/>
    </row>
    <row r="8317" spans="1:8">
      <c r="A8317" s="242" t="s">
        <v>31</v>
      </c>
      <c r="B8317" s="243" t="s">
        <v>44</v>
      </c>
      <c r="C8317" s="310"/>
      <c r="D8317" s="242" t="s">
        <v>7519</v>
      </c>
      <c r="E8317" s="244">
        <v>0.7</v>
      </c>
      <c r="F8317" s="244">
        <f t="shared" si="132"/>
        <v>87.5</v>
      </c>
      <c r="G8317" s="243"/>
      <c r="H8317" s="73"/>
    </row>
    <row r="8318" spans="1:8">
      <c r="A8318" s="242" t="s">
        <v>31</v>
      </c>
      <c r="B8318" s="243" t="s">
        <v>44</v>
      </c>
      <c r="C8318" s="310"/>
      <c r="D8318" s="242" t="s">
        <v>7520</v>
      </c>
      <c r="E8318" s="244">
        <v>0.2</v>
      </c>
      <c r="F8318" s="244">
        <f t="shared" si="132"/>
        <v>25</v>
      </c>
      <c r="G8318" s="243"/>
      <c r="H8318" s="73"/>
    </row>
    <row r="8319" spans="1:8">
      <c r="A8319" s="242" t="s">
        <v>31</v>
      </c>
      <c r="B8319" s="243" t="s">
        <v>44</v>
      </c>
      <c r="C8319" s="310"/>
      <c r="D8319" s="242" t="s">
        <v>7521</v>
      </c>
      <c r="E8319" s="244">
        <v>0.9</v>
      </c>
      <c r="F8319" s="244">
        <f t="shared" si="132"/>
        <v>112.5</v>
      </c>
      <c r="G8319" s="243"/>
      <c r="H8319" s="73"/>
    </row>
    <row r="8320" spans="1:8">
      <c r="A8320" s="242" t="s">
        <v>31</v>
      </c>
      <c r="B8320" s="243" t="s">
        <v>44</v>
      </c>
      <c r="C8320" s="310"/>
      <c r="D8320" s="242" t="s">
        <v>7522</v>
      </c>
      <c r="E8320" s="244">
        <v>1.5</v>
      </c>
      <c r="F8320" s="244">
        <f t="shared" si="132"/>
        <v>187.5</v>
      </c>
      <c r="G8320" s="243"/>
      <c r="H8320" s="73"/>
    </row>
    <row r="8321" spans="1:8">
      <c r="A8321" s="242" t="s">
        <v>31</v>
      </c>
      <c r="B8321" s="243" t="s">
        <v>44</v>
      </c>
      <c r="C8321" s="310"/>
      <c r="D8321" s="242" t="s">
        <v>7523</v>
      </c>
      <c r="E8321" s="244">
        <v>0.4</v>
      </c>
      <c r="F8321" s="244">
        <f t="shared" si="132"/>
        <v>50</v>
      </c>
      <c r="G8321" s="243"/>
      <c r="H8321" s="73"/>
    </row>
    <row r="8322" spans="1:8">
      <c r="A8322" s="242" t="s">
        <v>31</v>
      </c>
      <c r="B8322" s="243" t="s">
        <v>44</v>
      </c>
      <c r="C8322" s="310"/>
      <c r="D8322" s="242" t="s">
        <v>7524</v>
      </c>
      <c r="E8322" s="244">
        <v>1.7</v>
      </c>
      <c r="F8322" s="244">
        <f t="shared" si="132"/>
        <v>212.5</v>
      </c>
      <c r="G8322" s="243"/>
      <c r="H8322" s="73"/>
    </row>
    <row r="8323" spans="1:8">
      <c r="A8323" s="242" t="s">
        <v>31</v>
      </c>
      <c r="B8323" s="243" t="s">
        <v>44</v>
      </c>
      <c r="C8323" s="310"/>
      <c r="D8323" s="242" t="s">
        <v>7525</v>
      </c>
      <c r="E8323" s="244">
        <v>0.2</v>
      </c>
      <c r="F8323" s="244">
        <f t="shared" si="132"/>
        <v>25</v>
      </c>
      <c r="G8323" s="243"/>
      <c r="H8323" s="73"/>
    </row>
    <row r="8324" spans="1:8">
      <c r="A8324" s="242" t="s">
        <v>31</v>
      </c>
      <c r="B8324" s="243" t="s">
        <v>44</v>
      </c>
      <c r="C8324" s="310"/>
      <c r="D8324" s="242" t="s">
        <v>7526</v>
      </c>
      <c r="E8324" s="244">
        <v>0.2</v>
      </c>
      <c r="F8324" s="244">
        <f t="shared" si="132"/>
        <v>25</v>
      </c>
      <c r="G8324" s="243"/>
      <c r="H8324" s="73"/>
    </row>
    <row r="8325" spans="1:8">
      <c r="A8325" s="242" t="s">
        <v>31</v>
      </c>
      <c r="B8325" s="243" t="s">
        <v>44</v>
      </c>
      <c r="C8325" s="310"/>
      <c r="D8325" s="242" t="s">
        <v>7527</v>
      </c>
      <c r="E8325" s="244">
        <v>0.8</v>
      </c>
      <c r="F8325" s="244">
        <f t="shared" si="132"/>
        <v>100</v>
      </c>
      <c r="G8325" s="243"/>
      <c r="H8325" s="73"/>
    </row>
    <row r="8326" spans="1:8">
      <c r="A8326" s="242" t="s">
        <v>31</v>
      </c>
      <c r="B8326" s="243" t="s">
        <v>44</v>
      </c>
      <c r="C8326" s="310"/>
      <c r="D8326" s="242" t="s">
        <v>7528</v>
      </c>
      <c r="E8326" s="244">
        <v>0.8</v>
      </c>
      <c r="F8326" s="244">
        <f t="shared" si="132"/>
        <v>100</v>
      </c>
      <c r="G8326" s="243"/>
      <c r="H8326" s="73"/>
    </row>
    <row r="8327" spans="1:8">
      <c r="A8327" s="242" t="s">
        <v>31</v>
      </c>
      <c r="B8327" s="243" t="s">
        <v>44</v>
      </c>
      <c r="C8327" s="310"/>
      <c r="D8327" s="242" t="s">
        <v>7529</v>
      </c>
      <c r="E8327" s="244">
        <v>1.6</v>
      </c>
      <c r="F8327" s="244">
        <f t="shared" si="132"/>
        <v>200</v>
      </c>
      <c r="G8327" s="243"/>
      <c r="H8327" s="73"/>
    </row>
    <row r="8328" spans="1:8">
      <c r="A8328" s="242" t="s">
        <v>31</v>
      </c>
      <c r="B8328" s="243" t="s">
        <v>44</v>
      </c>
      <c r="C8328" s="310"/>
      <c r="D8328" s="242" t="s">
        <v>7530</v>
      </c>
      <c r="E8328" s="244">
        <v>3</v>
      </c>
      <c r="F8328" s="244">
        <f t="shared" si="132"/>
        <v>375</v>
      </c>
      <c r="G8328" s="243"/>
      <c r="H8328" s="73"/>
    </row>
    <row r="8329" spans="1:8">
      <c r="A8329" s="242" t="s">
        <v>31</v>
      </c>
      <c r="B8329" s="243" t="s">
        <v>44</v>
      </c>
      <c r="C8329" s="310"/>
      <c r="D8329" s="242" t="s">
        <v>5059</v>
      </c>
      <c r="E8329" s="244">
        <v>2.2</v>
      </c>
      <c r="F8329" s="244">
        <f t="shared" si="132"/>
        <v>275</v>
      </c>
      <c r="G8329" s="243"/>
      <c r="H8329" s="73"/>
    </row>
    <row r="8330" spans="1:8">
      <c r="A8330" s="242" t="s">
        <v>31</v>
      </c>
      <c r="B8330" s="243" t="s">
        <v>44</v>
      </c>
      <c r="C8330" s="310"/>
      <c r="D8330" s="242" t="s">
        <v>5086</v>
      </c>
      <c r="E8330" s="244">
        <v>1.5</v>
      </c>
      <c r="F8330" s="244">
        <f t="shared" si="132"/>
        <v>187.5</v>
      </c>
      <c r="G8330" s="243"/>
      <c r="H8330" s="73"/>
    </row>
    <row r="8331" spans="1:8">
      <c r="A8331" s="242" t="s">
        <v>31</v>
      </c>
      <c r="B8331" s="243" t="s">
        <v>44</v>
      </c>
      <c r="C8331" s="310"/>
      <c r="D8331" s="242" t="s">
        <v>7531</v>
      </c>
      <c r="E8331" s="244">
        <v>0.8</v>
      </c>
      <c r="F8331" s="244">
        <f t="shared" si="132"/>
        <v>100</v>
      </c>
      <c r="G8331" s="243"/>
      <c r="H8331" s="73"/>
    </row>
    <row r="8332" spans="1:8">
      <c r="A8332" s="242" t="s">
        <v>31</v>
      </c>
      <c r="B8332" s="243" t="s">
        <v>44</v>
      </c>
      <c r="C8332" s="310"/>
      <c r="D8332" s="242" t="s">
        <v>7532</v>
      </c>
      <c r="E8332" s="244">
        <v>0.8</v>
      </c>
      <c r="F8332" s="244">
        <f t="shared" si="132"/>
        <v>100</v>
      </c>
      <c r="G8332" s="243"/>
      <c r="H8332" s="73"/>
    </row>
    <row r="8333" spans="1:8">
      <c r="A8333" s="242" t="s">
        <v>31</v>
      </c>
      <c r="B8333" s="243" t="s">
        <v>44</v>
      </c>
      <c r="C8333" s="310"/>
      <c r="D8333" s="242" t="s">
        <v>7533</v>
      </c>
      <c r="E8333" s="244">
        <v>0.8</v>
      </c>
      <c r="F8333" s="244">
        <f t="shared" si="132"/>
        <v>100</v>
      </c>
      <c r="G8333" s="243"/>
      <c r="H8333" s="73"/>
    </row>
    <row r="8334" spans="1:8">
      <c r="A8334" s="242" t="s">
        <v>31</v>
      </c>
      <c r="B8334" s="243" t="s">
        <v>44</v>
      </c>
      <c r="C8334" s="310"/>
      <c r="D8334" s="242" t="s">
        <v>7534</v>
      </c>
      <c r="E8334" s="244">
        <v>1.1</v>
      </c>
      <c r="F8334" s="244">
        <f t="shared" si="132"/>
        <v>137.5</v>
      </c>
      <c r="G8334" s="243"/>
      <c r="H8334" s="73"/>
    </row>
    <row r="8335" spans="1:8">
      <c r="A8335" s="242" t="s">
        <v>31</v>
      </c>
      <c r="B8335" s="243" t="s">
        <v>44</v>
      </c>
      <c r="C8335" s="310"/>
      <c r="D8335" s="242" t="s">
        <v>7535</v>
      </c>
      <c r="E8335" s="244">
        <v>0.8</v>
      </c>
      <c r="F8335" s="244">
        <f t="shared" si="132"/>
        <v>100</v>
      </c>
      <c r="G8335" s="243"/>
      <c r="H8335" s="73"/>
    </row>
    <row r="8336" spans="1:8">
      <c r="A8336" s="242" t="s">
        <v>31</v>
      </c>
      <c r="B8336" s="243" t="s">
        <v>44</v>
      </c>
      <c r="C8336" s="310"/>
      <c r="D8336" s="242" t="s">
        <v>7536</v>
      </c>
      <c r="E8336" s="244">
        <v>0.7</v>
      </c>
      <c r="F8336" s="244">
        <f t="shared" si="132"/>
        <v>87.5</v>
      </c>
      <c r="G8336" s="243"/>
      <c r="H8336" s="73"/>
    </row>
    <row r="8337" spans="1:8">
      <c r="A8337" s="242" t="s">
        <v>31</v>
      </c>
      <c r="B8337" s="243" t="s">
        <v>44</v>
      </c>
      <c r="C8337" s="310"/>
      <c r="D8337" s="242" t="s">
        <v>7537</v>
      </c>
      <c r="E8337" s="244">
        <v>0.9</v>
      </c>
      <c r="F8337" s="244">
        <f t="shared" si="132"/>
        <v>112.5</v>
      </c>
      <c r="G8337" s="243"/>
      <c r="H8337" s="73"/>
    </row>
    <row r="8338" spans="1:8">
      <c r="A8338" s="242" t="s">
        <v>31</v>
      </c>
      <c r="B8338" s="243" t="s">
        <v>44</v>
      </c>
      <c r="C8338" s="310"/>
      <c r="D8338" s="242" t="s">
        <v>7538</v>
      </c>
      <c r="E8338" s="244">
        <v>1.61</v>
      </c>
      <c r="F8338" s="244">
        <f t="shared" si="132"/>
        <v>201.25</v>
      </c>
      <c r="G8338" s="243"/>
      <c r="H8338" s="73"/>
    </row>
    <row r="8339" spans="1:8">
      <c r="A8339" s="242" t="s">
        <v>31</v>
      </c>
      <c r="B8339" s="243" t="s">
        <v>44</v>
      </c>
      <c r="C8339" s="310"/>
      <c r="D8339" s="242" t="s">
        <v>7539</v>
      </c>
      <c r="E8339" s="244">
        <v>2.17</v>
      </c>
      <c r="F8339" s="244">
        <f t="shared" si="132"/>
        <v>271.25</v>
      </c>
      <c r="G8339" s="243"/>
      <c r="H8339" s="73"/>
    </row>
    <row r="8340" spans="1:8">
      <c r="A8340" s="242" t="s">
        <v>31</v>
      </c>
      <c r="B8340" s="243" t="s">
        <v>44</v>
      </c>
      <c r="C8340" s="310"/>
      <c r="D8340" s="242" t="s">
        <v>7540</v>
      </c>
      <c r="E8340" s="244">
        <v>0.9</v>
      </c>
      <c r="F8340" s="244">
        <f t="shared" si="132"/>
        <v>112.5</v>
      </c>
      <c r="G8340" s="243"/>
      <c r="H8340" s="73"/>
    </row>
    <row r="8341" spans="1:8">
      <c r="A8341" s="242" t="s">
        <v>31</v>
      </c>
      <c r="B8341" s="243" t="s">
        <v>44</v>
      </c>
      <c r="C8341" s="310"/>
      <c r="D8341" s="242" t="s">
        <v>7541</v>
      </c>
      <c r="E8341" s="244">
        <v>1.5</v>
      </c>
      <c r="F8341" s="244">
        <f t="shared" si="132"/>
        <v>187.5</v>
      </c>
      <c r="G8341" s="243"/>
      <c r="H8341" s="73"/>
    </row>
    <row r="8342" spans="1:8">
      <c r="A8342" s="242" t="s">
        <v>31</v>
      </c>
      <c r="B8342" s="243" t="s">
        <v>44</v>
      </c>
      <c r="C8342" s="243"/>
      <c r="D8342" s="249" t="s">
        <v>7542</v>
      </c>
      <c r="E8342" s="244">
        <v>0.4</v>
      </c>
      <c r="F8342" s="244">
        <f t="shared" si="132"/>
        <v>50</v>
      </c>
      <c r="G8342" s="243"/>
      <c r="H8342" s="73"/>
    </row>
    <row r="8343" spans="1:8">
      <c r="A8343" s="242" t="s">
        <v>31</v>
      </c>
      <c r="B8343" s="243" t="s">
        <v>44</v>
      </c>
      <c r="C8343" s="243"/>
      <c r="D8343" s="249" t="s">
        <v>7543</v>
      </c>
      <c r="E8343" s="244">
        <v>0.4</v>
      </c>
      <c r="F8343" s="244">
        <f t="shared" si="132"/>
        <v>50</v>
      </c>
      <c r="G8343" s="243"/>
      <c r="H8343" s="73"/>
    </row>
    <row r="8344" spans="1:8">
      <c r="A8344" s="242" t="s">
        <v>31</v>
      </c>
      <c r="B8344" s="243" t="s">
        <v>44</v>
      </c>
      <c r="C8344" s="243"/>
      <c r="D8344" s="249" t="s">
        <v>7544</v>
      </c>
      <c r="E8344" s="244">
        <v>0.5</v>
      </c>
      <c r="F8344" s="244">
        <f t="shared" si="132"/>
        <v>62.5</v>
      </c>
      <c r="G8344" s="243"/>
      <c r="H8344" s="73"/>
    </row>
    <row r="8345" spans="1:8">
      <c r="A8345" s="242" t="s">
        <v>31</v>
      </c>
      <c r="B8345" s="243" t="s">
        <v>44</v>
      </c>
      <c r="C8345" s="243"/>
      <c r="D8345" s="242" t="s">
        <v>7545</v>
      </c>
      <c r="E8345" s="244">
        <v>0.7</v>
      </c>
      <c r="F8345" s="244">
        <f t="shared" si="132"/>
        <v>87.5</v>
      </c>
      <c r="G8345" s="243"/>
      <c r="H8345" s="73"/>
    </row>
    <row r="8346" spans="1:8">
      <c r="A8346" s="242" t="s">
        <v>31</v>
      </c>
      <c r="B8346" s="243" t="s">
        <v>44</v>
      </c>
      <c r="C8346" s="243"/>
      <c r="D8346" s="249" t="s">
        <v>7546</v>
      </c>
      <c r="E8346" s="244">
        <v>0.8</v>
      </c>
      <c r="F8346" s="244">
        <f t="shared" si="132"/>
        <v>100</v>
      </c>
      <c r="G8346" s="243"/>
      <c r="H8346" s="73"/>
    </row>
    <row r="8347" spans="1:8">
      <c r="A8347" s="242" t="s">
        <v>31</v>
      </c>
      <c r="B8347" s="243" t="s">
        <v>44</v>
      </c>
      <c r="C8347" s="243"/>
      <c r="D8347" s="249" t="s">
        <v>7547</v>
      </c>
      <c r="E8347" s="244">
        <v>0.92</v>
      </c>
      <c r="F8347" s="244">
        <f t="shared" si="132"/>
        <v>115</v>
      </c>
      <c r="G8347" s="243"/>
      <c r="H8347" s="73"/>
    </row>
    <row r="8348" spans="1:8">
      <c r="A8348" s="242" t="s">
        <v>31</v>
      </c>
      <c r="B8348" s="243" t="s">
        <v>44</v>
      </c>
      <c r="C8348" s="243"/>
      <c r="D8348" s="249" t="s">
        <v>7548</v>
      </c>
      <c r="E8348" s="244">
        <v>1.7</v>
      </c>
      <c r="F8348" s="244">
        <f t="shared" si="132"/>
        <v>212.5</v>
      </c>
      <c r="G8348" s="243"/>
      <c r="H8348" s="73"/>
    </row>
    <row r="8349" spans="1:8">
      <c r="A8349" s="242" t="s">
        <v>31</v>
      </c>
      <c r="B8349" s="243" t="s">
        <v>44</v>
      </c>
      <c r="C8349" s="243"/>
      <c r="D8349" s="243" t="s">
        <v>7406</v>
      </c>
      <c r="E8349" s="244">
        <v>1.79</v>
      </c>
      <c r="F8349" s="244">
        <f t="shared" si="132"/>
        <v>223.75</v>
      </c>
      <c r="G8349" s="243"/>
      <c r="H8349" s="73"/>
    </row>
    <row r="8350" spans="1:8">
      <c r="A8350" s="242" t="s">
        <v>31</v>
      </c>
      <c r="B8350" s="243" t="s">
        <v>44</v>
      </c>
      <c r="C8350" s="243"/>
      <c r="D8350" s="249" t="s">
        <v>7549</v>
      </c>
      <c r="E8350" s="244">
        <v>2.72</v>
      </c>
      <c r="F8350" s="244">
        <f t="shared" si="132"/>
        <v>340</v>
      </c>
      <c r="G8350" s="243"/>
      <c r="H8350" s="73"/>
    </row>
    <row r="8351" spans="1:8">
      <c r="A8351" s="242" t="s">
        <v>31</v>
      </c>
      <c r="B8351" s="243" t="s">
        <v>44</v>
      </c>
      <c r="C8351" s="243"/>
      <c r="D8351" s="249" t="s">
        <v>7550</v>
      </c>
      <c r="E8351" s="244">
        <v>2.82</v>
      </c>
      <c r="F8351" s="244">
        <f t="shared" si="132"/>
        <v>352.5</v>
      </c>
      <c r="G8351" s="243"/>
      <c r="H8351" s="73"/>
    </row>
    <row r="8352" spans="1:8">
      <c r="A8352" s="242" t="s">
        <v>31</v>
      </c>
      <c r="B8352" s="243" t="s">
        <v>44</v>
      </c>
      <c r="C8352" s="243"/>
      <c r="D8352" s="249" t="s">
        <v>7551</v>
      </c>
      <c r="E8352" s="244">
        <v>4.29</v>
      </c>
      <c r="F8352" s="244">
        <f t="shared" si="132"/>
        <v>536.25</v>
      </c>
      <c r="G8352" s="243"/>
      <c r="H8352" s="73"/>
    </row>
    <row r="8353" spans="1:8">
      <c r="A8353" s="242" t="s">
        <v>31</v>
      </c>
      <c r="B8353" s="242" t="s">
        <v>47</v>
      </c>
      <c r="C8353" s="310"/>
      <c r="D8353" s="242"/>
      <c r="E8353" s="244">
        <v>240.1</v>
      </c>
      <c r="F8353" s="244">
        <f t="shared" si="132"/>
        <v>30012.5</v>
      </c>
      <c r="G8353" s="243"/>
      <c r="H8353" s="73"/>
    </row>
    <row r="8354" spans="1:8">
      <c r="A8354" s="242" t="s">
        <v>31</v>
      </c>
      <c r="B8354" s="242" t="s">
        <v>47</v>
      </c>
      <c r="C8354" s="310">
        <v>2</v>
      </c>
      <c r="D8354" s="242" t="s">
        <v>7552</v>
      </c>
      <c r="E8354" s="244">
        <v>1.2</v>
      </c>
      <c r="F8354" s="244">
        <f t="shared" si="132"/>
        <v>150</v>
      </c>
      <c r="G8354" s="243"/>
      <c r="H8354" s="73"/>
    </row>
    <row r="8355" spans="1:8">
      <c r="A8355" s="242" t="s">
        <v>31</v>
      </c>
      <c r="B8355" s="242" t="s">
        <v>47</v>
      </c>
      <c r="C8355" s="310"/>
      <c r="D8355" s="242" t="s">
        <v>7553</v>
      </c>
      <c r="E8355" s="244">
        <v>1.5</v>
      </c>
      <c r="F8355" s="244">
        <f t="shared" si="132"/>
        <v>187.5</v>
      </c>
      <c r="G8355" s="243"/>
      <c r="H8355" s="73"/>
    </row>
    <row r="8356" spans="1:8">
      <c r="A8356" s="242" t="s">
        <v>31</v>
      </c>
      <c r="B8356" s="242" t="s">
        <v>47</v>
      </c>
      <c r="C8356" s="310"/>
      <c r="D8356" s="242" t="s">
        <v>7554</v>
      </c>
      <c r="E8356" s="244">
        <v>2</v>
      </c>
      <c r="F8356" s="244">
        <f t="shared" si="132"/>
        <v>250</v>
      </c>
      <c r="G8356" s="243"/>
      <c r="H8356" s="73"/>
    </row>
    <row r="8357" spans="1:8">
      <c r="A8357" s="242" t="s">
        <v>31</v>
      </c>
      <c r="B8357" s="242" t="s">
        <v>47</v>
      </c>
      <c r="C8357" s="310"/>
      <c r="D8357" s="242" t="s">
        <v>7555</v>
      </c>
      <c r="E8357" s="244">
        <v>6.8</v>
      </c>
      <c r="F8357" s="244">
        <f t="shared" si="132"/>
        <v>850</v>
      </c>
      <c r="G8357" s="243"/>
      <c r="H8357" s="73"/>
    </row>
    <row r="8358" spans="1:8">
      <c r="A8358" s="242" t="s">
        <v>31</v>
      </c>
      <c r="B8358" s="242" t="s">
        <v>47</v>
      </c>
      <c r="C8358" s="310">
        <v>5</v>
      </c>
      <c r="D8358" s="242" t="s">
        <v>5482</v>
      </c>
      <c r="E8358" s="244">
        <v>9.6</v>
      </c>
      <c r="F8358" s="244">
        <f t="shared" si="132"/>
        <v>1200</v>
      </c>
      <c r="G8358" s="243"/>
      <c r="H8358" s="73"/>
    </row>
    <row r="8359" spans="1:8">
      <c r="A8359" s="242" t="s">
        <v>31</v>
      </c>
      <c r="B8359" s="242" t="s">
        <v>47</v>
      </c>
      <c r="C8359" s="310"/>
      <c r="D8359" s="242" t="s">
        <v>7556</v>
      </c>
      <c r="E8359" s="244">
        <v>6.4</v>
      </c>
      <c r="F8359" s="244">
        <f t="shared" si="132"/>
        <v>800</v>
      </c>
      <c r="G8359" s="243"/>
      <c r="H8359" s="73"/>
    </row>
    <row r="8360" spans="1:8">
      <c r="A8360" s="242" t="s">
        <v>31</v>
      </c>
      <c r="B8360" s="242" t="s">
        <v>47</v>
      </c>
      <c r="C8360" s="310"/>
      <c r="D8360" s="242" t="s">
        <v>7557</v>
      </c>
      <c r="E8360" s="244">
        <v>8.5</v>
      </c>
      <c r="F8360" s="244">
        <f t="shared" si="132"/>
        <v>1062.5</v>
      </c>
      <c r="G8360" s="243"/>
      <c r="H8360" s="73"/>
    </row>
    <row r="8361" spans="1:8">
      <c r="A8361" s="242" t="s">
        <v>31</v>
      </c>
      <c r="B8361" s="242" t="s">
        <v>47</v>
      </c>
      <c r="C8361" s="310">
        <v>10</v>
      </c>
      <c r="D8361" s="242" t="s">
        <v>7556</v>
      </c>
      <c r="E8361" s="244">
        <v>2</v>
      </c>
      <c r="F8361" s="244">
        <f t="shared" si="132"/>
        <v>250</v>
      </c>
      <c r="G8361" s="243"/>
      <c r="H8361" s="73"/>
    </row>
    <row r="8362" spans="1:8">
      <c r="A8362" s="242" t="s">
        <v>31</v>
      </c>
      <c r="B8362" s="242" t="s">
        <v>47</v>
      </c>
      <c r="C8362" s="310">
        <v>13</v>
      </c>
      <c r="D8362" s="242" t="s">
        <v>7558</v>
      </c>
      <c r="E8362" s="244">
        <v>3.8</v>
      </c>
      <c r="F8362" s="244">
        <f t="shared" si="132"/>
        <v>475</v>
      </c>
      <c r="G8362" s="243"/>
      <c r="H8362" s="73"/>
    </row>
    <row r="8363" spans="1:8">
      <c r="A8363" s="242" t="s">
        <v>31</v>
      </c>
      <c r="B8363" s="242" t="s">
        <v>47</v>
      </c>
      <c r="C8363" s="310">
        <v>16</v>
      </c>
      <c r="D8363" s="242" t="s">
        <v>7558</v>
      </c>
      <c r="E8363" s="244">
        <v>3.8</v>
      </c>
      <c r="F8363" s="244">
        <f t="shared" si="132"/>
        <v>475</v>
      </c>
      <c r="G8363" s="243"/>
      <c r="H8363" s="73"/>
    </row>
    <row r="8364" spans="1:8">
      <c r="A8364" s="242" t="s">
        <v>31</v>
      </c>
      <c r="B8364" s="242" t="s">
        <v>47</v>
      </c>
      <c r="C8364" s="310">
        <v>17</v>
      </c>
      <c r="D8364" s="242" t="s">
        <v>7559</v>
      </c>
      <c r="E8364" s="244">
        <v>1.34</v>
      </c>
      <c r="F8364" s="244">
        <f t="shared" si="132"/>
        <v>167.5</v>
      </c>
      <c r="G8364" s="243"/>
      <c r="H8364" s="73"/>
    </row>
    <row r="8365" spans="1:8">
      <c r="A8365" s="242" t="s">
        <v>31</v>
      </c>
      <c r="B8365" s="242" t="s">
        <v>47</v>
      </c>
      <c r="C8365" s="310"/>
      <c r="D8365" s="242" t="s">
        <v>7560</v>
      </c>
      <c r="E8365" s="244">
        <v>2.13</v>
      </c>
      <c r="F8365" s="244">
        <f t="shared" si="132"/>
        <v>266.25</v>
      </c>
      <c r="G8365" s="243"/>
      <c r="H8365" s="73"/>
    </row>
    <row r="8366" spans="1:8">
      <c r="A8366" s="242" t="s">
        <v>31</v>
      </c>
      <c r="B8366" s="242" t="s">
        <v>47</v>
      </c>
      <c r="C8366" s="310"/>
      <c r="D8366" s="242" t="s">
        <v>7561</v>
      </c>
      <c r="E8366" s="244">
        <v>5.62</v>
      </c>
      <c r="F8366" s="244">
        <f t="shared" si="132"/>
        <v>702.5</v>
      </c>
      <c r="G8366" s="243"/>
      <c r="H8366" s="73"/>
    </row>
    <row r="8367" spans="1:8">
      <c r="A8367" s="242" t="s">
        <v>31</v>
      </c>
      <c r="B8367" s="242" t="s">
        <v>47</v>
      </c>
      <c r="C8367" s="310"/>
      <c r="D8367" s="242" t="s">
        <v>7562</v>
      </c>
      <c r="E8367" s="244">
        <v>1.47</v>
      </c>
      <c r="F8367" s="244">
        <f t="shared" si="132"/>
        <v>183.75</v>
      </c>
      <c r="G8367" s="243"/>
      <c r="H8367" s="73"/>
    </row>
    <row r="8368" spans="1:8">
      <c r="A8368" s="242" t="s">
        <v>31</v>
      </c>
      <c r="B8368" s="242" t="s">
        <v>47</v>
      </c>
      <c r="C8368" s="310"/>
      <c r="D8368" s="242" t="s">
        <v>7563</v>
      </c>
      <c r="E8368" s="244">
        <v>1.04</v>
      </c>
      <c r="F8368" s="244">
        <f t="shared" si="132"/>
        <v>130</v>
      </c>
      <c r="G8368" s="243"/>
      <c r="H8368" s="73"/>
    </row>
    <row r="8369" spans="1:8">
      <c r="A8369" s="242" t="s">
        <v>31</v>
      </c>
      <c r="B8369" s="242" t="s">
        <v>47</v>
      </c>
      <c r="C8369" s="310"/>
      <c r="D8369" s="242" t="s">
        <v>7564</v>
      </c>
      <c r="E8369" s="244">
        <v>0.3</v>
      </c>
      <c r="F8369" s="244">
        <f t="shared" si="132"/>
        <v>37.5</v>
      </c>
      <c r="G8369" s="243"/>
      <c r="H8369" s="73"/>
    </row>
    <row r="8370" spans="1:8">
      <c r="A8370" s="242" t="s">
        <v>31</v>
      </c>
      <c r="B8370" s="242" t="s">
        <v>47</v>
      </c>
      <c r="C8370" s="310">
        <v>18</v>
      </c>
      <c r="D8370" s="242" t="s">
        <v>7565</v>
      </c>
      <c r="E8370" s="244">
        <v>1.21</v>
      </c>
      <c r="F8370" s="244">
        <f t="shared" si="132"/>
        <v>151.25</v>
      </c>
      <c r="G8370" s="243"/>
      <c r="H8370" s="73"/>
    </row>
    <row r="8371" spans="1:8">
      <c r="A8371" s="242" t="s">
        <v>31</v>
      </c>
      <c r="B8371" s="242" t="s">
        <v>47</v>
      </c>
      <c r="C8371" s="310"/>
      <c r="D8371" s="242" t="s">
        <v>7566</v>
      </c>
      <c r="E8371" s="244">
        <v>2.4</v>
      </c>
      <c r="F8371" s="244">
        <f t="shared" si="132"/>
        <v>300</v>
      </c>
      <c r="G8371" s="243"/>
      <c r="H8371" s="73"/>
    </row>
    <row r="8372" spans="1:8">
      <c r="A8372" s="242" t="s">
        <v>31</v>
      </c>
      <c r="B8372" s="242" t="s">
        <v>47</v>
      </c>
      <c r="C8372" s="310"/>
      <c r="D8372" s="242" t="s">
        <v>7567</v>
      </c>
      <c r="E8372" s="244">
        <v>1.24</v>
      </c>
      <c r="F8372" s="244">
        <f t="shared" si="132"/>
        <v>155</v>
      </c>
      <c r="G8372" s="243"/>
      <c r="H8372" s="73"/>
    </row>
    <row r="8373" spans="1:8">
      <c r="A8373" s="242" t="s">
        <v>31</v>
      </c>
      <c r="B8373" s="242" t="s">
        <v>47</v>
      </c>
      <c r="C8373" s="310"/>
      <c r="D8373" s="242" t="s">
        <v>7568</v>
      </c>
      <c r="E8373" s="244">
        <v>1.7</v>
      </c>
      <c r="F8373" s="244">
        <f t="shared" si="132"/>
        <v>212.5</v>
      </c>
      <c r="G8373" s="243"/>
      <c r="H8373" s="73"/>
    </row>
    <row r="8374" spans="1:8">
      <c r="A8374" s="242" t="s">
        <v>31</v>
      </c>
      <c r="B8374" s="242" t="s">
        <v>47</v>
      </c>
      <c r="C8374" s="310"/>
      <c r="D8374" s="242" t="s">
        <v>7569</v>
      </c>
      <c r="E8374" s="244">
        <v>1.49</v>
      </c>
      <c r="F8374" s="244">
        <f t="shared" si="132"/>
        <v>186.25</v>
      </c>
      <c r="G8374" s="243"/>
      <c r="H8374" s="73"/>
    </row>
    <row r="8375" spans="1:8">
      <c r="A8375" s="242" t="s">
        <v>31</v>
      </c>
      <c r="B8375" s="242" t="s">
        <v>47</v>
      </c>
      <c r="C8375" s="310"/>
      <c r="D8375" s="242" t="s">
        <v>7559</v>
      </c>
      <c r="E8375" s="244">
        <v>0.17</v>
      </c>
      <c r="F8375" s="244">
        <f t="shared" si="132"/>
        <v>21.25</v>
      </c>
      <c r="G8375" s="243"/>
      <c r="H8375" s="73"/>
    </row>
    <row r="8376" spans="1:8">
      <c r="A8376" s="242" t="s">
        <v>31</v>
      </c>
      <c r="B8376" s="242" t="s">
        <v>47</v>
      </c>
      <c r="C8376" s="310">
        <v>19</v>
      </c>
      <c r="D8376" s="242" t="s">
        <v>7564</v>
      </c>
      <c r="E8376" s="244">
        <v>1.9</v>
      </c>
      <c r="F8376" s="244">
        <f t="shared" si="132"/>
        <v>237.5</v>
      </c>
      <c r="G8376" s="243"/>
      <c r="H8376" s="73"/>
    </row>
    <row r="8377" spans="1:8">
      <c r="A8377" s="133" t="s">
        <v>31</v>
      </c>
      <c r="B8377" s="242" t="s">
        <v>47</v>
      </c>
      <c r="C8377" s="310"/>
      <c r="D8377" s="242" t="s">
        <v>7570</v>
      </c>
      <c r="E8377" s="244">
        <v>4.5</v>
      </c>
      <c r="F8377" s="244">
        <f t="shared" si="132"/>
        <v>562.5</v>
      </c>
      <c r="G8377" s="243"/>
      <c r="H8377" s="73"/>
    </row>
    <row r="8378" spans="1:8">
      <c r="A8378" s="133" t="s">
        <v>31</v>
      </c>
      <c r="B8378" s="242" t="s">
        <v>47</v>
      </c>
      <c r="C8378" s="310"/>
      <c r="D8378" s="242" t="s">
        <v>7571</v>
      </c>
      <c r="E8378" s="244">
        <v>4</v>
      </c>
      <c r="F8378" s="244">
        <f t="shared" si="132"/>
        <v>500</v>
      </c>
      <c r="G8378" s="243"/>
      <c r="H8378" s="73"/>
    </row>
    <row r="8379" spans="1:8">
      <c r="A8379" s="133" t="s">
        <v>31</v>
      </c>
      <c r="B8379" s="242" t="s">
        <v>47</v>
      </c>
      <c r="C8379" s="310"/>
      <c r="D8379" s="242" t="s">
        <v>7572</v>
      </c>
      <c r="E8379" s="244">
        <v>1.1</v>
      </c>
      <c r="F8379" s="244">
        <f t="shared" si="132"/>
        <v>137.5</v>
      </c>
      <c r="G8379" s="243"/>
      <c r="H8379" s="73"/>
    </row>
    <row r="8380" spans="1:8">
      <c r="A8380" s="133" t="s">
        <v>31</v>
      </c>
      <c r="B8380" s="242" t="s">
        <v>47</v>
      </c>
      <c r="C8380" s="310">
        <v>20</v>
      </c>
      <c r="D8380" s="242" t="s">
        <v>7572</v>
      </c>
      <c r="E8380" s="244">
        <v>3.7</v>
      </c>
      <c r="F8380" s="244">
        <f t="shared" ref="F8380:F8443" si="133">E8380*125</f>
        <v>462.5</v>
      </c>
      <c r="G8380" s="243"/>
      <c r="H8380" s="73"/>
    </row>
    <row r="8381" spans="1:8">
      <c r="A8381" s="133" t="s">
        <v>31</v>
      </c>
      <c r="B8381" s="242" t="s">
        <v>47</v>
      </c>
      <c r="C8381" s="310"/>
      <c r="D8381" s="242" t="s">
        <v>7573</v>
      </c>
      <c r="E8381" s="244">
        <v>2.7</v>
      </c>
      <c r="F8381" s="244">
        <f t="shared" si="133"/>
        <v>337.5</v>
      </c>
      <c r="G8381" s="243"/>
      <c r="H8381" s="73"/>
    </row>
    <row r="8382" spans="1:8">
      <c r="A8382" s="133" t="s">
        <v>31</v>
      </c>
      <c r="B8382" s="242" t="s">
        <v>47</v>
      </c>
      <c r="C8382" s="310"/>
      <c r="D8382" s="242" t="s">
        <v>7574</v>
      </c>
      <c r="E8382" s="244">
        <v>1.72</v>
      </c>
      <c r="F8382" s="244">
        <f t="shared" si="133"/>
        <v>215</v>
      </c>
      <c r="G8382" s="243"/>
      <c r="H8382" s="73"/>
    </row>
    <row r="8383" spans="1:8">
      <c r="A8383" s="133" t="s">
        <v>31</v>
      </c>
      <c r="B8383" s="242" t="s">
        <v>47</v>
      </c>
      <c r="C8383" s="310"/>
      <c r="D8383" s="242" t="s">
        <v>7565</v>
      </c>
      <c r="E8383" s="244">
        <v>9.48</v>
      </c>
      <c r="F8383" s="244">
        <f t="shared" si="133"/>
        <v>1185</v>
      </c>
      <c r="G8383" s="243"/>
      <c r="H8383" s="73"/>
    </row>
    <row r="8384" spans="1:8">
      <c r="A8384" s="133" t="s">
        <v>31</v>
      </c>
      <c r="B8384" s="242" t="s">
        <v>47</v>
      </c>
      <c r="C8384" s="310"/>
      <c r="D8384" s="242" t="s">
        <v>7575</v>
      </c>
      <c r="E8384" s="244">
        <v>1.66</v>
      </c>
      <c r="F8384" s="244">
        <f t="shared" si="133"/>
        <v>207.5</v>
      </c>
      <c r="G8384" s="243"/>
      <c r="H8384" s="73"/>
    </row>
    <row r="8385" spans="1:8">
      <c r="A8385" s="133" t="s">
        <v>31</v>
      </c>
      <c r="B8385" s="242" t="s">
        <v>47</v>
      </c>
      <c r="C8385" s="310"/>
      <c r="D8385" s="242" t="s">
        <v>7576</v>
      </c>
      <c r="E8385" s="244">
        <v>0.31</v>
      </c>
      <c r="F8385" s="244">
        <f t="shared" si="133"/>
        <v>38.75</v>
      </c>
      <c r="G8385" s="243"/>
      <c r="H8385" s="73"/>
    </row>
    <row r="8386" spans="1:8">
      <c r="A8386" s="133" t="s">
        <v>31</v>
      </c>
      <c r="B8386" s="242" t="s">
        <v>47</v>
      </c>
      <c r="C8386" s="310">
        <v>28</v>
      </c>
      <c r="D8386" s="242" t="s">
        <v>7577</v>
      </c>
      <c r="E8386" s="244">
        <v>0.57</v>
      </c>
      <c r="F8386" s="244">
        <f t="shared" si="133"/>
        <v>71.25</v>
      </c>
      <c r="G8386" s="243"/>
      <c r="H8386" s="73"/>
    </row>
    <row r="8387" spans="1:8">
      <c r="A8387" s="133" t="s">
        <v>31</v>
      </c>
      <c r="B8387" s="242" t="s">
        <v>47</v>
      </c>
      <c r="C8387" s="310">
        <v>29</v>
      </c>
      <c r="D8387" s="242" t="s">
        <v>7576</v>
      </c>
      <c r="E8387" s="244">
        <v>1.97</v>
      </c>
      <c r="F8387" s="244">
        <f t="shared" si="133"/>
        <v>246.25</v>
      </c>
      <c r="G8387" s="243"/>
      <c r="H8387" s="73"/>
    </row>
    <row r="8388" spans="1:8">
      <c r="A8388" s="133" t="s">
        <v>31</v>
      </c>
      <c r="B8388" s="242" t="s">
        <v>47</v>
      </c>
      <c r="C8388" s="310"/>
      <c r="D8388" s="242" t="s">
        <v>7578</v>
      </c>
      <c r="E8388" s="244">
        <v>1.58</v>
      </c>
      <c r="F8388" s="244">
        <f t="shared" si="133"/>
        <v>197.5</v>
      </c>
      <c r="G8388" s="243"/>
      <c r="H8388" s="73"/>
    </row>
    <row r="8389" spans="1:8">
      <c r="A8389" s="133" t="s">
        <v>31</v>
      </c>
      <c r="B8389" s="242" t="s">
        <v>47</v>
      </c>
      <c r="C8389" s="310"/>
      <c r="D8389" s="242" t="s">
        <v>7579</v>
      </c>
      <c r="E8389" s="244">
        <v>1.24</v>
      </c>
      <c r="F8389" s="244">
        <f t="shared" si="133"/>
        <v>155</v>
      </c>
      <c r="G8389" s="243"/>
      <c r="H8389" s="73"/>
    </row>
    <row r="8390" spans="1:8">
      <c r="A8390" s="133" t="s">
        <v>31</v>
      </c>
      <c r="B8390" s="242" t="s">
        <v>47</v>
      </c>
      <c r="C8390" s="310"/>
      <c r="D8390" s="242" t="s">
        <v>7580</v>
      </c>
      <c r="E8390" s="244">
        <v>1.21</v>
      </c>
      <c r="F8390" s="244">
        <f t="shared" si="133"/>
        <v>151.25</v>
      </c>
      <c r="G8390" s="243"/>
      <c r="H8390" s="73"/>
    </row>
    <row r="8391" spans="1:8">
      <c r="A8391" s="133" t="s">
        <v>31</v>
      </c>
      <c r="B8391" s="242" t="s">
        <v>47</v>
      </c>
      <c r="C8391" s="310">
        <v>30</v>
      </c>
      <c r="D8391" s="242" t="s">
        <v>7580</v>
      </c>
      <c r="E8391" s="244">
        <v>0.91</v>
      </c>
      <c r="F8391" s="244">
        <f t="shared" si="133"/>
        <v>113.75</v>
      </c>
      <c r="G8391" s="243"/>
      <c r="H8391" s="73"/>
    </row>
    <row r="8392" spans="1:8">
      <c r="A8392" s="133" t="s">
        <v>31</v>
      </c>
      <c r="B8392" s="242" t="s">
        <v>47</v>
      </c>
      <c r="C8392" s="310"/>
      <c r="D8392" s="242" t="s">
        <v>7581</v>
      </c>
      <c r="E8392" s="244">
        <v>1.82</v>
      </c>
      <c r="F8392" s="244">
        <f t="shared" si="133"/>
        <v>227.5</v>
      </c>
      <c r="G8392" s="243"/>
      <c r="H8392" s="73"/>
    </row>
    <row r="8393" spans="1:8">
      <c r="A8393" s="133" t="s">
        <v>31</v>
      </c>
      <c r="B8393" s="242" t="s">
        <v>47</v>
      </c>
      <c r="C8393" s="310"/>
      <c r="D8393" s="242" t="s">
        <v>7582</v>
      </c>
      <c r="E8393" s="244">
        <v>2.12</v>
      </c>
      <c r="F8393" s="244">
        <f t="shared" si="133"/>
        <v>265</v>
      </c>
      <c r="G8393" s="243"/>
      <c r="H8393" s="73"/>
    </row>
    <row r="8394" spans="1:8">
      <c r="A8394" s="133" t="s">
        <v>31</v>
      </c>
      <c r="B8394" s="242" t="s">
        <v>47</v>
      </c>
      <c r="C8394" s="310"/>
      <c r="D8394" s="242" t="s">
        <v>7583</v>
      </c>
      <c r="E8394" s="244">
        <v>1.15</v>
      </c>
      <c r="F8394" s="244">
        <f t="shared" si="133"/>
        <v>143.75</v>
      </c>
      <c r="G8394" s="243"/>
      <c r="H8394" s="73"/>
    </row>
    <row r="8395" spans="1:8">
      <c r="A8395" s="133" t="s">
        <v>31</v>
      </c>
      <c r="B8395" s="242" t="s">
        <v>47</v>
      </c>
      <c r="C8395" s="310">
        <v>31</v>
      </c>
      <c r="D8395" s="242" t="s">
        <v>7584</v>
      </c>
      <c r="E8395" s="244">
        <v>4</v>
      </c>
      <c r="F8395" s="244">
        <f t="shared" si="133"/>
        <v>500</v>
      </c>
      <c r="G8395" s="243"/>
      <c r="H8395" s="73"/>
    </row>
    <row r="8396" spans="1:8">
      <c r="A8396" s="133" t="s">
        <v>31</v>
      </c>
      <c r="B8396" s="242" t="s">
        <v>47</v>
      </c>
      <c r="C8396" s="310">
        <v>32</v>
      </c>
      <c r="D8396" s="242" t="s">
        <v>7584</v>
      </c>
      <c r="E8396" s="244">
        <v>0.3</v>
      </c>
      <c r="F8396" s="244">
        <f t="shared" si="133"/>
        <v>37.5</v>
      </c>
      <c r="G8396" s="243"/>
      <c r="H8396" s="73"/>
    </row>
    <row r="8397" spans="1:8">
      <c r="A8397" s="133" t="s">
        <v>31</v>
      </c>
      <c r="B8397" s="242" t="s">
        <v>47</v>
      </c>
      <c r="C8397" s="310"/>
      <c r="D8397" s="242" t="s">
        <v>7585</v>
      </c>
      <c r="E8397" s="244">
        <v>3.64</v>
      </c>
      <c r="F8397" s="244">
        <f t="shared" si="133"/>
        <v>455</v>
      </c>
      <c r="G8397" s="243"/>
      <c r="H8397" s="73"/>
    </row>
    <row r="8398" spans="1:8">
      <c r="A8398" s="133" t="s">
        <v>31</v>
      </c>
      <c r="B8398" s="242" t="s">
        <v>47</v>
      </c>
      <c r="C8398" s="310"/>
      <c r="D8398" s="242" t="s">
        <v>7586</v>
      </c>
      <c r="E8398" s="244">
        <v>3.38</v>
      </c>
      <c r="F8398" s="244">
        <f t="shared" si="133"/>
        <v>422.5</v>
      </c>
      <c r="G8398" s="243"/>
      <c r="H8398" s="73"/>
    </row>
    <row r="8399" spans="1:8">
      <c r="A8399" s="133" t="s">
        <v>31</v>
      </c>
      <c r="B8399" s="242" t="s">
        <v>47</v>
      </c>
      <c r="C8399" s="310">
        <v>33</v>
      </c>
      <c r="D8399" s="242" t="s">
        <v>7587</v>
      </c>
      <c r="E8399" s="244">
        <v>0.2</v>
      </c>
      <c r="F8399" s="244">
        <f t="shared" si="133"/>
        <v>25</v>
      </c>
      <c r="G8399" s="243"/>
      <c r="H8399" s="73"/>
    </row>
    <row r="8400" spans="1:8">
      <c r="A8400" s="133" t="s">
        <v>31</v>
      </c>
      <c r="B8400" s="242" t="s">
        <v>47</v>
      </c>
      <c r="C8400" s="310"/>
      <c r="D8400" s="242" t="s">
        <v>7588</v>
      </c>
      <c r="E8400" s="244">
        <v>0.84</v>
      </c>
      <c r="F8400" s="244">
        <f t="shared" si="133"/>
        <v>105</v>
      </c>
      <c r="G8400" s="243"/>
      <c r="H8400" s="73"/>
    </row>
    <row r="8401" spans="1:8">
      <c r="A8401" s="133" t="s">
        <v>31</v>
      </c>
      <c r="B8401" s="242" t="s">
        <v>47</v>
      </c>
      <c r="C8401" s="310"/>
      <c r="D8401" s="242" t="s">
        <v>3941</v>
      </c>
      <c r="E8401" s="244">
        <v>2.33</v>
      </c>
      <c r="F8401" s="244">
        <f t="shared" si="133"/>
        <v>291.25</v>
      </c>
      <c r="G8401" s="243"/>
      <c r="H8401" s="73"/>
    </row>
    <row r="8402" spans="1:8">
      <c r="A8402" s="133" t="s">
        <v>31</v>
      </c>
      <c r="B8402" s="242" t="s">
        <v>47</v>
      </c>
      <c r="C8402" s="310"/>
      <c r="D8402" s="242" t="s">
        <v>7589</v>
      </c>
      <c r="E8402" s="244">
        <v>2.09</v>
      </c>
      <c r="F8402" s="244">
        <f t="shared" si="133"/>
        <v>261.25</v>
      </c>
      <c r="G8402" s="243"/>
      <c r="H8402" s="73"/>
    </row>
    <row r="8403" spans="1:8">
      <c r="A8403" s="133" t="s">
        <v>31</v>
      </c>
      <c r="B8403" s="242" t="s">
        <v>47</v>
      </c>
      <c r="C8403" s="310"/>
      <c r="D8403" s="242" t="s">
        <v>7590</v>
      </c>
      <c r="E8403" s="244">
        <v>1.62</v>
      </c>
      <c r="F8403" s="244">
        <f t="shared" si="133"/>
        <v>202.5</v>
      </c>
      <c r="G8403" s="243"/>
      <c r="H8403" s="73"/>
    </row>
    <row r="8404" spans="1:8">
      <c r="A8404" s="133" t="s">
        <v>31</v>
      </c>
      <c r="B8404" s="242" t="s">
        <v>47</v>
      </c>
      <c r="C8404" s="310"/>
      <c r="D8404" s="242" t="s">
        <v>7591</v>
      </c>
      <c r="E8404" s="244">
        <v>2.66</v>
      </c>
      <c r="F8404" s="244">
        <f t="shared" si="133"/>
        <v>332.5</v>
      </c>
      <c r="G8404" s="243"/>
      <c r="H8404" s="73"/>
    </row>
    <row r="8405" spans="1:8">
      <c r="A8405" s="133" t="s">
        <v>31</v>
      </c>
      <c r="B8405" s="242" t="s">
        <v>47</v>
      </c>
      <c r="C8405" s="310"/>
      <c r="D8405" s="242" t="s">
        <v>7592</v>
      </c>
      <c r="E8405" s="244">
        <v>1.6</v>
      </c>
      <c r="F8405" s="244">
        <f t="shared" si="133"/>
        <v>200</v>
      </c>
      <c r="G8405" s="243"/>
      <c r="H8405" s="73"/>
    </row>
    <row r="8406" spans="1:8">
      <c r="A8406" s="133" t="s">
        <v>31</v>
      </c>
      <c r="B8406" s="242" t="s">
        <v>47</v>
      </c>
      <c r="C8406" s="310"/>
      <c r="D8406" s="242" t="s">
        <v>7593</v>
      </c>
      <c r="E8406" s="244">
        <v>2.69</v>
      </c>
      <c r="F8406" s="244">
        <f t="shared" si="133"/>
        <v>336.25</v>
      </c>
      <c r="G8406" s="243"/>
      <c r="H8406" s="73"/>
    </row>
    <row r="8407" spans="1:8">
      <c r="A8407" s="133" t="s">
        <v>31</v>
      </c>
      <c r="B8407" s="242" t="s">
        <v>47</v>
      </c>
      <c r="C8407" s="310"/>
      <c r="D8407" s="242" t="s">
        <v>7594</v>
      </c>
      <c r="E8407" s="244">
        <v>0.82</v>
      </c>
      <c r="F8407" s="244">
        <f t="shared" si="133"/>
        <v>102.5</v>
      </c>
      <c r="G8407" s="243"/>
      <c r="H8407" s="73"/>
    </row>
    <row r="8408" spans="1:8">
      <c r="A8408" s="133" t="s">
        <v>31</v>
      </c>
      <c r="B8408" s="242" t="s">
        <v>47</v>
      </c>
      <c r="C8408" s="310"/>
      <c r="D8408" s="242" t="s">
        <v>7595</v>
      </c>
      <c r="E8408" s="244">
        <v>2.66</v>
      </c>
      <c r="F8408" s="244">
        <f t="shared" si="133"/>
        <v>332.5</v>
      </c>
      <c r="G8408" s="243"/>
      <c r="H8408" s="73"/>
    </row>
    <row r="8409" spans="1:8">
      <c r="A8409" s="133" t="s">
        <v>31</v>
      </c>
      <c r="B8409" s="242" t="s">
        <v>47</v>
      </c>
      <c r="C8409" s="310"/>
      <c r="D8409" s="242" t="s">
        <v>7596</v>
      </c>
      <c r="E8409" s="244">
        <v>0.49</v>
      </c>
      <c r="F8409" s="244">
        <f t="shared" si="133"/>
        <v>61.25</v>
      </c>
      <c r="G8409" s="243"/>
      <c r="H8409" s="73"/>
    </row>
    <row r="8410" spans="1:8">
      <c r="A8410" s="133" t="s">
        <v>31</v>
      </c>
      <c r="B8410" s="242" t="s">
        <v>47</v>
      </c>
      <c r="C8410" s="310">
        <v>34</v>
      </c>
      <c r="D8410" s="242" t="s">
        <v>7596</v>
      </c>
      <c r="E8410" s="244">
        <v>1.6</v>
      </c>
      <c r="F8410" s="244">
        <f t="shared" si="133"/>
        <v>200</v>
      </c>
      <c r="G8410" s="243"/>
      <c r="H8410" s="73"/>
    </row>
    <row r="8411" spans="1:8">
      <c r="A8411" s="133" t="s">
        <v>31</v>
      </c>
      <c r="B8411" s="242" t="s">
        <v>47</v>
      </c>
      <c r="C8411" s="310"/>
      <c r="D8411" s="242" t="s">
        <v>7597</v>
      </c>
      <c r="E8411" s="244">
        <v>3.02</v>
      </c>
      <c r="F8411" s="244">
        <f t="shared" si="133"/>
        <v>377.5</v>
      </c>
      <c r="G8411" s="243"/>
      <c r="H8411" s="73"/>
    </row>
    <row r="8412" spans="1:8">
      <c r="A8412" s="133" t="s">
        <v>31</v>
      </c>
      <c r="B8412" s="242" t="s">
        <v>47</v>
      </c>
      <c r="C8412" s="310"/>
      <c r="D8412" s="242" t="s">
        <v>7598</v>
      </c>
      <c r="E8412" s="244">
        <v>3.4</v>
      </c>
      <c r="F8412" s="244">
        <f t="shared" si="133"/>
        <v>425</v>
      </c>
      <c r="G8412" s="243"/>
      <c r="H8412" s="73"/>
    </row>
    <row r="8413" spans="1:8">
      <c r="A8413" s="133" t="s">
        <v>31</v>
      </c>
      <c r="B8413" s="242" t="s">
        <v>47</v>
      </c>
      <c r="C8413" s="310"/>
      <c r="D8413" s="242" t="s">
        <v>7599</v>
      </c>
      <c r="E8413" s="244">
        <v>3.24</v>
      </c>
      <c r="F8413" s="244">
        <f t="shared" si="133"/>
        <v>405</v>
      </c>
      <c r="G8413" s="243"/>
      <c r="H8413" s="73"/>
    </row>
    <row r="8414" spans="1:8">
      <c r="A8414" s="133" t="s">
        <v>31</v>
      </c>
      <c r="B8414" s="242" t="s">
        <v>47</v>
      </c>
      <c r="C8414" s="310"/>
      <c r="D8414" s="242" t="s">
        <v>7600</v>
      </c>
      <c r="E8414" s="244">
        <v>1.22</v>
      </c>
      <c r="F8414" s="244">
        <f t="shared" si="133"/>
        <v>152.5</v>
      </c>
      <c r="G8414" s="243"/>
      <c r="H8414" s="73"/>
    </row>
    <row r="8415" spans="1:8">
      <c r="A8415" s="133" t="s">
        <v>31</v>
      </c>
      <c r="B8415" s="242" t="s">
        <v>47</v>
      </c>
      <c r="C8415" s="310"/>
      <c r="D8415" s="242" t="s">
        <v>7601</v>
      </c>
      <c r="E8415" s="244">
        <v>1.22</v>
      </c>
      <c r="F8415" s="244">
        <f t="shared" si="133"/>
        <v>152.5</v>
      </c>
      <c r="G8415" s="243"/>
      <c r="H8415" s="73"/>
    </row>
    <row r="8416" spans="1:8">
      <c r="A8416" s="133" t="s">
        <v>31</v>
      </c>
      <c r="B8416" s="242" t="s">
        <v>47</v>
      </c>
      <c r="C8416" s="310">
        <v>35</v>
      </c>
      <c r="D8416" s="242" t="s">
        <v>7602</v>
      </c>
      <c r="E8416" s="244">
        <v>2.18</v>
      </c>
      <c r="F8416" s="244">
        <f t="shared" si="133"/>
        <v>272.5</v>
      </c>
      <c r="G8416" s="243"/>
      <c r="H8416" s="73"/>
    </row>
    <row r="8417" spans="1:8">
      <c r="A8417" s="133" t="s">
        <v>31</v>
      </c>
      <c r="B8417" s="242" t="s">
        <v>47</v>
      </c>
      <c r="C8417" s="310"/>
      <c r="D8417" s="242" t="s">
        <v>7603</v>
      </c>
      <c r="E8417" s="244">
        <v>3.04</v>
      </c>
      <c r="F8417" s="244">
        <f t="shared" si="133"/>
        <v>380</v>
      </c>
      <c r="G8417" s="243"/>
      <c r="H8417" s="73"/>
    </row>
    <row r="8418" spans="1:8">
      <c r="A8418" s="133" t="s">
        <v>31</v>
      </c>
      <c r="B8418" s="242" t="s">
        <v>47</v>
      </c>
      <c r="C8418" s="310"/>
      <c r="D8418" s="242" t="s">
        <v>7604</v>
      </c>
      <c r="E8418" s="244">
        <v>3.78</v>
      </c>
      <c r="F8418" s="244">
        <f t="shared" si="133"/>
        <v>472.5</v>
      </c>
      <c r="G8418" s="243"/>
      <c r="H8418" s="73"/>
    </row>
    <row r="8419" spans="1:8">
      <c r="A8419" s="133" t="s">
        <v>31</v>
      </c>
      <c r="B8419" s="242" t="s">
        <v>47</v>
      </c>
      <c r="C8419" s="310">
        <v>36</v>
      </c>
      <c r="D8419" s="242" t="s">
        <v>7605</v>
      </c>
      <c r="E8419" s="244">
        <v>4.37</v>
      </c>
      <c r="F8419" s="244">
        <f t="shared" si="133"/>
        <v>546.25</v>
      </c>
      <c r="G8419" s="243"/>
      <c r="H8419" s="73"/>
    </row>
    <row r="8420" spans="1:8">
      <c r="A8420" s="133" t="s">
        <v>31</v>
      </c>
      <c r="B8420" s="242" t="s">
        <v>47</v>
      </c>
      <c r="C8420" s="310">
        <v>39</v>
      </c>
      <c r="D8420" s="242" t="s">
        <v>7606</v>
      </c>
      <c r="E8420" s="244">
        <v>1</v>
      </c>
      <c r="F8420" s="244">
        <f t="shared" si="133"/>
        <v>125</v>
      </c>
      <c r="G8420" s="243"/>
      <c r="H8420" s="73"/>
    </row>
    <row r="8421" spans="1:8">
      <c r="A8421" s="133" t="s">
        <v>31</v>
      </c>
      <c r="B8421" s="242" t="s">
        <v>47</v>
      </c>
      <c r="C8421" s="310"/>
      <c r="D8421" s="242" t="s">
        <v>7604</v>
      </c>
      <c r="E8421" s="244">
        <v>0.15</v>
      </c>
      <c r="F8421" s="244">
        <f t="shared" si="133"/>
        <v>18.75</v>
      </c>
      <c r="G8421" s="243"/>
      <c r="H8421" s="73"/>
    </row>
    <row r="8422" spans="1:8">
      <c r="A8422" s="133" t="s">
        <v>31</v>
      </c>
      <c r="B8422" s="242" t="s">
        <v>47</v>
      </c>
      <c r="C8422" s="310"/>
      <c r="D8422" s="242" t="s">
        <v>7607</v>
      </c>
      <c r="E8422" s="244">
        <v>3.03</v>
      </c>
      <c r="F8422" s="244">
        <f t="shared" si="133"/>
        <v>378.75</v>
      </c>
      <c r="G8422" s="243"/>
      <c r="H8422" s="73"/>
    </row>
    <row r="8423" spans="1:8">
      <c r="A8423" s="133" t="s">
        <v>31</v>
      </c>
      <c r="B8423" s="242" t="s">
        <v>47</v>
      </c>
      <c r="C8423" s="310"/>
      <c r="D8423" s="242" t="s">
        <v>7608</v>
      </c>
      <c r="E8423" s="244">
        <v>3.78</v>
      </c>
      <c r="F8423" s="244">
        <f t="shared" si="133"/>
        <v>472.5</v>
      </c>
      <c r="G8423" s="243"/>
      <c r="H8423" s="73"/>
    </row>
    <row r="8424" spans="1:8">
      <c r="A8424" s="133" t="s">
        <v>31</v>
      </c>
      <c r="B8424" s="242" t="s">
        <v>47</v>
      </c>
      <c r="C8424" s="310"/>
      <c r="D8424" s="242" t="s">
        <v>7609</v>
      </c>
      <c r="E8424" s="244">
        <v>1.21</v>
      </c>
      <c r="F8424" s="244">
        <f t="shared" si="133"/>
        <v>151.25</v>
      </c>
      <c r="G8424" s="243"/>
      <c r="H8424" s="73"/>
    </row>
    <row r="8425" spans="1:8">
      <c r="A8425" s="133" t="s">
        <v>31</v>
      </c>
      <c r="B8425" s="242" t="s">
        <v>47</v>
      </c>
      <c r="C8425" s="310"/>
      <c r="D8425" s="242" t="s">
        <v>7610</v>
      </c>
      <c r="E8425" s="244">
        <v>1.13</v>
      </c>
      <c r="F8425" s="244">
        <f t="shared" si="133"/>
        <v>141.25</v>
      </c>
      <c r="G8425" s="243"/>
      <c r="H8425" s="73"/>
    </row>
    <row r="8426" spans="1:8">
      <c r="A8426" s="133" t="s">
        <v>31</v>
      </c>
      <c r="B8426" s="242" t="s">
        <v>47</v>
      </c>
      <c r="C8426" s="310">
        <v>42</v>
      </c>
      <c r="D8426" s="242" t="s">
        <v>7611</v>
      </c>
      <c r="E8426" s="244">
        <v>5.09</v>
      </c>
      <c r="F8426" s="244">
        <f t="shared" si="133"/>
        <v>636.25</v>
      </c>
      <c r="G8426" s="243"/>
      <c r="H8426" s="73"/>
    </row>
    <row r="8427" spans="1:8">
      <c r="A8427" s="133" t="s">
        <v>31</v>
      </c>
      <c r="B8427" s="242" t="s">
        <v>47</v>
      </c>
      <c r="C8427" s="310"/>
      <c r="D8427" s="242" t="s">
        <v>7612</v>
      </c>
      <c r="E8427" s="244">
        <v>1.31</v>
      </c>
      <c r="F8427" s="244">
        <f t="shared" si="133"/>
        <v>163.75</v>
      </c>
      <c r="G8427" s="243"/>
      <c r="H8427" s="73"/>
    </row>
    <row r="8428" spans="1:8">
      <c r="A8428" s="133" t="s">
        <v>31</v>
      </c>
      <c r="B8428" s="242" t="s">
        <v>47</v>
      </c>
      <c r="C8428" s="310">
        <v>44</v>
      </c>
      <c r="D8428" s="242" t="s">
        <v>7613</v>
      </c>
      <c r="E8428" s="244">
        <v>1.73</v>
      </c>
      <c r="F8428" s="244">
        <f t="shared" si="133"/>
        <v>216.25</v>
      </c>
      <c r="G8428" s="243"/>
      <c r="H8428" s="73"/>
    </row>
    <row r="8429" spans="1:8">
      <c r="A8429" s="133" t="s">
        <v>31</v>
      </c>
      <c r="B8429" s="242" t="s">
        <v>47</v>
      </c>
      <c r="C8429" s="310"/>
      <c r="D8429" s="242" t="s">
        <v>7614</v>
      </c>
      <c r="E8429" s="244">
        <v>0.71</v>
      </c>
      <c r="F8429" s="244">
        <f t="shared" si="133"/>
        <v>88.75</v>
      </c>
      <c r="G8429" s="243"/>
      <c r="H8429" s="73"/>
    </row>
    <row r="8430" spans="1:8">
      <c r="A8430" s="133" t="s">
        <v>31</v>
      </c>
      <c r="B8430" s="242" t="s">
        <v>47</v>
      </c>
      <c r="C8430" s="310">
        <v>45</v>
      </c>
      <c r="D8430" s="242" t="s">
        <v>7615</v>
      </c>
      <c r="E8430" s="244">
        <v>1.93</v>
      </c>
      <c r="F8430" s="244">
        <f t="shared" si="133"/>
        <v>241.25</v>
      </c>
      <c r="G8430" s="243"/>
      <c r="H8430" s="73"/>
    </row>
    <row r="8431" spans="1:8">
      <c r="A8431" s="133" t="s">
        <v>31</v>
      </c>
      <c r="B8431" s="242" t="s">
        <v>47</v>
      </c>
      <c r="C8431" s="310"/>
      <c r="D8431" s="242" t="s">
        <v>7616</v>
      </c>
      <c r="E8431" s="244">
        <v>2.37</v>
      </c>
      <c r="F8431" s="244">
        <f t="shared" si="133"/>
        <v>296.25</v>
      </c>
      <c r="G8431" s="243"/>
      <c r="H8431" s="73"/>
    </row>
    <row r="8432" spans="1:8">
      <c r="A8432" s="133" t="s">
        <v>31</v>
      </c>
      <c r="B8432" s="242" t="s">
        <v>47</v>
      </c>
      <c r="C8432" s="310"/>
      <c r="D8432" s="242" t="s">
        <v>7587</v>
      </c>
      <c r="E8432" s="244">
        <v>1.2</v>
      </c>
      <c r="F8432" s="244">
        <f t="shared" si="133"/>
        <v>150</v>
      </c>
      <c r="G8432" s="243"/>
      <c r="H8432" s="73"/>
    </row>
    <row r="8433" spans="1:8">
      <c r="A8433" s="133" t="s">
        <v>31</v>
      </c>
      <c r="B8433" s="242" t="s">
        <v>47</v>
      </c>
      <c r="C8433" s="310">
        <v>47</v>
      </c>
      <c r="D8433" s="242" t="s">
        <v>7617</v>
      </c>
      <c r="E8433" s="244">
        <v>2.15</v>
      </c>
      <c r="F8433" s="244">
        <f t="shared" si="133"/>
        <v>268.75</v>
      </c>
      <c r="G8433" s="243"/>
      <c r="H8433" s="73"/>
    </row>
    <row r="8434" spans="1:8">
      <c r="A8434" s="133" t="s">
        <v>31</v>
      </c>
      <c r="B8434" s="242" t="s">
        <v>47</v>
      </c>
      <c r="C8434" s="310"/>
      <c r="D8434" s="242" t="s">
        <v>7618</v>
      </c>
      <c r="E8434" s="244">
        <v>2.75</v>
      </c>
      <c r="F8434" s="244">
        <f t="shared" si="133"/>
        <v>343.75</v>
      </c>
      <c r="G8434" s="243"/>
      <c r="H8434" s="73"/>
    </row>
    <row r="8435" spans="1:8">
      <c r="A8435" s="133" t="s">
        <v>31</v>
      </c>
      <c r="B8435" s="242" t="s">
        <v>47</v>
      </c>
      <c r="C8435" s="310"/>
      <c r="D8435" s="242" t="s">
        <v>7619</v>
      </c>
      <c r="E8435" s="244">
        <v>1.63</v>
      </c>
      <c r="F8435" s="244">
        <f t="shared" si="133"/>
        <v>203.75</v>
      </c>
      <c r="G8435" s="243"/>
      <c r="H8435" s="73"/>
    </row>
    <row r="8436" spans="1:8">
      <c r="A8436" s="133" t="s">
        <v>31</v>
      </c>
      <c r="B8436" s="242" t="s">
        <v>47</v>
      </c>
      <c r="C8436" s="310"/>
      <c r="D8436" s="242" t="s">
        <v>7620</v>
      </c>
      <c r="E8436" s="244">
        <v>0.37</v>
      </c>
      <c r="F8436" s="244">
        <f t="shared" si="133"/>
        <v>46.25</v>
      </c>
      <c r="G8436" s="243"/>
      <c r="H8436" s="73"/>
    </row>
    <row r="8437" spans="1:8">
      <c r="A8437" s="133" t="s">
        <v>31</v>
      </c>
      <c r="B8437" s="242" t="s">
        <v>47</v>
      </c>
      <c r="C8437" s="310"/>
      <c r="D8437" s="242" t="s">
        <v>7620</v>
      </c>
      <c r="E8437" s="244">
        <v>4.75</v>
      </c>
      <c r="F8437" s="244">
        <f t="shared" si="133"/>
        <v>593.75</v>
      </c>
      <c r="G8437" s="243"/>
      <c r="H8437" s="73"/>
    </row>
    <row r="8438" spans="1:8">
      <c r="A8438" s="133" t="s">
        <v>31</v>
      </c>
      <c r="B8438" s="242" t="s">
        <v>47</v>
      </c>
      <c r="C8438" s="310"/>
      <c r="D8438" s="242" t="s">
        <v>7621</v>
      </c>
      <c r="E8438" s="244">
        <v>3.88</v>
      </c>
      <c r="F8438" s="244">
        <f t="shared" si="133"/>
        <v>485</v>
      </c>
      <c r="G8438" s="243"/>
      <c r="H8438" s="73"/>
    </row>
    <row r="8439" spans="1:8">
      <c r="A8439" s="133" t="s">
        <v>31</v>
      </c>
      <c r="B8439" s="242" t="s">
        <v>47</v>
      </c>
      <c r="C8439" s="310">
        <v>51</v>
      </c>
      <c r="D8439" s="242" t="s">
        <v>7622</v>
      </c>
      <c r="E8439" s="244">
        <v>0.05</v>
      </c>
      <c r="F8439" s="244">
        <f t="shared" si="133"/>
        <v>6.25</v>
      </c>
      <c r="G8439" s="243"/>
      <c r="H8439" s="73"/>
    </row>
    <row r="8440" spans="1:8">
      <c r="A8440" s="133" t="s">
        <v>31</v>
      </c>
      <c r="B8440" s="242" t="s">
        <v>47</v>
      </c>
      <c r="C8440" s="310"/>
      <c r="D8440" s="242" t="s">
        <v>7617</v>
      </c>
      <c r="E8440" s="244">
        <v>1.95</v>
      </c>
      <c r="F8440" s="244">
        <f t="shared" si="133"/>
        <v>243.75</v>
      </c>
      <c r="G8440" s="243"/>
      <c r="H8440" s="73"/>
    </row>
    <row r="8441" spans="1:8">
      <c r="A8441" s="133" t="s">
        <v>31</v>
      </c>
      <c r="B8441" s="242" t="s">
        <v>47</v>
      </c>
      <c r="C8441" s="310"/>
      <c r="D8441" s="242" t="s">
        <v>7623</v>
      </c>
      <c r="E8441" s="244">
        <v>2.62</v>
      </c>
      <c r="F8441" s="244">
        <f t="shared" si="133"/>
        <v>327.5</v>
      </c>
      <c r="G8441" s="243"/>
      <c r="H8441" s="73"/>
    </row>
    <row r="8442" spans="1:8">
      <c r="A8442" s="133" t="s">
        <v>31</v>
      </c>
      <c r="B8442" s="242" t="s">
        <v>47</v>
      </c>
      <c r="C8442" s="310"/>
      <c r="D8442" s="242" t="s">
        <v>7624</v>
      </c>
      <c r="E8442" s="244">
        <v>0.13</v>
      </c>
      <c r="F8442" s="244">
        <f t="shared" si="133"/>
        <v>16.25</v>
      </c>
      <c r="G8442" s="243"/>
      <c r="H8442" s="73"/>
    </row>
    <row r="8443" spans="1:8">
      <c r="A8443" s="133" t="s">
        <v>31</v>
      </c>
      <c r="B8443" s="242" t="s">
        <v>47</v>
      </c>
      <c r="C8443" s="310">
        <v>53</v>
      </c>
      <c r="D8443" s="242" t="s">
        <v>7624</v>
      </c>
      <c r="E8443" s="244">
        <v>1.68</v>
      </c>
      <c r="F8443" s="244">
        <f t="shared" si="133"/>
        <v>210</v>
      </c>
      <c r="G8443" s="243"/>
      <c r="H8443" s="73"/>
    </row>
    <row r="8444" spans="1:8">
      <c r="A8444" s="133" t="s">
        <v>31</v>
      </c>
      <c r="B8444" s="242" t="s">
        <v>47</v>
      </c>
      <c r="C8444" s="310"/>
      <c r="D8444" s="242" t="s">
        <v>7625</v>
      </c>
      <c r="E8444" s="244">
        <v>1.56</v>
      </c>
      <c r="F8444" s="244">
        <f t="shared" ref="F8444:F8507" si="134">E8444*125</f>
        <v>195</v>
      </c>
      <c r="G8444" s="243"/>
      <c r="H8444" s="73"/>
    </row>
    <row r="8445" spans="1:8">
      <c r="A8445" s="133" t="s">
        <v>31</v>
      </c>
      <c r="B8445" s="242" t="s">
        <v>47</v>
      </c>
      <c r="C8445" s="310"/>
      <c r="D8445" s="242" t="s">
        <v>7622</v>
      </c>
      <c r="E8445" s="244">
        <v>1.26</v>
      </c>
      <c r="F8445" s="244">
        <f t="shared" si="134"/>
        <v>157.5</v>
      </c>
      <c r="G8445" s="243"/>
      <c r="H8445" s="73"/>
    </row>
    <row r="8446" spans="1:8">
      <c r="A8446" s="133" t="s">
        <v>31</v>
      </c>
      <c r="B8446" s="242" t="s">
        <v>47</v>
      </c>
      <c r="C8446" s="242"/>
      <c r="D8446" s="249" t="s">
        <v>7626</v>
      </c>
      <c r="E8446" s="244">
        <v>0.03</v>
      </c>
      <c r="F8446" s="244">
        <f t="shared" si="134"/>
        <v>3.75</v>
      </c>
      <c r="G8446" s="243"/>
      <c r="H8446" s="73"/>
    </row>
    <row r="8447" spans="1:8">
      <c r="A8447" s="133" t="s">
        <v>31</v>
      </c>
      <c r="B8447" s="242" t="s">
        <v>47</v>
      </c>
      <c r="C8447" s="242"/>
      <c r="D8447" s="249" t="s">
        <v>7627</v>
      </c>
      <c r="E8447" s="244">
        <v>0.27</v>
      </c>
      <c r="F8447" s="244">
        <f t="shared" si="134"/>
        <v>33.75</v>
      </c>
      <c r="G8447" s="243"/>
      <c r="H8447" s="73"/>
    </row>
    <row r="8448" spans="1:8">
      <c r="A8448" s="133" t="s">
        <v>31</v>
      </c>
      <c r="B8448" s="242" t="s">
        <v>47</v>
      </c>
      <c r="C8448" s="242"/>
      <c r="D8448" s="249" t="s">
        <v>7628</v>
      </c>
      <c r="E8448" s="244">
        <v>0.56</v>
      </c>
      <c r="F8448" s="244">
        <f t="shared" si="134"/>
        <v>70</v>
      </c>
      <c r="G8448" s="243"/>
      <c r="H8448" s="73"/>
    </row>
    <row r="8449" spans="1:8">
      <c r="A8449" s="133" t="s">
        <v>31</v>
      </c>
      <c r="B8449" s="242" t="s">
        <v>47</v>
      </c>
      <c r="C8449" s="242"/>
      <c r="D8449" s="249" t="s">
        <v>7626</v>
      </c>
      <c r="E8449" s="244">
        <v>0.74</v>
      </c>
      <c r="F8449" s="244">
        <f t="shared" si="134"/>
        <v>92.5</v>
      </c>
      <c r="G8449" s="243"/>
      <c r="H8449" s="73"/>
    </row>
    <row r="8450" spans="1:8">
      <c r="A8450" s="133" t="s">
        <v>31</v>
      </c>
      <c r="B8450" s="242" t="s">
        <v>47</v>
      </c>
      <c r="C8450" s="242"/>
      <c r="D8450" s="249" t="s">
        <v>7629</v>
      </c>
      <c r="E8450" s="244">
        <v>1.25</v>
      </c>
      <c r="F8450" s="244">
        <f t="shared" si="134"/>
        <v>156.25</v>
      </c>
      <c r="G8450" s="243"/>
      <c r="H8450" s="73"/>
    </row>
    <row r="8451" spans="1:8">
      <c r="A8451" s="133" t="s">
        <v>31</v>
      </c>
      <c r="B8451" s="242" t="s">
        <v>47</v>
      </c>
      <c r="C8451" s="242"/>
      <c r="D8451" s="249" t="s">
        <v>7630</v>
      </c>
      <c r="E8451" s="244">
        <v>1.39</v>
      </c>
      <c r="F8451" s="244">
        <f t="shared" si="134"/>
        <v>173.75</v>
      </c>
      <c r="G8451" s="243"/>
      <c r="H8451" s="73"/>
    </row>
    <row r="8452" spans="1:8">
      <c r="A8452" s="133" t="s">
        <v>31</v>
      </c>
      <c r="B8452" s="242" t="s">
        <v>47</v>
      </c>
      <c r="C8452" s="242"/>
      <c r="D8452" s="249" t="s">
        <v>7628</v>
      </c>
      <c r="E8452" s="244">
        <v>1.8</v>
      </c>
      <c r="F8452" s="244">
        <f t="shared" si="134"/>
        <v>225</v>
      </c>
      <c r="G8452" s="243"/>
      <c r="H8452" s="73"/>
    </row>
    <row r="8453" spans="1:8">
      <c r="A8453" s="133" t="s">
        <v>31</v>
      </c>
      <c r="B8453" s="242" t="s">
        <v>47</v>
      </c>
      <c r="C8453" s="242"/>
      <c r="D8453" s="249" t="s">
        <v>7631</v>
      </c>
      <c r="E8453" s="244">
        <v>1.89</v>
      </c>
      <c r="F8453" s="244">
        <f t="shared" si="134"/>
        <v>236.25</v>
      </c>
      <c r="G8453" s="243"/>
      <c r="H8453" s="73"/>
    </row>
    <row r="8454" spans="1:8">
      <c r="A8454" s="133" t="s">
        <v>31</v>
      </c>
      <c r="B8454" s="242" t="s">
        <v>47</v>
      </c>
      <c r="C8454" s="242"/>
      <c r="D8454" s="242" t="s">
        <v>7632</v>
      </c>
      <c r="E8454" s="244">
        <v>1.9</v>
      </c>
      <c r="F8454" s="244">
        <f t="shared" si="134"/>
        <v>237.5</v>
      </c>
      <c r="G8454" s="243"/>
      <c r="H8454" s="73"/>
    </row>
    <row r="8455" spans="1:8">
      <c r="A8455" s="133" t="s">
        <v>31</v>
      </c>
      <c r="B8455" s="242" t="s">
        <v>47</v>
      </c>
      <c r="C8455" s="242"/>
      <c r="D8455" s="249" t="s">
        <v>7629</v>
      </c>
      <c r="E8455" s="244">
        <v>2</v>
      </c>
      <c r="F8455" s="244">
        <f t="shared" si="134"/>
        <v>250</v>
      </c>
      <c r="G8455" s="243"/>
      <c r="H8455" s="73"/>
    </row>
    <row r="8456" spans="1:8">
      <c r="A8456" s="133" t="s">
        <v>31</v>
      </c>
      <c r="B8456" s="242" t="s">
        <v>47</v>
      </c>
      <c r="C8456" s="242"/>
      <c r="D8456" s="249" t="s">
        <v>7627</v>
      </c>
      <c r="E8456" s="244">
        <v>2.48</v>
      </c>
      <c r="F8456" s="244">
        <f t="shared" si="134"/>
        <v>310</v>
      </c>
      <c r="G8456" s="243"/>
      <c r="H8456" s="73"/>
    </row>
    <row r="8457" spans="1:8">
      <c r="A8457" s="133" t="s">
        <v>31</v>
      </c>
      <c r="B8457" s="242" t="s">
        <v>47</v>
      </c>
      <c r="C8457" s="242"/>
      <c r="D8457" s="249" t="s">
        <v>7633</v>
      </c>
      <c r="E8457" s="244">
        <v>3.13</v>
      </c>
      <c r="F8457" s="244">
        <f t="shared" si="134"/>
        <v>391.25</v>
      </c>
      <c r="G8457" s="243"/>
      <c r="H8457" s="73"/>
    </row>
    <row r="8458" spans="1:8">
      <c r="A8458" s="133" t="s">
        <v>31</v>
      </c>
      <c r="B8458" s="242" t="s">
        <v>47</v>
      </c>
      <c r="C8458" s="242"/>
      <c r="D8458" s="249" t="s">
        <v>7634</v>
      </c>
      <c r="E8458" s="244">
        <v>3.4</v>
      </c>
      <c r="F8458" s="244">
        <f t="shared" si="134"/>
        <v>425</v>
      </c>
      <c r="G8458" s="243"/>
      <c r="H8458" s="73"/>
    </row>
    <row r="8459" spans="1:8">
      <c r="A8459" s="133" t="s">
        <v>31</v>
      </c>
      <c r="B8459" s="242" t="s">
        <v>47</v>
      </c>
      <c r="C8459" s="242"/>
      <c r="D8459" s="242" t="s">
        <v>7632</v>
      </c>
      <c r="E8459" s="244">
        <v>4.1</v>
      </c>
      <c r="F8459" s="244">
        <f t="shared" si="134"/>
        <v>512.5</v>
      </c>
      <c r="G8459" s="243"/>
      <c r="H8459" s="73"/>
    </row>
    <row r="8460" spans="1:8">
      <c r="A8460" s="133" t="s">
        <v>31</v>
      </c>
      <c r="B8460" s="243" t="s">
        <v>43</v>
      </c>
      <c r="C8460" s="310"/>
      <c r="D8460" s="249"/>
      <c r="E8460" s="244">
        <v>10</v>
      </c>
      <c r="F8460" s="244">
        <f t="shared" si="134"/>
        <v>1250</v>
      </c>
      <c r="G8460" s="243"/>
      <c r="H8460" s="73"/>
    </row>
    <row r="8461" spans="1:8">
      <c r="A8461" s="133" t="s">
        <v>31</v>
      </c>
      <c r="B8461" s="243" t="s">
        <v>43</v>
      </c>
      <c r="C8461" s="310">
        <v>11</v>
      </c>
      <c r="D8461" s="249" t="s">
        <v>7635</v>
      </c>
      <c r="E8461" s="244">
        <v>3</v>
      </c>
      <c r="F8461" s="244">
        <f t="shared" si="134"/>
        <v>375</v>
      </c>
      <c r="G8461" s="243"/>
      <c r="H8461" s="73"/>
    </row>
    <row r="8462" spans="1:8">
      <c r="A8462" s="133" t="s">
        <v>31</v>
      </c>
      <c r="B8462" s="243" t="s">
        <v>43</v>
      </c>
      <c r="C8462" s="310"/>
      <c r="D8462" s="249" t="s">
        <v>7636</v>
      </c>
      <c r="E8462" s="244">
        <v>4</v>
      </c>
      <c r="F8462" s="244">
        <f t="shared" si="134"/>
        <v>500</v>
      </c>
      <c r="G8462" s="243"/>
      <c r="H8462" s="73"/>
    </row>
    <row r="8463" spans="1:8">
      <c r="A8463" s="133" t="s">
        <v>31</v>
      </c>
      <c r="B8463" s="243" t="s">
        <v>43</v>
      </c>
      <c r="C8463" s="243"/>
      <c r="D8463" s="249" t="s">
        <v>7637</v>
      </c>
      <c r="E8463" s="244">
        <v>3</v>
      </c>
      <c r="F8463" s="244">
        <f t="shared" si="134"/>
        <v>375</v>
      </c>
      <c r="G8463" s="243"/>
      <c r="H8463" s="73"/>
    </row>
    <row r="8464" spans="1:8">
      <c r="A8464" s="133" t="s">
        <v>31</v>
      </c>
      <c r="B8464" s="242" t="s">
        <v>37</v>
      </c>
      <c r="C8464" s="310"/>
      <c r="D8464" s="242"/>
      <c r="E8464" s="244">
        <v>69.5</v>
      </c>
      <c r="F8464" s="244">
        <f t="shared" si="134"/>
        <v>8687.5</v>
      </c>
      <c r="G8464" s="243"/>
      <c r="H8464" s="73"/>
    </row>
    <row r="8465" spans="1:8">
      <c r="A8465" s="133" t="s">
        <v>31</v>
      </c>
      <c r="B8465" s="242" t="s">
        <v>37</v>
      </c>
      <c r="C8465" s="310">
        <v>14</v>
      </c>
      <c r="D8465" s="242" t="s">
        <v>7638</v>
      </c>
      <c r="E8465" s="244">
        <v>4.82</v>
      </c>
      <c r="F8465" s="244">
        <f t="shared" si="134"/>
        <v>602.5</v>
      </c>
      <c r="G8465" s="243"/>
      <c r="H8465" s="73"/>
    </row>
    <row r="8466" spans="1:8">
      <c r="A8466" s="133" t="s">
        <v>31</v>
      </c>
      <c r="B8466" s="242" t="s">
        <v>37</v>
      </c>
      <c r="C8466" s="310"/>
      <c r="D8466" s="242" t="s">
        <v>7639</v>
      </c>
      <c r="E8466" s="244">
        <v>1.83</v>
      </c>
      <c r="F8466" s="244">
        <f t="shared" si="134"/>
        <v>228.75</v>
      </c>
      <c r="G8466" s="243"/>
      <c r="H8466" s="73"/>
    </row>
    <row r="8467" spans="1:8">
      <c r="A8467" s="133" t="s">
        <v>31</v>
      </c>
      <c r="B8467" s="242" t="s">
        <v>37</v>
      </c>
      <c r="C8467" s="310"/>
      <c r="D8467" s="242" t="s">
        <v>7640</v>
      </c>
      <c r="E8467" s="244">
        <v>2.41</v>
      </c>
      <c r="F8467" s="244">
        <f t="shared" si="134"/>
        <v>301.25</v>
      </c>
      <c r="G8467" s="243"/>
      <c r="H8467" s="73"/>
    </row>
    <row r="8468" spans="1:8">
      <c r="A8468" s="133" t="s">
        <v>31</v>
      </c>
      <c r="B8468" s="242" t="s">
        <v>37</v>
      </c>
      <c r="C8468" s="310"/>
      <c r="D8468" s="242" t="s">
        <v>7641</v>
      </c>
      <c r="E8468" s="244">
        <v>1.06</v>
      </c>
      <c r="F8468" s="244">
        <f t="shared" si="134"/>
        <v>132.5</v>
      </c>
      <c r="G8468" s="243"/>
      <c r="H8468" s="73"/>
    </row>
    <row r="8469" spans="1:8">
      <c r="A8469" s="133" t="s">
        <v>31</v>
      </c>
      <c r="B8469" s="242" t="s">
        <v>37</v>
      </c>
      <c r="C8469" s="310"/>
      <c r="D8469" s="242" t="s">
        <v>7642</v>
      </c>
      <c r="E8469" s="244">
        <v>1.07</v>
      </c>
      <c r="F8469" s="244">
        <f t="shared" si="134"/>
        <v>133.75</v>
      </c>
      <c r="G8469" s="243"/>
      <c r="H8469" s="73"/>
    </row>
    <row r="8470" spans="1:8">
      <c r="A8470" s="133" t="s">
        <v>31</v>
      </c>
      <c r="B8470" s="242" t="s">
        <v>37</v>
      </c>
      <c r="C8470" s="310"/>
      <c r="D8470" s="242" t="s">
        <v>7643</v>
      </c>
      <c r="E8470" s="244">
        <v>1.25</v>
      </c>
      <c r="F8470" s="244">
        <f t="shared" si="134"/>
        <v>156.25</v>
      </c>
      <c r="G8470" s="243"/>
      <c r="H8470" s="73"/>
    </row>
    <row r="8471" spans="1:8">
      <c r="A8471" s="133" t="s">
        <v>31</v>
      </c>
      <c r="B8471" s="242" t="s">
        <v>37</v>
      </c>
      <c r="C8471" s="310"/>
      <c r="D8471" s="242" t="s">
        <v>2958</v>
      </c>
      <c r="E8471" s="244">
        <v>1.64</v>
      </c>
      <c r="F8471" s="244">
        <f t="shared" si="134"/>
        <v>205</v>
      </c>
      <c r="G8471" s="243"/>
      <c r="H8471" s="73"/>
    </row>
    <row r="8472" spans="1:8">
      <c r="A8472" s="133" t="s">
        <v>31</v>
      </c>
      <c r="B8472" s="242" t="s">
        <v>37</v>
      </c>
      <c r="C8472" s="310"/>
      <c r="D8472" s="242" t="s">
        <v>7644</v>
      </c>
      <c r="E8472" s="244">
        <v>1.16</v>
      </c>
      <c r="F8472" s="244">
        <f t="shared" si="134"/>
        <v>145</v>
      </c>
      <c r="G8472" s="243"/>
      <c r="H8472" s="73"/>
    </row>
    <row r="8473" spans="1:8">
      <c r="A8473" s="133" t="s">
        <v>31</v>
      </c>
      <c r="B8473" s="242" t="s">
        <v>37</v>
      </c>
      <c r="C8473" s="310"/>
      <c r="D8473" s="242" t="s">
        <v>7645</v>
      </c>
      <c r="E8473" s="244">
        <v>0.48</v>
      </c>
      <c r="F8473" s="244">
        <f t="shared" si="134"/>
        <v>60</v>
      </c>
      <c r="G8473" s="243"/>
      <c r="H8473" s="73"/>
    </row>
    <row r="8474" spans="1:8">
      <c r="A8474" s="133" t="s">
        <v>31</v>
      </c>
      <c r="B8474" s="242" t="s">
        <v>37</v>
      </c>
      <c r="C8474" s="310">
        <v>17</v>
      </c>
      <c r="D8474" s="242" t="s">
        <v>7646</v>
      </c>
      <c r="E8474" s="244">
        <v>2.1</v>
      </c>
      <c r="F8474" s="244">
        <f t="shared" si="134"/>
        <v>262.5</v>
      </c>
      <c r="G8474" s="243"/>
      <c r="H8474" s="73"/>
    </row>
    <row r="8475" spans="1:8">
      <c r="A8475" s="133" t="s">
        <v>31</v>
      </c>
      <c r="B8475" s="242" t="s">
        <v>37</v>
      </c>
      <c r="C8475" s="310"/>
      <c r="D8475" s="242" t="s">
        <v>304</v>
      </c>
      <c r="E8475" s="244">
        <v>1.5</v>
      </c>
      <c r="F8475" s="244">
        <f t="shared" si="134"/>
        <v>187.5</v>
      </c>
      <c r="G8475" s="243"/>
      <c r="H8475" s="73"/>
    </row>
    <row r="8476" spans="1:8">
      <c r="A8476" s="133" t="s">
        <v>31</v>
      </c>
      <c r="B8476" s="242" t="s">
        <v>37</v>
      </c>
      <c r="C8476" s="310"/>
      <c r="D8476" s="242" t="s">
        <v>7647</v>
      </c>
      <c r="E8476" s="244">
        <v>1.5</v>
      </c>
      <c r="F8476" s="244">
        <f t="shared" si="134"/>
        <v>187.5</v>
      </c>
      <c r="G8476" s="243"/>
      <c r="H8476" s="73"/>
    </row>
    <row r="8477" spans="1:8">
      <c r="A8477" s="133" t="s">
        <v>31</v>
      </c>
      <c r="B8477" s="242" t="s">
        <v>37</v>
      </c>
      <c r="C8477" s="310"/>
      <c r="D8477" s="242" t="s">
        <v>7648</v>
      </c>
      <c r="E8477" s="244">
        <v>1.8</v>
      </c>
      <c r="F8477" s="244">
        <f t="shared" si="134"/>
        <v>225</v>
      </c>
      <c r="G8477" s="243"/>
      <c r="H8477" s="73"/>
    </row>
    <row r="8478" spans="1:8">
      <c r="A8478" s="133" t="s">
        <v>31</v>
      </c>
      <c r="B8478" s="242" t="s">
        <v>37</v>
      </c>
      <c r="C8478" s="310"/>
      <c r="D8478" s="242" t="s">
        <v>7649</v>
      </c>
      <c r="E8478" s="244">
        <v>1</v>
      </c>
      <c r="F8478" s="244">
        <f t="shared" si="134"/>
        <v>125</v>
      </c>
      <c r="G8478" s="243"/>
      <c r="H8478" s="73"/>
    </row>
    <row r="8479" spans="1:8">
      <c r="A8479" s="133" t="s">
        <v>31</v>
      </c>
      <c r="B8479" s="242" t="s">
        <v>37</v>
      </c>
      <c r="C8479" s="310"/>
      <c r="D8479" s="242" t="s">
        <v>7650</v>
      </c>
      <c r="E8479" s="244">
        <v>2.2</v>
      </c>
      <c r="F8479" s="244">
        <f t="shared" si="134"/>
        <v>275</v>
      </c>
      <c r="G8479" s="243"/>
      <c r="H8479" s="73"/>
    </row>
    <row r="8480" spans="1:8">
      <c r="A8480" s="133" t="s">
        <v>31</v>
      </c>
      <c r="B8480" s="242" t="s">
        <v>37</v>
      </c>
      <c r="C8480" s="310"/>
      <c r="D8480" s="242" t="s">
        <v>7651</v>
      </c>
      <c r="E8480" s="244">
        <v>2</v>
      </c>
      <c r="F8480" s="244">
        <f t="shared" si="134"/>
        <v>250</v>
      </c>
      <c r="G8480" s="243"/>
      <c r="H8480" s="73"/>
    </row>
    <row r="8481" spans="1:8">
      <c r="A8481" s="133" t="s">
        <v>31</v>
      </c>
      <c r="B8481" s="242" t="s">
        <v>37</v>
      </c>
      <c r="C8481" s="310"/>
      <c r="D8481" s="242" t="s">
        <v>7652</v>
      </c>
      <c r="E8481" s="244">
        <v>2.1</v>
      </c>
      <c r="F8481" s="244">
        <f t="shared" si="134"/>
        <v>262.5</v>
      </c>
      <c r="G8481" s="243"/>
      <c r="H8481" s="73"/>
    </row>
    <row r="8482" spans="1:8">
      <c r="A8482" s="133" t="s">
        <v>31</v>
      </c>
      <c r="B8482" s="242" t="s">
        <v>37</v>
      </c>
      <c r="C8482" s="310"/>
      <c r="D8482" s="242" t="s">
        <v>7653</v>
      </c>
      <c r="E8482" s="244">
        <v>2.5</v>
      </c>
      <c r="F8482" s="244">
        <f t="shared" si="134"/>
        <v>312.5</v>
      </c>
      <c r="G8482" s="243"/>
      <c r="H8482" s="73"/>
    </row>
    <row r="8483" spans="1:8">
      <c r="A8483" s="133" t="s">
        <v>31</v>
      </c>
      <c r="B8483" s="242" t="s">
        <v>37</v>
      </c>
      <c r="C8483" s="310"/>
      <c r="D8483" s="242" t="s">
        <v>314</v>
      </c>
      <c r="E8483" s="244">
        <v>2.6</v>
      </c>
      <c r="F8483" s="244">
        <f t="shared" si="134"/>
        <v>325</v>
      </c>
      <c r="G8483" s="243"/>
      <c r="H8483" s="73"/>
    </row>
    <row r="8484" spans="1:8">
      <c r="A8484" s="133" t="s">
        <v>31</v>
      </c>
      <c r="B8484" s="242" t="s">
        <v>37</v>
      </c>
      <c r="C8484" s="310">
        <v>18</v>
      </c>
      <c r="D8484" s="242" t="s">
        <v>7654</v>
      </c>
      <c r="E8484" s="244">
        <v>1.3</v>
      </c>
      <c r="F8484" s="244">
        <f t="shared" si="134"/>
        <v>162.5</v>
      </c>
      <c r="G8484" s="243"/>
      <c r="H8484" s="73"/>
    </row>
    <row r="8485" spans="1:8">
      <c r="A8485" s="133" t="s">
        <v>31</v>
      </c>
      <c r="B8485" s="242" t="s">
        <v>37</v>
      </c>
      <c r="C8485" s="310"/>
      <c r="D8485" s="242" t="s">
        <v>7655</v>
      </c>
      <c r="E8485" s="244">
        <v>1</v>
      </c>
      <c r="F8485" s="244">
        <f t="shared" si="134"/>
        <v>125</v>
      </c>
      <c r="G8485" s="243"/>
      <c r="H8485" s="73"/>
    </row>
    <row r="8486" spans="1:8">
      <c r="A8486" s="133" t="s">
        <v>31</v>
      </c>
      <c r="B8486" s="242" t="s">
        <v>37</v>
      </c>
      <c r="C8486" s="310"/>
      <c r="D8486" s="242" t="s">
        <v>7656</v>
      </c>
      <c r="E8486" s="244">
        <v>1.5</v>
      </c>
      <c r="F8486" s="244">
        <f t="shared" si="134"/>
        <v>187.5</v>
      </c>
      <c r="G8486" s="243"/>
      <c r="H8486" s="73"/>
    </row>
    <row r="8487" spans="1:8">
      <c r="A8487" s="133" t="s">
        <v>31</v>
      </c>
      <c r="B8487" s="242" t="s">
        <v>37</v>
      </c>
      <c r="C8487" s="310"/>
      <c r="D8487" s="242" t="s">
        <v>7657</v>
      </c>
      <c r="E8487" s="244">
        <v>3</v>
      </c>
      <c r="F8487" s="244">
        <f t="shared" si="134"/>
        <v>375</v>
      </c>
      <c r="G8487" s="243"/>
      <c r="H8487" s="73"/>
    </row>
    <row r="8488" spans="1:8">
      <c r="A8488" s="133" t="s">
        <v>31</v>
      </c>
      <c r="B8488" s="242" t="s">
        <v>37</v>
      </c>
      <c r="C8488" s="310"/>
      <c r="D8488" s="242" t="s">
        <v>7658</v>
      </c>
      <c r="E8488" s="244">
        <v>1.3</v>
      </c>
      <c r="F8488" s="244">
        <f t="shared" si="134"/>
        <v>162.5</v>
      </c>
      <c r="G8488" s="243"/>
      <c r="H8488" s="73"/>
    </row>
    <row r="8489" spans="1:8">
      <c r="A8489" s="133" t="s">
        <v>31</v>
      </c>
      <c r="B8489" s="242" t="s">
        <v>37</v>
      </c>
      <c r="C8489" s="310"/>
      <c r="D8489" s="242" t="s">
        <v>7659</v>
      </c>
      <c r="E8489" s="244">
        <v>1</v>
      </c>
      <c r="F8489" s="244">
        <f t="shared" si="134"/>
        <v>125</v>
      </c>
      <c r="G8489" s="243"/>
      <c r="H8489" s="73"/>
    </row>
    <row r="8490" spans="1:8">
      <c r="A8490" s="133" t="s">
        <v>31</v>
      </c>
      <c r="B8490" s="242" t="s">
        <v>37</v>
      </c>
      <c r="C8490" s="310"/>
      <c r="D8490" s="242" t="s">
        <v>1856</v>
      </c>
      <c r="E8490" s="244">
        <v>2</v>
      </c>
      <c r="F8490" s="244">
        <f t="shared" si="134"/>
        <v>250</v>
      </c>
      <c r="G8490" s="243"/>
      <c r="H8490" s="73"/>
    </row>
    <row r="8491" spans="1:8">
      <c r="A8491" s="133" t="s">
        <v>31</v>
      </c>
      <c r="B8491" s="242" t="s">
        <v>37</v>
      </c>
      <c r="C8491" s="310"/>
      <c r="D8491" s="242" t="s">
        <v>1834</v>
      </c>
      <c r="E8491" s="244">
        <v>1.5</v>
      </c>
      <c r="F8491" s="244">
        <f t="shared" si="134"/>
        <v>187.5</v>
      </c>
      <c r="G8491" s="243"/>
      <c r="H8491" s="73"/>
    </row>
    <row r="8492" spans="1:8">
      <c r="A8492" s="133" t="s">
        <v>31</v>
      </c>
      <c r="B8492" s="242" t="s">
        <v>37</v>
      </c>
      <c r="C8492" s="310"/>
      <c r="D8492" s="242" t="s">
        <v>7660</v>
      </c>
      <c r="E8492" s="244">
        <v>3.9</v>
      </c>
      <c r="F8492" s="244">
        <f t="shared" si="134"/>
        <v>487.5</v>
      </c>
      <c r="G8492" s="243"/>
      <c r="H8492" s="73"/>
    </row>
    <row r="8493" spans="1:8">
      <c r="A8493" s="133" t="s">
        <v>31</v>
      </c>
      <c r="B8493" s="242" t="s">
        <v>37</v>
      </c>
      <c r="C8493" s="310"/>
      <c r="D8493" s="242" t="s">
        <v>7661</v>
      </c>
      <c r="E8493" s="244">
        <v>5</v>
      </c>
      <c r="F8493" s="244">
        <f t="shared" si="134"/>
        <v>625</v>
      </c>
      <c r="G8493" s="243"/>
      <c r="H8493" s="73"/>
    </row>
    <row r="8494" spans="1:8">
      <c r="A8494" s="133" t="s">
        <v>31</v>
      </c>
      <c r="B8494" s="242" t="s">
        <v>37</v>
      </c>
      <c r="C8494" s="310"/>
      <c r="D8494" s="242" t="s">
        <v>7662</v>
      </c>
      <c r="E8494" s="244">
        <v>1.3</v>
      </c>
      <c r="F8494" s="244">
        <f t="shared" si="134"/>
        <v>162.5</v>
      </c>
      <c r="G8494" s="243"/>
      <c r="H8494" s="73"/>
    </row>
    <row r="8495" spans="1:8">
      <c r="A8495" s="133" t="s">
        <v>31</v>
      </c>
      <c r="B8495" s="242" t="s">
        <v>37</v>
      </c>
      <c r="C8495" s="310"/>
      <c r="D8495" s="242" t="s">
        <v>7663</v>
      </c>
      <c r="E8495" s="244">
        <v>1.3</v>
      </c>
      <c r="F8495" s="244">
        <f t="shared" si="134"/>
        <v>162.5</v>
      </c>
      <c r="G8495" s="243"/>
      <c r="H8495" s="73"/>
    </row>
    <row r="8496" spans="1:8">
      <c r="A8496" s="133" t="s">
        <v>31</v>
      </c>
      <c r="B8496" s="242" t="s">
        <v>37</v>
      </c>
      <c r="C8496" s="310"/>
      <c r="D8496" s="242" t="s">
        <v>7658</v>
      </c>
      <c r="E8496" s="244">
        <v>0.6</v>
      </c>
      <c r="F8496" s="244">
        <f t="shared" si="134"/>
        <v>75</v>
      </c>
      <c r="G8496" s="243"/>
      <c r="H8496" s="73"/>
    </row>
    <row r="8497" spans="1:8">
      <c r="A8497" s="133" t="s">
        <v>31</v>
      </c>
      <c r="B8497" s="242" t="s">
        <v>37</v>
      </c>
      <c r="C8497" s="310"/>
      <c r="D8497" s="242" t="s">
        <v>7664</v>
      </c>
      <c r="E8497" s="244">
        <v>2.5</v>
      </c>
      <c r="F8497" s="244">
        <f t="shared" si="134"/>
        <v>312.5</v>
      </c>
      <c r="G8497" s="243"/>
      <c r="H8497" s="73"/>
    </row>
    <row r="8498" spans="1:8">
      <c r="A8498" s="133" t="s">
        <v>31</v>
      </c>
      <c r="B8498" s="242" t="s">
        <v>37</v>
      </c>
      <c r="C8498" s="242"/>
      <c r="D8498" s="249" t="s">
        <v>7665</v>
      </c>
      <c r="E8498" s="244">
        <v>1.3</v>
      </c>
      <c r="F8498" s="244">
        <f t="shared" si="134"/>
        <v>162.5</v>
      </c>
      <c r="G8498" s="243"/>
      <c r="H8498" s="73"/>
    </row>
    <row r="8499" spans="1:8">
      <c r="A8499" s="133" t="s">
        <v>31</v>
      </c>
      <c r="B8499" s="242" t="s">
        <v>37</v>
      </c>
      <c r="C8499" s="242"/>
      <c r="D8499" s="242" t="s">
        <v>7666</v>
      </c>
      <c r="E8499" s="244">
        <v>1.35</v>
      </c>
      <c r="F8499" s="244">
        <f t="shared" si="134"/>
        <v>168.75</v>
      </c>
      <c r="G8499" s="243"/>
      <c r="H8499" s="73"/>
    </row>
    <row r="8500" spans="1:8">
      <c r="A8500" s="133" t="s">
        <v>31</v>
      </c>
      <c r="B8500" s="242" t="s">
        <v>37</v>
      </c>
      <c r="C8500" s="242"/>
      <c r="D8500" s="249" t="s">
        <v>7667</v>
      </c>
      <c r="E8500" s="244">
        <v>1.35</v>
      </c>
      <c r="F8500" s="244">
        <f t="shared" si="134"/>
        <v>168.75</v>
      </c>
      <c r="G8500" s="243"/>
      <c r="H8500" s="73"/>
    </row>
    <row r="8501" spans="1:8">
      <c r="A8501" s="133" t="s">
        <v>31</v>
      </c>
      <c r="B8501" s="242" t="s">
        <v>37</v>
      </c>
      <c r="C8501" s="242"/>
      <c r="D8501" s="249" t="s">
        <v>7668</v>
      </c>
      <c r="E8501" s="244">
        <v>3.28</v>
      </c>
      <c r="F8501" s="244">
        <f t="shared" si="134"/>
        <v>410</v>
      </c>
      <c r="G8501" s="243"/>
      <c r="H8501" s="73"/>
    </row>
    <row r="8502" s="1" customFormat="1" spans="1:8">
      <c r="A8502" s="132" t="s">
        <v>12</v>
      </c>
      <c r="B8502" s="239"/>
      <c r="C8502" s="239"/>
      <c r="D8502" s="240"/>
      <c r="E8502" s="237">
        <f>SUM(E8503:E8996)/2</f>
        <v>1021.2</v>
      </c>
      <c r="F8502" s="237">
        <f t="shared" si="134"/>
        <v>127650</v>
      </c>
      <c r="G8502" s="241"/>
      <c r="H8502" s="71"/>
    </row>
    <row r="8503" spans="1:8">
      <c r="A8503" s="133" t="s">
        <v>12</v>
      </c>
      <c r="B8503" s="315" t="s">
        <v>26</v>
      </c>
      <c r="C8503" s="221"/>
      <c r="D8503" s="220"/>
      <c r="E8503" s="316">
        <f>SUM(E8504:E8545)</f>
        <v>44.4</v>
      </c>
      <c r="F8503" s="244">
        <f t="shared" si="134"/>
        <v>5550</v>
      </c>
      <c r="G8503" s="315" t="s">
        <v>7669</v>
      </c>
      <c r="H8503" s="218"/>
    </row>
    <row r="8504" spans="1:8">
      <c r="A8504" s="133" t="s">
        <v>12</v>
      </c>
      <c r="B8504" s="315" t="s">
        <v>26</v>
      </c>
      <c r="C8504" s="221"/>
      <c r="D8504" s="76" t="s">
        <v>7670</v>
      </c>
      <c r="E8504" s="75">
        <v>0.1</v>
      </c>
      <c r="F8504" s="244">
        <f t="shared" si="134"/>
        <v>12.5</v>
      </c>
      <c r="G8504" s="315" t="s">
        <v>7669</v>
      </c>
      <c r="H8504" s="218"/>
    </row>
    <row r="8505" spans="1:8">
      <c r="A8505" s="133" t="s">
        <v>12</v>
      </c>
      <c r="B8505" s="315" t="s">
        <v>26</v>
      </c>
      <c r="C8505" s="221"/>
      <c r="D8505" s="76" t="s">
        <v>7671</v>
      </c>
      <c r="E8505" s="75">
        <v>0.1</v>
      </c>
      <c r="F8505" s="244">
        <f t="shared" si="134"/>
        <v>12.5</v>
      </c>
      <c r="G8505" s="315" t="s">
        <v>7669</v>
      </c>
      <c r="H8505" s="218"/>
    </row>
    <row r="8506" spans="1:8">
      <c r="A8506" s="133" t="s">
        <v>12</v>
      </c>
      <c r="B8506" s="315" t="s">
        <v>26</v>
      </c>
      <c r="C8506" s="221"/>
      <c r="D8506" s="76" t="s">
        <v>7672</v>
      </c>
      <c r="E8506" s="75">
        <v>0.1</v>
      </c>
      <c r="F8506" s="244">
        <f t="shared" si="134"/>
        <v>12.5</v>
      </c>
      <c r="G8506" s="315" t="s">
        <v>7669</v>
      </c>
      <c r="H8506" s="218"/>
    </row>
    <row r="8507" spans="1:8">
      <c r="A8507" s="133" t="s">
        <v>12</v>
      </c>
      <c r="B8507" s="315" t="s">
        <v>26</v>
      </c>
      <c r="C8507" s="221"/>
      <c r="D8507" s="76" t="s">
        <v>7673</v>
      </c>
      <c r="E8507" s="75">
        <v>0.1</v>
      </c>
      <c r="F8507" s="244">
        <f t="shared" si="134"/>
        <v>12.5</v>
      </c>
      <c r="G8507" s="315" t="s">
        <v>7669</v>
      </c>
      <c r="H8507" s="218"/>
    </row>
    <row r="8508" spans="1:8">
      <c r="A8508" s="133" t="s">
        <v>12</v>
      </c>
      <c r="B8508" s="315" t="s">
        <v>26</v>
      </c>
      <c r="C8508" s="221"/>
      <c r="D8508" s="76" t="s">
        <v>7674</v>
      </c>
      <c r="E8508" s="75">
        <v>0.1</v>
      </c>
      <c r="F8508" s="244">
        <f t="shared" ref="F8508:F8571" si="135">E8508*125</f>
        <v>12.5</v>
      </c>
      <c r="G8508" s="315" t="s">
        <v>7669</v>
      </c>
      <c r="H8508" s="218"/>
    </row>
    <row r="8509" spans="1:8">
      <c r="A8509" s="133" t="s">
        <v>12</v>
      </c>
      <c r="B8509" s="315" t="s">
        <v>26</v>
      </c>
      <c r="C8509" s="221"/>
      <c r="D8509" s="76" t="s">
        <v>7675</v>
      </c>
      <c r="E8509" s="75">
        <v>0.1</v>
      </c>
      <c r="F8509" s="244">
        <f t="shared" si="135"/>
        <v>12.5</v>
      </c>
      <c r="G8509" s="315" t="s">
        <v>7669</v>
      </c>
      <c r="H8509" s="218"/>
    </row>
    <row r="8510" spans="1:8">
      <c r="A8510" s="133" t="s">
        <v>12</v>
      </c>
      <c r="B8510" s="315" t="s">
        <v>26</v>
      </c>
      <c r="C8510" s="221"/>
      <c r="D8510" s="76" t="s">
        <v>7676</v>
      </c>
      <c r="E8510" s="75">
        <v>0.1</v>
      </c>
      <c r="F8510" s="244">
        <f t="shared" si="135"/>
        <v>12.5</v>
      </c>
      <c r="G8510" s="315" t="s">
        <v>7669</v>
      </c>
      <c r="H8510" s="218"/>
    </row>
    <row r="8511" spans="1:8">
      <c r="A8511" s="133" t="s">
        <v>12</v>
      </c>
      <c r="B8511" s="315" t="s">
        <v>26</v>
      </c>
      <c r="C8511" s="221"/>
      <c r="D8511" s="76" t="s">
        <v>7677</v>
      </c>
      <c r="E8511" s="75">
        <v>0.2</v>
      </c>
      <c r="F8511" s="244">
        <f t="shared" si="135"/>
        <v>25</v>
      </c>
      <c r="G8511" s="315" t="s">
        <v>7669</v>
      </c>
      <c r="H8511" s="218"/>
    </row>
    <row r="8512" spans="1:8">
      <c r="A8512" s="133" t="s">
        <v>12</v>
      </c>
      <c r="B8512" s="315" t="s">
        <v>26</v>
      </c>
      <c r="C8512" s="221"/>
      <c r="D8512" s="76" t="s">
        <v>7678</v>
      </c>
      <c r="E8512" s="75">
        <v>0.1</v>
      </c>
      <c r="F8512" s="244">
        <f t="shared" si="135"/>
        <v>12.5</v>
      </c>
      <c r="G8512" s="315" t="s">
        <v>7669</v>
      </c>
      <c r="H8512" s="218"/>
    </row>
    <row r="8513" spans="1:8">
      <c r="A8513" s="133" t="s">
        <v>12</v>
      </c>
      <c r="B8513" s="315" t="s">
        <v>26</v>
      </c>
      <c r="C8513" s="221"/>
      <c r="D8513" s="76" t="s">
        <v>7679</v>
      </c>
      <c r="E8513" s="75">
        <v>0.2</v>
      </c>
      <c r="F8513" s="244">
        <f t="shared" si="135"/>
        <v>25</v>
      </c>
      <c r="G8513" s="315" t="s">
        <v>7669</v>
      </c>
      <c r="H8513" s="218"/>
    </row>
    <row r="8514" spans="1:8">
      <c r="A8514" s="133" t="s">
        <v>12</v>
      </c>
      <c r="B8514" s="315" t="s">
        <v>26</v>
      </c>
      <c r="C8514" s="221"/>
      <c r="D8514" s="76" t="s">
        <v>7680</v>
      </c>
      <c r="E8514" s="75">
        <v>0.1</v>
      </c>
      <c r="F8514" s="244">
        <f t="shared" si="135"/>
        <v>12.5</v>
      </c>
      <c r="G8514" s="315" t="s">
        <v>7669</v>
      </c>
      <c r="H8514" s="218"/>
    </row>
    <row r="8515" spans="1:8">
      <c r="A8515" s="133" t="s">
        <v>12</v>
      </c>
      <c r="B8515" s="315" t="s">
        <v>26</v>
      </c>
      <c r="C8515" s="221"/>
      <c r="D8515" s="76" t="s">
        <v>7681</v>
      </c>
      <c r="E8515" s="75">
        <v>0.2</v>
      </c>
      <c r="F8515" s="244">
        <f t="shared" si="135"/>
        <v>25</v>
      </c>
      <c r="G8515" s="315" t="s">
        <v>7669</v>
      </c>
      <c r="H8515" s="218"/>
    </row>
    <row r="8516" spans="1:8">
      <c r="A8516" s="133" t="s">
        <v>12</v>
      </c>
      <c r="B8516" s="315" t="s">
        <v>26</v>
      </c>
      <c r="C8516" s="221"/>
      <c r="D8516" s="76" t="s">
        <v>7682</v>
      </c>
      <c r="E8516" s="75">
        <v>0.1</v>
      </c>
      <c r="F8516" s="244">
        <f t="shared" si="135"/>
        <v>12.5</v>
      </c>
      <c r="G8516" s="315" t="s">
        <v>7669</v>
      </c>
      <c r="H8516" s="218"/>
    </row>
    <row r="8517" spans="1:8">
      <c r="A8517" s="133" t="s">
        <v>12</v>
      </c>
      <c r="B8517" s="315" t="s">
        <v>26</v>
      </c>
      <c r="C8517" s="221"/>
      <c r="D8517" s="76" t="s">
        <v>7683</v>
      </c>
      <c r="E8517" s="75">
        <v>0.7</v>
      </c>
      <c r="F8517" s="244">
        <f t="shared" si="135"/>
        <v>87.5</v>
      </c>
      <c r="G8517" s="315" t="s">
        <v>7669</v>
      </c>
      <c r="H8517" s="218"/>
    </row>
    <row r="8518" spans="1:8">
      <c r="A8518" s="133" t="s">
        <v>12</v>
      </c>
      <c r="B8518" s="315" t="s">
        <v>26</v>
      </c>
      <c r="C8518" s="221"/>
      <c r="D8518" s="76" t="s">
        <v>7684</v>
      </c>
      <c r="E8518" s="75">
        <v>0.5</v>
      </c>
      <c r="F8518" s="244">
        <f t="shared" si="135"/>
        <v>62.5</v>
      </c>
      <c r="G8518" s="315" t="s">
        <v>7669</v>
      </c>
      <c r="H8518" s="218"/>
    </row>
    <row r="8519" spans="1:8">
      <c r="A8519" s="133" t="s">
        <v>12</v>
      </c>
      <c r="B8519" s="315" t="s">
        <v>26</v>
      </c>
      <c r="C8519" s="221"/>
      <c r="D8519" s="76" t="s">
        <v>7685</v>
      </c>
      <c r="E8519" s="75">
        <v>0.6</v>
      </c>
      <c r="F8519" s="244">
        <f t="shared" si="135"/>
        <v>75</v>
      </c>
      <c r="G8519" s="315" t="s">
        <v>7669</v>
      </c>
      <c r="H8519" s="218"/>
    </row>
    <row r="8520" spans="1:8">
      <c r="A8520" s="133" t="s">
        <v>12</v>
      </c>
      <c r="B8520" s="315" t="s">
        <v>26</v>
      </c>
      <c r="C8520" s="221"/>
      <c r="D8520" s="76" t="s">
        <v>7686</v>
      </c>
      <c r="E8520" s="75">
        <v>0.7</v>
      </c>
      <c r="F8520" s="244">
        <f t="shared" si="135"/>
        <v>87.5</v>
      </c>
      <c r="G8520" s="315" t="s">
        <v>7669</v>
      </c>
      <c r="H8520" s="218"/>
    </row>
    <row r="8521" spans="1:8">
      <c r="A8521" s="133" t="s">
        <v>12</v>
      </c>
      <c r="B8521" s="315" t="s">
        <v>26</v>
      </c>
      <c r="C8521" s="221"/>
      <c r="D8521" s="76" t="s">
        <v>7687</v>
      </c>
      <c r="E8521" s="75">
        <v>0.8</v>
      </c>
      <c r="F8521" s="244">
        <f t="shared" si="135"/>
        <v>100</v>
      </c>
      <c r="G8521" s="315" t="s">
        <v>7669</v>
      </c>
      <c r="H8521" s="218"/>
    </row>
    <row r="8522" spans="1:8">
      <c r="A8522" s="133" t="s">
        <v>12</v>
      </c>
      <c r="B8522" s="315" t="s">
        <v>26</v>
      </c>
      <c r="C8522" s="221"/>
      <c r="D8522" s="76" t="s">
        <v>7688</v>
      </c>
      <c r="E8522" s="75">
        <v>0.5</v>
      </c>
      <c r="F8522" s="244">
        <f t="shared" si="135"/>
        <v>62.5</v>
      </c>
      <c r="G8522" s="315" t="s">
        <v>7669</v>
      </c>
      <c r="H8522" s="218"/>
    </row>
    <row r="8523" spans="1:8">
      <c r="A8523" s="133" t="s">
        <v>12</v>
      </c>
      <c r="B8523" s="315" t="s">
        <v>26</v>
      </c>
      <c r="C8523" s="221"/>
      <c r="D8523" s="76" t="s">
        <v>7689</v>
      </c>
      <c r="E8523" s="75">
        <v>0.4</v>
      </c>
      <c r="F8523" s="244">
        <f t="shared" si="135"/>
        <v>50</v>
      </c>
      <c r="G8523" s="315" t="s">
        <v>7669</v>
      </c>
      <c r="H8523" s="218"/>
    </row>
    <row r="8524" spans="1:8">
      <c r="A8524" s="133" t="s">
        <v>12</v>
      </c>
      <c r="B8524" s="315" t="s">
        <v>26</v>
      </c>
      <c r="C8524" s="221"/>
      <c r="D8524" s="76" t="s">
        <v>7690</v>
      </c>
      <c r="E8524" s="75">
        <v>0.6</v>
      </c>
      <c r="F8524" s="244">
        <f t="shared" si="135"/>
        <v>75</v>
      </c>
      <c r="G8524" s="315" t="s">
        <v>7669</v>
      </c>
      <c r="H8524" s="218"/>
    </row>
    <row r="8525" spans="1:8">
      <c r="A8525" s="133" t="s">
        <v>12</v>
      </c>
      <c r="B8525" s="315" t="s">
        <v>26</v>
      </c>
      <c r="C8525" s="221"/>
      <c r="D8525" s="76" t="s">
        <v>7691</v>
      </c>
      <c r="E8525" s="75">
        <v>0.4</v>
      </c>
      <c r="F8525" s="244">
        <f t="shared" si="135"/>
        <v>50</v>
      </c>
      <c r="G8525" s="315" t="s">
        <v>7669</v>
      </c>
      <c r="H8525" s="218"/>
    </row>
    <row r="8526" spans="1:8">
      <c r="A8526" s="133" t="s">
        <v>12</v>
      </c>
      <c r="B8526" s="315" t="s">
        <v>26</v>
      </c>
      <c r="C8526" s="221"/>
      <c r="D8526" s="76" t="s">
        <v>7692</v>
      </c>
      <c r="E8526" s="75">
        <v>0.4</v>
      </c>
      <c r="F8526" s="244">
        <f t="shared" si="135"/>
        <v>50</v>
      </c>
      <c r="G8526" s="315" t="s">
        <v>7669</v>
      </c>
      <c r="H8526" s="218"/>
    </row>
    <row r="8527" spans="1:8">
      <c r="A8527" s="133" t="s">
        <v>12</v>
      </c>
      <c r="B8527" s="315" t="s">
        <v>26</v>
      </c>
      <c r="C8527" s="221"/>
      <c r="D8527" s="76" t="s">
        <v>7693</v>
      </c>
      <c r="E8527" s="75">
        <v>0.6</v>
      </c>
      <c r="F8527" s="244">
        <f t="shared" si="135"/>
        <v>75</v>
      </c>
      <c r="G8527" s="315" t="s">
        <v>7669</v>
      </c>
      <c r="H8527" s="218"/>
    </row>
    <row r="8528" spans="1:8">
      <c r="A8528" s="133" t="s">
        <v>12</v>
      </c>
      <c r="B8528" s="315" t="s">
        <v>26</v>
      </c>
      <c r="C8528" s="221"/>
      <c r="D8528" s="76" t="s">
        <v>7694</v>
      </c>
      <c r="E8528" s="75">
        <v>0.3</v>
      </c>
      <c r="F8528" s="244">
        <f t="shared" si="135"/>
        <v>37.5</v>
      </c>
      <c r="G8528" s="315" t="s">
        <v>7669</v>
      </c>
      <c r="H8528" s="218"/>
    </row>
    <row r="8529" spans="1:8">
      <c r="A8529" s="133" t="s">
        <v>12</v>
      </c>
      <c r="B8529" s="315" t="s">
        <v>26</v>
      </c>
      <c r="C8529" s="221"/>
      <c r="D8529" s="76" t="s">
        <v>7695</v>
      </c>
      <c r="E8529" s="75">
        <v>0.7</v>
      </c>
      <c r="F8529" s="244">
        <f t="shared" si="135"/>
        <v>87.5</v>
      </c>
      <c r="G8529" s="315" t="s">
        <v>7669</v>
      </c>
      <c r="H8529" s="218"/>
    </row>
    <row r="8530" spans="1:8">
      <c r="A8530" s="133" t="s">
        <v>12</v>
      </c>
      <c r="B8530" s="315" t="s">
        <v>26</v>
      </c>
      <c r="C8530" s="221"/>
      <c r="D8530" s="76" t="s">
        <v>7696</v>
      </c>
      <c r="E8530" s="75">
        <v>0.5</v>
      </c>
      <c r="F8530" s="244">
        <f t="shared" si="135"/>
        <v>62.5</v>
      </c>
      <c r="G8530" s="315" t="s">
        <v>7669</v>
      </c>
      <c r="H8530" s="218"/>
    </row>
    <row r="8531" spans="1:8">
      <c r="A8531" s="133" t="s">
        <v>12</v>
      </c>
      <c r="B8531" s="315" t="s">
        <v>26</v>
      </c>
      <c r="C8531" s="221"/>
      <c r="D8531" s="76" t="s">
        <v>3120</v>
      </c>
      <c r="E8531" s="75">
        <v>0.9</v>
      </c>
      <c r="F8531" s="244">
        <f t="shared" si="135"/>
        <v>112.5</v>
      </c>
      <c r="G8531" s="315" t="s">
        <v>7669</v>
      </c>
      <c r="H8531" s="218"/>
    </row>
    <row r="8532" spans="1:8">
      <c r="A8532" s="133" t="s">
        <v>12</v>
      </c>
      <c r="B8532" s="315" t="s">
        <v>26</v>
      </c>
      <c r="C8532" s="221"/>
      <c r="D8532" s="76" t="s">
        <v>7697</v>
      </c>
      <c r="E8532" s="75">
        <v>0.5</v>
      </c>
      <c r="F8532" s="244">
        <f t="shared" si="135"/>
        <v>62.5</v>
      </c>
      <c r="G8532" s="315" t="s">
        <v>7669</v>
      </c>
      <c r="H8532" s="218"/>
    </row>
    <row r="8533" spans="1:8">
      <c r="A8533" s="133" t="s">
        <v>12</v>
      </c>
      <c r="B8533" s="315" t="s">
        <v>26</v>
      </c>
      <c r="C8533" s="221"/>
      <c r="D8533" s="76" t="s">
        <v>7698</v>
      </c>
      <c r="E8533" s="75">
        <v>0.5</v>
      </c>
      <c r="F8533" s="244">
        <f t="shared" si="135"/>
        <v>62.5</v>
      </c>
      <c r="G8533" s="315" t="s">
        <v>7669</v>
      </c>
      <c r="H8533" s="218"/>
    </row>
    <row r="8534" spans="1:8">
      <c r="A8534" s="133" t="s">
        <v>12</v>
      </c>
      <c r="B8534" s="315" t="s">
        <v>26</v>
      </c>
      <c r="C8534" s="221"/>
      <c r="D8534" s="76" t="s">
        <v>3751</v>
      </c>
      <c r="E8534" s="75">
        <v>0.6</v>
      </c>
      <c r="F8534" s="244">
        <f t="shared" si="135"/>
        <v>75</v>
      </c>
      <c r="G8534" s="315" t="s">
        <v>7669</v>
      </c>
      <c r="H8534" s="218"/>
    </row>
    <row r="8535" spans="1:8">
      <c r="A8535" s="133" t="s">
        <v>12</v>
      </c>
      <c r="B8535" s="315" t="s">
        <v>26</v>
      </c>
      <c r="C8535" s="221"/>
      <c r="D8535" s="76" t="s">
        <v>7699</v>
      </c>
      <c r="E8535" s="75">
        <v>0.7</v>
      </c>
      <c r="F8535" s="244">
        <f t="shared" si="135"/>
        <v>87.5</v>
      </c>
      <c r="G8535" s="315" t="s">
        <v>7669</v>
      </c>
      <c r="H8535" s="218"/>
    </row>
    <row r="8536" spans="1:8">
      <c r="A8536" s="133" t="s">
        <v>12</v>
      </c>
      <c r="B8536" s="315" t="s">
        <v>26</v>
      </c>
      <c r="C8536" s="221">
        <v>4</v>
      </c>
      <c r="D8536" s="76" t="s">
        <v>7700</v>
      </c>
      <c r="E8536" s="316">
        <v>5.1</v>
      </c>
      <c r="F8536" s="244">
        <f t="shared" si="135"/>
        <v>637.5</v>
      </c>
      <c r="G8536" s="315" t="s">
        <v>26</v>
      </c>
      <c r="H8536" s="218"/>
    </row>
    <row r="8537" spans="1:8">
      <c r="A8537" s="133" t="s">
        <v>12</v>
      </c>
      <c r="B8537" s="315" t="s">
        <v>26</v>
      </c>
      <c r="C8537" s="221">
        <v>6</v>
      </c>
      <c r="D8537" s="76" t="s">
        <v>7700</v>
      </c>
      <c r="E8537" s="316">
        <v>1.3</v>
      </c>
      <c r="F8537" s="244">
        <f t="shared" si="135"/>
        <v>162.5</v>
      </c>
      <c r="G8537" s="315" t="s">
        <v>26</v>
      </c>
      <c r="H8537" s="218"/>
    </row>
    <row r="8538" spans="1:8">
      <c r="A8538" s="133" t="s">
        <v>12</v>
      </c>
      <c r="B8538" s="315" t="s">
        <v>26</v>
      </c>
      <c r="C8538" s="221">
        <v>1</v>
      </c>
      <c r="D8538" s="76" t="s">
        <v>7701</v>
      </c>
      <c r="E8538" s="316">
        <v>3.1</v>
      </c>
      <c r="F8538" s="244">
        <f t="shared" si="135"/>
        <v>387.5</v>
      </c>
      <c r="G8538" s="315" t="s">
        <v>7702</v>
      </c>
      <c r="H8538" s="218"/>
    </row>
    <row r="8539" spans="1:8">
      <c r="A8539" s="133" t="s">
        <v>12</v>
      </c>
      <c r="B8539" s="315" t="s">
        <v>26</v>
      </c>
      <c r="C8539" s="221">
        <v>2</v>
      </c>
      <c r="D8539" s="76" t="s">
        <v>7703</v>
      </c>
      <c r="E8539" s="316">
        <v>2.5</v>
      </c>
      <c r="F8539" s="244">
        <f t="shared" si="135"/>
        <v>312.5</v>
      </c>
      <c r="G8539" s="315" t="s">
        <v>7702</v>
      </c>
      <c r="H8539" s="218"/>
    </row>
    <row r="8540" spans="1:8">
      <c r="A8540" s="133" t="s">
        <v>12</v>
      </c>
      <c r="B8540" s="315" t="s">
        <v>26</v>
      </c>
      <c r="C8540" s="221">
        <v>5</v>
      </c>
      <c r="D8540" s="220" t="s">
        <v>7704</v>
      </c>
      <c r="E8540" s="316">
        <v>0.9</v>
      </c>
      <c r="F8540" s="244">
        <f t="shared" si="135"/>
        <v>112.5</v>
      </c>
      <c r="G8540" s="315" t="s">
        <v>7702</v>
      </c>
      <c r="H8540" s="218"/>
    </row>
    <row r="8541" spans="1:8">
      <c r="A8541" s="133" t="s">
        <v>12</v>
      </c>
      <c r="B8541" s="315" t="s">
        <v>26</v>
      </c>
      <c r="C8541" s="221" t="s">
        <v>196</v>
      </c>
      <c r="D8541" s="220" t="s">
        <v>7705</v>
      </c>
      <c r="E8541" s="316">
        <v>3.1</v>
      </c>
      <c r="F8541" s="244">
        <f t="shared" si="135"/>
        <v>387.5</v>
      </c>
      <c r="G8541" s="315" t="s">
        <v>7702</v>
      </c>
      <c r="H8541" s="218"/>
    </row>
    <row r="8542" spans="1:8">
      <c r="A8542" s="133" t="s">
        <v>12</v>
      </c>
      <c r="B8542" s="315" t="s">
        <v>26</v>
      </c>
      <c r="C8542" s="221" t="s">
        <v>1689</v>
      </c>
      <c r="D8542" s="220" t="s">
        <v>7706</v>
      </c>
      <c r="E8542" s="316">
        <v>0.6</v>
      </c>
      <c r="F8542" s="244">
        <f t="shared" si="135"/>
        <v>75</v>
      </c>
      <c r="G8542" s="315" t="s">
        <v>7702</v>
      </c>
      <c r="H8542" s="218"/>
    </row>
    <row r="8543" spans="1:8">
      <c r="A8543" s="133" t="s">
        <v>12</v>
      </c>
      <c r="B8543" s="315" t="s">
        <v>26</v>
      </c>
      <c r="C8543" s="221" t="s">
        <v>1687</v>
      </c>
      <c r="D8543" s="220" t="s">
        <v>7705</v>
      </c>
      <c r="E8543" s="316">
        <v>1.2</v>
      </c>
      <c r="F8543" s="244">
        <f t="shared" si="135"/>
        <v>150</v>
      </c>
      <c r="G8543" s="315" t="s">
        <v>7702</v>
      </c>
      <c r="H8543" s="218"/>
    </row>
    <row r="8544" spans="1:8">
      <c r="A8544" s="133" t="s">
        <v>12</v>
      </c>
      <c r="B8544" s="315" t="s">
        <v>26</v>
      </c>
      <c r="C8544" s="221" t="s">
        <v>1393</v>
      </c>
      <c r="D8544" s="220" t="s">
        <v>7707</v>
      </c>
      <c r="E8544" s="316">
        <v>13.5</v>
      </c>
      <c r="F8544" s="244">
        <f t="shared" si="135"/>
        <v>1687.5</v>
      </c>
      <c r="G8544" s="315" t="s">
        <v>7702</v>
      </c>
      <c r="H8544" s="218"/>
    </row>
    <row r="8545" spans="1:8">
      <c r="A8545" s="133" t="s">
        <v>12</v>
      </c>
      <c r="B8545" s="315" t="s">
        <v>26</v>
      </c>
      <c r="C8545" s="221" t="s">
        <v>1393</v>
      </c>
      <c r="D8545" s="220" t="s">
        <v>7706</v>
      </c>
      <c r="E8545" s="316">
        <v>0.6</v>
      </c>
      <c r="F8545" s="244">
        <f t="shared" si="135"/>
        <v>75</v>
      </c>
      <c r="G8545" s="315" t="s">
        <v>7702</v>
      </c>
      <c r="H8545" s="218"/>
    </row>
    <row r="8546" spans="1:8">
      <c r="A8546" s="133" t="s">
        <v>12</v>
      </c>
      <c r="B8546" s="315" t="s">
        <v>21</v>
      </c>
      <c r="C8546" s="221"/>
      <c r="D8546" s="316"/>
      <c r="E8546" s="316">
        <f>SUM(E8547:E8673)</f>
        <v>325.1</v>
      </c>
      <c r="F8546" s="244">
        <f t="shared" si="135"/>
        <v>40637.5</v>
      </c>
      <c r="G8546" s="315" t="s">
        <v>7708</v>
      </c>
      <c r="H8546" s="218"/>
    </row>
    <row r="8547" spans="1:8">
      <c r="A8547" s="133" t="s">
        <v>12</v>
      </c>
      <c r="B8547" s="315" t="s">
        <v>21</v>
      </c>
      <c r="C8547" s="221"/>
      <c r="D8547" s="220" t="s">
        <v>7709</v>
      </c>
      <c r="E8547" s="316">
        <v>4.4</v>
      </c>
      <c r="F8547" s="244">
        <f t="shared" si="135"/>
        <v>550</v>
      </c>
      <c r="G8547" s="315" t="s">
        <v>7708</v>
      </c>
      <c r="H8547" s="218"/>
    </row>
    <row r="8548" spans="1:8">
      <c r="A8548" s="133" t="s">
        <v>12</v>
      </c>
      <c r="B8548" s="315" t="s">
        <v>21</v>
      </c>
      <c r="C8548" s="315"/>
      <c r="D8548" s="220" t="s">
        <v>7710</v>
      </c>
      <c r="E8548" s="316">
        <v>4</v>
      </c>
      <c r="F8548" s="244">
        <f t="shared" si="135"/>
        <v>500</v>
      </c>
      <c r="G8548" s="315" t="s">
        <v>7708</v>
      </c>
      <c r="H8548" s="218"/>
    </row>
    <row r="8549" spans="1:8">
      <c r="A8549" s="133" t="s">
        <v>12</v>
      </c>
      <c r="B8549" s="315" t="s">
        <v>21</v>
      </c>
      <c r="C8549" s="221"/>
      <c r="D8549" s="220" t="s">
        <v>7711</v>
      </c>
      <c r="E8549" s="316">
        <v>3.6</v>
      </c>
      <c r="F8549" s="244">
        <f t="shared" si="135"/>
        <v>450</v>
      </c>
      <c r="G8549" s="315" t="s">
        <v>7708</v>
      </c>
      <c r="H8549" s="218"/>
    </row>
    <row r="8550" spans="1:8">
      <c r="A8550" s="133" t="s">
        <v>12</v>
      </c>
      <c r="B8550" s="315" t="s">
        <v>21</v>
      </c>
      <c r="C8550" s="221"/>
      <c r="D8550" s="220" t="s">
        <v>7712</v>
      </c>
      <c r="E8550" s="316">
        <v>3</v>
      </c>
      <c r="F8550" s="244">
        <f t="shared" si="135"/>
        <v>375</v>
      </c>
      <c r="G8550" s="315" t="s">
        <v>7708</v>
      </c>
      <c r="H8550" s="218"/>
    </row>
    <row r="8551" spans="1:8">
      <c r="A8551" s="133" t="s">
        <v>12</v>
      </c>
      <c r="B8551" s="315" t="s">
        <v>21</v>
      </c>
      <c r="C8551" s="221"/>
      <c r="D8551" s="220" t="s">
        <v>7713</v>
      </c>
      <c r="E8551" s="316">
        <v>7.6</v>
      </c>
      <c r="F8551" s="244">
        <f t="shared" si="135"/>
        <v>950</v>
      </c>
      <c r="G8551" s="315" t="s">
        <v>7708</v>
      </c>
      <c r="H8551" s="218"/>
    </row>
    <row r="8552" spans="1:8">
      <c r="A8552" s="133" t="s">
        <v>12</v>
      </c>
      <c r="B8552" s="315" t="s">
        <v>21</v>
      </c>
      <c r="C8552" s="221"/>
      <c r="D8552" s="220" t="s">
        <v>7714</v>
      </c>
      <c r="E8552" s="316">
        <v>2.95</v>
      </c>
      <c r="F8552" s="244">
        <f t="shared" si="135"/>
        <v>368.75</v>
      </c>
      <c r="G8552" s="315" t="s">
        <v>7708</v>
      </c>
      <c r="H8552" s="218"/>
    </row>
    <row r="8553" spans="1:8">
      <c r="A8553" s="133" t="s">
        <v>12</v>
      </c>
      <c r="B8553" s="315" t="s">
        <v>21</v>
      </c>
      <c r="C8553" s="221"/>
      <c r="D8553" s="220" t="s">
        <v>7715</v>
      </c>
      <c r="E8553" s="316">
        <v>4.4</v>
      </c>
      <c r="F8553" s="244">
        <f t="shared" si="135"/>
        <v>550</v>
      </c>
      <c r="G8553" s="315" t="s">
        <v>7708</v>
      </c>
      <c r="H8553" s="218"/>
    </row>
    <row r="8554" spans="1:8">
      <c r="A8554" s="133" t="s">
        <v>12</v>
      </c>
      <c r="B8554" s="315" t="s">
        <v>21</v>
      </c>
      <c r="C8554" s="221"/>
      <c r="D8554" s="220" t="s">
        <v>7716</v>
      </c>
      <c r="E8554" s="316">
        <v>8.5</v>
      </c>
      <c r="F8554" s="244">
        <f t="shared" si="135"/>
        <v>1062.5</v>
      </c>
      <c r="G8554" s="315" t="s">
        <v>7708</v>
      </c>
      <c r="H8554" s="218"/>
    </row>
    <row r="8555" spans="1:8">
      <c r="A8555" s="133" t="s">
        <v>12</v>
      </c>
      <c r="B8555" s="315" t="s">
        <v>21</v>
      </c>
      <c r="C8555" s="221"/>
      <c r="D8555" s="220" t="s">
        <v>7717</v>
      </c>
      <c r="E8555" s="316">
        <v>6.5</v>
      </c>
      <c r="F8555" s="244">
        <f t="shared" si="135"/>
        <v>812.5</v>
      </c>
      <c r="G8555" s="315" t="s">
        <v>7708</v>
      </c>
      <c r="H8555" s="218"/>
    </row>
    <row r="8556" spans="1:8">
      <c r="A8556" s="133" t="s">
        <v>12</v>
      </c>
      <c r="B8556" s="315" t="s">
        <v>21</v>
      </c>
      <c r="C8556" s="221"/>
      <c r="D8556" s="220" t="s">
        <v>7718</v>
      </c>
      <c r="E8556" s="316">
        <v>3.8</v>
      </c>
      <c r="F8556" s="244">
        <f t="shared" si="135"/>
        <v>475</v>
      </c>
      <c r="G8556" s="315" t="s">
        <v>7708</v>
      </c>
      <c r="H8556" s="218"/>
    </row>
    <row r="8557" spans="1:8">
      <c r="A8557" s="133" t="s">
        <v>12</v>
      </c>
      <c r="B8557" s="315" t="s">
        <v>21</v>
      </c>
      <c r="C8557" s="221"/>
      <c r="D8557" s="220" t="s">
        <v>7719</v>
      </c>
      <c r="E8557" s="316">
        <v>1.5</v>
      </c>
      <c r="F8557" s="244">
        <f t="shared" si="135"/>
        <v>187.5</v>
      </c>
      <c r="G8557" s="315" t="s">
        <v>7708</v>
      </c>
      <c r="H8557" s="218"/>
    </row>
    <row r="8558" spans="1:8">
      <c r="A8558" s="133" t="s">
        <v>12</v>
      </c>
      <c r="B8558" s="315" t="s">
        <v>21</v>
      </c>
      <c r="C8558" s="221"/>
      <c r="D8558" s="220" t="s">
        <v>7720</v>
      </c>
      <c r="E8558" s="316">
        <v>6</v>
      </c>
      <c r="F8558" s="244">
        <f t="shared" si="135"/>
        <v>750</v>
      </c>
      <c r="G8558" s="315" t="s">
        <v>7708</v>
      </c>
      <c r="H8558" s="218"/>
    </row>
    <row r="8559" spans="1:8">
      <c r="A8559" s="133" t="s">
        <v>12</v>
      </c>
      <c r="B8559" s="315" t="s">
        <v>21</v>
      </c>
      <c r="C8559" s="221"/>
      <c r="D8559" s="220" t="s">
        <v>7715</v>
      </c>
      <c r="E8559" s="316">
        <v>5.7</v>
      </c>
      <c r="F8559" s="244">
        <f t="shared" si="135"/>
        <v>712.5</v>
      </c>
      <c r="G8559" s="315" t="s">
        <v>7708</v>
      </c>
      <c r="H8559" s="218"/>
    </row>
    <row r="8560" spans="1:8">
      <c r="A8560" s="133" t="s">
        <v>12</v>
      </c>
      <c r="B8560" s="315" t="s">
        <v>21</v>
      </c>
      <c r="C8560" s="221"/>
      <c r="D8560" s="220" t="s">
        <v>7721</v>
      </c>
      <c r="E8560" s="316">
        <v>5.8</v>
      </c>
      <c r="F8560" s="244">
        <f t="shared" si="135"/>
        <v>725</v>
      </c>
      <c r="G8560" s="315" t="s">
        <v>7708</v>
      </c>
      <c r="H8560" s="218"/>
    </row>
    <row r="8561" spans="1:8">
      <c r="A8561" s="133" t="s">
        <v>12</v>
      </c>
      <c r="B8561" s="315" t="s">
        <v>21</v>
      </c>
      <c r="C8561" s="221"/>
      <c r="D8561" s="220" t="s">
        <v>7722</v>
      </c>
      <c r="E8561" s="316">
        <v>11.8</v>
      </c>
      <c r="F8561" s="244">
        <f t="shared" si="135"/>
        <v>1475</v>
      </c>
      <c r="G8561" s="315" t="s">
        <v>7708</v>
      </c>
      <c r="H8561" s="218"/>
    </row>
    <row r="8562" spans="1:8">
      <c r="A8562" s="133" t="s">
        <v>12</v>
      </c>
      <c r="B8562" s="315" t="s">
        <v>21</v>
      </c>
      <c r="C8562" s="221"/>
      <c r="D8562" s="220" t="s">
        <v>7723</v>
      </c>
      <c r="E8562" s="316">
        <v>4.5</v>
      </c>
      <c r="F8562" s="244">
        <f t="shared" si="135"/>
        <v>562.5</v>
      </c>
      <c r="G8562" s="315" t="s">
        <v>7708</v>
      </c>
      <c r="H8562" s="218"/>
    </row>
    <row r="8563" spans="1:8">
      <c r="A8563" s="133" t="s">
        <v>12</v>
      </c>
      <c r="B8563" s="315" t="s">
        <v>21</v>
      </c>
      <c r="C8563" s="221"/>
      <c r="D8563" s="220" t="s">
        <v>7724</v>
      </c>
      <c r="E8563" s="316">
        <v>7.1</v>
      </c>
      <c r="F8563" s="244">
        <f t="shared" si="135"/>
        <v>887.5</v>
      </c>
      <c r="G8563" s="315" t="s">
        <v>7708</v>
      </c>
      <c r="H8563" s="218"/>
    </row>
    <row r="8564" spans="1:8">
      <c r="A8564" s="133" t="s">
        <v>12</v>
      </c>
      <c r="B8564" s="315" t="s">
        <v>21</v>
      </c>
      <c r="C8564" s="221"/>
      <c r="D8564" s="220" t="s">
        <v>7725</v>
      </c>
      <c r="E8564" s="316">
        <v>6</v>
      </c>
      <c r="F8564" s="244">
        <f t="shared" si="135"/>
        <v>750</v>
      </c>
      <c r="G8564" s="315" t="s">
        <v>7708</v>
      </c>
      <c r="H8564" s="218"/>
    </row>
    <row r="8565" spans="1:8">
      <c r="A8565" s="133" t="s">
        <v>12</v>
      </c>
      <c r="B8565" s="315" t="s">
        <v>21</v>
      </c>
      <c r="C8565" s="221"/>
      <c r="D8565" s="220" t="s">
        <v>7726</v>
      </c>
      <c r="E8565" s="316">
        <v>3.1</v>
      </c>
      <c r="F8565" s="244">
        <f t="shared" si="135"/>
        <v>387.5</v>
      </c>
      <c r="G8565" s="315" t="s">
        <v>7708</v>
      </c>
      <c r="H8565" s="218"/>
    </row>
    <row r="8566" spans="1:8">
      <c r="A8566" s="133" t="s">
        <v>12</v>
      </c>
      <c r="B8566" s="315" t="s">
        <v>21</v>
      </c>
      <c r="C8566" s="221"/>
      <c r="D8566" s="220" t="s">
        <v>7727</v>
      </c>
      <c r="E8566" s="316">
        <v>2.65</v>
      </c>
      <c r="F8566" s="244">
        <f t="shared" si="135"/>
        <v>331.25</v>
      </c>
      <c r="G8566" s="315" t="s">
        <v>7708</v>
      </c>
      <c r="H8566" s="218"/>
    </row>
    <row r="8567" spans="1:8">
      <c r="A8567" s="133" t="s">
        <v>12</v>
      </c>
      <c r="B8567" s="315" t="s">
        <v>21</v>
      </c>
      <c r="C8567" s="221"/>
      <c r="D8567" s="220" t="s">
        <v>7728</v>
      </c>
      <c r="E8567" s="316">
        <v>2</v>
      </c>
      <c r="F8567" s="244">
        <f t="shared" si="135"/>
        <v>250</v>
      </c>
      <c r="G8567" s="315" t="s">
        <v>7708</v>
      </c>
      <c r="H8567" s="218"/>
    </row>
    <row r="8568" spans="1:8">
      <c r="A8568" s="133" t="s">
        <v>12</v>
      </c>
      <c r="B8568" s="315" t="s">
        <v>21</v>
      </c>
      <c r="C8568" s="221"/>
      <c r="D8568" s="220" t="s">
        <v>7729</v>
      </c>
      <c r="E8568" s="316">
        <v>3</v>
      </c>
      <c r="F8568" s="244">
        <f t="shared" si="135"/>
        <v>375</v>
      </c>
      <c r="G8568" s="315" t="s">
        <v>7708</v>
      </c>
      <c r="H8568" s="218"/>
    </row>
    <row r="8569" spans="1:8">
      <c r="A8569" s="133" t="s">
        <v>12</v>
      </c>
      <c r="B8569" s="315" t="s">
        <v>21</v>
      </c>
      <c r="C8569" s="221"/>
      <c r="D8569" s="220" t="s">
        <v>7730</v>
      </c>
      <c r="E8569" s="316">
        <v>5.4</v>
      </c>
      <c r="F8569" s="244">
        <f t="shared" si="135"/>
        <v>675</v>
      </c>
      <c r="G8569" s="315" t="s">
        <v>7708</v>
      </c>
      <c r="H8569" s="218"/>
    </row>
    <row r="8570" spans="1:8">
      <c r="A8570" s="133" t="s">
        <v>12</v>
      </c>
      <c r="B8570" s="315" t="s">
        <v>21</v>
      </c>
      <c r="C8570" s="221"/>
      <c r="D8570" s="220" t="s">
        <v>7731</v>
      </c>
      <c r="E8570" s="316">
        <v>3</v>
      </c>
      <c r="F8570" s="244">
        <f t="shared" si="135"/>
        <v>375</v>
      </c>
      <c r="G8570" s="315" t="s">
        <v>7708</v>
      </c>
      <c r="H8570" s="218"/>
    </row>
    <row r="8571" spans="1:8">
      <c r="A8571" s="133" t="s">
        <v>12</v>
      </c>
      <c r="B8571" s="315" t="s">
        <v>21</v>
      </c>
      <c r="C8571" s="221"/>
      <c r="D8571" s="220" t="s">
        <v>7732</v>
      </c>
      <c r="E8571" s="316">
        <v>3.5</v>
      </c>
      <c r="F8571" s="244">
        <f t="shared" si="135"/>
        <v>437.5</v>
      </c>
      <c r="G8571" s="315" t="s">
        <v>7708</v>
      </c>
      <c r="H8571" s="218"/>
    </row>
    <row r="8572" spans="1:8">
      <c r="A8572" s="133" t="s">
        <v>12</v>
      </c>
      <c r="B8572" s="315" t="s">
        <v>21</v>
      </c>
      <c r="C8572" s="221"/>
      <c r="D8572" s="220" t="s">
        <v>7733</v>
      </c>
      <c r="E8572" s="316">
        <v>3.5</v>
      </c>
      <c r="F8572" s="244">
        <f t="shared" ref="F8572:F8635" si="136">E8572*125</f>
        <v>437.5</v>
      </c>
      <c r="G8572" s="315" t="s">
        <v>7708</v>
      </c>
      <c r="H8572" s="218"/>
    </row>
    <row r="8573" spans="1:8">
      <c r="A8573" s="133" t="s">
        <v>12</v>
      </c>
      <c r="B8573" s="315" t="s">
        <v>21</v>
      </c>
      <c r="C8573" s="221"/>
      <c r="D8573" s="220" t="s">
        <v>7734</v>
      </c>
      <c r="E8573" s="316">
        <v>2</v>
      </c>
      <c r="F8573" s="244">
        <f t="shared" si="136"/>
        <v>250</v>
      </c>
      <c r="G8573" s="315" t="s">
        <v>7708</v>
      </c>
      <c r="H8573" s="218"/>
    </row>
    <row r="8574" spans="1:8">
      <c r="A8574" s="133" t="s">
        <v>12</v>
      </c>
      <c r="B8574" s="315" t="s">
        <v>21</v>
      </c>
      <c r="C8574" s="221"/>
      <c r="D8574" s="220" t="s">
        <v>7735</v>
      </c>
      <c r="E8574" s="316">
        <v>2.5</v>
      </c>
      <c r="F8574" s="244">
        <f t="shared" si="136"/>
        <v>312.5</v>
      </c>
      <c r="G8574" s="315" t="s">
        <v>7708</v>
      </c>
      <c r="H8574" s="218"/>
    </row>
    <row r="8575" spans="1:8">
      <c r="A8575" s="133" t="s">
        <v>12</v>
      </c>
      <c r="B8575" s="315" t="s">
        <v>21</v>
      </c>
      <c r="C8575" s="221"/>
      <c r="D8575" s="220" t="s">
        <v>7736</v>
      </c>
      <c r="E8575" s="316">
        <v>3.8</v>
      </c>
      <c r="F8575" s="244">
        <f t="shared" si="136"/>
        <v>475</v>
      </c>
      <c r="G8575" s="315" t="s">
        <v>7708</v>
      </c>
      <c r="H8575" s="218"/>
    </row>
    <row r="8576" spans="1:8">
      <c r="A8576" s="133" t="s">
        <v>12</v>
      </c>
      <c r="B8576" s="315" t="s">
        <v>21</v>
      </c>
      <c r="C8576" s="221"/>
      <c r="D8576" s="220" t="s">
        <v>7737</v>
      </c>
      <c r="E8576" s="316">
        <v>5.4</v>
      </c>
      <c r="F8576" s="244">
        <f t="shared" si="136"/>
        <v>675</v>
      </c>
      <c r="G8576" s="315" t="s">
        <v>7708</v>
      </c>
      <c r="H8576" s="218"/>
    </row>
    <row r="8577" spans="1:8">
      <c r="A8577" s="133" t="s">
        <v>12</v>
      </c>
      <c r="B8577" s="315" t="s">
        <v>21</v>
      </c>
      <c r="C8577" s="221"/>
      <c r="D8577" s="220" t="s">
        <v>7738</v>
      </c>
      <c r="E8577" s="316">
        <v>1.8</v>
      </c>
      <c r="F8577" s="244">
        <f t="shared" si="136"/>
        <v>225</v>
      </c>
      <c r="G8577" s="315" t="s">
        <v>7708</v>
      </c>
      <c r="H8577" s="218"/>
    </row>
    <row r="8578" spans="1:8">
      <c r="A8578" s="133" t="s">
        <v>12</v>
      </c>
      <c r="B8578" s="315" t="s">
        <v>21</v>
      </c>
      <c r="C8578" s="221"/>
      <c r="D8578" s="220" t="s">
        <v>7739</v>
      </c>
      <c r="E8578" s="316">
        <v>0.92</v>
      </c>
      <c r="F8578" s="244">
        <f t="shared" si="136"/>
        <v>115</v>
      </c>
      <c r="G8578" s="315" t="s">
        <v>7708</v>
      </c>
      <c r="H8578" s="218"/>
    </row>
    <row r="8579" spans="1:8">
      <c r="A8579" s="133" t="s">
        <v>12</v>
      </c>
      <c r="B8579" s="315" t="s">
        <v>21</v>
      </c>
      <c r="C8579" s="221"/>
      <c r="D8579" s="220" t="s">
        <v>7740</v>
      </c>
      <c r="E8579" s="316">
        <v>2.05</v>
      </c>
      <c r="F8579" s="244">
        <f t="shared" si="136"/>
        <v>256.25</v>
      </c>
      <c r="G8579" s="315" t="s">
        <v>7708</v>
      </c>
      <c r="H8579" s="218"/>
    </row>
    <row r="8580" spans="1:8">
      <c r="A8580" s="133" t="s">
        <v>12</v>
      </c>
      <c r="B8580" s="315" t="s">
        <v>21</v>
      </c>
      <c r="C8580" s="221"/>
      <c r="D8580" s="220" t="s">
        <v>7741</v>
      </c>
      <c r="E8580" s="316">
        <v>5.98</v>
      </c>
      <c r="F8580" s="244">
        <f t="shared" si="136"/>
        <v>747.5</v>
      </c>
      <c r="G8580" s="315" t="s">
        <v>7708</v>
      </c>
      <c r="H8580" s="218"/>
    </row>
    <row r="8581" spans="1:8">
      <c r="A8581" s="133" t="s">
        <v>12</v>
      </c>
      <c r="B8581" s="315" t="s">
        <v>21</v>
      </c>
      <c r="C8581" s="221"/>
      <c r="D8581" s="220" t="s">
        <v>7742</v>
      </c>
      <c r="E8581" s="316">
        <v>2.88</v>
      </c>
      <c r="F8581" s="244">
        <f t="shared" si="136"/>
        <v>360</v>
      </c>
      <c r="G8581" s="315" t="s">
        <v>7708</v>
      </c>
      <c r="H8581" s="218"/>
    </row>
    <row r="8582" spans="1:8">
      <c r="A8582" s="133" t="s">
        <v>12</v>
      </c>
      <c r="B8582" s="315" t="s">
        <v>21</v>
      </c>
      <c r="C8582" s="221"/>
      <c r="D8582" s="220" t="s">
        <v>7743</v>
      </c>
      <c r="E8582" s="316">
        <v>1.44</v>
      </c>
      <c r="F8582" s="244">
        <f t="shared" si="136"/>
        <v>180</v>
      </c>
      <c r="G8582" s="315" t="s">
        <v>7708</v>
      </c>
      <c r="H8582" s="218"/>
    </row>
    <row r="8583" spans="1:8">
      <c r="A8583" s="133" t="s">
        <v>12</v>
      </c>
      <c r="B8583" s="315" t="s">
        <v>21</v>
      </c>
      <c r="C8583" s="221"/>
      <c r="D8583" s="220" t="s">
        <v>7744</v>
      </c>
      <c r="E8583" s="316">
        <v>5.6</v>
      </c>
      <c r="F8583" s="244">
        <f t="shared" si="136"/>
        <v>700</v>
      </c>
      <c r="G8583" s="315" t="s">
        <v>7708</v>
      </c>
      <c r="H8583" s="218"/>
    </row>
    <row r="8584" spans="1:8">
      <c r="A8584" s="133" t="s">
        <v>12</v>
      </c>
      <c r="B8584" s="315" t="s">
        <v>21</v>
      </c>
      <c r="C8584" s="221"/>
      <c r="D8584" s="220" t="s">
        <v>7745</v>
      </c>
      <c r="E8584" s="316">
        <v>1.73</v>
      </c>
      <c r="F8584" s="244">
        <f t="shared" si="136"/>
        <v>216.25</v>
      </c>
      <c r="G8584" s="315" t="s">
        <v>7708</v>
      </c>
      <c r="H8584" s="218"/>
    </row>
    <row r="8585" spans="1:8">
      <c r="A8585" s="133" t="s">
        <v>12</v>
      </c>
      <c r="B8585" s="315" t="s">
        <v>21</v>
      </c>
      <c r="C8585" s="221"/>
      <c r="D8585" s="220" t="s">
        <v>7746</v>
      </c>
      <c r="E8585" s="316">
        <v>3.82</v>
      </c>
      <c r="F8585" s="244">
        <f t="shared" si="136"/>
        <v>477.5</v>
      </c>
      <c r="G8585" s="315" t="s">
        <v>7708</v>
      </c>
      <c r="H8585" s="218"/>
    </row>
    <row r="8586" spans="1:8">
      <c r="A8586" s="133" t="s">
        <v>12</v>
      </c>
      <c r="B8586" s="315" t="s">
        <v>21</v>
      </c>
      <c r="C8586" s="221"/>
      <c r="D8586" s="220" t="s">
        <v>7747</v>
      </c>
      <c r="E8586" s="316">
        <v>1.8</v>
      </c>
      <c r="F8586" s="244">
        <f t="shared" si="136"/>
        <v>225</v>
      </c>
      <c r="G8586" s="315" t="s">
        <v>7708</v>
      </c>
      <c r="H8586" s="218"/>
    </row>
    <row r="8587" spans="1:8">
      <c r="A8587" s="133" t="s">
        <v>12</v>
      </c>
      <c r="B8587" s="315" t="s">
        <v>21</v>
      </c>
      <c r="C8587" s="221"/>
      <c r="D8587" s="220" t="s">
        <v>7748</v>
      </c>
      <c r="E8587" s="316">
        <v>1.8</v>
      </c>
      <c r="F8587" s="244">
        <f t="shared" si="136"/>
        <v>225</v>
      </c>
      <c r="G8587" s="315" t="s">
        <v>7708</v>
      </c>
      <c r="H8587" s="218"/>
    </row>
    <row r="8588" spans="1:8">
      <c r="A8588" s="133" t="s">
        <v>12</v>
      </c>
      <c r="B8588" s="315" t="s">
        <v>21</v>
      </c>
      <c r="C8588" s="221"/>
      <c r="D8588" s="220" t="s">
        <v>7749</v>
      </c>
      <c r="E8588" s="316">
        <v>2.7</v>
      </c>
      <c r="F8588" s="244">
        <f t="shared" si="136"/>
        <v>337.5</v>
      </c>
      <c r="G8588" s="315" t="s">
        <v>7708</v>
      </c>
      <c r="H8588" s="218"/>
    </row>
    <row r="8589" spans="1:8">
      <c r="A8589" s="133" t="s">
        <v>12</v>
      </c>
      <c r="B8589" s="315" t="s">
        <v>21</v>
      </c>
      <c r="C8589" s="221"/>
      <c r="D8589" s="220" t="s">
        <v>7750</v>
      </c>
      <c r="E8589" s="316">
        <v>1.62</v>
      </c>
      <c r="F8589" s="244">
        <f t="shared" si="136"/>
        <v>202.5</v>
      </c>
      <c r="G8589" s="315" t="s">
        <v>7708</v>
      </c>
      <c r="H8589" s="218"/>
    </row>
    <row r="8590" spans="1:8">
      <c r="A8590" s="133" t="s">
        <v>12</v>
      </c>
      <c r="B8590" s="315" t="s">
        <v>21</v>
      </c>
      <c r="C8590" s="221"/>
      <c r="D8590" s="220" t="s">
        <v>7751</v>
      </c>
      <c r="E8590" s="316">
        <v>2.58</v>
      </c>
      <c r="F8590" s="244">
        <f t="shared" si="136"/>
        <v>322.5</v>
      </c>
      <c r="G8590" s="315" t="s">
        <v>7708</v>
      </c>
      <c r="H8590" s="218"/>
    </row>
    <row r="8591" spans="1:8">
      <c r="A8591" s="133" t="s">
        <v>12</v>
      </c>
      <c r="B8591" s="315" t="s">
        <v>21</v>
      </c>
      <c r="C8591" s="221"/>
      <c r="D8591" s="220" t="s">
        <v>7752</v>
      </c>
      <c r="E8591" s="316">
        <v>0.72</v>
      </c>
      <c r="F8591" s="244">
        <f t="shared" si="136"/>
        <v>90</v>
      </c>
      <c r="G8591" s="315" t="s">
        <v>7708</v>
      </c>
      <c r="H8591" s="218"/>
    </row>
    <row r="8592" spans="1:8">
      <c r="A8592" s="133" t="s">
        <v>12</v>
      </c>
      <c r="B8592" s="315" t="s">
        <v>21</v>
      </c>
      <c r="C8592" s="221"/>
      <c r="D8592" s="220" t="s">
        <v>7752</v>
      </c>
      <c r="E8592" s="316">
        <v>0.72</v>
      </c>
      <c r="F8592" s="244">
        <f t="shared" si="136"/>
        <v>90</v>
      </c>
      <c r="G8592" s="315" t="s">
        <v>7708</v>
      </c>
      <c r="H8592" s="218"/>
    </row>
    <row r="8593" spans="1:8">
      <c r="A8593" s="133" t="s">
        <v>12</v>
      </c>
      <c r="B8593" s="315" t="s">
        <v>21</v>
      </c>
      <c r="C8593" s="221"/>
      <c r="D8593" s="220" t="s">
        <v>7753</v>
      </c>
      <c r="E8593" s="316">
        <v>1.1</v>
      </c>
      <c r="F8593" s="244">
        <f t="shared" si="136"/>
        <v>137.5</v>
      </c>
      <c r="G8593" s="315" t="s">
        <v>7708</v>
      </c>
      <c r="H8593" s="218"/>
    </row>
    <row r="8594" spans="1:8">
      <c r="A8594" s="133" t="s">
        <v>12</v>
      </c>
      <c r="B8594" s="315" t="s">
        <v>21</v>
      </c>
      <c r="C8594" s="221"/>
      <c r="D8594" s="220" t="s">
        <v>7754</v>
      </c>
      <c r="E8594" s="316">
        <v>3</v>
      </c>
      <c r="F8594" s="244">
        <f t="shared" si="136"/>
        <v>375</v>
      </c>
      <c r="G8594" s="315" t="s">
        <v>7708</v>
      </c>
      <c r="H8594" s="218"/>
    </row>
    <row r="8595" spans="1:8">
      <c r="A8595" s="133" t="s">
        <v>12</v>
      </c>
      <c r="B8595" s="315" t="s">
        <v>21</v>
      </c>
      <c r="C8595" s="221"/>
      <c r="D8595" s="220" t="s">
        <v>7755</v>
      </c>
      <c r="E8595" s="316">
        <v>4.37</v>
      </c>
      <c r="F8595" s="244">
        <f t="shared" si="136"/>
        <v>546.25</v>
      </c>
      <c r="G8595" s="315" t="s">
        <v>7708</v>
      </c>
      <c r="H8595" s="218"/>
    </row>
    <row r="8596" spans="1:8">
      <c r="A8596" s="133" t="s">
        <v>12</v>
      </c>
      <c r="B8596" s="315" t="s">
        <v>21</v>
      </c>
      <c r="C8596" s="221"/>
      <c r="D8596" s="220" t="s">
        <v>7756</v>
      </c>
      <c r="E8596" s="316">
        <v>1.9</v>
      </c>
      <c r="F8596" s="244">
        <f t="shared" si="136"/>
        <v>237.5</v>
      </c>
      <c r="G8596" s="315" t="s">
        <v>7708</v>
      </c>
      <c r="H8596" s="218"/>
    </row>
    <row r="8597" spans="1:8">
      <c r="A8597" s="133" t="s">
        <v>12</v>
      </c>
      <c r="B8597" s="315" t="s">
        <v>21</v>
      </c>
      <c r="C8597" s="221"/>
      <c r="D8597" s="220" t="s">
        <v>7757</v>
      </c>
      <c r="E8597" s="316">
        <v>4.23</v>
      </c>
      <c r="F8597" s="244">
        <f t="shared" si="136"/>
        <v>528.75</v>
      </c>
      <c r="G8597" s="315" t="s">
        <v>7708</v>
      </c>
      <c r="H8597" s="218"/>
    </row>
    <row r="8598" spans="1:8">
      <c r="A8598" s="133" t="s">
        <v>12</v>
      </c>
      <c r="B8598" s="315" t="s">
        <v>21</v>
      </c>
      <c r="C8598" s="221"/>
      <c r="D8598" s="220" t="s">
        <v>7758</v>
      </c>
      <c r="E8598" s="316">
        <v>1.8</v>
      </c>
      <c r="F8598" s="244">
        <f t="shared" si="136"/>
        <v>225</v>
      </c>
      <c r="G8598" s="315" t="s">
        <v>7708</v>
      </c>
      <c r="H8598" s="218"/>
    </row>
    <row r="8599" spans="1:8">
      <c r="A8599" s="133" t="s">
        <v>12</v>
      </c>
      <c r="B8599" s="315" t="s">
        <v>21</v>
      </c>
      <c r="C8599" s="221"/>
      <c r="D8599" s="220" t="s">
        <v>7759</v>
      </c>
      <c r="E8599" s="316">
        <v>0.12</v>
      </c>
      <c r="F8599" s="244">
        <f t="shared" si="136"/>
        <v>15</v>
      </c>
      <c r="G8599" s="315" t="s">
        <v>7708</v>
      </c>
      <c r="H8599" s="218"/>
    </row>
    <row r="8600" spans="1:8">
      <c r="A8600" s="133" t="s">
        <v>12</v>
      </c>
      <c r="B8600" s="315" t="s">
        <v>21</v>
      </c>
      <c r="C8600" s="221"/>
      <c r="D8600" s="220" t="s">
        <v>7760</v>
      </c>
      <c r="E8600" s="316">
        <v>2.17</v>
      </c>
      <c r="F8600" s="244">
        <f t="shared" si="136"/>
        <v>271.25</v>
      </c>
      <c r="G8600" s="315" t="s">
        <v>7708</v>
      </c>
      <c r="H8600" s="218"/>
    </row>
    <row r="8601" spans="1:8">
      <c r="A8601" s="133" t="s">
        <v>12</v>
      </c>
      <c r="B8601" s="315" t="s">
        <v>21</v>
      </c>
      <c r="C8601" s="221"/>
      <c r="D8601" s="220" t="s">
        <v>7761</v>
      </c>
      <c r="E8601" s="316">
        <v>3.15</v>
      </c>
      <c r="F8601" s="244">
        <f t="shared" si="136"/>
        <v>393.75</v>
      </c>
      <c r="G8601" s="315" t="s">
        <v>7708</v>
      </c>
      <c r="H8601" s="218"/>
    </row>
    <row r="8602" spans="1:8">
      <c r="A8602" s="133" t="s">
        <v>12</v>
      </c>
      <c r="B8602" s="315" t="s">
        <v>21</v>
      </c>
      <c r="C8602" s="221"/>
      <c r="D8602" s="76" t="s">
        <v>7762</v>
      </c>
      <c r="E8602" s="316">
        <v>4.6</v>
      </c>
      <c r="F8602" s="244">
        <f t="shared" si="136"/>
        <v>575</v>
      </c>
      <c r="G8602" s="315" t="s">
        <v>7708</v>
      </c>
      <c r="H8602" s="218"/>
    </row>
    <row r="8603" spans="1:8">
      <c r="A8603" s="133" t="s">
        <v>12</v>
      </c>
      <c r="B8603" s="315" t="s">
        <v>21</v>
      </c>
      <c r="C8603" s="221"/>
      <c r="D8603" s="76" t="s">
        <v>7763</v>
      </c>
      <c r="E8603" s="316">
        <v>2.2</v>
      </c>
      <c r="F8603" s="244">
        <f t="shared" si="136"/>
        <v>275</v>
      </c>
      <c r="G8603" s="315" t="s">
        <v>7708</v>
      </c>
      <c r="H8603" s="218"/>
    </row>
    <row r="8604" spans="1:8">
      <c r="A8604" s="133" t="s">
        <v>12</v>
      </c>
      <c r="B8604" s="315" t="s">
        <v>21</v>
      </c>
      <c r="C8604" s="221"/>
      <c r="D8604" s="220" t="s">
        <v>7764</v>
      </c>
      <c r="E8604" s="316">
        <v>3.2</v>
      </c>
      <c r="F8604" s="244">
        <f t="shared" si="136"/>
        <v>400</v>
      </c>
      <c r="G8604" s="315" t="s">
        <v>7708</v>
      </c>
      <c r="H8604" s="218"/>
    </row>
    <row r="8605" spans="1:8">
      <c r="A8605" s="133" t="s">
        <v>12</v>
      </c>
      <c r="B8605" s="315" t="s">
        <v>21</v>
      </c>
      <c r="C8605" s="221" t="s">
        <v>196</v>
      </c>
      <c r="D8605" s="76" t="s">
        <v>7765</v>
      </c>
      <c r="E8605" s="316">
        <v>0.5</v>
      </c>
      <c r="F8605" s="244">
        <f t="shared" si="136"/>
        <v>62.5</v>
      </c>
      <c r="G8605" s="315" t="s">
        <v>7708</v>
      </c>
      <c r="H8605" s="218"/>
    </row>
    <row r="8606" spans="1:8">
      <c r="A8606" s="133" t="s">
        <v>12</v>
      </c>
      <c r="B8606" s="315" t="s">
        <v>21</v>
      </c>
      <c r="C8606" s="221" t="s">
        <v>1689</v>
      </c>
      <c r="D8606" s="76" t="s">
        <v>7766</v>
      </c>
      <c r="E8606" s="316">
        <v>1.5</v>
      </c>
      <c r="F8606" s="244">
        <f t="shared" si="136"/>
        <v>187.5</v>
      </c>
      <c r="G8606" s="315" t="s">
        <v>7708</v>
      </c>
      <c r="H8606" s="218"/>
    </row>
    <row r="8607" spans="1:8">
      <c r="A8607" s="133" t="s">
        <v>12</v>
      </c>
      <c r="B8607" s="315" t="s">
        <v>21</v>
      </c>
      <c r="C8607" s="221" t="s">
        <v>1820</v>
      </c>
      <c r="D8607" s="76" t="s">
        <v>7766</v>
      </c>
      <c r="E8607" s="316">
        <v>0.5</v>
      </c>
      <c r="F8607" s="244">
        <f t="shared" si="136"/>
        <v>62.5</v>
      </c>
      <c r="G8607" s="315" t="s">
        <v>7708</v>
      </c>
      <c r="H8607" s="218"/>
    </row>
    <row r="8608" spans="1:8">
      <c r="A8608" s="133" t="s">
        <v>12</v>
      </c>
      <c r="B8608" s="315" t="s">
        <v>21</v>
      </c>
      <c r="C8608" s="221" t="s">
        <v>1820</v>
      </c>
      <c r="D8608" s="220" t="s">
        <v>7767</v>
      </c>
      <c r="E8608" s="316">
        <v>3.2</v>
      </c>
      <c r="F8608" s="244">
        <f t="shared" si="136"/>
        <v>400</v>
      </c>
      <c r="G8608" s="315" t="s">
        <v>7708</v>
      </c>
      <c r="H8608" s="218"/>
    </row>
    <row r="8609" spans="1:8">
      <c r="A8609" s="133" t="s">
        <v>12</v>
      </c>
      <c r="B8609" s="315" t="s">
        <v>21</v>
      </c>
      <c r="C8609" s="221"/>
      <c r="D8609" s="76" t="s">
        <v>7768</v>
      </c>
      <c r="E8609" s="75">
        <v>1.6</v>
      </c>
      <c r="F8609" s="244">
        <f t="shared" si="136"/>
        <v>200</v>
      </c>
      <c r="G8609" s="315" t="s">
        <v>21</v>
      </c>
      <c r="H8609" s="218"/>
    </row>
    <row r="8610" spans="1:8">
      <c r="A8610" s="133" t="s">
        <v>12</v>
      </c>
      <c r="B8610" s="315" t="s">
        <v>21</v>
      </c>
      <c r="C8610" s="221"/>
      <c r="D8610" s="76" t="s">
        <v>7769</v>
      </c>
      <c r="E8610" s="75">
        <v>5.9</v>
      </c>
      <c r="F8610" s="244">
        <f t="shared" si="136"/>
        <v>737.5</v>
      </c>
      <c r="G8610" s="315" t="s">
        <v>21</v>
      </c>
      <c r="H8610" s="218"/>
    </row>
    <row r="8611" spans="1:8">
      <c r="A8611" s="133" t="s">
        <v>12</v>
      </c>
      <c r="B8611" s="315" t="s">
        <v>21</v>
      </c>
      <c r="C8611" s="221"/>
      <c r="D8611" s="76" t="s">
        <v>7770</v>
      </c>
      <c r="E8611" s="75">
        <v>2.3</v>
      </c>
      <c r="F8611" s="244">
        <f t="shared" si="136"/>
        <v>287.5</v>
      </c>
      <c r="G8611" s="315" t="s">
        <v>21</v>
      </c>
      <c r="H8611" s="218"/>
    </row>
    <row r="8612" spans="1:8">
      <c r="A8612" s="133" t="s">
        <v>12</v>
      </c>
      <c r="B8612" s="315" t="s">
        <v>21</v>
      </c>
      <c r="C8612" s="221"/>
      <c r="D8612" s="76" t="s">
        <v>7771</v>
      </c>
      <c r="E8612" s="75">
        <v>1</v>
      </c>
      <c r="F8612" s="244">
        <f t="shared" si="136"/>
        <v>125</v>
      </c>
      <c r="G8612" s="315" t="s">
        <v>21</v>
      </c>
      <c r="H8612" s="218"/>
    </row>
    <row r="8613" spans="1:8">
      <c r="A8613" s="133" t="s">
        <v>12</v>
      </c>
      <c r="B8613" s="315" t="s">
        <v>21</v>
      </c>
      <c r="C8613" s="221"/>
      <c r="D8613" s="76" t="s">
        <v>7772</v>
      </c>
      <c r="E8613" s="75">
        <v>4.1</v>
      </c>
      <c r="F8613" s="244">
        <f t="shared" si="136"/>
        <v>512.5</v>
      </c>
      <c r="G8613" s="315" t="s">
        <v>21</v>
      </c>
      <c r="H8613" s="218"/>
    </row>
    <row r="8614" spans="1:8">
      <c r="A8614" s="133" t="s">
        <v>12</v>
      </c>
      <c r="B8614" s="315" t="s">
        <v>21</v>
      </c>
      <c r="C8614" s="221"/>
      <c r="D8614" s="76" t="s">
        <v>7773</v>
      </c>
      <c r="E8614" s="75">
        <v>1.8</v>
      </c>
      <c r="F8614" s="244">
        <f t="shared" si="136"/>
        <v>225</v>
      </c>
      <c r="G8614" s="315" t="s">
        <v>21</v>
      </c>
      <c r="H8614" s="218"/>
    </row>
    <row r="8615" spans="1:8">
      <c r="A8615" s="133" t="s">
        <v>12</v>
      </c>
      <c r="B8615" s="315" t="s">
        <v>21</v>
      </c>
      <c r="C8615" s="221"/>
      <c r="D8615" s="76" t="s">
        <v>7774</v>
      </c>
      <c r="E8615" s="75">
        <v>1.5</v>
      </c>
      <c r="F8615" s="244">
        <f t="shared" si="136"/>
        <v>187.5</v>
      </c>
      <c r="G8615" s="315" t="s">
        <v>21</v>
      </c>
      <c r="H8615" s="218"/>
    </row>
    <row r="8616" spans="1:8">
      <c r="A8616" s="133" t="s">
        <v>12</v>
      </c>
      <c r="B8616" s="315" t="s">
        <v>21</v>
      </c>
      <c r="C8616" s="221"/>
      <c r="D8616" s="76" t="s">
        <v>7775</v>
      </c>
      <c r="E8616" s="75">
        <v>1.4</v>
      </c>
      <c r="F8616" s="244">
        <f t="shared" si="136"/>
        <v>175</v>
      </c>
      <c r="G8616" s="315" t="s">
        <v>21</v>
      </c>
      <c r="H8616" s="218"/>
    </row>
    <row r="8617" spans="1:8">
      <c r="A8617" s="133" t="s">
        <v>12</v>
      </c>
      <c r="B8617" s="315" t="s">
        <v>21</v>
      </c>
      <c r="C8617" s="221"/>
      <c r="D8617" s="76" t="s">
        <v>7776</v>
      </c>
      <c r="E8617" s="75">
        <v>0.8</v>
      </c>
      <c r="F8617" s="244">
        <f t="shared" si="136"/>
        <v>100</v>
      </c>
      <c r="G8617" s="315" t="s">
        <v>21</v>
      </c>
      <c r="H8617" s="218"/>
    </row>
    <row r="8618" spans="1:8">
      <c r="A8618" s="133" t="s">
        <v>12</v>
      </c>
      <c r="B8618" s="315" t="s">
        <v>21</v>
      </c>
      <c r="C8618" s="221"/>
      <c r="D8618" s="76" t="s">
        <v>7777</v>
      </c>
      <c r="E8618" s="75">
        <v>2</v>
      </c>
      <c r="F8618" s="244">
        <f t="shared" si="136"/>
        <v>250</v>
      </c>
      <c r="G8618" s="315" t="s">
        <v>21</v>
      </c>
      <c r="H8618" s="218"/>
    </row>
    <row r="8619" spans="1:8">
      <c r="A8619" s="133" t="s">
        <v>12</v>
      </c>
      <c r="B8619" s="315" t="s">
        <v>21</v>
      </c>
      <c r="C8619" s="221"/>
      <c r="D8619" s="76" t="s">
        <v>7778</v>
      </c>
      <c r="E8619" s="75">
        <v>2.9</v>
      </c>
      <c r="F8619" s="244">
        <f t="shared" si="136"/>
        <v>362.5</v>
      </c>
      <c r="G8619" s="315" t="s">
        <v>21</v>
      </c>
      <c r="H8619" s="218"/>
    </row>
    <row r="8620" spans="1:8">
      <c r="A8620" s="133" t="s">
        <v>12</v>
      </c>
      <c r="B8620" s="315" t="s">
        <v>21</v>
      </c>
      <c r="C8620" s="221"/>
      <c r="D8620" s="76" t="s">
        <v>7779</v>
      </c>
      <c r="E8620" s="75">
        <v>4</v>
      </c>
      <c r="F8620" s="244">
        <f t="shared" si="136"/>
        <v>500</v>
      </c>
      <c r="G8620" s="315" t="s">
        <v>21</v>
      </c>
      <c r="H8620" s="218"/>
    </row>
    <row r="8621" spans="1:8">
      <c r="A8621" s="133" t="s">
        <v>12</v>
      </c>
      <c r="B8621" s="315" t="s">
        <v>21</v>
      </c>
      <c r="C8621" s="221"/>
      <c r="D8621" s="76" t="s">
        <v>7780</v>
      </c>
      <c r="E8621" s="75">
        <v>2.9</v>
      </c>
      <c r="F8621" s="244">
        <f t="shared" si="136"/>
        <v>362.5</v>
      </c>
      <c r="G8621" s="315" t="s">
        <v>21</v>
      </c>
      <c r="H8621" s="218"/>
    </row>
    <row r="8622" spans="1:8">
      <c r="A8622" s="133" t="s">
        <v>12</v>
      </c>
      <c r="B8622" s="315" t="s">
        <v>21</v>
      </c>
      <c r="C8622" s="221"/>
      <c r="D8622" s="76" t="s">
        <v>7781</v>
      </c>
      <c r="E8622" s="75">
        <v>1.6</v>
      </c>
      <c r="F8622" s="244">
        <f t="shared" si="136"/>
        <v>200</v>
      </c>
      <c r="G8622" s="315" t="s">
        <v>21</v>
      </c>
      <c r="H8622" s="218"/>
    </row>
    <row r="8623" spans="1:8">
      <c r="A8623" s="133" t="s">
        <v>12</v>
      </c>
      <c r="B8623" s="315" t="s">
        <v>21</v>
      </c>
      <c r="C8623" s="221"/>
      <c r="D8623" s="76" t="s">
        <v>7782</v>
      </c>
      <c r="E8623" s="75">
        <v>1.4</v>
      </c>
      <c r="F8623" s="244">
        <f t="shared" si="136"/>
        <v>175</v>
      </c>
      <c r="G8623" s="315" t="s">
        <v>21</v>
      </c>
      <c r="H8623" s="218"/>
    </row>
    <row r="8624" spans="1:8">
      <c r="A8624" s="133" t="s">
        <v>12</v>
      </c>
      <c r="B8624" s="315" t="s">
        <v>21</v>
      </c>
      <c r="C8624" s="221"/>
      <c r="D8624" s="76" t="s">
        <v>7781</v>
      </c>
      <c r="E8624" s="75">
        <v>0.3</v>
      </c>
      <c r="F8624" s="244">
        <f t="shared" si="136"/>
        <v>37.5</v>
      </c>
      <c r="G8624" s="315" t="s">
        <v>21</v>
      </c>
      <c r="H8624" s="218"/>
    </row>
    <row r="8625" spans="1:8">
      <c r="A8625" s="133" t="s">
        <v>12</v>
      </c>
      <c r="B8625" s="315" t="s">
        <v>21</v>
      </c>
      <c r="C8625" s="221"/>
      <c r="D8625" s="76" t="s">
        <v>7779</v>
      </c>
      <c r="E8625" s="75">
        <v>0.1</v>
      </c>
      <c r="F8625" s="244">
        <f t="shared" si="136"/>
        <v>12.5</v>
      </c>
      <c r="G8625" s="315" t="s">
        <v>21</v>
      </c>
      <c r="H8625" s="218"/>
    </row>
    <row r="8626" spans="1:8">
      <c r="A8626" s="133" t="s">
        <v>12</v>
      </c>
      <c r="B8626" s="315" t="s">
        <v>21</v>
      </c>
      <c r="C8626" s="221"/>
      <c r="D8626" s="76" t="s">
        <v>7783</v>
      </c>
      <c r="E8626" s="75">
        <v>2.4</v>
      </c>
      <c r="F8626" s="244">
        <f t="shared" si="136"/>
        <v>300</v>
      </c>
      <c r="G8626" s="315" t="s">
        <v>21</v>
      </c>
      <c r="H8626" s="218"/>
    </row>
    <row r="8627" spans="1:8">
      <c r="A8627" s="133" t="s">
        <v>12</v>
      </c>
      <c r="B8627" s="315" t="s">
        <v>21</v>
      </c>
      <c r="C8627" s="221"/>
      <c r="D8627" s="76" t="s">
        <v>7784</v>
      </c>
      <c r="E8627" s="75">
        <v>0.3</v>
      </c>
      <c r="F8627" s="244">
        <f t="shared" si="136"/>
        <v>37.5</v>
      </c>
      <c r="G8627" s="315" t="s">
        <v>21</v>
      </c>
      <c r="H8627" s="218"/>
    </row>
    <row r="8628" spans="1:8">
      <c r="A8628" s="133" t="s">
        <v>12</v>
      </c>
      <c r="B8628" s="315" t="s">
        <v>21</v>
      </c>
      <c r="C8628" s="221"/>
      <c r="D8628" s="76" t="s">
        <v>7785</v>
      </c>
      <c r="E8628" s="75">
        <v>0.6</v>
      </c>
      <c r="F8628" s="244">
        <f t="shared" si="136"/>
        <v>75</v>
      </c>
      <c r="G8628" s="315" t="s">
        <v>21</v>
      </c>
      <c r="H8628" s="218"/>
    </row>
    <row r="8629" spans="1:8">
      <c r="A8629" s="133" t="s">
        <v>12</v>
      </c>
      <c r="B8629" s="315" t="s">
        <v>21</v>
      </c>
      <c r="C8629" s="221"/>
      <c r="D8629" s="76" t="s">
        <v>7786</v>
      </c>
      <c r="E8629" s="75">
        <v>0.5</v>
      </c>
      <c r="F8629" s="244">
        <f t="shared" si="136"/>
        <v>62.5</v>
      </c>
      <c r="G8629" s="315" t="s">
        <v>21</v>
      </c>
      <c r="H8629" s="218"/>
    </row>
    <row r="8630" spans="1:8">
      <c r="A8630" s="133" t="s">
        <v>12</v>
      </c>
      <c r="B8630" s="315" t="s">
        <v>21</v>
      </c>
      <c r="C8630" s="221"/>
      <c r="D8630" s="76" t="s">
        <v>7787</v>
      </c>
      <c r="E8630" s="75">
        <v>0.5</v>
      </c>
      <c r="F8630" s="244">
        <f t="shared" si="136"/>
        <v>62.5</v>
      </c>
      <c r="G8630" s="315" t="s">
        <v>21</v>
      </c>
      <c r="H8630" s="218"/>
    </row>
    <row r="8631" spans="1:8">
      <c r="A8631" s="133" t="s">
        <v>12</v>
      </c>
      <c r="B8631" s="315" t="s">
        <v>21</v>
      </c>
      <c r="C8631" s="221"/>
      <c r="D8631" s="76" t="s">
        <v>7788</v>
      </c>
      <c r="E8631" s="75">
        <v>0.6</v>
      </c>
      <c r="F8631" s="244">
        <f t="shared" si="136"/>
        <v>75</v>
      </c>
      <c r="G8631" s="315" t="s">
        <v>21</v>
      </c>
      <c r="H8631" s="218"/>
    </row>
    <row r="8632" spans="1:8">
      <c r="A8632" s="133" t="s">
        <v>12</v>
      </c>
      <c r="B8632" s="315" t="s">
        <v>21</v>
      </c>
      <c r="C8632" s="221"/>
      <c r="D8632" s="76" t="s">
        <v>7789</v>
      </c>
      <c r="E8632" s="75">
        <v>0.7</v>
      </c>
      <c r="F8632" s="244">
        <f t="shared" si="136"/>
        <v>87.5</v>
      </c>
      <c r="G8632" s="315" t="s">
        <v>21</v>
      </c>
      <c r="H8632" s="218"/>
    </row>
    <row r="8633" spans="1:8">
      <c r="A8633" s="133" t="s">
        <v>12</v>
      </c>
      <c r="B8633" s="315" t="s">
        <v>21</v>
      </c>
      <c r="C8633" s="221"/>
      <c r="D8633" s="76" t="s">
        <v>7790</v>
      </c>
      <c r="E8633" s="75">
        <v>0.6</v>
      </c>
      <c r="F8633" s="244">
        <f t="shared" si="136"/>
        <v>75</v>
      </c>
      <c r="G8633" s="315" t="s">
        <v>21</v>
      </c>
      <c r="H8633" s="218"/>
    </row>
    <row r="8634" spans="1:8">
      <c r="A8634" s="133" t="s">
        <v>12</v>
      </c>
      <c r="B8634" s="315" t="s">
        <v>21</v>
      </c>
      <c r="C8634" s="221"/>
      <c r="D8634" s="76" t="s">
        <v>1979</v>
      </c>
      <c r="E8634" s="75">
        <v>0.3</v>
      </c>
      <c r="F8634" s="244">
        <f t="shared" si="136"/>
        <v>37.5</v>
      </c>
      <c r="G8634" s="315" t="s">
        <v>21</v>
      </c>
      <c r="H8634" s="218"/>
    </row>
    <row r="8635" spans="1:8">
      <c r="A8635" s="133" t="s">
        <v>12</v>
      </c>
      <c r="B8635" s="315" t="s">
        <v>21</v>
      </c>
      <c r="C8635" s="221"/>
      <c r="D8635" s="76" t="s">
        <v>7791</v>
      </c>
      <c r="E8635" s="75">
        <v>0.6</v>
      </c>
      <c r="F8635" s="244">
        <f t="shared" si="136"/>
        <v>75</v>
      </c>
      <c r="G8635" s="315" t="s">
        <v>21</v>
      </c>
      <c r="H8635" s="218"/>
    </row>
    <row r="8636" spans="1:8">
      <c r="A8636" s="133" t="s">
        <v>12</v>
      </c>
      <c r="B8636" s="315" t="s">
        <v>21</v>
      </c>
      <c r="C8636" s="221"/>
      <c r="D8636" s="76" t="s">
        <v>7792</v>
      </c>
      <c r="E8636" s="75">
        <v>0.3</v>
      </c>
      <c r="F8636" s="244">
        <f t="shared" ref="F8636:F8699" si="137">E8636*125</f>
        <v>37.5</v>
      </c>
      <c r="G8636" s="315" t="s">
        <v>21</v>
      </c>
      <c r="H8636" s="218"/>
    </row>
    <row r="8637" spans="1:8">
      <c r="A8637" s="133" t="s">
        <v>12</v>
      </c>
      <c r="B8637" s="315" t="s">
        <v>21</v>
      </c>
      <c r="C8637" s="221"/>
      <c r="D8637" s="76" t="s">
        <v>7793</v>
      </c>
      <c r="E8637" s="75">
        <v>0.4</v>
      </c>
      <c r="F8637" s="244">
        <f t="shared" si="137"/>
        <v>50</v>
      </c>
      <c r="G8637" s="315" t="s">
        <v>21</v>
      </c>
      <c r="H8637" s="218"/>
    </row>
    <row r="8638" spans="1:8">
      <c r="A8638" s="133" t="s">
        <v>12</v>
      </c>
      <c r="B8638" s="315" t="s">
        <v>21</v>
      </c>
      <c r="C8638" s="221"/>
      <c r="D8638" s="76" t="s">
        <v>7794</v>
      </c>
      <c r="E8638" s="75">
        <v>0.5</v>
      </c>
      <c r="F8638" s="244">
        <f t="shared" si="137"/>
        <v>62.5</v>
      </c>
      <c r="G8638" s="315" t="s">
        <v>21</v>
      </c>
      <c r="H8638" s="218"/>
    </row>
    <row r="8639" spans="1:8">
      <c r="A8639" s="133" t="s">
        <v>12</v>
      </c>
      <c r="B8639" s="315" t="s">
        <v>21</v>
      </c>
      <c r="C8639" s="221"/>
      <c r="D8639" s="76" t="s">
        <v>7795</v>
      </c>
      <c r="E8639" s="75">
        <v>0.1</v>
      </c>
      <c r="F8639" s="244">
        <f t="shared" si="137"/>
        <v>12.5</v>
      </c>
      <c r="G8639" s="315" t="s">
        <v>21</v>
      </c>
      <c r="H8639" s="218"/>
    </row>
    <row r="8640" spans="1:8">
      <c r="A8640" s="133" t="s">
        <v>12</v>
      </c>
      <c r="B8640" s="315" t="s">
        <v>21</v>
      </c>
      <c r="C8640" s="221"/>
      <c r="D8640" s="76" t="s">
        <v>7796</v>
      </c>
      <c r="E8640" s="75">
        <v>0.4</v>
      </c>
      <c r="F8640" s="244">
        <f t="shared" si="137"/>
        <v>50</v>
      </c>
      <c r="G8640" s="315" t="s">
        <v>21</v>
      </c>
      <c r="H8640" s="218"/>
    </row>
    <row r="8641" spans="1:8">
      <c r="A8641" s="133" t="s">
        <v>12</v>
      </c>
      <c r="B8641" s="315" t="s">
        <v>21</v>
      </c>
      <c r="C8641" s="221"/>
      <c r="D8641" s="76" t="s">
        <v>7797</v>
      </c>
      <c r="E8641" s="75">
        <v>0.5</v>
      </c>
      <c r="F8641" s="244">
        <f t="shared" si="137"/>
        <v>62.5</v>
      </c>
      <c r="G8641" s="315" t="s">
        <v>21</v>
      </c>
      <c r="H8641" s="218"/>
    </row>
    <row r="8642" spans="1:8">
      <c r="A8642" s="133" t="s">
        <v>12</v>
      </c>
      <c r="B8642" s="315" t="s">
        <v>21</v>
      </c>
      <c r="C8642" s="221"/>
      <c r="D8642" s="76" t="s">
        <v>7798</v>
      </c>
      <c r="E8642" s="75">
        <v>0.5</v>
      </c>
      <c r="F8642" s="244">
        <f t="shared" si="137"/>
        <v>62.5</v>
      </c>
      <c r="G8642" s="315" t="s">
        <v>21</v>
      </c>
      <c r="H8642" s="218"/>
    </row>
    <row r="8643" spans="1:8">
      <c r="A8643" s="133" t="s">
        <v>12</v>
      </c>
      <c r="B8643" s="315" t="s">
        <v>21</v>
      </c>
      <c r="C8643" s="221"/>
      <c r="D8643" s="76" t="s">
        <v>7799</v>
      </c>
      <c r="E8643" s="75">
        <v>0.3</v>
      </c>
      <c r="F8643" s="244">
        <f t="shared" si="137"/>
        <v>37.5</v>
      </c>
      <c r="G8643" s="315" t="s">
        <v>21</v>
      </c>
      <c r="H8643" s="218"/>
    </row>
    <row r="8644" spans="1:8">
      <c r="A8644" s="133" t="s">
        <v>12</v>
      </c>
      <c r="B8644" s="315" t="s">
        <v>21</v>
      </c>
      <c r="C8644" s="221"/>
      <c r="D8644" s="76" t="s">
        <v>7800</v>
      </c>
      <c r="E8644" s="75">
        <v>0.1</v>
      </c>
      <c r="F8644" s="244">
        <f t="shared" si="137"/>
        <v>12.5</v>
      </c>
      <c r="G8644" s="315" t="s">
        <v>21</v>
      </c>
      <c r="H8644" s="218"/>
    </row>
    <row r="8645" spans="1:8">
      <c r="A8645" s="133" t="s">
        <v>12</v>
      </c>
      <c r="B8645" s="315" t="s">
        <v>21</v>
      </c>
      <c r="C8645" s="221"/>
      <c r="D8645" s="76" t="s">
        <v>7801</v>
      </c>
      <c r="E8645" s="75">
        <v>3.7</v>
      </c>
      <c r="F8645" s="244">
        <f t="shared" si="137"/>
        <v>462.5</v>
      </c>
      <c r="G8645" s="315" t="s">
        <v>21</v>
      </c>
      <c r="H8645" s="218"/>
    </row>
    <row r="8646" spans="1:8">
      <c r="A8646" s="133" t="s">
        <v>12</v>
      </c>
      <c r="B8646" s="315" t="s">
        <v>21</v>
      </c>
      <c r="C8646" s="221"/>
      <c r="D8646" s="76" t="s">
        <v>7802</v>
      </c>
      <c r="E8646" s="75">
        <v>3</v>
      </c>
      <c r="F8646" s="244">
        <f t="shared" si="137"/>
        <v>375</v>
      </c>
      <c r="G8646" s="315" t="s">
        <v>21</v>
      </c>
      <c r="H8646" s="218"/>
    </row>
    <row r="8647" spans="1:8">
      <c r="A8647" s="133" t="s">
        <v>12</v>
      </c>
      <c r="B8647" s="315" t="s">
        <v>21</v>
      </c>
      <c r="C8647" s="221"/>
      <c r="D8647" s="76" t="s">
        <v>7803</v>
      </c>
      <c r="E8647" s="75">
        <v>0.8</v>
      </c>
      <c r="F8647" s="244">
        <f t="shared" si="137"/>
        <v>100</v>
      </c>
      <c r="G8647" s="315" t="s">
        <v>21</v>
      </c>
      <c r="H8647" s="218"/>
    </row>
    <row r="8648" spans="1:8">
      <c r="A8648" s="133" t="s">
        <v>12</v>
      </c>
      <c r="B8648" s="315" t="s">
        <v>21</v>
      </c>
      <c r="C8648" s="221"/>
      <c r="D8648" s="76" t="s">
        <v>7804</v>
      </c>
      <c r="E8648" s="75">
        <v>2.3</v>
      </c>
      <c r="F8648" s="244">
        <f t="shared" si="137"/>
        <v>287.5</v>
      </c>
      <c r="G8648" s="315" t="s">
        <v>21</v>
      </c>
      <c r="H8648" s="218"/>
    </row>
    <row r="8649" spans="1:8">
      <c r="A8649" s="133" t="s">
        <v>12</v>
      </c>
      <c r="B8649" s="315" t="s">
        <v>21</v>
      </c>
      <c r="C8649" s="221"/>
      <c r="D8649" s="76" t="s">
        <v>2973</v>
      </c>
      <c r="E8649" s="75">
        <v>2.3</v>
      </c>
      <c r="F8649" s="244">
        <f t="shared" si="137"/>
        <v>287.5</v>
      </c>
      <c r="G8649" s="315" t="s">
        <v>21</v>
      </c>
      <c r="H8649" s="218"/>
    </row>
    <row r="8650" spans="1:8">
      <c r="A8650" s="133" t="s">
        <v>12</v>
      </c>
      <c r="B8650" s="315" t="s">
        <v>21</v>
      </c>
      <c r="C8650" s="221"/>
      <c r="D8650" s="76" t="s">
        <v>7805</v>
      </c>
      <c r="E8650" s="75">
        <v>2.4</v>
      </c>
      <c r="F8650" s="244">
        <f t="shared" si="137"/>
        <v>300</v>
      </c>
      <c r="G8650" s="315" t="s">
        <v>21</v>
      </c>
      <c r="H8650" s="218"/>
    </row>
    <row r="8651" spans="1:8">
      <c r="A8651" s="133" t="s">
        <v>12</v>
      </c>
      <c r="B8651" s="315" t="s">
        <v>21</v>
      </c>
      <c r="C8651" s="221"/>
      <c r="D8651" s="76" t="s">
        <v>7806</v>
      </c>
      <c r="E8651" s="75">
        <v>2.6</v>
      </c>
      <c r="F8651" s="244">
        <f t="shared" si="137"/>
        <v>325</v>
      </c>
      <c r="G8651" s="315" t="s">
        <v>21</v>
      </c>
      <c r="H8651" s="218"/>
    </row>
    <row r="8652" spans="1:8">
      <c r="A8652" s="133" t="s">
        <v>12</v>
      </c>
      <c r="B8652" s="315" t="s">
        <v>21</v>
      </c>
      <c r="C8652" s="221"/>
      <c r="D8652" s="76" t="s">
        <v>7807</v>
      </c>
      <c r="E8652" s="75">
        <v>2.1</v>
      </c>
      <c r="F8652" s="244">
        <f t="shared" si="137"/>
        <v>262.5</v>
      </c>
      <c r="G8652" s="315" t="s">
        <v>21</v>
      </c>
      <c r="H8652" s="218"/>
    </row>
    <row r="8653" spans="1:8">
      <c r="A8653" s="133" t="s">
        <v>12</v>
      </c>
      <c r="B8653" s="315" t="s">
        <v>21</v>
      </c>
      <c r="C8653" s="221"/>
      <c r="D8653" s="76" t="s">
        <v>7808</v>
      </c>
      <c r="E8653" s="75">
        <v>1</v>
      </c>
      <c r="F8653" s="244">
        <f t="shared" si="137"/>
        <v>125</v>
      </c>
      <c r="G8653" s="315" t="s">
        <v>21</v>
      </c>
      <c r="H8653" s="218"/>
    </row>
    <row r="8654" spans="1:8">
      <c r="A8654" s="133" t="s">
        <v>12</v>
      </c>
      <c r="B8654" s="315" t="s">
        <v>21</v>
      </c>
      <c r="C8654" s="221"/>
      <c r="D8654" s="76" t="s">
        <v>7809</v>
      </c>
      <c r="E8654" s="75">
        <v>0.6</v>
      </c>
      <c r="F8654" s="244">
        <f t="shared" si="137"/>
        <v>75</v>
      </c>
      <c r="G8654" s="315" t="s">
        <v>21</v>
      </c>
      <c r="H8654" s="218"/>
    </row>
    <row r="8655" spans="1:8">
      <c r="A8655" s="133" t="s">
        <v>12</v>
      </c>
      <c r="B8655" s="315" t="s">
        <v>21</v>
      </c>
      <c r="C8655" s="221"/>
      <c r="D8655" s="76" t="s">
        <v>2976</v>
      </c>
      <c r="E8655" s="75">
        <v>0.6</v>
      </c>
      <c r="F8655" s="244">
        <f t="shared" si="137"/>
        <v>75</v>
      </c>
      <c r="G8655" s="315" t="s">
        <v>21</v>
      </c>
      <c r="H8655" s="218"/>
    </row>
    <row r="8656" spans="1:8">
      <c r="A8656" s="133" t="s">
        <v>12</v>
      </c>
      <c r="B8656" s="315" t="s">
        <v>21</v>
      </c>
      <c r="C8656" s="221"/>
      <c r="D8656" s="76" t="s">
        <v>7810</v>
      </c>
      <c r="E8656" s="75">
        <v>1.4</v>
      </c>
      <c r="F8656" s="244">
        <f t="shared" si="137"/>
        <v>175</v>
      </c>
      <c r="G8656" s="315" t="s">
        <v>21</v>
      </c>
      <c r="H8656" s="218"/>
    </row>
    <row r="8657" spans="1:8">
      <c r="A8657" s="133" t="s">
        <v>12</v>
      </c>
      <c r="B8657" s="315" t="s">
        <v>21</v>
      </c>
      <c r="C8657" s="221"/>
      <c r="D8657" s="76" t="s">
        <v>7811</v>
      </c>
      <c r="E8657" s="75">
        <v>0.6</v>
      </c>
      <c r="F8657" s="244">
        <f t="shared" si="137"/>
        <v>75</v>
      </c>
      <c r="G8657" s="315" t="s">
        <v>21</v>
      </c>
      <c r="H8657" s="218"/>
    </row>
    <row r="8658" spans="1:8">
      <c r="A8658" s="133" t="s">
        <v>12</v>
      </c>
      <c r="B8658" s="315" t="s">
        <v>21</v>
      </c>
      <c r="C8658" s="221"/>
      <c r="D8658" s="76" t="s">
        <v>7812</v>
      </c>
      <c r="E8658" s="75">
        <v>0.5</v>
      </c>
      <c r="F8658" s="244">
        <f t="shared" si="137"/>
        <v>62.5</v>
      </c>
      <c r="G8658" s="315" t="s">
        <v>21</v>
      </c>
      <c r="H8658" s="218"/>
    </row>
    <row r="8659" spans="1:8">
      <c r="A8659" s="133" t="s">
        <v>12</v>
      </c>
      <c r="B8659" s="315" t="s">
        <v>21</v>
      </c>
      <c r="C8659" s="221"/>
      <c r="D8659" s="76" t="s">
        <v>7813</v>
      </c>
      <c r="E8659" s="75">
        <v>11.6</v>
      </c>
      <c r="F8659" s="244">
        <f t="shared" si="137"/>
        <v>1450</v>
      </c>
      <c r="G8659" s="315" t="s">
        <v>21</v>
      </c>
      <c r="H8659" s="218"/>
    </row>
    <row r="8660" spans="1:8">
      <c r="A8660" s="317" t="s">
        <v>12</v>
      </c>
      <c r="B8660" s="315" t="s">
        <v>21</v>
      </c>
      <c r="C8660" s="73"/>
      <c r="D8660" s="318" t="s">
        <v>7814</v>
      </c>
      <c r="E8660" s="316">
        <v>6</v>
      </c>
      <c r="F8660" s="244">
        <f t="shared" si="137"/>
        <v>750</v>
      </c>
      <c r="G8660" s="73"/>
      <c r="H8660" s="73"/>
    </row>
    <row r="8661" spans="1:8">
      <c r="A8661" s="317" t="s">
        <v>12</v>
      </c>
      <c r="B8661" s="315" t="s">
        <v>21</v>
      </c>
      <c r="C8661" s="73"/>
      <c r="D8661" s="318" t="s">
        <v>7815</v>
      </c>
      <c r="E8661" s="316">
        <v>3</v>
      </c>
      <c r="F8661" s="244">
        <f t="shared" si="137"/>
        <v>375</v>
      </c>
      <c r="G8661" s="73"/>
      <c r="H8661" s="73"/>
    </row>
    <row r="8662" spans="1:8">
      <c r="A8662" s="317" t="s">
        <v>12</v>
      </c>
      <c r="B8662" s="315" t="s">
        <v>21</v>
      </c>
      <c r="C8662" s="73"/>
      <c r="D8662" s="318" t="s">
        <v>7816</v>
      </c>
      <c r="E8662" s="316">
        <v>2.3</v>
      </c>
      <c r="F8662" s="244">
        <f t="shared" si="137"/>
        <v>287.5</v>
      </c>
      <c r="G8662" s="73"/>
      <c r="H8662" s="73"/>
    </row>
    <row r="8663" spans="1:8">
      <c r="A8663" s="317" t="s">
        <v>12</v>
      </c>
      <c r="B8663" s="315" t="s">
        <v>21</v>
      </c>
      <c r="C8663" s="73"/>
      <c r="D8663" s="318" t="s">
        <v>7817</v>
      </c>
      <c r="E8663" s="316">
        <v>0.6</v>
      </c>
      <c r="F8663" s="244">
        <f t="shared" si="137"/>
        <v>75</v>
      </c>
      <c r="G8663" s="73"/>
      <c r="H8663" s="73"/>
    </row>
    <row r="8664" ht="14.25" spans="1:8">
      <c r="A8664" s="317" t="s">
        <v>12</v>
      </c>
      <c r="B8664" s="315" t="s">
        <v>21</v>
      </c>
      <c r="C8664" s="73"/>
      <c r="D8664" s="76" t="s">
        <v>7818</v>
      </c>
      <c r="E8664" s="75">
        <v>1.8</v>
      </c>
      <c r="F8664" s="244">
        <f t="shared" si="137"/>
        <v>225</v>
      </c>
      <c r="G8664" s="319" t="s">
        <v>7819</v>
      </c>
      <c r="H8664" s="73"/>
    </row>
    <row r="8665" ht="14.25" spans="1:8">
      <c r="A8665" s="317" t="s">
        <v>12</v>
      </c>
      <c r="B8665" s="315" t="s">
        <v>21</v>
      </c>
      <c r="C8665" s="73"/>
      <c r="D8665" s="76" t="s">
        <v>7820</v>
      </c>
      <c r="E8665" s="75">
        <v>1.2</v>
      </c>
      <c r="F8665" s="244">
        <f t="shared" si="137"/>
        <v>150</v>
      </c>
      <c r="G8665" s="319" t="s">
        <v>7819</v>
      </c>
      <c r="H8665" s="73"/>
    </row>
    <row r="8666" ht="14.25" spans="1:8">
      <c r="A8666" s="317" t="s">
        <v>12</v>
      </c>
      <c r="B8666" s="315" t="s">
        <v>21</v>
      </c>
      <c r="C8666" s="73"/>
      <c r="D8666" s="76" t="s">
        <v>7821</v>
      </c>
      <c r="E8666" s="75">
        <v>2.2</v>
      </c>
      <c r="F8666" s="244">
        <f t="shared" si="137"/>
        <v>275</v>
      </c>
      <c r="G8666" s="319" t="s">
        <v>7819</v>
      </c>
      <c r="H8666" s="73"/>
    </row>
    <row r="8667" ht="14.25" spans="1:8">
      <c r="A8667" s="317" t="s">
        <v>12</v>
      </c>
      <c r="B8667" s="315" t="s">
        <v>21</v>
      </c>
      <c r="C8667" s="73"/>
      <c r="D8667" s="76" t="s">
        <v>7822</v>
      </c>
      <c r="E8667" s="75">
        <v>2.6</v>
      </c>
      <c r="F8667" s="244">
        <f t="shared" si="137"/>
        <v>325</v>
      </c>
      <c r="G8667" s="319" t="s">
        <v>7819</v>
      </c>
      <c r="H8667" s="73"/>
    </row>
    <row r="8668" spans="1:8">
      <c r="A8668" s="317" t="s">
        <v>12</v>
      </c>
      <c r="B8668" s="315" t="s">
        <v>21</v>
      </c>
      <c r="C8668" s="73"/>
      <c r="D8668" s="318" t="s">
        <v>7823</v>
      </c>
      <c r="E8668" s="75">
        <v>1.4</v>
      </c>
      <c r="F8668" s="244">
        <f t="shared" si="137"/>
        <v>175</v>
      </c>
      <c r="G8668" s="73"/>
      <c r="H8668" s="73"/>
    </row>
    <row r="8669" ht="14.25" spans="1:8">
      <c r="A8669" s="317" t="s">
        <v>12</v>
      </c>
      <c r="B8669" s="315" t="s">
        <v>21</v>
      </c>
      <c r="C8669" s="73"/>
      <c r="D8669" s="76" t="s">
        <v>7824</v>
      </c>
      <c r="E8669" s="75">
        <v>0.6</v>
      </c>
      <c r="F8669" s="244">
        <f t="shared" si="137"/>
        <v>75</v>
      </c>
      <c r="G8669" s="319" t="s">
        <v>7819</v>
      </c>
      <c r="H8669" s="73"/>
    </row>
    <row r="8670" ht="14.25" spans="1:8">
      <c r="A8670" s="317" t="s">
        <v>12</v>
      </c>
      <c r="B8670" s="315" t="s">
        <v>21</v>
      </c>
      <c r="C8670" s="73"/>
      <c r="D8670" s="76" t="s">
        <v>7825</v>
      </c>
      <c r="E8670" s="75">
        <v>0.4</v>
      </c>
      <c r="F8670" s="244">
        <f t="shared" si="137"/>
        <v>50</v>
      </c>
      <c r="G8670" s="319" t="s">
        <v>7819</v>
      </c>
      <c r="H8670" s="73"/>
    </row>
    <row r="8671" ht="14.25" spans="1:8">
      <c r="A8671" s="317" t="s">
        <v>12</v>
      </c>
      <c r="B8671" s="315" t="s">
        <v>21</v>
      </c>
      <c r="C8671" s="73"/>
      <c r="D8671" s="76" t="s">
        <v>7826</v>
      </c>
      <c r="E8671" s="75">
        <v>2.9</v>
      </c>
      <c r="F8671" s="244">
        <f t="shared" si="137"/>
        <v>362.5</v>
      </c>
      <c r="G8671" s="319" t="s">
        <v>7819</v>
      </c>
      <c r="H8671" s="73"/>
    </row>
    <row r="8672" spans="1:8">
      <c r="A8672" s="317" t="s">
        <v>12</v>
      </c>
      <c r="B8672" s="315" t="s">
        <v>21</v>
      </c>
      <c r="C8672" s="73"/>
      <c r="D8672" s="318" t="s">
        <v>7827</v>
      </c>
      <c r="E8672" s="75">
        <v>0.8</v>
      </c>
      <c r="F8672" s="244">
        <f t="shared" si="137"/>
        <v>100</v>
      </c>
      <c r="G8672" s="73"/>
      <c r="H8672" s="73"/>
    </row>
    <row r="8673" spans="1:8">
      <c r="A8673" s="317" t="s">
        <v>12</v>
      </c>
      <c r="B8673" s="315" t="s">
        <v>21</v>
      </c>
      <c r="C8673" s="73"/>
      <c r="D8673" s="318" t="s">
        <v>7828</v>
      </c>
      <c r="E8673" s="75">
        <v>5.3</v>
      </c>
      <c r="F8673" s="244">
        <f t="shared" si="137"/>
        <v>662.5</v>
      </c>
      <c r="G8673" s="73"/>
      <c r="H8673" s="73"/>
    </row>
    <row r="8674" spans="1:8">
      <c r="A8674" s="133" t="s">
        <v>12</v>
      </c>
      <c r="B8674" s="315" t="s">
        <v>23</v>
      </c>
      <c r="C8674" s="221"/>
      <c r="D8674" s="220"/>
      <c r="E8674" s="316">
        <f>SUM(E8675:E8713)</f>
        <v>57.5</v>
      </c>
      <c r="F8674" s="244">
        <f t="shared" si="137"/>
        <v>7187.5</v>
      </c>
      <c r="G8674" s="315" t="s">
        <v>58</v>
      </c>
      <c r="H8674" s="218"/>
    </row>
    <row r="8675" spans="1:8">
      <c r="A8675" s="133" t="s">
        <v>12</v>
      </c>
      <c r="B8675" s="315" t="s">
        <v>23</v>
      </c>
      <c r="C8675" s="221"/>
      <c r="D8675" s="220" t="s">
        <v>7829</v>
      </c>
      <c r="E8675" s="316">
        <v>1.6</v>
      </c>
      <c r="F8675" s="244">
        <f t="shared" si="137"/>
        <v>200</v>
      </c>
      <c r="G8675" s="221"/>
      <c r="H8675" s="218"/>
    </row>
    <row r="8676" spans="1:8">
      <c r="A8676" s="133" t="s">
        <v>12</v>
      </c>
      <c r="B8676" s="315" t="s">
        <v>23</v>
      </c>
      <c r="C8676" s="221"/>
      <c r="D8676" s="220" t="s">
        <v>7830</v>
      </c>
      <c r="E8676" s="316">
        <v>0.92</v>
      </c>
      <c r="F8676" s="244">
        <f t="shared" si="137"/>
        <v>115</v>
      </c>
      <c r="G8676" s="221"/>
      <c r="H8676" s="218"/>
    </row>
    <row r="8677" spans="1:8">
      <c r="A8677" s="133" t="s">
        <v>12</v>
      </c>
      <c r="B8677" s="315" t="s">
        <v>23</v>
      </c>
      <c r="C8677" s="221"/>
      <c r="D8677" s="220" t="s">
        <v>7831</v>
      </c>
      <c r="E8677" s="316">
        <v>0.92</v>
      </c>
      <c r="F8677" s="244">
        <f t="shared" si="137"/>
        <v>115</v>
      </c>
      <c r="G8677" s="221"/>
      <c r="H8677" s="218"/>
    </row>
    <row r="8678" spans="1:8">
      <c r="A8678" s="133" t="s">
        <v>12</v>
      </c>
      <c r="B8678" s="315" t="s">
        <v>23</v>
      </c>
      <c r="C8678" s="221"/>
      <c r="D8678" s="220" t="s">
        <v>7832</v>
      </c>
      <c r="E8678" s="316">
        <v>1.05</v>
      </c>
      <c r="F8678" s="244">
        <f t="shared" si="137"/>
        <v>131.25</v>
      </c>
      <c r="G8678" s="221"/>
      <c r="H8678" s="218"/>
    </row>
    <row r="8679" spans="1:8">
      <c r="A8679" s="133" t="s">
        <v>12</v>
      </c>
      <c r="B8679" s="315" t="s">
        <v>23</v>
      </c>
      <c r="C8679" s="221"/>
      <c r="D8679" s="220" t="s">
        <v>7833</v>
      </c>
      <c r="E8679" s="316">
        <v>1.45</v>
      </c>
      <c r="F8679" s="244">
        <f t="shared" si="137"/>
        <v>181.25</v>
      </c>
      <c r="G8679" s="221"/>
      <c r="H8679" s="218"/>
    </row>
    <row r="8680" spans="1:8">
      <c r="A8680" s="133" t="s">
        <v>12</v>
      </c>
      <c r="B8680" s="315" t="s">
        <v>23</v>
      </c>
      <c r="C8680" s="221"/>
      <c r="D8680" s="220" t="s">
        <v>7834</v>
      </c>
      <c r="E8680" s="316">
        <v>1.52</v>
      </c>
      <c r="F8680" s="244">
        <f t="shared" si="137"/>
        <v>190</v>
      </c>
      <c r="G8680" s="221"/>
      <c r="H8680" s="218"/>
    </row>
    <row r="8681" spans="1:8">
      <c r="A8681" s="133" t="s">
        <v>12</v>
      </c>
      <c r="B8681" s="315" t="s">
        <v>23</v>
      </c>
      <c r="C8681" s="221"/>
      <c r="D8681" s="220" t="s">
        <v>7835</v>
      </c>
      <c r="E8681" s="316">
        <v>1.47</v>
      </c>
      <c r="F8681" s="244">
        <f t="shared" si="137"/>
        <v>183.75</v>
      </c>
      <c r="G8681" s="221"/>
      <c r="H8681" s="218"/>
    </row>
    <row r="8682" spans="1:8">
      <c r="A8682" s="133" t="s">
        <v>12</v>
      </c>
      <c r="B8682" s="315" t="s">
        <v>23</v>
      </c>
      <c r="C8682" s="221"/>
      <c r="D8682" s="220" t="s">
        <v>7836</v>
      </c>
      <c r="E8682" s="316">
        <v>1.45</v>
      </c>
      <c r="F8682" s="244">
        <f t="shared" si="137"/>
        <v>181.25</v>
      </c>
      <c r="G8682" s="221"/>
      <c r="H8682" s="218"/>
    </row>
    <row r="8683" spans="1:8">
      <c r="A8683" s="133" t="s">
        <v>12</v>
      </c>
      <c r="B8683" s="315" t="s">
        <v>23</v>
      </c>
      <c r="C8683" s="221"/>
      <c r="D8683" s="220" t="s">
        <v>7837</v>
      </c>
      <c r="E8683" s="316">
        <v>0.95</v>
      </c>
      <c r="F8683" s="244">
        <f t="shared" si="137"/>
        <v>118.75</v>
      </c>
      <c r="G8683" s="221"/>
      <c r="H8683" s="218"/>
    </row>
    <row r="8684" spans="1:8">
      <c r="A8684" s="133" t="s">
        <v>12</v>
      </c>
      <c r="B8684" s="315" t="s">
        <v>23</v>
      </c>
      <c r="C8684" s="221"/>
      <c r="D8684" s="220" t="s">
        <v>7838</v>
      </c>
      <c r="E8684" s="316">
        <v>0.77</v>
      </c>
      <c r="F8684" s="244">
        <f t="shared" si="137"/>
        <v>96.25</v>
      </c>
      <c r="G8684" s="221"/>
      <c r="H8684" s="218"/>
    </row>
    <row r="8685" spans="1:8">
      <c r="A8685" s="133" t="s">
        <v>12</v>
      </c>
      <c r="B8685" s="315" t="s">
        <v>23</v>
      </c>
      <c r="C8685" s="221"/>
      <c r="D8685" s="220" t="s">
        <v>7839</v>
      </c>
      <c r="E8685" s="316">
        <v>2.2</v>
      </c>
      <c r="F8685" s="244">
        <f t="shared" si="137"/>
        <v>275</v>
      </c>
      <c r="G8685" s="221"/>
      <c r="H8685" s="218"/>
    </row>
    <row r="8686" spans="1:8">
      <c r="A8686" s="133" t="s">
        <v>12</v>
      </c>
      <c r="B8686" s="315" t="s">
        <v>23</v>
      </c>
      <c r="C8686" s="221"/>
      <c r="D8686" s="220" t="s">
        <v>7840</v>
      </c>
      <c r="E8686" s="316">
        <v>1.56</v>
      </c>
      <c r="F8686" s="244">
        <f t="shared" si="137"/>
        <v>195</v>
      </c>
      <c r="G8686" s="221"/>
      <c r="H8686" s="218"/>
    </row>
    <row r="8687" spans="1:8">
      <c r="A8687" s="133" t="s">
        <v>12</v>
      </c>
      <c r="B8687" s="315" t="s">
        <v>23</v>
      </c>
      <c r="C8687" s="221"/>
      <c r="D8687" s="220" t="s">
        <v>7841</v>
      </c>
      <c r="E8687" s="316">
        <v>1.1</v>
      </c>
      <c r="F8687" s="244">
        <f t="shared" si="137"/>
        <v>137.5</v>
      </c>
      <c r="G8687" s="221"/>
      <c r="H8687" s="218"/>
    </row>
    <row r="8688" spans="1:8">
      <c r="A8688" s="133" t="s">
        <v>12</v>
      </c>
      <c r="B8688" s="315" t="s">
        <v>23</v>
      </c>
      <c r="C8688" s="221"/>
      <c r="D8688" s="220" t="s">
        <v>7842</v>
      </c>
      <c r="E8688" s="316">
        <v>1.1</v>
      </c>
      <c r="F8688" s="244">
        <f t="shared" si="137"/>
        <v>137.5</v>
      </c>
      <c r="G8688" s="221"/>
      <c r="H8688" s="218"/>
    </row>
    <row r="8689" spans="1:8">
      <c r="A8689" s="133" t="s">
        <v>12</v>
      </c>
      <c r="B8689" s="315" t="s">
        <v>23</v>
      </c>
      <c r="C8689" s="221"/>
      <c r="D8689" s="220" t="s">
        <v>7843</v>
      </c>
      <c r="E8689" s="316">
        <v>1.09</v>
      </c>
      <c r="F8689" s="244">
        <f t="shared" si="137"/>
        <v>136.25</v>
      </c>
      <c r="G8689" s="221"/>
      <c r="H8689" s="218"/>
    </row>
    <row r="8690" spans="1:8">
      <c r="A8690" s="133" t="s">
        <v>12</v>
      </c>
      <c r="B8690" s="315" t="s">
        <v>23</v>
      </c>
      <c r="C8690" s="221"/>
      <c r="D8690" s="220" t="s">
        <v>7844</v>
      </c>
      <c r="E8690" s="316">
        <v>1.42</v>
      </c>
      <c r="F8690" s="244">
        <f t="shared" si="137"/>
        <v>177.5</v>
      </c>
      <c r="G8690" s="221"/>
      <c r="H8690" s="218"/>
    </row>
    <row r="8691" spans="1:8">
      <c r="A8691" s="133" t="s">
        <v>12</v>
      </c>
      <c r="B8691" s="315" t="s">
        <v>23</v>
      </c>
      <c r="C8691" s="221"/>
      <c r="D8691" s="220" t="s">
        <v>7845</v>
      </c>
      <c r="E8691" s="316">
        <v>1.21</v>
      </c>
      <c r="F8691" s="244">
        <f t="shared" si="137"/>
        <v>151.25</v>
      </c>
      <c r="G8691" s="221"/>
      <c r="H8691" s="218"/>
    </row>
    <row r="8692" spans="1:8">
      <c r="A8692" s="133" t="s">
        <v>12</v>
      </c>
      <c r="B8692" s="315" t="s">
        <v>23</v>
      </c>
      <c r="C8692" s="221"/>
      <c r="D8692" s="220" t="s">
        <v>7846</v>
      </c>
      <c r="E8692" s="316">
        <v>1.62</v>
      </c>
      <c r="F8692" s="244">
        <f t="shared" si="137"/>
        <v>202.5</v>
      </c>
      <c r="G8692" s="221"/>
      <c r="H8692" s="218"/>
    </row>
    <row r="8693" spans="1:8">
      <c r="A8693" s="133" t="s">
        <v>12</v>
      </c>
      <c r="B8693" s="315" t="s">
        <v>23</v>
      </c>
      <c r="C8693" s="221"/>
      <c r="D8693" s="220" t="s">
        <v>7847</v>
      </c>
      <c r="E8693" s="316">
        <v>1.7</v>
      </c>
      <c r="F8693" s="244">
        <f t="shared" si="137"/>
        <v>212.5</v>
      </c>
      <c r="G8693" s="221"/>
      <c r="H8693" s="218"/>
    </row>
    <row r="8694" spans="1:8">
      <c r="A8694" s="133" t="s">
        <v>12</v>
      </c>
      <c r="B8694" s="315" t="s">
        <v>23</v>
      </c>
      <c r="C8694" s="221"/>
      <c r="D8694" s="220" t="s">
        <v>7848</v>
      </c>
      <c r="E8694" s="316">
        <v>1.08</v>
      </c>
      <c r="F8694" s="244">
        <f t="shared" si="137"/>
        <v>135</v>
      </c>
      <c r="G8694" s="221"/>
      <c r="H8694" s="218"/>
    </row>
    <row r="8695" spans="1:8">
      <c r="A8695" s="133" t="s">
        <v>12</v>
      </c>
      <c r="B8695" s="315" t="s">
        <v>23</v>
      </c>
      <c r="C8695" s="221"/>
      <c r="D8695" s="220" t="s">
        <v>7849</v>
      </c>
      <c r="E8695" s="316">
        <v>3.55</v>
      </c>
      <c r="F8695" s="244">
        <f t="shared" si="137"/>
        <v>443.75</v>
      </c>
      <c r="G8695" s="221"/>
      <c r="H8695" s="218"/>
    </row>
    <row r="8696" spans="1:8">
      <c r="A8696" s="133" t="s">
        <v>12</v>
      </c>
      <c r="B8696" s="315" t="s">
        <v>23</v>
      </c>
      <c r="C8696" s="221"/>
      <c r="D8696" s="220" t="s">
        <v>7850</v>
      </c>
      <c r="E8696" s="316">
        <v>0.77</v>
      </c>
      <c r="F8696" s="244">
        <f t="shared" si="137"/>
        <v>96.25</v>
      </c>
      <c r="G8696" s="221"/>
      <c r="H8696" s="218"/>
    </row>
    <row r="8697" spans="1:8">
      <c r="A8697" s="133" t="s">
        <v>12</v>
      </c>
      <c r="B8697" s="315" t="s">
        <v>23</v>
      </c>
      <c r="C8697" s="221"/>
      <c r="D8697" s="220" t="s">
        <v>7851</v>
      </c>
      <c r="E8697" s="316">
        <v>1.86</v>
      </c>
      <c r="F8697" s="244">
        <f t="shared" si="137"/>
        <v>232.5</v>
      </c>
      <c r="G8697" s="221"/>
      <c r="H8697" s="218"/>
    </row>
    <row r="8698" spans="1:8">
      <c r="A8698" s="133" t="s">
        <v>12</v>
      </c>
      <c r="B8698" s="315" t="s">
        <v>23</v>
      </c>
      <c r="C8698" s="221"/>
      <c r="D8698" s="220" t="s">
        <v>7852</v>
      </c>
      <c r="E8698" s="316">
        <v>1.4</v>
      </c>
      <c r="F8698" s="244">
        <f t="shared" si="137"/>
        <v>175</v>
      </c>
      <c r="G8698" s="221"/>
      <c r="H8698" s="218"/>
    </row>
    <row r="8699" spans="1:8">
      <c r="A8699" s="133" t="s">
        <v>12</v>
      </c>
      <c r="B8699" s="315" t="s">
        <v>23</v>
      </c>
      <c r="C8699" s="221"/>
      <c r="D8699" s="220" t="s">
        <v>7853</v>
      </c>
      <c r="E8699" s="316">
        <v>2.14</v>
      </c>
      <c r="F8699" s="244">
        <f t="shared" si="137"/>
        <v>267.5</v>
      </c>
      <c r="G8699" s="221"/>
      <c r="H8699" s="218"/>
    </row>
    <row r="8700" spans="1:8">
      <c r="A8700" s="133" t="s">
        <v>12</v>
      </c>
      <c r="B8700" s="315" t="s">
        <v>23</v>
      </c>
      <c r="C8700" s="221"/>
      <c r="D8700" s="220" t="s">
        <v>7854</v>
      </c>
      <c r="E8700" s="316">
        <v>1.28</v>
      </c>
      <c r="F8700" s="244">
        <f t="shared" ref="F8700:F8763" si="138">E8700*125</f>
        <v>160</v>
      </c>
      <c r="G8700" s="221"/>
      <c r="H8700" s="218"/>
    </row>
    <row r="8701" spans="1:8">
      <c r="A8701" s="133" t="s">
        <v>12</v>
      </c>
      <c r="B8701" s="315" t="s">
        <v>23</v>
      </c>
      <c r="C8701" s="221"/>
      <c r="D8701" s="220" t="s">
        <v>7855</v>
      </c>
      <c r="E8701" s="316">
        <v>1.82</v>
      </c>
      <c r="F8701" s="244">
        <f t="shared" si="138"/>
        <v>227.5</v>
      </c>
      <c r="G8701" s="221"/>
      <c r="H8701" s="218"/>
    </row>
    <row r="8702" spans="1:8">
      <c r="A8702" s="133" t="s">
        <v>12</v>
      </c>
      <c r="B8702" s="315" t="s">
        <v>23</v>
      </c>
      <c r="C8702" s="221"/>
      <c r="D8702" s="220" t="s">
        <v>7856</v>
      </c>
      <c r="E8702" s="316">
        <v>2.4</v>
      </c>
      <c r="F8702" s="244">
        <f t="shared" si="138"/>
        <v>300</v>
      </c>
      <c r="G8702" s="221"/>
      <c r="H8702" s="218"/>
    </row>
    <row r="8703" spans="1:8">
      <c r="A8703" s="133" t="s">
        <v>12</v>
      </c>
      <c r="B8703" s="315" t="s">
        <v>23</v>
      </c>
      <c r="C8703" s="221"/>
      <c r="D8703" s="220" t="s">
        <v>7857</v>
      </c>
      <c r="E8703" s="316">
        <v>1.13</v>
      </c>
      <c r="F8703" s="244">
        <f t="shared" si="138"/>
        <v>141.25</v>
      </c>
      <c r="G8703" s="221"/>
      <c r="H8703" s="218"/>
    </row>
    <row r="8704" spans="1:8">
      <c r="A8704" s="133" t="s">
        <v>12</v>
      </c>
      <c r="B8704" s="315" t="s">
        <v>23</v>
      </c>
      <c r="C8704" s="221"/>
      <c r="D8704" s="220" t="s">
        <v>1629</v>
      </c>
      <c r="E8704" s="316">
        <v>1.4</v>
      </c>
      <c r="F8704" s="244">
        <f t="shared" si="138"/>
        <v>175</v>
      </c>
      <c r="G8704" s="221"/>
      <c r="H8704" s="218"/>
    </row>
    <row r="8705" spans="1:8">
      <c r="A8705" s="133" t="s">
        <v>12</v>
      </c>
      <c r="B8705" s="315" t="s">
        <v>23</v>
      </c>
      <c r="C8705" s="221"/>
      <c r="D8705" s="220" t="s">
        <v>7858</v>
      </c>
      <c r="E8705" s="316">
        <v>1.09</v>
      </c>
      <c r="F8705" s="244">
        <f t="shared" si="138"/>
        <v>136.25</v>
      </c>
      <c r="G8705" s="221"/>
      <c r="H8705" s="218"/>
    </row>
    <row r="8706" spans="1:8">
      <c r="A8706" s="133" t="s">
        <v>12</v>
      </c>
      <c r="B8706" s="315" t="s">
        <v>23</v>
      </c>
      <c r="C8706" s="221"/>
      <c r="D8706" s="220" t="s">
        <v>7859</v>
      </c>
      <c r="E8706" s="316">
        <v>1.67</v>
      </c>
      <c r="F8706" s="244">
        <f t="shared" si="138"/>
        <v>208.75</v>
      </c>
      <c r="G8706" s="221"/>
      <c r="H8706" s="218"/>
    </row>
    <row r="8707" spans="1:8">
      <c r="A8707" s="133" t="s">
        <v>12</v>
      </c>
      <c r="B8707" s="315" t="s">
        <v>23</v>
      </c>
      <c r="C8707" s="221"/>
      <c r="D8707" s="220" t="s">
        <v>7860</v>
      </c>
      <c r="E8707" s="316">
        <v>3.56</v>
      </c>
      <c r="F8707" s="244">
        <f t="shared" si="138"/>
        <v>445</v>
      </c>
      <c r="G8707" s="221"/>
      <c r="H8707" s="218"/>
    </row>
    <row r="8708" spans="1:8">
      <c r="A8708" s="133" t="s">
        <v>12</v>
      </c>
      <c r="B8708" s="315" t="s">
        <v>23</v>
      </c>
      <c r="C8708" s="221"/>
      <c r="D8708" s="220" t="s">
        <v>7861</v>
      </c>
      <c r="E8708" s="316">
        <v>0.69</v>
      </c>
      <c r="F8708" s="244">
        <f t="shared" si="138"/>
        <v>86.25</v>
      </c>
      <c r="G8708" s="221"/>
      <c r="H8708" s="218"/>
    </row>
    <row r="8709" spans="1:8">
      <c r="A8709" s="133" t="s">
        <v>12</v>
      </c>
      <c r="B8709" s="315" t="s">
        <v>23</v>
      </c>
      <c r="C8709" s="221"/>
      <c r="D8709" s="220" t="s">
        <v>7862</v>
      </c>
      <c r="E8709" s="316">
        <v>0.88</v>
      </c>
      <c r="F8709" s="244">
        <f t="shared" si="138"/>
        <v>110</v>
      </c>
      <c r="G8709" s="221"/>
      <c r="H8709" s="218"/>
    </row>
    <row r="8710" spans="1:8">
      <c r="A8710" s="133" t="s">
        <v>12</v>
      </c>
      <c r="B8710" s="315" t="s">
        <v>23</v>
      </c>
      <c r="C8710" s="221"/>
      <c r="D8710" s="220" t="s">
        <v>7863</v>
      </c>
      <c r="E8710" s="316">
        <v>0.5</v>
      </c>
      <c r="F8710" s="244">
        <f t="shared" si="138"/>
        <v>62.5</v>
      </c>
      <c r="G8710" s="221"/>
      <c r="H8710" s="218"/>
    </row>
    <row r="8711" spans="1:8">
      <c r="A8711" s="133" t="s">
        <v>12</v>
      </c>
      <c r="B8711" s="315" t="s">
        <v>23</v>
      </c>
      <c r="C8711" s="221"/>
      <c r="D8711" s="220" t="s">
        <v>7864</v>
      </c>
      <c r="E8711" s="316">
        <v>0.82</v>
      </c>
      <c r="F8711" s="244">
        <f t="shared" si="138"/>
        <v>102.5</v>
      </c>
      <c r="G8711" s="221"/>
      <c r="H8711" s="218"/>
    </row>
    <row r="8712" spans="1:8">
      <c r="A8712" s="133" t="s">
        <v>12</v>
      </c>
      <c r="B8712" s="315" t="s">
        <v>23</v>
      </c>
      <c r="C8712" s="221"/>
      <c r="D8712" s="220" t="s">
        <v>7865</v>
      </c>
      <c r="E8712" s="316">
        <v>1.93</v>
      </c>
      <c r="F8712" s="244">
        <f t="shared" si="138"/>
        <v>241.25</v>
      </c>
      <c r="G8712" s="221"/>
      <c r="H8712" s="218"/>
    </row>
    <row r="8713" spans="1:8">
      <c r="A8713" s="317" t="s">
        <v>12</v>
      </c>
      <c r="B8713" s="315" t="s">
        <v>23</v>
      </c>
      <c r="C8713" s="73"/>
      <c r="D8713" s="318" t="s">
        <v>7866</v>
      </c>
      <c r="E8713" s="316">
        <v>2.43</v>
      </c>
      <c r="F8713" s="244">
        <f t="shared" si="138"/>
        <v>303.75</v>
      </c>
      <c r="G8713" s="73"/>
      <c r="H8713" s="73"/>
    </row>
    <row r="8714" spans="1:8">
      <c r="A8714" s="133" t="s">
        <v>12</v>
      </c>
      <c r="B8714" s="315" t="s">
        <v>18</v>
      </c>
      <c r="C8714" s="221"/>
      <c r="D8714" s="220"/>
      <c r="E8714" s="316">
        <f>SUM(E8715:E8728)</f>
        <v>80.8</v>
      </c>
      <c r="F8714" s="244">
        <f t="shared" si="138"/>
        <v>10100</v>
      </c>
      <c r="G8714" s="221"/>
      <c r="H8714" s="218"/>
    </row>
    <row r="8715" spans="1:8">
      <c r="A8715" s="133" t="s">
        <v>12</v>
      </c>
      <c r="B8715" s="315" t="s">
        <v>18</v>
      </c>
      <c r="C8715" s="221">
        <v>2</v>
      </c>
      <c r="D8715" s="220" t="s">
        <v>7867</v>
      </c>
      <c r="E8715" s="75">
        <v>5.8</v>
      </c>
      <c r="F8715" s="244">
        <f t="shared" si="138"/>
        <v>725</v>
      </c>
      <c r="G8715" s="76"/>
      <c r="H8715" s="218"/>
    </row>
    <row r="8716" spans="1:8">
      <c r="A8716" s="133" t="s">
        <v>12</v>
      </c>
      <c r="B8716" s="315" t="s">
        <v>18</v>
      </c>
      <c r="C8716" s="221"/>
      <c r="D8716" s="76" t="s">
        <v>7868</v>
      </c>
      <c r="E8716" s="75">
        <v>2.6</v>
      </c>
      <c r="F8716" s="244">
        <f t="shared" si="138"/>
        <v>325</v>
      </c>
      <c r="G8716" s="76"/>
      <c r="H8716" s="218"/>
    </row>
    <row r="8717" spans="1:8">
      <c r="A8717" s="133" t="s">
        <v>12</v>
      </c>
      <c r="B8717" s="315" t="s">
        <v>18</v>
      </c>
      <c r="C8717" s="221"/>
      <c r="D8717" s="76" t="s">
        <v>7869</v>
      </c>
      <c r="E8717" s="75">
        <v>2.9</v>
      </c>
      <c r="F8717" s="244">
        <f t="shared" si="138"/>
        <v>362.5</v>
      </c>
      <c r="G8717" s="76"/>
      <c r="H8717" s="218"/>
    </row>
    <row r="8718" spans="1:8">
      <c r="A8718" s="133" t="s">
        <v>12</v>
      </c>
      <c r="B8718" s="315" t="s">
        <v>18</v>
      </c>
      <c r="C8718" s="221"/>
      <c r="D8718" s="76" t="s">
        <v>7870</v>
      </c>
      <c r="E8718" s="75">
        <v>4.4</v>
      </c>
      <c r="F8718" s="244">
        <f t="shared" si="138"/>
        <v>550</v>
      </c>
      <c r="G8718" s="76"/>
      <c r="H8718" s="218"/>
    </row>
    <row r="8719" spans="1:8">
      <c r="A8719" s="133" t="s">
        <v>12</v>
      </c>
      <c r="B8719" s="315" t="s">
        <v>18</v>
      </c>
      <c r="C8719" s="221"/>
      <c r="D8719" s="76" t="s">
        <v>7871</v>
      </c>
      <c r="E8719" s="75">
        <v>5.8</v>
      </c>
      <c r="F8719" s="244">
        <f t="shared" si="138"/>
        <v>725</v>
      </c>
      <c r="G8719" s="76"/>
      <c r="H8719" s="218"/>
    </row>
    <row r="8720" spans="1:8">
      <c r="A8720" s="133" t="s">
        <v>12</v>
      </c>
      <c r="B8720" s="315" t="s">
        <v>18</v>
      </c>
      <c r="C8720" s="221"/>
      <c r="D8720" s="320" t="s">
        <v>7872</v>
      </c>
      <c r="E8720" s="75">
        <v>2</v>
      </c>
      <c r="F8720" s="244">
        <f t="shared" si="138"/>
        <v>250</v>
      </c>
      <c r="G8720" s="76"/>
      <c r="H8720" s="218"/>
    </row>
    <row r="8721" spans="1:8">
      <c r="A8721" s="133" t="s">
        <v>12</v>
      </c>
      <c r="B8721" s="315" t="s">
        <v>18</v>
      </c>
      <c r="C8721" s="221">
        <v>3</v>
      </c>
      <c r="D8721" s="220" t="s">
        <v>7867</v>
      </c>
      <c r="E8721" s="316">
        <v>7.1</v>
      </c>
      <c r="F8721" s="244">
        <f t="shared" si="138"/>
        <v>887.5</v>
      </c>
      <c r="G8721" s="76"/>
      <c r="H8721" s="218"/>
    </row>
    <row r="8722" spans="1:8">
      <c r="A8722" s="133" t="s">
        <v>12</v>
      </c>
      <c r="B8722" s="315" t="s">
        <v>18</v>
      </c>
      <c r="C8722" s="221">
        <v>4</v>
      </c>
      <c r="D8722" s="220" t="s">
        <v>7873</v>
      </c>
      <c r="E8722" s="316">
        <v>8.8</v>
      </c>
      <c r="F8722" s="244">
        <f t="shared" si="138"/>
        <v>1100</v>
      </c>
      <c r="G8722" s="76"/>
      <c r="H8722" s="218"/>
    </row>
    <row r="8723" spans="1:8">
      <c r="A8723" s="133" t="s">
        <v>12</v>
      </c>
      <c r="B8723" s="315" t="s">
        <v>18</v>
      </c>
      <c r="C8723" s="221">
        <v>7</v>
      </c>
      <c r="D8723" s="220" t="s">
        <v>4009</v>
      </c>
      <c r="E8723" s="316">
        <v>13.1</v>
      </c>
      <c r="F8723" s="244">
        <f t="shared" si="138"/>
        <v>1637.5</v>
      </c>
      <c r="G8723" s="321"/>
      <c r="H8723" s="218"/>
    </row>
    <row r="8724" spans="1:8">
      <c r="A8724" s="133" t="s">
        <v>12</v>
      </c>
      <c r="B8724" s="315" t="s">
        <v>18</v>
      </c>
      <c r="C8724" s="221">
        <v>8</v>
      </c>
      <c r="D8724" s="220" t="s">
        <v>4009</v>
      </c>
      <c r="E8724" s="316">
        <v>4.9</v>
      </c>
      <c r="F8724" s="244">
        <f t="shared" si="138"/>
        <v>612.5</v>
      </c>
      <c r="G8724" s="321"/>
      <c r="H8724" s="218"/>
    </row>
    <row r="8725" spans="1:8">
      <c r="A8725" s="133" t="s">
        <v>12</v>
      </c>
      <c r="B8725" s="315" t="s">
        <v>18</v>
      </c>
      <c r="C8725" s="221">
        <v>9</v>
      </c>
      <c r="D8725" s="220" t="s">
        <v>7874</v>
      </c>
      <c r="E8725" s="316">
        <v>4.9</v>
      </c>
      <c r="F8725" s="244">
        <f t="shared" si="138"/>
        <v>612.5</v>
      </c>
      <c r="G8725" s="221"/>
      <c r="H8725" s="218"/>
    </row>
    <row r="8726" spans="1:8">
      <c r="A8726" s="133" t="s">
        <v>12</v>
      </c>
      <c r="B8726" s="315" t="s">
        <v>18</v>
      </c>
      <c r="C8726" s="221">
        <v>11</v>
      </c>
      <c r="D8726" s="220" t="s">
        <v>7874</v>
      </c>
      <c r="E8726" s="316">
        <v>4.6</v>
      </c>
      <c r="F8726" s="244">
        <f t="shared" si="138"/>
        <v>575</v>
      </c>
      <c r="G8726" s="221"/>
      <c r="H8726" s="218"/>
    </row>
    <row r="8727" spans="1:8">
      <c r="A8727" s="133" t="s">
        <v>12</v>
      </c>
      <c r="B8727" s="315" t="s">
        <v>18</v>
      </c>
      <c r="C8727" s="221">
        <v>12</v>
      </c>
      <c r="D8727" s="220" t="s">
        <v>7874</v>
      </c>
      <c r="E8727" s="316">
        <v>2.5</v>
      </c>
      <c r="F8727" s="244">
        <f t="shared" si="138"/>
        <v>312.5</v>
      </c>
      <c r="G8727" s="221"/>
      <c r="H8727" s="218"/>
    </row>
    <row r="8728" spans="1:8">
      <c r="A8728" s="133" t="s">
        <v>12</v>
      </c>
      <c r="B8728" s="315" t="s">
        <v>18</v>
      </c>
      <c r="C8728" s="221">
        <v>13</v>
      </c>
      <c r="D8728" s="220" t="s">
        <v>7874</v>
      </c>
      <c r="E8728" s="316">
        <v>11.4</v>
      </c>
      <c r="F8728" s="244">
        <f t="shared" si="138"/>
        <v>1425</v>
      </c>
      <c r="G8728" s="221"/>
      <c r="H8728" s="218"/>
    </row>
    <row r="8729" spans="1:8">
      <c r="A8729" s="133" t="s">
        <v>12</v>
      </c>
      <c r="B8729" s="315" t="s">
        <v>28</v>
      </c>
      <c r="C8729" s="221"/>
      <c r="D8729" s="220"/>
      <c r="E8729" s="316">
        <f>SUM(E8730:E8770)</f>
        <v>113.8</v>
      </c>
      <c r="F8729" s="244">
        <f t="shared" si="138"/>
        <v>14225</v>
      </c>
      <c r="G8729" s="315"/>
      <c r="H8729" s="218"/>
    </row>
    <row r="8730" spans="1:8">
      <c r="A8730" s="133" t="s">
        <v>12</v>
      </c>
      <c r="B8730" s="315" t="s">
        <v>28</v>
      </c>
      <c r="C8730" s="221"/>
      <c r="D8730" s="76" t="s">
        <v>7875</v>
      </c>
      <c r="E8730" s="75">
        <v>1.1</v>
      </c>
      <c r="F8730" s="244">
        <f t="shared" si="138"/>
        <v>137.5</v>
      </c>
      <c r="G8730" s="315" t="s">
        <v>7876</v>
      </c>
      <c r="H8730" s="218"/>
    </row>
    <row r="8731" spans="1:8">
      <c r="A8731" s="133" t="s">
        <v>12</v>
      </c>
      <c r="B8731" s="315" t="s">
        <v>28</v>
      </c>
      <c r="C8731" s="221"/>
      <c r="D8731" s="76" t="s">
        <v>7877</v>
      </c>
      <c r="E8731" s="75">
        <v>3</v>
      </c>
      <c r="F8731" s="244">
        <f t="shared" si="138"/>
        <v>375</v>
      </c>
      <c r="G8731" s="315" t="s">
        <v>7876</v>
      </c>
      <c r="H8731" s="218"/>
    </row>
    <row r="8732" spans="1:8">
      <c r="A8732" s="133" t="s">
        <v>12</v>
      </c>
      <c r="B8732" s="315" t="s">
        <v>28</v>
      </c>
      <c r="C8732" s="221"/>
      <c r="D8732" s="76" t="s">
        <v>7878</v>
      </c>
      <c r="E8732" s="75">
        <v>2</v>
      </c>
      <c r="F8732" s="244">
        <f t="shared" si="138"/>
        <v>250</v>
      </c>
      <c r="G8732" s="315" t="s">
        <v>7876</v>
      </c>
      <c r="H8732" s="218"/>
    </row>
    <row r="8733" spans="1:8">
      <c r="A8733" s="133" t="s">
        <v>12</v>
      </c>
      <c r="B8733" s="315" t="s">
        <v>28</v>
      </c>
      <c r="C8733" s="221"/>
      <c r="D8733" s="76" t="s">
        <v>7877</v>
      </c>
      <c r="E8733" s="75">
        <v>7.7</v>
      </c>
      <c r="F8733" s="244">
        <f t="shared" si="138"/>
        <v>962.5</v>
      </c>
      <c r="G8733" s="315" t="s">
        <v>7876</v>
      </c>
      <c r="H8733" s="218"/>
    </row>
    <row r="8734" spans="1:8">
      <c r="A8734" s="133" t="s">
        <v>12</v>
      </c>
      <c r="B8734" s="315" t="s">
        <v>28</v>
      </c>
      <c r="C8734" s="221"/>
      <c r="D8734" s="76" t="s">
        <v>7879</v>
      </c>
      <c r="E8734" s="75">
        <v>4.8</v>
      </c>
      <c r="F8734" s="244">
        <f t="shared" si="138"/>
        <v>600</v>
      </c>
      <c r="G8734" s="315" t="s">
        <v>7876</v>
      </c>
      <c r="H8734" s="218"/>
    </row>
    <row r="8735" spans="1:8">
      <c r="A8735" s="133" t="s">
        <v>12</v>
      </c>
      <c r="B8735" s="315" t="s">
        <v>28</v>
      </c>
      <c r="C8735" s="221"/>
      <c r="D8735" s="76" t="s">
        <v>7879</v>
      </c>
      <c r="E8735" s="75">
        <v>5.7</v>
      </c>
      <c r="F8735" s="244">
        <f t="shared" si="138"/>
        <v>712.5</v>
      </c>
      <c r="G8735" s="315" t="s">
        <v>7876</v>
      </c>
      <c r="H8735" s="218"/>
    </row>
    <row r="8736" spans="1:8">
      <c r="A8736" s="133" t="s">
        <v>12</v>
      </c>
      <c r="B8736" s="315" t="s">
        <v>28</v>
      </c>
      <c r="C8736" s="221">
        <v>1</v>
      </c>
      <c r="D8736" s="220" t="s">
        <v>7880</v>
      </c>
      <c r="E8736" s="316">
        <v>8.3</v>
      </c>
      <c r="F8736" s="244">
        <f t="shared" si="138"/>
        <v>1037.5</v>
      </c>
      <c r="G8736" s="315" t="s">
        <v>28</v>
      </c>
      <c r="H8736" s="218"/>
    </row>
    <row r="8737" spans="1:8">
      <c r="A8737" s="133" t="s">
        <v>12</v>
      </c>
      <c r="B8737" s="315" t="s">
        <v>28</v>
      </c>
      <c r="C8737" s="221"/>
      <c r="D8737" s="76" t="s">
        <v>7881</v>
      </c>
      <c r="E8737" s="75">
        <v>4.1</v>
      </c>
      <c r="F8737" s="244">
        <f t="shared" si="138"/>
        <v>512.5</v>
      </c>
      <c r="G8737" s="315" t="s">
        <v>7882</v>
      </c>
      <c r="H8737" s="218"/>
    </row>
    <row r="8738" spans="1:8">
      <c r="A8738" s="133" t="s">
        <v>12</v>
      </c>
      <c r="B8738" s="315" t="s">
        <v>28</v>
      </c>
      <c r="C8738" s="221"/>
      <c r="D8738" s="76" t="s">
        <v>7883</v>
      </c>
      <c r="E8738" s="75">
        <v>1.2</v>
      </c>
      <c r="F8738" s="244">
        <f t="shared" si="138"/>
        <v>150</v>
      </c>
      <c r="G8738" s="315" t="s">
        <v>7882</v>
      </c>
      <c r="H8738" s="218"/>
    </row>
    <row r="8739" spans="1:8">
      <c r="A8739" s="133" t="s">
        <v>12</v>
      </c>
      <c r="B8739" s="315" t="s">
        <v>28</v>
      </c>
      <c r="C8739" s="221"/>
      <c r="D8739" s="76" t="s">
        <v>7884</v>
      </c>
      <c r="E8739" s="75">
        <v>1.1</v>
      </c>
      <c r="F8739" s="244">
        <f t="shared" si="138"/>
        <v>137.5</v>
      </c>
      <c r="G8739" s="315" t="s">
        <v>7882</v>
      </c>
      <c r="H8739" s="218"/>
    </row>
    <row r="8740" spans="1:8">
      <c r="A8740" s="133" t="s">
        <v>12</v>
      </c>
      <c r="B8740" s="315" t="s">
        <v>28</v>
      </c>
      <c r="C8740" s="221"/>
      <c r="D8740" s="76" t="s">
        <v>7885</v>
      </c>
      <c r="E8740" s="75">
        <v>1.2</v>
      </c>
      <c r="F8740" s="244">
        <f t="shared" si="138"/>
        <v>150</v>
      </c>
      <c r="G8740" s="315" t="s">
        <v>7882</v>
      </c>
      <c r="H8740" s="218"/>
    </row>
    <row r="8741" spans="1:8">
      <c r="A8741" s="133" t="s">
        <v>12</v>
      </c>
      <c r="B8741" s="315" t="s">
        <v>28</v>
      </c>
      <c r="C8741" s="221"/>
      <c r="D8741" s="76" t="s">
        <v>7886</v>
      </c>
      <c r="E8741" s="75">
        <v>2.6</v>
      </c>
      <c r="F8741" s="244">
        <f t="shared" si="138"/>
        <v>325</v>
      </c>
      <c r="G8741" s="315" t="s">
        <v>7882</v>
      </c>
      <c r="H8741" s="218"/>
    </row>
    <row r="8742" spans="1:8">
      <c r="A8742" s="133" t="s">
        <v>12</v>
      </c>
      <c r="B8742" s="315" t="s">
        <v>28</v>
      </c>
      <c r="C8742" s="221"/>
      <c r="D8742" s="76" t="s">
        <v>7887</v>
      </c>
      <c r="E8742" s="75">
        <v>1</v>
      </c>
      <c r="F8742" s="244">
        <f t="shared" si="138"/>
        <v>125</v>
      </c>
      <c r="G8742" s="315" t="s">
        <v>7882</v>
      </c>
      <c r="H8742" s="218"/>
    </row>
    <row r="8743" spans="1:8">
      <c r="A8743" s="133" t="s">
        <v>12</v>
      </c>
      <c r="B8743" s="315" t="s">
        <v>28</v>
      </c>
      <c r="C8743" s="221"/>
      <c r="D8743" s="76" t="s">
        <v>7888</v>
      </c>
      <c r="E8743" s="75">
        <v>1.6</v>
      </c>
      <c r="F8743" s="244">
        <f t="shared" si="138"/>
        <v>200</v>
      </c>
      <c r="G8743" s="315" t="s">
        <v>7882</v>
      </c>
      <c r="H8743" s="218"/>
    </row>
    <row r="8744" spans="1:8">
      <c r="A8744" s="133" t="s">
        <v>12</v>
      </c>
      <c r="B8744" s="315" t="s">
        <v>28</v>
      </c>
      <c r="C8744" s="221"/>
      <c r="D8744" s="76" t="s">
        <v>7889</v>
      </c>
      <c r="E8744" s="75">
        <v>1.4</v>
      </c>
      <c r="F8744" s="244">
        <f t="shared" si="138"/>
        <v>175</v>
      </c>
      <c r="G8744" s="315" t="s">
        <v>7882</v>
      </c>
      <c r="H8744" s="218"/>
    </row>
    <row r="8745" spans="1:8">
      <c r="A8745" s="133" t="s">
        <v>12</v>
      </c>
      <c r="B8745" s="315" t="s">
        <v>28</v>
      </c>
      <c r="C8745" s="221"/>
      <c r="D8745" s="76" t="s">
        <v>7890</v>
      </c>
      <c r="E8745" s="75">
        <v>1.2</v>
      </c>
      <c r="F8745" s="244">
        <f t="shared" si="138"/>
        <v>150</v>
      </c>
      <c r="G8745" s="315" t="s">
        <v>7882</v>
      </c>
      <c r="H8745" s="218"/>
    </row>
    <row r="8746" spans="1:8">
      <c r="A8746" s="133" t="s">
        <v>12</v>
      </c>
      <c r="B8746" s="315" t="s">
        <v>28</v>
      </c>
      <c r="C8746" s="221"/>
      <c r="D8746" s="76" t="s">
        <v>7891</v>
      </c>
      <c r="E8746" s="75">
        <v>1.4</v>
      </c>
      <c r="F8746" s="244">
        <f t="shared" si="138"/>
        <v>175</v>
      </c>
      <c r="G8746" s="315" t="s">
        <v>7882</v>
      </c>
      <c r="H8746" s="218"/>
    </row>
    <row r="8747" spans="1:8">
      <c r="A8747" s="133" t="s">
        <v>12</v>
      </c>
      <c r="B8747" s="315" t="s">
        <v>28</v>
      </c>
      <c r="C8747" s="221"/>
      <c r="D8747" s="76" t="s">
        <v>7892</v>
      </c>
      <c r="E8747" s="75">
        <v>0.8</v>
      </c>
      <c r="F8747" s="244">
        <f t="shared" si="138"/>
        <v>100</v>
      </c>
      <c r="G8747" s="315" t="s">
        <v>7882</v>
      </c>
      <c r="H8747" s="218"/>
    </row>
    <row r="8748" spans="1:8">
      <c r="A8748" s="133" t="s">
        <v>12</v>
      </c>
      <c r="B8748" s="315" t="s">
        <v>28</v>
      </c>
      <c r="C8748" s="221"/>
      <c r="D8748" s="76" t="s">
        <v>7893</v>
      </c>
      <c r="E8748" s="75">
        <v>2.2</v>
      </c>
      <c r="F8748" s="244">
        <f t="shared" si="138"/>
        <v>275</v>
      </c>
      <c r="G8748" s="315" t="s">
        <v>7882</v>
      </c>
      <c r="H8748" s="218"/>
    </row>
    <row r="8749" spans="1:8">
      <c r="A8749" s="133" t="s">
        <v>12</v>
      </c>
      <c r="B8749" s="315" t="s">
        <v>28</v>
      </c>
      <c r="C8749" s="221"/>
      <c r="D8749" s="76" t="s">
        <v>7894</v>
      </c>
      <c r="E8749" s="75">
        <v>2.9</v>
      </c>
      <c r="F8749" s="244">
        <f t="shared" si="138"/>
        <v>362.5</v>
      </c>
      <c r="G8749" s="315" t="s">
        <v>7882</v>
      </c>
      <c r="H8749" s="218"/>
    </row>
    <row r="8750" spans="1:8">
      <c r="A8750" s="133" t="s">
        <v>12</v>
      </c>
      <c r="B8750" s="315" t="s">
        <v>28</v>
      </c>
      <c r="C8750" s="221"/>
      <c r="D8750" s="76" t="s">
        <v>7895</v>
      </c>
      <c r="E8750" s="75">
        <v>0.4</v>
      </c>
      <c r="F8750" s="244">
        <f t="shared" si="138"/>
        <v>50</v>
      </c>
      <c r="G8750" s="315" t="s">
        <v>7882</v>
      </c>
      <c r="H8750" s="218"/>
    </row>
    <row r="8751" spans="1:8">
      <c r="A8751" s="133" t="s">
        <v>12</v>
      </c>
      <c r="B8751" s="315" t="s">
        <v>28</v>
      </c>
      <c r="C8751" s="221"/>
      <c r="D8751" s="76" t="s">
        <v>7896</v>
      </c>
      <c r="E8751" s="75">
        <v>0.6</v>
      </c>
      <c r="F8751" s="244">
        <f t="shared" si="138"/>
        <v>75</v>
      </c>
      <c r="G8751" s="315" t="s">
        <v>7882</v>
      </c>
      <c r="H8751" s="218"/>
    </row>
    <row r="8752" spans="1:8">
      <c r="A8752" s="133" t="s">
        <v>12</v>
      </c>
      <c r="B8752" s="315" t="s">
        <v>28</v>
      </c>
      <c r="C8752" s="221"/>
      <c r="D8752" s="76" t="s">
        <v>7897</v>
      </c>
      <c r="E8752" s="75">
        <v>1.4</v>
      </c>
      <c r="F8752" s="244">
        <f t="shared" si="138"/>
        <v>175</v>
      </c>
      <c r="G8752" s="315" t="s">
        <v>7882</v>
      </c>
      <c r="H8752" s="218"/>
    </row>
    <row r="8753" spans="1:8">
      <c r="A8753" s="133" t="s">
        <v>12</v>
      </c>
      <c r="B8753" s="315" t="s">
        <v>28</v>
      </c>
      <c r="C8753" s="221"/>
      <c r="D8753" s="76" t="s">
        <v>7898</v>
      </c>
      <c r="E8753" s="75">
        <v>1.2</v>
      </c>
      <c r="F8753" s="244">
        <f t="shared" si="138"/>
        <v>150</v>
      </c>
      <c r="G8753" s="315" t="s">
        <v>7882</v>
      </c>
      <c r="H8753" s="218"/>
    </row>
    <row r="8754" spans="1:8">
      <c r="A8754" s="133" t="s">
        <v>12</v>
      </c>
      <c r="B8754" s="315" t="s">
        <v>28</v>
      </c>
      <c r="C8754" s="221"/>
      <c r="D8754" s="76" t="s">
        <v>7899</v>
      </c>
      <c r="E8754" s="75">
        <v>0.9</v>
      </c>
      <c r="F8754" s="244">
        <f t="shared" si="138"/>
        <v>112.5</v>
      </c>
      <c r="G8754" s="315" t="s">
        <v>7882</v>
      </c>
      <c r="H8754" s="218"/>
    </row>
    <row r="8755" spans="1:8">
      <c r="A8755" s="133" t="s">
        <v>12</v>
      </c>
      <c r="B8755" s="315" t="s">
        <v>28</v>
      </c>
      <c r="C8755" s="221"/>
      <c r="D8755" s="76" t="s">
        <v>7900</v>
      </c>
      <c r="E8755" s="75">
        <v>1.2</v>
      </c>
      <c r="F8755" s="244">
        <f t="shared" si="138"/>
        <v>150</v>
      </c>
      <c r="G8755" s="315" t="s">
        <v>7882</v>
      </c>
      <c r="H8755" s="218"/>
    </row>
    <row r="8756" spans="1:8">
      <c r="A8756" s="133" t="s">
        <v>12</v>
      </c>
      <c r="B8756" s="315" t="s">
        <v>28</v>
      </c>
      <c r="C8756" s="221"/>
      <c r="D8756" s="76" t="s">
        <v>7901</v>
      </c>
      <c r="E8756" s="75">
        <v>1.3</v>
      </c>
      <c r="F8756" s="244">
        <f t="shared" si="138"/>
        <v>162.5</v>
      </c>
      <c r="G8756" s="315" t="s">
        <v>7882</v>
      </c>
      <c r="H8756" s="218"/>
    </row>
    <row r="8757" spans="1:8">
      <c r="A8757" s="133" t="s">
        <v>12</v>
      </c>
      <c r="B8757" s="315" t="s">
        <v>28</v>
      </c>
      <c r="C8757" s="221"/>
      <c r="D8757" s="76" t="s">
        <v>7902</v>
      </c>
      <c r="E8757" s="75">
        <v>0.5</v>
      </c>
      <c r="F8757" s="244">
        <f t="shared" si="138"/>
        <v>62.5</v>
      </c>
      <c r="G8757" s="315" t="s">
        <v>7882</v>
      </c>
      <c r="H8757" s="218"/>
    </row>
    <row r="8758" spans="1:8">
      <c r="A8758" s="133" t="s">
        <v>12</v>
      </c>
      <c r="B8758" s="315" t="s">
        <v>28</v>
      </c>
      <c r="C8758" s="221"/>
      <c r="D8758" s="76" t="s">
        <v>7903</v>
      </c>
      <c r="E8758" s="75">
        <v>0.8</v>
      </c>
      <c r="F8758" s="244">
        <f t="shared" si="138"/>
        <v>100</v>
      </c>
      <c r="G8758" s="315" t="s">
        <v>7882</v>
      </c>
      <c r="H8758" s="218"/>
    </row>
    <row r="8759" spans="1:8">
      <c r="A8759" s="133" t="s">
        <v>12</v>
      </c>
      <c r="B8759" s="315" t="s">
        <v>28</v>
      </c>
      <c r="C8759" s="221"/>
      <c r="D8759" s="76" t="s">
        <v>7904</v>
      </c>
      <c r="E8759" s="75">
        <v>0.8</v>
      </c>
      <c r="F8759" s="244">
        <f t="shared" si="138"/>
        <v>100</v>
      </c>
      <c r="G8759" s="315" t="s">
        <v>7882</v>
      </c>
      <c r="H8759" s="218"/>
    </row>
    <row r="8760" spans="1:8">
      <c r="A8760" s="133" t="s">
        <v>12</v>
      </c>
      <c r="B8760" s="315" t="s">
        <v>28</v>
      </c>
      <c r="C8760" s="221"/>
      <c r="D8760" s="76" t="s">
        <v>7905</v>
      </c>
      <c r="E8760" s="75">
        <v>1</v>
      </c>
      <c r="F8760" s="244">
        <f t="shared" si="138"/>
        <v>125</v>
      </c>
      <c r="G8760" s="315" t="s">
        <v>7882</v>
      </c>
      <c r="H8760" s="218"/>
    </row>
    <row r="8761" spans="1:8">
      <c r="A8761" s="133" t="s">
        <v>12</v>
      </c>
      <c r="B8761" s="315" t="s">
        <v>28</v>
      </c>
      <c r="C8761" s="221"/>
      <c r="D8761" s="76" t="s">
        <v>7906</v>
      </c>
      <c r="E8761" s="75">
        <v>1.3</v>
      </c>
      <c r="F8761" s="244">
        <f t="shared" si="138"/>
        <v>162.5</v>
      </c>
      <c r="G8761" s="315" t="s">
        <v>7882</v>
      </c>
      <c r="H8761" s="218"/>
    </row>
    <row r="8762" spans="1:8">
      <c r="A8762" s="133" t="s">
        <v>12</v>
      </c>
      <c r="B8762" s="315" t="s">
        <v>28</v>
      </c>
      <c r="C8762" s="221"/>
      <c r="D8762" s="76" t="s">
        <v>7907</v>
      </c>
      <c r="E8762" s="75">
        <v>0.4</v>
      </c>
      <c r="F8762" s="244">
        <f t="shared" si="138"/>
        <v>50</v>
      </c>
      <c r="G8762" s="315" t="s">
        <v>7882</v>
      </c>
      <c r="H8762" s="218"/>
    </row>
    <row r="8763" spans="1:8">
      <c r="A8763" s="133" t="s">
        <v>12</v>
      </c>
      <c r="B8763" s="315" t="s">
        <v>28</v>
      </c>
      <c r="C8763" s="221"/>
      <c r="D8763" s="76" t="s">
        <v>7908</v>
      </c>
      <c r="E8763" s="75">
        <v>12.8</v>
      </c>
      <c r="F8763" s="244">
        <f t="shared" si="138"/>
        <v>1600</v>
      </c>
      <c r="G8763" s="315" t="s">
        <v>7882</v>
      </c>
      <c r="H8763" s="218"/>
    </row>
    <row r="8764" spans="1:8">
      <c r="A8764" s="133" t="s">
        <v>12</v>
      </c>
      <c r="B8764" s="315" t="s">
        <v>28</v>
      </c>
      <c r="C8764" s="221"/>
      <c r="D8764" s="76" t="s">
        <v>7881</v>
      </c>
      <c r="E8764" s="75">
        <v>13</v>
      </c>
      <c r="F8764" s="244">
        <f t="shared" ref="F8764:F8827" si="139">E8764*125</f>
        <v>1625</v>
      </c>
      <c r="G8764" s="315" t="s">
        <v>7882</v>
      </c>
      <c r="H8764" s="218"/>
    </row>
    <row r="8765" spans="1:8">
      <c r="A8765" s="133" t="s">
        <v>12</v>
      </c>
      <c r="B8765" s="315" t="s">
        <v>28</v>
      </c>
      <c r="C8765" s="221"/>
      <c r="D8765" s="76" t="s">
        <v>7881</v>
      </c>
      <c r="E8765" s="75">
        <v>17.6</v>
      </c>
      <c r="F8765" s="244">
        <f t="shared" si="139"/>
        <v>2200</v>
      </c>
      <c r="G8765" s="315" t="s">
        <v>7882</v>
      </c>
      <c r="H8765" s="218"/>
    </row>
    <row r="8766" spans="1:8">
      <c r="A8766" s="317" t="s">
        <v>12</v>
      </c>
      <c r="B8766" s="315" t="s">
        <v>28</v>
      </c>
      <c r="C8766" s="73"/>
      <c r="D8766" s="318" t="s">
        <v>7909</v>
      </c>
      <c r="E8766" s="75">
        <v>0.5</v>
      </c>
      <c r="F8766" s="244">
        <f t="shared" si="139"/>
        <v>62.5</v>
      </c>
      <c r="G8766" s="73"/>
      <c r="H8766" s="73"/>
    </row>
    <row r="8767" ht="14.25" spans="1:8">
      <c r="A8767" s="317" t="s">
        <v>12</v>
      </c>
      <c r="B8767" s="315" t="s">
        <v>28</v>
      </c>
      <c r="C8767" s="73"/>
      <c r="D8767" s="76" t="s">
        <v>7910</v>
      </c>
      <c r="E8767" s="75">
        <v>0.5</v>
      </c>
      <c r="F8767" s="244">
        <f t="shared" si="139"/>
        <v>62.5</v>
      </c>
      <c r="G8767" s="319" t="s">
        <v>7819</v>
      </c>
      <c r="H8767" s="73"/>
    </row>
    <row r="8768" ht="14.25" spans="1:8">
      <c r="A8768" s="317" t="s">
        <v>12</v>
      </c>
      <c r="B8768" s="315" t="s">
        <v>28</v>
      </c>
      <c r="C8768" s="73"/>
      <c r="D8768" s="76" t="s">
        <v>7911</v>
      </c>
      <c r="E8768" s="75">
        <v>1</v>
      </c>
      <c r="F8768" s="244">
        <f t="shared" si="139"/>
        <v>125</v>
      </c>
      <c r="G8768" s="319" t="s">
        <v>7819</v>
      </c>
      <c r="H8768" s="73"/>
    </row>
    <row r="8769" spans="1:8">
      <c r="A8769" s="317" t="s">
        <v>12</v>
      </c>
      <c r="B8769" s="315" t="s">
        <v>28</v>
      </c>
      <c r="C8769" s="73"/>
      <c r="D8769" s="318" t="s">
        <v>7912</v>
      </c>
      <c r="E8769" s="75">
        <v>0.8</v>
      </c>
      <c r="F8769" s="244">
        <f t="shared" si="139"/>
        <v>100</v>
      </c>
      <c r="G8769" s="73"/>
      <c r="H8769" s="73"/>
    </row>
    <row r="8770" ht="14.25" spans="1:8">
      <c r="A8770" s="317" t="s">
        <v>12</v>
      </c>
      <c r="B8770" s="315" t="s">
        <v>28</v>
      </c>
      <c r="C8770" s="73"/>
      <c r="D8770" s="76" t="s">
        <v>7913</v>
      </c>
      <c r="E8770" s="75">
        <v>0.5</v>
      </c>
      <c r="F8770" s="244">
        <f t="shared" si="139"/>
        <v>62.5</v>
      </c>
      <c r="G8770" s="319" t="s">
        <v>7819</v>
      </c>
      <c r="H8770" s="73"/>
    </row>
    <row r="8771" spans="1:8">
      <c r="A8771" s="133" t="s">
        <v>12</v>
      </c>
      <c r="B8771" s="315" t="s">
        <v>19</v>
      </c>
      <c r="C8771" s="221"/>
      <c r="D8771" s="220"/>
      <c r="E8771" s="316">
        <f>SUM(E8772:E8773)</f>
        <v>9.5</v>
      </c>
      <c r="F8771" s="244">
        <f t="shared" si="139"/>
        <v>1187.5</v>
      </c>
      <c r="G8771" s="221"/>
      <c r="H8771" s="218"/>
    </row>
    <row r="8772" spans="1:8">
      <c r="A8772" s="133" t="s">
        <v>12</v>
      </c>
      <c r="B8772" s="315" t="s">
        <v>19</v>
      </c>
      <c r="C8772" s="221">
        <v>1</v>
      </c>
      <c r="D8772" s="220" t="s">
        <v>7914</v>
      </c>
      <c r="E8772" s="316">
        <v>5.1</v>
      </c>
      <c r="F8772" s="244">
        <f t="shared" si="139"/>
        <v>637.5</v>
      </c>
      <c r="G8772" s="221"/>
      <c r="H8772" s="218"/>
    </row>
    <row r="8773" spans="1:8">
      <c r="A8773" s="133" t="s">
        <v>12</v>
      </c>
      <c r="B8773" s="315" t="s">
        <v>19</v>
      </c>
      <c r="C8773" s="221">
        <v>2</v>
      </c>
      <c r="D8773" s="220" t="s">
        <v>7915</v>
      </c>
      <c r="E8773" s="316">
        <v>4.4</v>
      </c>
      <c r="F8773" s="244">
        <f t="shared" si="139"/>
        <v>550</v>
      </c>
      <c r="G8773" s="321"/>
      <c r="H8773" s="218"/>
    </row>
    <row r="8774" spans="1:8">
      <c r="A8774" s="133" t="s">
        <v>12</v>
      </c>
      <c r="B8774" s="315" t="s">
        <v>29</v>
      </c>
      <c r="C8774" s="221"/>
      <c r="D8774" s="220"/>
      <c r="E8774" s="316">
        <f>SUM(E8775:E8794)</f>
        <v>68.4</v>
      </c>
      <c r="F8774" s="244">
        <f t="shared" si="139"/>
        <v>8550</v>
      </c>
      <c r="G8774" s="221"/>
      <c r="H8774" s="218"/>
    </row>
    <row r="8775" spans="1:8">
      <c r="A8775" s="133" t="s">
        <v>12</v>
      </c>
      <c r="B8775" s="315" t="s">
        <v>29</v>
      </c>
      <c r="C8775" s="221"/>
      <c r="D8775" s="220" t="s">
        <v>7916</v>
      </c>
      <c r="E8775" s="316">
        <v>9.9</v>
      </c>
      <c r="F8775" s="244">
        <f t="shared" si="139"/>
        <v>1237.5</v>
      </c>
      <c r="G8775" s="221"/>
      <c r="H8775" s="218"/>
    </row>
    <row r="8776" spans="1:8">
      <c r="A8776" s="133" t="s">
        <v>12</v>
      </c>
      <c r="B8776" s="315" t="s">
        <v>29</v>
      </c>
      <c r="C8776" s="221"/>
      <c r="D8776" s="220" t="s">
        <v>7917</v>
      </c>
      <c r="E8776" s="316">
        <v>2.6</v>
      </c>
      <c r="F8776" s="244">
        <f t="shared" si="139"/>
        <v>325</v>
      </c>
      <c r="G8776" s="221"/>
      <c r="H8776" s="218"/>
    </row>
    <row r="8777" spans="1:8">
      <c r="A8777" s="133" t="s">
        <v>12</v>
      </c>
      <c r="B8777" s="315" t="s">
        <v>29</v>
      </c>
      <c r="C8777" s="221"/>
      <c r="D8777" s="220" t="s">
        <v>7918</v>
      </c>
      <c r="E8777" s="316">
        <v>4.1</v>
      </c>
      <c r="F8777" s="244">
        <f t="shared" si="139"/>
        <v>512.5</v>
      </c>
      <c r="G8777" s="221"/>
      <c r="H8777" s="218"/>
    </row>
    <row r="8778" spans="1:8">
      <c r="A8778" s="133" t="s">
        <v>12</v>
      </c>
      <c r="B8778" s="315" t="s">
        <v>29</v>
      </c>
      <c r="C8778" s="221"/>
      <c r="D8778" s="220" t="s">
        <v>7919</v>
      </c>
      <c r="E8778" s="316">
        <v>2.9</v>
      </c>
      <c r="F8778" s="244">
        <f t="shared" si="139"/>
        <v>362.5</v>
      </c>
      <c r="G8778" s="221"/>
      <c r="H8778" s="218"/>
    </row>
    <row r="8779" spans="1:8">
      <c r="A8779" s="133" t="s">
        <v>12</v>
      </c>
      <c r="B8779" s="315" t="s">
        <v>29</v>
      </c>
      <c r="C8779" s="221"/>
      <c r="D8779" s="220" t="s">
        <v>7920</v>
      </c>
      <c r="E8779" s="316">
        <v>5.4</v>
      </c>
      <c r="F8779" s="244">
        <f t="shared" si="139"/>
        <v>675</v>
      </c>
      <c r="G8779" s="221"/>
      <c r="H8779" s="218"/>
    </row>
    <row r="8780" spans="1:8">
      <c r="A8780" s="133" t="s">
        <v>12</v>
      </c>
      <c r="B8780" s="315" t="s">
        <v>29</v>
      </c>
      <c r="C8780" s="221"/>
      <c r="D8780" s="220" t="s">
        <v>7921</v>
      </c>
      <c r="E8780" s="316">
        <v>3.1</v>
      </c>
      <c r="F8780" s="244">
        <f t="shared" si="139"/>
        <v>387.5</v>
      </c>
      <c r="G8780" s="221"/>
      <c r="H8780" s="218"/>
    </row>
    <row r="8781" spans="1:8">
      <c r="A8781" s="133" t="s">
        <v>12</v>
      </c>
      <c r="B8781" s="315" t="s">
        <v>29</v>
      </c>
      <c r="C8781" s="221"/>
      <c r="D8781" s="220" t="s">
        <v>7922</v>
      </c>
      <c r="E8781" s="316">
        <v>3.3</v>
      </c>
      <c r="F8781" s="244">
        <f t="shared" si="139"/>
        <v>412.5</v>
      </c>
      <c r="G8781" s="221"/>
      <c r="H8781" s="218"/>
    </row>
    <row r="8782" spans="1:8">
      <c r="A8782" s="133" t="s">
        <v>12</v>
      </c>
      <c r="B8782" s="315" t="s">
        <v>29</v>
      </c>
      <c r="C8782" s="221"/>
      <c r="D8782" s="220" t="s">
        <v>7923</v>
      </c>
      <c r="E8782" s="316">
        <v>2.9</v>
      </c>
      <c r="F8782" s="244">
        <f t="shared" si="139"/>
        <v>362.5</v>
      </c>
      <c r="G8782" s="221"/>
      <c r="H8782" s="218"/>
    </row>
    <row r="8783" spans="1:8">
      <c r="A8783" s="133" t="s">
        <v>12</v>
      </c>
      <c r="B8783" s="315" t="s">
        <v>29</v>
      </c>
      <c r="C8783" s="221"/>
      <c r="D8783" s="220" t="s">
        <v>2426</v>
      </c>
      <c r="E8783" s="316">
        <v>4.8</v>
      </c>
      <c r="F8783" s="244">
        <f t="shared" si="139"/>
        <v>600</v>
      </c>
      <c r="G8783" s="221"/>
      <c r="H8783" s="218"/>
    </row>
    <row r="8784" spans="1:8">
      <c r="A8784" s="133" t="s">
        <v>12</v>
      </c>
      <c r="B8784" s="315" t="s">
        <v>29</v>
      </c>
      <c r="C8784" s="221"/>
      <c r="D8784" s="220" t="s">
        <v>7924</v>
      </c>
      <c r="E8784" s="316">
        <v>3.2</v>
      </c>
      <c r="F8784" s="244">
        <f t="shared" si="139"/>
        <v>400</v>
      </c>
      <c r="G8784" s="221"/>
      <c r="H8784" s="218"/>
    </row>
    <row r="8785" spans="1:8">
      <c r="A8785" s="133" t="s">
        <v>12</v>
      </c>
      <c r="B8785" s="315" t="s">
        <v>29</v>
      </c>
      <c r="C8785" s="221"/>
      <c r="D8785" s="220" t="s">
        <v>7925</v>
      </c>
      <c r="E8785" s="316">
        <v>4.2</v>
      </c>
      <c r="F8785" s="244">
        <f t="shared" si="139"/>
        <v>525</v>
      </c>
      <c r="G8785" s="221"/>
      <c r="H8785" s="218"/>
    </row>
    <row r="8786" spans="1:8">
      <c r="A8786" s="133" t="s">
        <v>12</v>
      </c>
      <c r="B8786" s="315" t="s">
        <v>29</v>
      </c>
      <c r="C8786" s="221"/>
      <c r="D8786" s="220" t="s">
        <v>7926</v>
      </c>
      <c r="E8786" s="316">
        <v>4.4</v>
      </c>
      <c r="F8786" s="244">
        <f t="shared" si="139"/>
        <v>550</v>
      </c>
      <c r="G8786" s="221"/>
      <c r="H8786" s="218"/>
    </row>
    <row r="8787" spans="1:8">
      <c r="A8787" s="133" t="s">
        <v>12</v>
      </c>
      <c r="B8787" s="315" t="s">
        <v>29</v>
      </c>
      <c r="C8787" s="221"/>
      <c r="D8787" s="220" t="s">
        <v>7920</v>
      </c>
      <c r="E8787" s="316">
        <v>0.7</v>
      </c>
      <c r="F8787" s="244">
        <f t="shared" si="139"/>
        <v>87.5</v>
      </c>
      <c r="G8787" s="221"/>
      <c r="H8787" s="218"/>
    </row>
    <row r="8788" spans="1:8">
      <c r="A8788" s="133" t="s">
        <v>12</v>
      </c>
      <c r="B8788" s="315" t="s">
        <v>29</v>
      </c>
      <c r="C8788" s="221"/>
      <c r="D8788" s="220" t="s">
        <v>7927</v>
      </c>
      <c r="E8788" s="316">
        <v>2.5</v>
      </c>
      <c r="F8788" s="244">
        <f t="shared" si="139"/>
        <v>312.5</v>
      </c>
      <c r="G8788" s="221"/>
      <c r="H8788" s="218"/>
    </row>
    <row r="8789" spans="1:8">
      <c r="A8789" s="133" t="s">
        <v>12</v>
      </c>
      <c r="B8789" s="315" t="s">
        <v>29</v>
      </c>
      <c r="C8789" s="221"/>
      <c r="D8789" s="220" t="s">
        <v>7928</v>
      </c>
      <c r="E8789" s="316">
        <v>3.1</v>
      </c>
      <c r="F8789" s="244">
        <f t="shared" si="139"/>
        <v>387.5</v>
      </c>
      <c r="G8789" s="221"/>
      <c r="H8789" s="218"/>
    </row>
    <row r="8790" spans="1:8">
      <c r="A8790" s="133" t="s">
        <v>12</v>
      </c>
      <c r="B8790" s="315" t="s">
        <v>29</v>
      </c>
      <c r="C8790" s="221">
        <v>2</v>
      </c>
      <c r="D8790" s="220" t="s">
        <v>7929</v>
      </c>
      <c r="E8790" s="316">
        <v>2.1</v>
      </c>
      <c r="F8790" s="244">
        <f t="shared" si="139"/>
        <v>262.5</v>
      </c>
      <c r="G8790" s="315" t="s">
        <v>7930</v>
      </c>
      <c r="H8790" s="218"/>
    </row>
    <row r="8791" spans="1:8">
      <c r="A8791" s="133" t="s">
        <v>12</v>
      </c>
      <c r="B8791" s="315" t="s">
        <v>29</v>
      </c>
      <c r="C8791" s="221">
        <v>3</v>
      </c>
      <c r="D8791" s="220" t="s">
        <v>7931</v>
      </c>
      <c r="E8791" s="316">
        <v>1.5</v>
      </c>
      <c r="F8791" s="244">
        <f t="shared" si="139"/>
        <v>187.5</v>
      </c>
      <c r="G8791" s="315" t="s">
        <v>7930</v>
      </c>
      <c r="H8791" s="218"/>
    </row>
    <row r="8792" spans="1:8">
      <c r="A8792" s="133" t="s">
        <v>12</v>
      </c>
      <c r="B8792" s="315" t="s">
        <v>29</v>
      </c>
      <c r="C8792" s="221">
        <v>9</v>
      </c>
      <c r="D8792" s="220" t="s">
        <v>7932</v>
      </c>
      <c r="E8792" s="316">
        <v>2.2</v>
      </c>
      <c r="F8792" s="244">
        <f t="shared" si="139"/>
        <v>275</v>
      </c>
      <c r="G8792" s="315" t="s">
        <v>7930</v>
      </c>
      <c r="H8792" s="218"/>
    </row>
    <row r="8793" spans="1:8">
      <c r="A8793" s="317" t="s">
        <v>12</v>
      </c>
      <c r="B8793" s="315" t="s">
        <v>29</v>
      </c>
      <c r="C8793" s="73"/>
      <c r="D8793" s="318" t="s">
        <v>7933</v>
      </c>
      <c r="E8793" s="316">
        <v>1.9</v>
      </c>
      <c r="F8793" s="244">
        <f t="shared" si="139"/>
        <v>237.5</v>
      </c>
      <c r="G8793" s="73"/>
      <c r="H8793" s="73"/>
    </row>
    <row r="8794" spans="1:8">
      <c r="A8794" s="317" t="s">
        <v>12</v>
      </c>
      <c r="B8794" s="315" t="s">
        <v>29</v>
      </c>
      <c r="C8794" s="73"/>
      <c r="D8794" s="318" t="s">
        <v>7934</v>
      </c>
      <c r="E8794" s="316">
        <v>3.6</v>
      </c>
      <c r="F8794" s="244">
        <f t="shared" si="139"/>
        <v>450</v>
      </c>
      <c r="G8794" s="73"/>
      <c r="H8794" s="73"/>
    </row>
    <row r="8795" spans="1:8">
      <c r="A8795" s="133" t="s">
        <v>12</v>
      </c>
      <c r="B8795" s="315" t="s">
        <v>30</v>
      </c>
      <c r="C8795" s="221"/>
      <c r="D8795" s="220"/>
      <c r="E8795" s="316">
        <f>SUM(E8796:E8805)</f>
        <v>15.3</v>
      </c>
      <c r="F8795" s="244">
        <f t="shared" si="139"/>
        <v>1912.5</v>
      </c>
      <c r="G8795" s="221"/>
      <c r="H8795" s="218"/>
    </row>
    <row r="8796" spans="1:8">
      <c r="A8796" s="133" t="s">
        <v>12</v>
      </c>
      <c r="B8796" s="315" t="s">
        <v>30</v>
      </c>
      <c r="C8796" s="221"/>
      <c r="D8796" s="76" t="s">
        <v>7935</v>
      </c>
      <c r="E8796" s="75">
        <v>2.05</v>
      </c>
      <c r="F8796" s="244">
        <f t="shared" si="139"/>
        <v>256.25</v>
      </c>
      <c r="G8796" s="76"/>
      <c r="H8796" s="218"/>
    </row>
    <row r="8797" spans="1:8">
      <c r="A8797" s="133" t="s">
        <v>12</v>
      </c>
      <c r="B8797" s="315" t="s">
        <v>30</v>
      </c>
      <c r="C8797" s="221"/>
      <c r="D8797" s="76" t="s">
        <v>7936</v>
      </c>
      <c r="E8797" s="75">
        <v>0.6</v>
      </c>
      <c r="F8797" s="244">
        <f t="shared" si="139"/>
        <v>75</v>
      </c>
      <c r="G8797" s="76"/>
      <c r="H8797" s="218"/>
    </row>
    <row r="8798" spans="1:8">
      <c r="A8798" s="133" t="s">
        <v>12</v>
      </c>
      <c r="B8798" s="315" t="s">
        <v>30</v>
      </c>
      <c r="C8798" s="221"/>
      <c r="D8798" s="76" t="s">
        <v>7937</v>
      </c>
      <c r="E8798" s="75">
        <v>1.85</v>
      </c>
      <c r="F8798" s="244">
        <f t="shared" si="139"/>
        <v>231.25</v>
      </c>
      <c r="G8798" s="76"/>
      <c r="H8798" s="218"/>
    </row>
    <row r="8799" spans="1:8">
      <c r="A8799" s="133" t="s">
        <v>12</v>
      </c>
      <c r="B8799" s="315" t="s">
        <v>30</v>
      </c>
      <c r="C8799" s="221"/>
      <c r="D8799" s="76" t="s">
        <v>7938</v>
      </c>
      <c r="E8799" s="75">
        <v>1.65</v>
      </c>
      <c r="F8799" s="244">
        <f t="shared" si="139"/>
        <v>206.25</v>
      </c>
      <c r="G8799" s="76"/>
      <c r="H8799" s="218"/>
    </row>
    <row r="8800" spans="1:8">
      <c r="A8800" s="133" t="s">
        <v>12</v>
      </c>
      <c r="B8800" s="315" t="s">
        <v>30</v>
      </c>
      <c r="C8800" s="221"/>
      <c r="D8800" s="76" t="s">
        <v>7939</v>
      </c>
      <c r="E8800" s="75">
        <v>1.9</v>
      </c>
      <c r="F8800" s="244">
        <f t="shared" si="139"/>
        <v>237.5</v>
      </c>
      <c r="G8800" s="76"/>
      <c r="H8800" s="218"/>
    </row>
    <row r="8801" spans="1:8">
      <c r="A8801" s="133" t="s">
        <v>12</v>
      </c>
      <c r="B8801" s="315" t="s">
        <v>30</v>
      </c>
      <c r="C8801" s="221"/>
      <c r="D8801" s="76" t="s">
        <v>7940</v>
      </c>
      <c r="E8801" s="75">
        <v>1.95</v>
      </c>
      <c r="F8801" s="244">
        <f t="shared" si="139"/>
        <v>243.75</v>
      </c>
      <c r="G8801" s="76"/>
      <c r="H8801" s="218"/>
    </row>
    <row r="8802" spans="1:8">
      <c r="A8802" s="133" t="s">
        <v>12</v>
      </c>
      <c r="B8802" s="315" t="s">
        <v>30</v>
      </c>
      <c r="C8802" s="221"/>
      <c r="D8802" s="76" t="s">
        <v>7941</v>
      </c>
      <c r="E8802" s="75">
        <v>1.5</v>
      </c>
      <c r="F8802" s="244">
        <f t="shared" si="139"/>
        <v>187.5</v>
      </c>
      <c r="G8802" s="76"/>
      <c r="H8802" s="218"/>
    </row>
    <row r="8803" spans="1:8">
      <c r="A8803" s="133" t="s">
        <v>12</v>
      </c>
      <c r="B8803" s="315" t="s">
        <v>30</v>
      </c>
      <c r="C8803" s="221"/>
      <c r="D8803" s="76" t="s">
        <v>7942</v>
      </c>
      <c r="E8803" s="75">
        <v>2.05</v>
      </c>
      <c r="F8803" s="244">
        <f t="shared" si="139"/>
        <v>256.25</v>
      </c>
      <c r="G8803" s="76"/>
      <c r="H8803" s="218"/>
    </row>
    <row r="8804" spans="1:8">
      <c r="A8804" s="133" t="s">
        <v>12</v>
      </c>
      <c r="B8804" s="315" t="s">
        <v>30</v>
      </c>
      <c r="C8804" s="221"/>
      <c r="D8804" s="76" t="s">
        <v>7943</v>
      </c>
      <c r="E8804" s="75">
        <v>0.95</v>
      </c>
      <c r="F8804" s="244">
        <f t="shared" si="139"/>
        <v>118.75</v>
      </c>
      <c r="G8804" s="76"/>
      <c r="H8804" s="218"/>
    </row>
    <row r="8805" ht="14.25" spans="1:8">
      <c r="A8805" s="317" t="s">
        <v>12</v>
      </c>
      <c r="B8805" s="315" t="s">
        <v>30</v>
      </c>
      <c r="C8805" s="73"/>
      <c r="D8805" s="76" t="s">
        <v>7944</v>
      </c>
      <c r="E8805" s="75">
        <v>0.8</v>
      </c>
      <c r="F8805" s="244">
        <f t="shared" si="139"/>
        <v>100</v>
      </c>
      <c r="G8805" s="319" t="s">
        <v>7819</v>
      </c>
      <c r="H8805" s="73"/>
    </row>
    <row r="8806" spans="1:8">
      <c r="A8806" s="133" t="s">
        <v>12</v>
      </c>
      <c r="B8806" s="315" t="s">
        <v>27</v>
      </c>
      <c r="C8806" s="221"/>
      <c r="D8806" s="220"/>
      <c r="E8806" s="316">
        <f>SUM(E8807:E8839)</f>
        <v>43.2</v>
      </c>
      <c r="F8806" s="244">
        <f t="shared" si="139"/>
        <v>5400</v>
      </c>
      <c r="G8806" s="221"/>
      <c r="H8806" s="218"/>
    </row>
    <row r="8807" spans="1:8">
      <c r="A8807" s="133" t="s">
        <v>12</v>
      </c>
      <c r="B8807" s="315" t="s">
        <v>27</v>
      </c>
      <c r="C8807" s="221"/>
      <c r="D8807" s="76" t="s">
        <v>7945</v>
      </c>
      <c r="E8807" s="75">
        <v>1</v>
      </c>
      <c r="F8807" s="244">
        <f t="shared" si="139"/>
        <v>125</v>
      </c>
      <c r="G8807" s="76"/>
      <c r="H8807" s="218"/>
    </row>
    <row r="8808" spans="1:8">
      <c r="A8808" s="133" t="s">
        <v>12</v>
      </c>
      <c r="B8808" s="315" t="s">
        <v>27</v>
      </c>
      <c r="C8808" s="221"/>
      <c r="D8808" s="76" t="s">
        <v>7946</v>
      </c>
      <c r="E8808" s="75">
        <v>3.5</v>
      </c>
      <c r="F8808" s="244">
        <f t="shared" si="139"/>
        <v>437.5</v>
      </c>
      <c r="G8808" s="76"/>
      <c r="H8808" s="218"/>
    </row>
    <row r="8809" spans="1:8">
      <c r="A8809" s="133" t="s">
        <v>12</v>
      </c>
      <c r="B8809" s="315" t="s">
        <v>27</v>
      </c>
      <c r="C8809" s="221"/>
      <c r="D8809" s="76" t="s">
        <v>7947</v>
      </c>
      <c r="E8809" s="75">
        <v>1.8</v>
      </c>
      <c r="F8809" s="244">
        <f t="shared" si="139"/>
        <v>225</v>
      </c>
      <c r="G8809" s="76"/>
      <c r="H8809" s="218"/>
    </row>
    <row r="8810" spans="1:8">
      <c r="A8810" s="133" t="s">
        <v>12</v>
      </c>
      <c r="B8810" s="315" t="s">
        <v>27</v>
      </c>
      <c r="C8810" s="221"/>
      <c r="D8810" s="76" t="s">
        <v>7948</v>
      </c>
      <c r="E8810" s="75">
        <v>1.2</v>
      </c>
      <c r="F8810" s="244">
        <f t="shared" si="139"/>
        <v>150</v>
      </c>
      <c r="G8810" s="76"/>
      <c r="H8810" s="218"/>
    </row>
    <row r="8811" spans="1:8">
      <c r="A8811" s="133" t="s">
        <v>12</v>
      </c>
      <c r="B8811" s="315" t="s">
        <v>27</v>
      </c>
      <c r="C8811" s="221"/>
      <c r="D8811" s="76" t="s">
        <v>7949</v>
      </c>
      <c r="E8811" s="75">
        <v>1.6</v>
      </c>
      <c r="F8811" s="244">
        <f t="shared" si="139"/>
        <v>200</v>
      </c>
      <c r="G8811" s="76"/>
      <c r="H8811" s="218"/>
    </row>
    <row r="8812" spans="1:8">
      <c r="A8812" s="133" t="s">
        <v>12</v>
      </c>
      <c r="B8812" s="315" t="s">
        <v>27</v>
      </c>
      <c r="C8812" s="221"/>
      <c r="D8812" s="76" t="s">
        <v>7950</v>
      </c>
      <c r="E8812" s="75">
        <v>0.2</v>
      </c>
      <c r="F8812" s="244">
        <f t="shared" si="139"/>
        <v>25</v>
      </c>
      <c r="G8812" s="76"/>
      <c r="H8812" s="218"/>
    </row>
    <row r="8813" spans="1:8">
      <c r="A8813" s="133" t="s">
        <v>12</v>
      </c>
      <c r="B8813" s="315" t="s">
        <v>27</v>
      </c>
      <c r="C8813" s="221"/>
      <c r="D8813" s="76" t="s">
        <v>7951</v>
      </c>
      <c r="E8813" s="75">
        <v>1.2</v>
      </c>
      <c r="F8813" s="244">
        <f t="shared" si="139"/>
        <v>150</v>
      </c>
      <c r="G8813" s="76"/>
      <c r="H8813" s="218"/>
    </row>
    <row r="8814" spans="1:8">
      <c r="A8814" s="133" t="s">
        <v>12</v>
      </c>
      <c r="B8814" s="315" t="s">
        <v>27</v>
      </c>
      <c r="C8814" s="221"/>
      <c r="D8814" s="76" t="s">
        <v>7952</v>
      </c>
      <c r="E8814" s="75">
        <v>0.9</v>
      </c>
      <c r="F8814" s="244">
        <f t="shared" si="139"/>
        <v>112.5</v>
      </c>
      <c r="G8814" s="76"/>
      <c r="H8814" s="218"/>
    </row>
    <row r="8815" spans="1:8">
      <c r="A8815" s="133" t="s">
        <v>12</v>
      </c>
      <c r="B8815" s="315" t="s">
        <v>27</v>
      </c>
      <c r="C8815" s="221"/>
      <c r="D8815" s="76" t="s">
        <v>7953</v>
      </c>
      <c r="E8815" s="75">
        <v>0.2</v>
      </c>
      <c r="F8815" s="244">
        <f t="shared" si="139"/>
        <v>25</v>
      </c>
      <c r="G8815" s="321"/>
      <c r="H8815" s="218"/>
    </row>
    <row r="8816" spans="1:8">
      <c r="A8816" s="133" t="s">
        <v>12</v>
      </c>
      <c r="B8816" s="315" t="s">
        <v>27</v>
      </c>
      <c r="C8816" s="221"/>
      <c r="D8816" s="76" t="s">
        <v>7954</v>
      </c>
      <c r="E8816" s="75">
        <v>1.7</v>
      </c>
      <c r="F8816" s="244">
        <f t="shared" si="139"/>
        <v>212.5</v>
      </c>
      <c r="G8816" s="321"/>
      <c r="H8816" s="218"/>
    </row>
    <row r="8817" spans="1:8">
      <c r="A8817" s="133" t="s">
        <v>12</v>
      </c>
      <c r="B8817" s="315" t="s">
        <v>27</v>
      </c>
      <c r="C8817" s="221"/>
      <c r="D8817" s="76" t="s">
        <v>7955</v>
      </c>
      <c r="E8817" s="75">
        <v>10</v>
      </c>
      <c r="F8817" s="244">
        <f t="shared" si="139"/>
        <v>1250</v>
      </c>
      <c r="G8817" s="76"/>
      <c r="H8817" s="218"/>
    </row>
    <row r="8818" spans="1:8">
      <c r="A8818" s="133" t="s">
        <v>12</v>
      </c>
      <c r="B8818" s="315" t="s">
        <v>27</v>
      </c>
      <c r="C8818" s="221"/>
      <c r="D8818" s="76" t="s">
        <v>7956</v>
      </c>
      <c r="E8818" s="75">
        <v>2.05</v>
      </c>
      <c r="F8818" s="244">
        <f t="shared" si="139"/>
        <v>256.25</v>
      </c>
      <c r="G8818" s="76"/>
      <c r="H8818" s="218"/>
    </row>
    <row r="8819" spans="1:8">
      <c r="A8819" s="133" t="s">
        <v>12</v>
      </c>
      <c r="B8819" s="315" t="s">
        <v>27</v>
      </c>
      <c r="C8819" s="221"/>
      <c r="D8819" s="76" t="s">
        <v>7957</v>
      </c>
      <c r="E8819" s="75">
        <v>1</v>
      </c>
      <c r="F8819" s="244">
        <f t="shared" si="139"/>
        <v>125</v>
      </c>
      <c r="G8819" s="76"/>
      <c r="H8819" s="218"/>
    </row>
    <row r="8820" spans="1:8">
      <c r="A8820" s="133" t="s">
        <v>12</v>
      </c>
      <c r="B8820" s="315" t="s">
        <v>27</v>
      </c>
      <c r="C8820" s="221"/>
      <c r="D8820" s="76" t="s">
        <v>708</v>
      </c>
      <c r="E8820" s="75">
        <v>1.6</v>
      </c>
      <c r="F8820" s="244">
        <f t="shared" si="139"/>
        <v>200</v>
      </c>
      <c r="G8820" s="76"/>
      <c r="H8820" s="218"/>
    </row>
    <row r="8821" spans="1:8">
      <c r="A8821" s="133" t="s">
        <v>12</v>
      </c>
      <c r="B8821" s="315" t="s">
        <v>27</v>
      </c>
      <c r="C8821" s="221"/>
      <c r="D8821" s="76" t="s">
        <v>7958</v>
      </c>
      <c r="E8821" s="75">
        <v>0.35</v>
      </c>
      <c r="F8821" s="244">
        <f t="shared" si="139"/>
        <v>43.75</v>
      </c>
      <c r="G8821" s="76"/>
      <c r="H8821" s="218"/>
    </row>
    <row r="8822" spans="1:8">
      <c r="A8822" s="133" t="s">
        <v>12</v>
      </c>
      <c r="B8822" s="315" t="s">
        <v>27</v>
      </c>
      <c r="C8822" s="221"/>
      <c r="D8822" s="76" t="s">
        <v>7958</v>
      </c>
      <c r="E8822" s="75">
        <v>1.2</v>
      </c>
      <c r="F8822" s="244">
        <f t="shared" si="139"/>
        <v>150</v>
      </c>
      <c r="G8822" s="76"/>
      <c r="H8822" s="218"/>
    </row>
    <row r="8823" spans="1:8">
      <c r="A8823" s="133" t="s">
        <v>12</v>
      </c>
      <c r="B8823" s="315" t="s">
        <v>27</v>
      </c>
      <c r="C8823" s="221"/>
      <c r="D8823" s="76" t="s">
        <v>7945</v>
      </c>
      <c r="E8823" s="75">
        <v>0.4</v>
      </c>
      <c r="F8823" s="244">
        <f t="shared" si="139"/>
        <v>50</v>
      </c>
      <c r="G8823" s="76"/>
      <c r="H8823" s="218"/>
    </row>
    <row r="8824" spans="1:8">
      <c r="A8824" s="133" t="s">
        <v>12</v>
      </c>
      <c r="B8824" s="315" t="s">
        <v>27</v>
      </c>
      <c r="C8824" s="221"/>
      <c r="D8824" s="76" t="s">
        <v>7959</v>
      </c>
      <c r="E8824" s="75">
        <v>3.4</v>
      </c>
      <c r="F8824" s="244">
        <f t="shared" si="139"/>
        <v>425</v>
      </c>
      <c r="G8824" s="76"/>
      <c r="H8824" s="218"/>
    </row>
    <row r="8825" spans="1:8">
      <c r="A8825" s="133" t="s">
        <v>12</v>
      </c>
      <c r="B8825" s="315" t="s">
        <v>27</v>
      </c>
      <c r="C8825" s="221"/>
      <c r="D8825" s="76" t="s">
        <v>7960</v>
      </c>
      <c r="E8825" s="75">
        <v>0.38</v>
      </c>
      <c r="F8825" s="244">
        <f t="shared" si="139"/>
        <v>47.5</v>
      </c>
      <c r="G8825" s="76"/>
      <c r="H8825" s="218"/>
    </row>
    <row r="8826" spans="1:8">
      <c r="A8826" s="133" t="s">
        <v>12</v>
      </c>
      <c r="B8826" s="315" t="s">
        <v>27</v>
      </c>
      <c r="C8826" s="221"/>
      <c r="D8826" s="76" t="s">
        <v>7961</v>
      </c>
      <c r="E8826" s="75">
        <v>0.45</v>
      </c>
      <c r="F8826" s="244">
        <f t="shared" si="139"/>
        <v>56.25</v>
      </c>
      <c r="G8826" s="76"/>
      <c r="H8826" s="218"/>
    </row>
    <row r="8827" spans="1:8">
      <c r="A8827" s="133" t="s">
        <v>12</v>
      </c>
      <c r="B8827" s="315" t="s">
        <v>27</v>
      </c>
      <c r="C8827" s="221"/>
      <c r="D8827" s="76" t="s">
        <v>7962</v>
      </c>
      <c r="E8827" s="75">
        <v>0.58</v>
      </c>
      <c r="F8827" s="244">
        <f t="shared" si="139"/>
        <v>72.5</v>
      </c>
      <c r="G8827" s="76"/>
      <c r="H8827" s="218"/>
    </row>
    <row r="8828" spans="1:8">
      <c r="A8828" s="133" t="s">
        <v>12</v>
      </c>
      <c r="B8828" s="315" t="s">
        <v>27</v>
      </c>
      <c r="C8828" s="221"/>
      <c r="D8828" s="76" t="s">
        <v>7963</v>
      </c>
      <c r="E8828" s="75">
        <v>0.49</v>
      </c>
      <c r="F8828" s="244">
        <f t="shared" ref="F8828:F8891" si="140">E8828*125</f>
        <v>61.25</v>
      </c>
      <c r="G8828" s="76"/>
      <c r="H8828" s="218"/>
    </row>
    <row r="8829" spans="1:8">
      <c r="A8829" s="133" t="s">
        <v>12</v>
      </c>
      <c r="B8829" s="315" t="s">
        <v>27</v>
      </c>
      <c r="C8829" s="221"/>
      <c r="D8829" s="76" t="s">
        <v>7945</v>
      </c>
      <c r="E8829" s="75">
        <v>1</v>
      </c>
      <c r="F8829" s="244">
        <f t="shared" si="140"/>
        <v>125</v>
      </c>
      <c r="G8829" s="76"/>
      <c r="H8829" s="218"/>
    </row>
    <row r="8830" spans="1:8">
      <c r="A8830" s="133" t="s">
        <v>12</v>
      </c>
      <c r="B8830" s="315" t="s">
        <v>27</v>
      </c>
      <c r="C8830" s="221"/>
      <c r="D8830" s="76" t="s">
        <v>7959</v>
      </c>
      <c r="E8830" s="75">
        <v>0.5</v>
      </c>
      <c r="F8830" s="244">
        <f t="shared" si="140"/>
        <v>62.5</v>
      </c>
      <c r="G8830" s="76"/>
      <c r="H8830" s="218"/>
    </row>
    <row r="8831" spans="1:8">
      <c r="A8831" s="133" t="s">
        <v>12</v>
      </c>
      <c r="B8831" s="315" t="s">
        <v>27</v>
      </c>
      <c r="C8831" s="221"/>
      <c r="D8831" s="76" t="s">
        <v>6740</v>
      </c>
      <c r="E8831" s="75">
        <v>0.6</v>
      </c>
      <c r="F8831" s="244">
        <f t="shared" si="140"/>
        <v>75</v>
      </c>
      <c r="G8831" s="76"/>
      <c r="H8831" s="218"/>
    </row>
    <row r="8832" spans="1:8">
      <c r="A8832" s="133" t="s">
        <v>12</v>
      </c>
      <c r="B8832" s="315" t="s">
        <v>27</v>
      </c>
      <c r="C8832" s="221"/>
      <c r="D8832" s="76" t="s">
        <v>7964</v>
      </c>
      <c r="E8832" s="75">
        <v>0.7</v>
      </c>
      <c r="F8832" s="244">
        <f t="shared" si="140"/>
        <v>87.5</v>
      </c>
      <c r="G8832" s="76"/>
      <c r="H8832" s="218"/>
    </row>
    <row r="8833" spans="1:8">
      <c r="A8833" s="133" t="s">
        <v>12</v>
      </c>
      <c r="B8833" s="315" t="s">
        <v>27</v>
      </c>
      <c r="C8833" s="221"/>
      <c r="D8833" s="76" t="s">
        <v>7965</v>
      </c>
      <c r="E8833" s="75">
        <v>1.3</v>
      </c>
      <c r="F8833" s="244">
        <f t="shared" si="140"/>
        <v>162.5</v>
      </c>
      <c r="G8833" s="76"/>
      <c r="H8833" s="218"/>
    </row>
    <row r="8834" spans="1:8">
      <c r="A8834" s="133" t="s">
        <v>12</v>
      </c>
      <c r="B8834" s="315" t="s">
        <v>27</v>
      </c>
      <c r="C8834" s="221"/>
      <c r="D8834" s="76" t="s">
        <v>7966</v>
      </c>
      <c r="E8834" s="75">
        <v>0.3</v>
      </c>
      <c r="F8834" s="244">
        <f t="shared" si="140"/>
        <v>37.5</v>
      </c>
      <c r="G8834" s="321"/>
      <c r="H8834" s="218"/>
    </row>
    <row r="8835" spans="1:8">
      <c r="A8835" s="133" t="s">
        <v>12</v>
      </c>
      <c r="B8835" s="315" t="s">
        <v>27</v>
      </c>
      <c r="C8835" s="221"/>
      <c r="D8835" s="76" t="s">
        <v>7967</v>
      </c>
      <c r="E8835" s="75">
        <v>0.2</v>
      </c>
      <c r="F8835" s="244">
        <f t="shared" si="140"/>
        <v>25</v>
      </c>
      <c r="G8835" s="76"/>
      <c r="H8835" s="218"/>
    </row>
    <row r="8836" ht="14.25" spans="1:8">
      <c r="A8836" s="317" t="s">
        <v>12</v>
      </c>
      <c r="B8836" s="315" t="s">
        <v>27</v>
      </c>
      <c r="C8836" s="73"/>
      <c r="D8836" s="76" t="s">
        <v>7968</v>
      </c>
      <c r="E8836" s="75">
        <v>1</v>
      </c>
      <c r="F8836" s="244">
        <f t="shared" si="140"/>
        <v>125</v>
      </c>
      <c r="G8836" s="319" t="s">
        <v>7819</v>
      </c>
      <c r="H8836" s="73"/>
    </row>
    <row r="8837" spans="1:8">
      <c r="A8837" s="317" t="s">
        <v>12</v>
      </c>
      <c r="B8837" s="315" t="s">
        <v>27</v>
      </c>
      <c r="C8837" s="73"/>
      <c r="D8837" s="318" t="s">
        <v>7969</v>
      </c>
      <c r="E8837" s="75">
        <v>0.8</v>
      </c>
      <c r="F8837" s="244">
        <f t="shared" si="140"/>
        <v>100</v>
      </c>
      <c r="G8837" s="73"/>
      <c r="H8837" s="73"/>
    </row>
    <row r="8838" ht="14.25" spans="1:8">
      <c r="A8838" s="317" t="s">
        <v>12</v>
      </c>
      <c r="B8838" s="315" t="s">
        <v>27</v>
      </c>
      <c r="C8838" s="73"/>
      <c r="D8838" s="76" t="s">
        <v>7970</v>
      </c>
      <c r="E8838" s="75">
        <v>0.8</v>
      </c>
      <c r="F8838" s="244">
        <f t="shared" si="140"/>
        <v>100</v>
      </c>
      <c r="G8838" s="319" t="s">
        <v>7819</v>
      </c>
      <c r="H8838" s="73"/>
    </row>
    <row r="8839" spans="1:8">
      <c r="A8839" s="317" t="s">
        <v>12</v>
      </c>
      <c r="B8839" s="315" t="s">
        <v>27</v>
      </c>
      <c r="C8839" s="73"/>
      <c r="D8839" s="76" t="s">
        <v>7971</v>
      </c>
      <c r="E8839" s="75">
        <v>0.8</v>
      </c>
      <c r="F8839" s="244">
        <f t="shared" si="140"/>
        <v>100</v>
      </c>
      <c r="G8839" s="73" t="s">
        <v>7972</v>
      </c>
      <c r="H8839" s="73"/>
    </row>
    <row r="8840" spans="1:8">
      <c r="A8840" s="133" t="s">
        <v>12</v>
      </c>
      <c r="B8840" s="315" t="s">
        <v>24</v>
      </c>
      <c r="C8840" s="221"/>
      <c r="D8840" s="220"/>
      <c r="E8840" s="316">
        <f>SUM(E8841:E8904)</f>
        <v>75</v>
      </c>
      <c r="F8840" s="244">
        <f t="shared" si="140"/>
        <v>9375</v>
      </c>
      <c r="G8840" s="221"/>
      <c r="H8840" s="218"/>
    </row>
    <row r="8841" spans="1:8">
      <c r="A8841" s="133" t="s">
        <v>12</v>
      </c>
      <c r="B8841" s="315" t="s">
        <v>24</v>
      </c>
      <c r="C8841" s="221" t="s">
        <v>1687</v>
      </c>
      <c r="D8841" s="219" t="s">
        <v>7973</v>
      </c>
      <c r="E8841" s="316">
        <v>8</v>
      </c>
      <c r="F8841" s="244">
        <f t="shared" si="140"/>
        <v>1000</v>
      </c>
      <c r="G8841" s="221"/>
      <c r="H8841" s="218"/>
    </row>
    <row r="8842" spans="1:8">
      <c r="A8842" s="133" t="s">
        <v>12</v>
      </c>
      <c r="B8842" s="315" t="s">
        <v>24</v>
      </c>
      <c r="C8842" s="221"/>
      <c r="D8842" s="76" t="s">
        <v>7974</v>
      </c>
      <c r="E8842" s="75">
        <v>1.68</v>
      </c>
      <c r="F8842" s="244">
        <f t="shared" si="140"/>
        <v>210</v>
      </c>
      <c r="G8842" s="221"/>
      <c r="H8842" s="218"/>
    </row>
    <row r="8843" spans="1:8">
      <c r="A8843" s="133" t="s">
        <v>12</v>
      </c>
      <c r="B8843" s="315" t="s">
        <v>24</v>
      </c>
      <c r="C8843" s="221"/>
      <c r="D8843" s="76" t="s">
        <v>7975</v>
      </c>
      <c r="E8843" s="75">
        <v>1.42</v>
      </c>
      <c r="F8843" s="244">
        <f t="shared" si="140"/>
        <v>177.5</v>
      </c>
      <c r="G8843" s="221"/>
      <c r="H8843" s="218"/>
    </row>
    <row r="8844" spans="1:8">
      <c r="A8844" s="133" t="s">
        <v>12</v>
      </c>
      <c r="B8844" s="315" t="s">
        <v>24</v>
      </c>
      <c r="C8844" s="221"/>
      <c r="D8844" s="320" t="s">
        <v>7976</v>
      </c>
      <c r="E8844" s="75">
        <v>0.8</v>
      </c>
      <c r="F8844" s="244">
        <f t="shared" si="140"/>
        <v>100</v>
      </c>
      <c r="G8844" s="221"/>
      <c r="H8844" s="218"/>
    </row>
    <row r="8845" spans="1:8">
      <c r="A8845" s="133" t="s">
        <v>12</v>
      </c>
      <c r="B8845" s="315" t="s">
        <v>24</v>
      </c>
      <c r="C8845" s="221"/>
      <c r="D8845" s="76" t="s">
        <v>7977</v>
      </c>
      <c r="E8845" s="75">
        <v>1.27</v>
      </c>
      <c r="F8845" s="244">
        <f t="shared" si="140"/>
        <v>158.75</v>
      </c>
      <c r="G8845" s="221"/>
      <c r="H8845" s="218"/>
    </row>
    <row r="8846" spans="1:8">
      <c r="A8846" s="133" t="s">
        <v>12</v>
      </c>
      <c r="B8846" s="315" t="s">
        <v>24</v>
      </c>
      <c r="C8846" s="221"/>
      <c r="D8846" s="76" t="s">
        <v>7978</v>
      </c>
      <c r="E8846" s="75">
        <v>1.33</v>
      </c>
      <c r="F8846" s="244">
        <f t="shared" si="140"/>
        <v>166.25</v>
      </c>
      <c r="G8846" s="221"/>
      <c r="H8846" s="218"/>
    </row>
    <row r="8847" spans="1:8">
      <c r="A8847" s="133" t="s">
        <v>12</v>
      </c>
      <c r="B8847" s="315" t="s">
        <v>24</v>
      </c>
      <c r="C8847" s="221"/>
      <c r="D8847" s="76" t="s">
        <v>4234</v>
      </c>
      <c r="E8847" s="75">
        <v>1.45</v>
      </c>
      <c r="F8847" s="244">
        <f t="shared" si="140"/>
        <v>181.25</v>
      </c>
      <c r="G8847" s="221"/>
      <c r="H8847" s="218"/>
    </row>
    <row r="8848" spans="1:8">
      <c r="A8848" s="133" t="s">
        <v>12</v>
      </c>
      <c r="B8848" s="315" t="s">
        <v>24</v>
      </c>
      <c r="C8848" s="221"/>
      <c r="D8848" s="76" t="s">
        <v>7979</v>
      </c>
      <c r="E8848" s="75">
        <v>0.73</v>
      </c>
      <c r="F8848" s="244">
        <f t="shared" si="140"/>
        <v>91.25</v>
      </c>
      <c r="G8848" s="221"/>
      <c r="H8848" s="218"/>
    </row>
    <row r="8849" spans="1:8">
      <c r="A8849" s="133" t="s">
        <v>12</v>
      </c>
      <c r="B8849" s="315" t="s">
        <v>24</v>
      </c>
      <c r="C8849" s="221"/>
      <c r="D8849" s="76" t="s">
        <v>7980</v>
      </c>
      <c r="E8849" s="75">
        <v>1.01</v>
      </c>
      <c r="F8849" s="244">
        <f t="shared" si="140"/>
        <v>126.25</v>
      </c>
      <c r="G8849" s="221"/>
      <c r="H8849" s="218"/>
    </row>
    <row r="8850" spans="1:8">
      <c r="A8850" s="133" t="s">
        <v>12</v>
      </c>
      <c r="B8850" s="315" t="s">
        <v>24</v>
      </c>
      <c r="C8850" s="221"/>
      <c r="D8850" s="76" t="s">
        <v>7981</v>
      </c>
      <c r="E8850" s="75">
        <v>1.33</v>
      </c>
      <c r="F8850" s="244">
        <f t="shared" si="140"/>
        <v>166.25</v>
      </c>
      <c r="G8850" s="221"/>
      <c r="H8850" s="218"/>
    </row>
    <row r="8851" spans="1:8">
      <c r="A8851" s="133" t="s">
        <v>12</v>
      </c>
      <c r="B8851" s="315" t="s">
        <v>24</v>
      </c>
      <c r="C8851" s="221"/>
      <c r="D8851" s="76" t="s">
        <v>7982</v>
      </c>
      <c r="E8851" s="75">
        <v>1.21</v>
      </c>
      <c r="F8851" s="244">
        <f t="shared" si="140"/>
        <v>151.25</v>
      </c>
      <c r="G8851" s="221"/>
      <c r="H8851" s="218"/>
    </row>
    <row r="8852" spans="1:8">
      <c r="A8852" s="133" t="s">
        <v>12</v>
      </c>
      <c r="B8852" s="315" t="s">
        <v>24</v>
      </c>
      <c r="C8852" s="221"/>
      <c r="D8852" s="76" t="s">
        <v>7983</v>
      </c>
      <c r="E8852" s="75">
        <v>1.15</v>
      </c>
      <c r="F8852" s="244">
        <f t="shared" si="140"/>
        <v>143.75</v>
      </c>
      <c r="G8852" s="221"/>
      <c r="H8852" s="218"/>
    </row>
    <row r="8853" spans="1:8">
      <c r="A8853" s="133" t="s">
        <v>12</v>
      </c>
      <c r="B8853" s="315" t="s">
        <v>24</v>
      </c>
      <c r="C8853" s="221"/>
      <c r="D8853" s="76" t="s">
        <v>7984</v>
      </c>
      <c r="E8853" s="75">
        <v>2.19</v>
      </c>
      <c r="F8853" s="244">
        <f t="shared" si="140"/>
        <v>273.75</v>
      </c>
      <c r="G8853" s="221"/>
      <c r="H8853" s="218"/>
    </row>
    <row r="8854" spans="1:8">
      <c r="A8854" s="133" t="s">
        <v>12</v>
      </c>
      <c r="B8854" s="315" t="s">
        <v>24</v>
      </c>
      <c r="C8854" s="221"/>
      <c r="D8854" s="76" t="s">
        <v>7985</v>
      </c>
      <c r="E8854" s="75">
        <v>1.2</v>
      </c>
      <c r="F8854" s="244">
        <f t="shared" si="140"/>
        <v>150</v>
      </c>
      <c r="G8854" s="221"/>
      <c r="H8854" s="218"/>
    </row>
    <row r="8855" spans="1:8">
      <c r="A8855" s="133" t="s">
        <v>12</v>
      </c>
      <c r="B8855" s="315" t="s">
        <v>24</v>
      </c>
      <c r="C8855" s="221"/>
      <c r="D8855" s="76" t="s">
        <v>7986</v>
      </c>
      <c r="E8855" s="75">
        <v>0.85</v>
      </c>
      <c r="F8855" s="244">
        <f t="shared" si="140"/>
        <v>106.25</v>
      </c>
      <c r="G8855" s="221"/>
      <c r="H8855" s="218"/>
    </row>
    <row r="8856" spans="1:8">
      <c r="A8856" s="133" t="s">
        <v>12</v>
      </c>
      <c r="B8856" s="315" t="s">
        <v>24</v>
      </c>
      <c r="C8856" s="221"/>
      <c r="D8856" s="76" t="s">
        <v>7987</v>
      </c>
      <c r="E8856" s="75">
        <v>1.08</v>
      </c>
      <c r="F8856" s="244">
        <f t="shared" si="140"/>
        <v>135</v>
      </c>
      <c r="G8856" s="221"/>
      <c r="H8856" s="218"/>
    </row>
    <row r="8857" spans="1:8">
      <c r="A8857" s="133" t="s">
        <v>12</v>
      </c>
      <c r="B8857" s="315" t="s">
        <v>24</v>
      </c>
      <c r="C8857" s="221"/>
      <c r="D8857" s="76" t="s">
        <v>7988</v>
      </c>
      <c r="E8857" s="75">
        <v>0.96</v>
      </c>
      <c r="F8857" s="244">
        <f t="shared" si="140"/>
        <v>120</v>
      </c>
      <c r="G8857" s="221"/>
      <c r="H8857" s="218"/>
    </row>
    <row r="8858" spans="1:8">
      <c r="A8858" s="133" t="s">
        <v>12</v>
      </c>
      <c r="B8858" s="315" t="s">
        <v>24</v>
      </c>
      <c r="C8858" s="221"/>
      <c r="D8858" s="76" t="s">
        <v>7989</v>
      </c>
      <c r="E8858" s="75">
        <v>1</v>
      </c>
      <c r="F8858" s="244">
        <f t="shared" si="140"/>
        <v>125</v>
      </c>
      <c r="G8858" s="221"/>
      <c r="H8858" s="218"/>
    </row>
    <row r="8859" spans="1:8">
      <c r="A8859" s="133" t="s">
        <v>12</v>
      </c>
      <c r="B8859" s="315" t="s">
        <v>24</v>
      </c>
      <c r="C8859" s="221"/>
      <c r="D8859" s="76" t="s">
        <v>7586</v>
      </c>
      <c r="E8859" s="75">
        <v>1.44</v>
      </c>
      <c r="F8859" s="244">
        <f t="shared" si="140"/>
        <v>180</v>
      </c>
      <c r="G8859" s="221"/>
      <c r="H8859" s="218"/>
    </row>
    <row r="8860" spans="1:8">
      <c r="A8860" s="133" t="s">
        <v>12</v>
      </c>
      <c r="B8860" s="315" t="s">
        <v>24</v>
      </c>
      <c r="C8860" s="221"/>
      <c r="D8860" s="76" t="s">
        <v>7990</v>
      </c>
      <c r="E8860" s="75">
        <v>1.1</v>
      </c>
      <c r="F8860" s="244">
        <f t="shared" si="140"/>
        <v>137.5</v>
      </c>
      <c r="G8860" s="221"/>
      <c r="H8860" s="218"/>
    </row>
    <row r="8861" spans="1:8">
      <c r="A8861" s="133" t="s">
        <v>12</v>
      </c>
      <c r="B8861" s="315" t="s">
        <v>24</v>
      </c>
      <c r="C8861" s="221"/>
      <c r="D8861" s="76" t="s">
        <v>7991</v>
      </c>
      <c r="E8861" s="75">
        <v>2.63</v>
      </c>
      <c r="F8861" s="244">
        <f t="shared" si="140"/>
        <v>328.75</v>
      </c>
      <c r="G8861" s="221"/>
      <c r="H8861" s="218"/>
    </row>
    <row r="8862" spans="1:8">
      <c r="A8862" s="133" t="s">
        <v>12</v>
      </c>
      <c r="B8862" s="315" t="s">
        <v>24</v>
      </c>
      <c r="C8862" s="221"/>
      <c r="D8862" s="76" t="s">
        <v>7992</v>
      </c>
      <c r="E8862" s="75">
        <v>2.61</v>
      </c>
      <c r="F8862" s="244">
        <f t="shared" si="140"/>
        <v>326.25</v>
      </c>
      <c r="G8862" s="221"/>
      <c r="H8862" s="218"/>
    </row>
    <row r="8863" spans="1:8">
      <c r="A8863" s="133" t="s">
        <v>12</v>
      </c>
      <c r="B8863" s="315" t="s">
        <v>24</v>
      </c>
      <c r="C8863" s="221"/>
      <c r="D8863" s="76" t="s">
        <v>7993</v>
      </c>
      <c r="E8863" s="75">
        <v>0.96</v>
      </c>
      <c r="F8863" s="244">
        <f t="shared" si="140"/>
        <v>120</v>
      </c>
      <c r="G8863" s="221"/>
      <c r="H8863" s="218"/>
    </row>
    <row r="8864" spans="1:8">
      <c r="A8864" s="133" t="s">
        <v>12</v>
      </c>
      <c r="B8864" s="315" t="s">
        <v>24</v>
      </c>
      <c r="C8864" s="221"/>
      <c r="D8864" s="76" t="s">
        <v>7994</v>
      </c>
      <c r="E8864" s="75">
        <v>0.29</v>
      </c>
      <c r="F8864" s="244">
        <f t="shared" si="140"/>
        <v>36.25</v>
      </c>
      <c r="G8864" s="221"/>
      <c r="H8864" s="218"/>
    </row>
    <row r="8865" spans="1:8">
      <c r="A8865" s="133" t="s">
        <v>12</v>
      </c>
      <c r="B8865" s="315" t="s">
        <v>24</v>
      </c>
      <c r="C8865" s="221"/>
      <c r="D8865" s="76" t="s">
        <v>7995</v>
      </c>
      <c r="E8865" s="75">
        <v>1.04</v>
      </c>
      <c r="F8865" s="244">
        <f t="shared" si="140"/>
        <v>130</v>
      </c>
      <c r="G8865" s="221"/>
      <c r="H8865" s="218"/>
    </row>
    <row r="8866" spans="1:8">
      <c r="A8866" s="133" t="s">
        <v>12</v>
      </c>
      <c r="B8866" s="315" t="s">
        <v>24</v>
      </c>
      <c r="C8866" s="221"/>
      <c r="D8866" s="76" t="s">
        <v>7996</v>
      </c>
      <c r="E8866" s="75">
        <v>1.77</v>
      </c>
      <c r="F8866" s="244">
        <f t="shared" si="140"/>
        <v>221.25</v>
      </c>
      <c r="G8866" s="221"/>
      <c r="H8866" s="218"/>
    </row>
    <row r="8867" spans="1:8">
      <c r="A8867" s="133" t="s">
        <v>12</v>
      </c>
      <c r="B8867" s="315" t="s">
        <v>24</v>
      </c>
      <c r="C8867" s="221"/>
      <c r="D8867" s="76" t="s">
        <v>7997</v>
      </c>
      <c r="E8867" s="75">
        <v>1.18</v>
      </c>
      <c r="F8867" s="244">
        <f t="shared" si="140"/>
        <v>147.5</v>
      </c>
      <c r="G8867" s="221"/>
      <c r="H8867" s="218"/>
    </row>
    <row r="8868" spans="1:8">
      <c r="A8868" s="133" t="s">
        <v>12</v>
      </c>
      <c r="B8868" s="315" t="s">
        <v>24</v>
      </c>
      <c r="C8868" s="221"/>
      <c r="D8868" s="76" t="s">
        <v>7998</v>
      </c>
      <c r="E8868" s="75">
        <v>0.59</v>
      </c>
      <c r="F8868" s="244">
        <f t="shared" si="140"/>
        <v>73.75</v>
      </c>
      <c r="G8868" s="221"/>
      <c r="H8868" s="218"/>
    </row>
    <row r="8869" spans="1:8">
      <c r="A8869" s="133" t="s">
        <v>12</v>
      </c>
      <c r="B8869" s="315" t="s">
        <v>24</v>
      </c>
      <c r="C8869" s="221"/>
      <c r="D8869" s="76" t="s">
        <v>7999</v>
      </c>
      <c r="E8869" s="75">
        <v>0.76</v>
      </c>
      <c r="F8869" s="244">
        <f t="shared" si="140"/>
        <v>95</v>
      </c>
      <c r="G8869" s="221"/>
      <c r="H8869" s="218"/>
    </row>
    <row r="8870" spans="1:8">
      <c r="A8870" s="133" t="s">
        <v>12</v>
      </c>
      <c r="B8870" s="315" t="s">
        <v>24</v>
      </c>
      <c r="C8870" s="221"/>
      <c r="D8870" s="76" t="s">
        <v>8000</v>
      </c>
      <c r="E8870" s="75">
        <v>0.87</v>
      </c>
      <c r="F8870" s="244">
        <f t="shared" si="140"/>
        <v>108.75</v>
      </c>
      <c r="G8870" s="221"/>
      <c r="H8870" s="218"/>
    </row>
    <row r="8871" spans="1:8">
      <c r="A8871" s="133" t="s">
        <v>12</v>
      </c>
      <c r="B8871" s="315" t="s">
        <v>24</v>
      </c>
      <c r="C8871" s="221"/>
      <c r="D8871" s="76" t="s">
        <v>8001</v>
      </c>
      <c r="E8871" s="75">
        <v>0.54</v>
      </c>
      <c r="F8871" s="244">
        <f t="shared" si="140"/>
        <v>67.5</v>
      </c>
      <c r="G8871" s="221"/>
      <c r="H8871" s="218"/>
    </row>
    <row r="8872" spans="1:8">
      <c r="A8872" s="133" t="s">
        <v>12</v>
      </c>
      <c r="B8872" s="315" t="s">
        <v>24</v>
      </c>
      <c r="C8872" s="221"/>
      <c r="D8872" s="76" t="s">
        <v>8002</v>
      </c>
      <c r="E8872" s="75">
        <v>1.04</v>
      </c>
      <c r="F8872" s="244">
        <f t="shared" si="140"/>
        <v>130</v>
      </c>
      <c r="G8872" s="221"/>
      <c r="H8872" s="218"/>
    </row>
    <row r="8873" spans="1:8">
      <c r="A8873" s="133" t="s">
        <v>12</v>
      </c>
      <c r="B8873" s="315" t="s">
        <v>24</v>
      </c>
      <c r="C8873" s="221"/>
      <c r="D8873" s="76" t="s">
        <v>8003</v>
      </c>
      <c r="E8873" s="75">
        <v>0.68</v>
      </c>
      <c r="F8873" s="244">
        <f t="shared" si="140"/>
        <v>85</v>
      </c>
      <c r="G8873" s="76"/>
      <c r="H8873" s="218"/>
    </row>
    <row r="8874" spans="1:8">
      <c r="A8874" s="133" t="s">
        <v>12</v>
      </c>
      <c r="B8874" s="315" t="s">
        <v>24</v>
      </c>
      <c r="C8874" s="221"/>
      <c r="D8874" s="76" t="s">
        <v>8004</v>
      </c>
      <c r="E8874" s="75">
        <v>0.56</v>
      </c>
      <c r="F8874" s="244">
        <f t="shared" si="140"/>
        <v>70</v>
      </c>
      <c r="G8874" s="76"/>
      <c r="H8874" s="218"/>
    </row>
    <row r="8875" spans="1:8">
      <c r="A8875" s="133" t="s">
        <v>12</v>
      </c>
      <c r="B8875" s="315" t="s">
        <v>24</v>
      </c>
      <c r="C8875" s="221"/>
      <c r="D8875" s="76" t="s">
        <v>8005</v>
      </c>
      <c r="E8875" s="75">
        <v>1.79</v>
      </c>
      <c r="F8875" s="244">
        <f t="shared" si="140"/>
        <v>223.75</v>
      </c>
      <c r="G8875" s="76"/>
      <c r="H8875" s="218"/>
    </row>
    <row r="8876" spans="1:8">
      <c r="A8876" s="133" t="s">
        <v>12</v>
      </c>
      <c r="B8876" s="315" t="s">
        <v>24</v>
      </c>
      <c r="C8876" s="221"/>
      <c r="D8876" s="76" t="s">
        <v>8006</v>
      </c>
      <c r="E8876" s="75">
        <v>1.17</v>
      </c>
      <c r="F8876" s="244">
        <f t="shared" si="140"/>
        <v>146.25</v>
      </c>
      <c r="G8876" s="76"/>
      <c r="H8876" s="218"/>
    </row>
    <row r="8877" spans="1:8">
      <c r="A8877" s="133" t="s">
        <v>12</v>
      </c>
      <c r="B8877" s="315" t="s">
        <v>24</v>
      </c>
      <c r="C8877" s="221"/>
      <c r="D8877" s="76" t="s">
        <v>8007</v>
      </c>
      <c r="E8877" s="75">
        <v>0.93</v>
      </c>
      <c r="F8877" s="244">
        <f t="shared" si="140"/>
        <v>116.25</v>
      </c>
      <c r="G8877" s="76"/>
      <c r="H8877" s="218"/>
    </row>
    <row r="8878" spans="1:8">
      <c r="A8878" s="133" t="s">
        <v>12</v>
      </c>
      <c r="B8878" s="315" t="s">
        <v>24</v>
      </c>
      <c r="C8878" s="221"/>
      <c r="D8878" s="76" t="s">
        <v>8008</v>
      </c>
      <c r="E8878" s="75">
        <v>0.54</v>
      </c>
      <c r="F8878" s="244">
        <f t="shared" si="140"/>
        <v>67.5</v>
      </c>
      <c r="G8878" s="76"/>
      <c r="H8878" s="218"/>
    </row>
    <row r="8879" spans="1:8">
      <c r="A8879" s="133" t="s">
        <v>12</v>
      </c>
      <c r="B8879" s="315" t="s">
        <v>24</v>
      </c>
      <c r="C8879" s="221"/>
      <c r="D8879" s="76" t="s">
        <v>8009</v>
      </c>
      <c r="E8879" s="75">
        <v>1.05</v>
      </c>
      <c r="F8879" s="244">
        <f t="shared" si="140"/>
        <v>131.25</v>
      </c>
      <c r="G8879" s="76"/>
      <c r="H8879" s="218"/>
    </row>
    <row r="8880" spans="1:8">
      <c r="A8880" s="133" t="s">
        <v>12</v>
      </c>
      <c r="B8880" s="315" t="s">
        <v>24</v>
      </c>
      <c r="C8880" s="221"/>
      <c r="D8880" s="76" t="s">
        <v>8010</v>
      </c>
      <c r="E8880" s="75">
        <v>0.36</v>
      </c>
      <c r="F8880" s="244">
        <f t="shared" si="140"/>
        <v>45</v>
      </c>
      <c r="G8880" s="76"/>
      <c r="H8880" s="218"/>
    </row>
    <row r="8881" spans="1:8">
      <c r="A8881" s="133" t="s">
        <v>12</v>
      </c>
      <c r="B8881" s="315" t="s">
        <v>24</v>
      </c>
      <c r="C8881" s="221"/>
      <c r="D8881" s="76" t="s">
        <v>8011</v>
      </c>
      <c r="E8881" s="75">
        <v>0.59</v>
      </c>
      <c r="F8881" s="244">
        <f t="shared" si="140"/>
        <v>73.75</v>
      </c>
      <c r="G8881" s="76"/>
      <c r="H8881" s="218"/>
    </row>
    <row r="8882" spans="1:8">
      <c r="A8882" s="133" t="s">
        <v>12</v>
      </c>
      <c r="B8882" s="315" t="s">
        <v>24</v>
      </c>
      <c r="C8882" s="221"/>
      <c r="D8882" s="76" t="s">
        <v>8012</v>
      </c>
      <c r="E8882" s="75">
        <v>1.4</v>
      </c>
      <c r="F8882" s="244">
        <f t="shared" si="140"/>
        <v>175</v>
      </c>
      <c r="G8882" s="76"/>
      <c r="H8882" s="218"/>
    </row>
    <row r="8883" spans="1:8">
      <c r="A8883" s="133" t="s">
        <v>12</v>
      </c>
      <c r="B8883" s="315" t="s">
        <v>24</v>
      </c>
      <c r="C8883" s="221"/>
      <c r="D8883" s="76" t="s">
        <v>8013</v>
      </c>
      <c r="E8883" s="75">
        <v>0.4</v>
      </c>
      <c r="F8883" s="244">
        <f t="shared" si="140"/>
        <v>50</v>
      </c>
      <c r="G8883" s="76"/>
      <c r="H8883" s="218"/>
    </row>
    <row r="8884" spans="1:8">
      <c r="A8884" s="133" t="s">
        <v>12</v>
      </c>
      <c r="B8884" s="315" t="s">
        <v>24</v>
      </c>
      <c r="C8884" s="221"/>
      <c r="D8884" s="76" t="s">
        <v>8014</v>
      </c>
      <c r="E8884" s="75">
        <v>0.4</v>
      </c>
      <c r="F8884" s="244">
        <f t="shared" si="140"/>
        <v>50</v>
      </c>
      <c r="G8884" s="76"/>
      <c r="H8884" s="218"/>
    </row>
    <row r="8885" spans="1:8">
      <c r="A8885" s="133" t="s">
        <v>12</v>
      </c>
      <c r="B8885" s="315" t="s">
        <v>24</v>
      </c>
      <c r="C8885" s="221"/>
      <c r="D8885" s="76" t="s">
        <v>8015</v>
      </c>
      <c r="E8885" s="75">
        <v>0.4</v>
      </c>
      <c r="F8885" s="244">
        <f t="shared" si="140"/>
        <v>50</v>
      </c>
      <c r="G8885" s="76"/>
      <c r="H8885" s="218"/>
    </row>
    <row r="8886" spans="1:8">
      <c r="A8886" s="133" t="s">
        <v>12</v>
      </c>
      <c r="B8886" s="315" t="s">
        <v>24</v>
      </c>
      <c r="C8886" s="221"/>
      <c r="D8886" s="76" t="s">
        <v>8016</v>
      </c>
      <c r="E8886" s="75">
        <v>1.28</v>
      </c>
      <c r="F8886" s="244">
        <f t="shared" si="140"/>
        <v>160</v>
      </c>
      <c r="G8886" s="76"/>
      <c r="H8886" s="218"/>
    </row>
    <row r="8887" spans="1:8">
      <c r="A8887" s="133" t="s">
        <v>12</v>
      </c>
      <c r="B8887" s="315" t="s">
        <v>24</v>
      </c>
      <c r="C8887" s="221"/>
      <c r="D8887" s="76" t="s">
        <v>8017</v>
      </c>
      <c r="E8887" s="75">
        <v>0.24</v>
      </c>
      <c r="F8887" s="244">
        <f t="shared" si="140"/>
        <v>30</v>
      </c>
      <c r="G8887" s="76"/>
      <c r="H8887" s="218"/>
    </row>
    <row r="8888" spans="1:8">
      <c r="A8888" s="133" t="s">
        <v>12</v>
      </c>
      <c r="B8888" s="315" t="s">
        <v>24</v>
      </c>
      <c r="C8888" s="221"/>
      <c r="D8888" s="76" t="s">
        <v>8018</v>
      </c>
      <c r="E8888" s="75">
        <v>0.4</v>
      </c>
      <c r="F8888" s="244">
        <f t="shared" si="140"/>
        <v>50</v>
      </c>
      <c r="G8888" s="76"/>
      <c r="H8888" s="218"/>
    </row>
    <row r="8889" spans="1:8">
      <c r="A8889" s="133" t="s">
        <v>12</v>
      </c>
      <c r="B8889" s="315" t="s">
        <v>24</v>
      </c>
      <c r="C8889" s="221"/>
      <c r="D8889" s="76" t="s">
        <v>8019</v>
      </c>
      <c r="E8889" s="75">
        <v>0.44</v>
      </c>
      <c r="F8889" s="244">
        <f t="shared" si="140"/>
        <v>55</v>
      </c>
      <c r="G8889" s="76"/>
      <c r="H8889" s="218"/>
    </row>
    <row r="8890" spans="1:8">
      <c r="A8890" s="133" t="s">
        <v>12</v>
      </c>
      <c r="B8890" s="315" t="s">
        <v>24</v>
      </c>
      <c r="C8890" s="221"/>
      <c r="D8890" s="76" t="s">
        <v>8020</v>
      </c>
      <c r="E8890" s="75">
        <v>0.78</v>
      </c>
      <c r="F8890" s="244">
        <f t="shared" si="140"/>
        <v>97.5</v>
      </c>
      <c r="G8890" s="76"/>
      <c r="H8890" s="218"/>
    </row>
    <row r="8891" spans="1:8">
      <c r="A8891" s="133" t="s">
        <v>12</v>
      </c>
      <c r="B8891" s="315" t="s">
        <v>24</v>
      </c>
      <c r="C8891" s="221"/>
      <c r="D8891" s="76" t="s">
        <v>8021</v>
      </c>
      <c r="E8891" s="75">
        <v>0.2</v>
      </c>
      <c r="F8891" s="244">
        <f t="shared" si="140"/>
        <v>25</v>
      </c>
      <c r="G8891" s="221"/>
      <c r="H8891" s="218"/>
    </row>
    <row r="8892" spans="1:8">
      <c r="A8892" s="133" t="s">
        <v>12</v>
      </c>
      <c r="B8892" s="315" t="s">
        <v>24</v>
      </c>
      <c r="C8892" s="221"/>
      <c r="D8892" s="76" t="s">
        <v>8022</v>
      </c>
      <c r="E8892" s="75">
        <v>2.41</v>
      </c>
      <c r="F8892" s="244">
        <f t="shared" ref="F8892:F8955" si="141">E8892*125</f>
        <v>301.25</v>
      </c>
      <c r="G8892" s="221"/>
      <c r="H8892" s="218"/>
    </row>
    <row r="8893" spans="1:8">
      <c r="A8893" s="133" t="s">
        <v>12</v>
      </c>
      <c r="B8893" s="315" t="s">
        <v>24</v>
      </c>
      <c r="C8893" s="221"/>
      <c r="D8893" s="76" t="s">
        <v>8023</v>
      </c>
      <c r="E8893" s="75">
        <v>2.07</v>
      </c>
      <c r="F8893" s="244">
        <f t="shared" si="141"/>
        <v>258.75</v>
      </c>
      <c r="G8893" s="221"/>
      <c r="H8893" s="218"/>
    </row>
    <row r="8894" spans="1:8">
      <c r="A8894" s="133" t="s">
        <v>12</v>
      </c>
      <c r="B8894" s="315" t="s">
        <v>24</v>
      </c>
      <c r="C8894" s="221"/>
      <c r="D8894" s="76" t="s">
        <v>8024</v>
      </c>
      <c r="E8894" s="75">
        <v>1.1</v>
      </c>
      <c r="F8894" s="244">
        <f t="shared" si="141"/>
        <v>137.5</v>
      </c>
      <c r="G8894" s="221"/>
      <c r="H8894" s="218"/>
    </row>
    <row r="8895" spans="1:8">
      <c r="A8895" s="133" t="s">
        <v>12</v>
      </c>
      <c r="B8895" s="315" t="s">
        <v>24</v>
      </c>
      <c r="C8895" s="221"/>
      <c r="D8895" s="76" t="s">
        <v>8025</v>
      </c>
      <c r="E8895" s="75">
        <v>0.23</v>
      </c>
      <c r="F8895" s="244">
        <f t="shared" si="141"/>
        <v>28.75</v>
      </c>
      <c r="G8895" s="221"/>
      <c r="H8895" s="218"/>
    </row>
    <row r="8896" spans="1:8">
      <c r="A8896" s="133" t="s">
        <v>12</v>
      </c>
      <c r="B8896" s="315" t="s">
        <v>24</v>
      </c>
      <c r="C8896" s="221"/>
      <c r="D8896" s="76" t="s">
        <v>8026</v>
      </c>
      <c r="E8896" s="75">
        <v>1.9</v>
      </c>
      <c r="F8896" s="244">
        <f t="shared" si="141"/>
        <v>237.5</v>
      </c>
      <c r="G8896" s="221"/>
      <c r="H8896" s="218"/>
    </row>
    <row r="8897" spans="1:8">
      <c r="A8897" s="133" t="s">
        <v>12</v>
      </c>
      <c r="B8897" s="315" t="s">
        <v>24</v>
      </c>
      <c r="C8897" s="221"/>
      <c r="D8897" s="76" t="s">
        <v>8027</v>
      </c>
      <c r="E8897" s="75">
        <v>0.39</v>
      </c>
      <c r="F8897" s="244">
        <f t="shared" si="141"/>
        <v>48.75</v>
      </c>
      <c r="G8897" s="221"/>
      <c r="H8897" s="218"/>
    </row>
    <row r="8898" spans="1:8">
      <c r="A8898" s="133" t="s">
        <v>12</v>
      </c>
      <c r="B8898" s="315" t="s">
        <v>24</v>
      </c>
      <c r="C8898" s="221"/>
      <c r="D8898" s="76" t="s">
        <v>8028</v>
      </c>
      <c r="E8898" s="75">
        <v>1.6</v>
      </c>
      <c r="F8898" s="244">
        <f t="shared" si="141"/>
        <v>200</v>
      </c>
      <c r="G8898" s="221"/>
      <c r="H8898" s="218"/>
    </row>
    <row r="8899" spans="1:8">
      <c r="A8899" s="133" t="s">
        <v>12</v>
      </c>
      <c r="B8899" s="315" t="s">
        <v>24</v>
      </c>
      <c r="C8899" s="221"/>
      <c r="D8899" s="76" t="s">
        <v>8029</v>
      </c>
      <c r="E8899" s="75">
        <v>0.15</v>
      </c>
      <c r="F8899" s="244">
        <f t="shared" si="141"/>
        <v>18.75</v>
      </c>
      <c r="G8899" s="221"/>
      <c r="H8899" s="218"/>
    </row>
    <row r="8900" spans="1:8">
      <c r="A8900" s="133" t="s">
        <v>12</v>
      </c>
      <c r="B8900" s="315" t="s">
        <v>24</v>
      </c>
      <c r="C8900" s="221"/>
      <c r="D8900" s="76" t="s">
        <v>8030</v>
      </c>
      <c r="E8900" s="75">
        <v>0.58</v>
      </c>
      <c r="F8900" s="244">
        <f t="shared" si="141"/>
        <v>72.5</v>
      </c>
      <c r="G8900" s="221"/>
      <c r="H8900" s="218"/>
    </row>
    <row r="8901" spans="1:8">
      <c r="A8901" s="133" t="s">
        <v>12</v>
      </c>
      <c r="B8901" s="315" t="s">
        <v>24</v>
      </c>
      <c r="C8901" s="221"/>
      <c r="D8901" s="76" t="s">
        <v>8003</v>
      </c>
      <c r="E8901" s="75">
        <v>1.27</v>
      </c>
      <c r="F8901" s="244">
        <f t="shared" si="141"/>
        <v>158.75</v>
      </c>
      <c r="G8901" s="221"/>
      <c r="H8901" s="218"/>
    </row>
    <row r="8902" spans="1:8">
      <c r="A8902" s="317" t="s">
        <v>12</v>
      </c>
      <c r="B8902" s="315" t="s">
        <v>24</v>
      </c>
      <c r="C8902" s="73"/>
      <c r="D8902" s="318" t="s">
        <v>8031</v>
      </c>
      <c r="E8902" s="75">
        <v>0.62</v>
      </c>
      <c r="F8902" s="244">
        <f t="shared" si="141"/>
        <v>77.5</v>
      </c>
      <c r="G8902" s="73"/>
      <c r="H8902" s="73"/>
    </row>
    <row r="8903" spans="1:8">
      <c r="A8903" s="317" t="s">
        <v>12</v>
      </c>
      <c r="B8903" s="315" t="s">
        <v>24</v>
      </c>
      <c r="C8903" s="73"/>
      <c r="D8903" s="318" t="s">
        <v>8032</v>
      </c>
      <c r="E8903" s="75">
        <v>0.99</v>
      </c>
      <c r="F8903" s="244">
        <f t="shared" si="141"/>
        <v>123.75</v>
      </c>
      <c r="G8903" s="73"/>
      <c r="H8903" s="73"/>
    </row>
    <row r="8904" spans="1:8">
      <c r="A8904" s="317" t="s">
        <v>12</v>
      </c>
      <c r="B8904" s="315" t="s">
        <v>24</v>
      </c>
      <c r="C8904" s="73"/>
      <c r="D8904" s="318" t="s">
        <v>8033</v>
      </c>
      <c r="E8904" s="75">
        <v>2.6</v>
      </c>
      <c r="F8904" s="244">
        <f t="shared" si="141"/>
        <v>325</v>
      </c>
      <c r="G8904" s="73"/>
      <c r="H8904" s="73"/>
    </row>
    <row r="8905" spans="1:8">
      <c r="A8905" s="133" t="s">
        <v>12</v>
      </c>
      <c r="B8905" s="315" t="s">
        <v>14</v>
      </c>
      <c r="C8905" s="221"/>
      <c r="D8905" s="220"/>
      <c r="E8905" s="316">
        <f>SUM(E8906:E8925)</f>
        <v>81.4</v>
      </c>
      <c r="F8905" s="244">
        <f t="shared" si="141"/>
        <v>10175</v>
      </c>
      <c r="G8905" s="221" t="s">
        <v>8034</v>
      </c>
      <c r="H8905" s="218"/>
    </row>
    <row r="8906" spans="1:8">
      <c r="A8906" s="133" t="s">
        <v>12</v>
      </c>
      <c r="B8906" s="315" t="s">
        <v>14</v>
      </c>
      <c r="C8906" s="221" t="s">
        <v>287</v>
      </c>
      <c r="D8906" s="220" t="s">
        <v>8035</v>
      </c>
      <c r="E8906" s="316">
        <v>6.8</v>
      </c>
      <c r="F8906" s="244">
        <f t="shared" si="141"/>
        <v>850</v>
      </c>
      <c r="G8906" s="221"/>
      <c r="H8906" s="218"/>
    </row>
    <row r="8907" spans="1:8">
      <c r="A8907" s="133" t="s">
        <v>12</v>
      </c>
      <c r="B8907" s="315" t="s">
        <v>14</v>
      </c>
      <c r="C8907" s="221"/>
      <c r="D8907" s="220" t="s">
        <v>8036</v>
      </c>
      <c r="E8907" s="316">
        <v>6.8</v>
      </c>
      <c r="F8907" s="244">
        <f t="shared" si="141"/>
        <v>850</v>
      </c>
      <c r="G8907" s="221"/>
      <c r="H8907" s="218"/>
    </row>
    <row r="8908" spans="1:8">
      <c r="A8908" s="133" t="s">
        <v>12</v>
      </c>
      <c r="B8908" s="315" t="s">
        <v>14</v>
      </c>
      <c r="C8908" s="221"/>
      <c r="D8908" s="220" t="s">
        <v>8037</v>
      </c>
      <c r="E8908" s="316">
        <v>6.4</v>
      </c>
      <c r="F8908" s="244">
        <f t="shared" si="141"/>
        <v>800</v>
      </c>
      <c r="G8908" s="221"/>
      <c r="H8908" s="218"/>
    </row>
    <row r="8909" spans="1:8">
      <c r="A8909" s="133" t="s">
        <v>12</v>
      </c>
      <c r="B8909" s="315" t="s">
        <v>14</v>
      </c>
      <c r="C8909" s="221" t="s">
        <v>1794</v>
      </c>
      <c r="D8909" s="220" t="s">
        <v>8038</v>
      </c>
      <c r="E8909" s="316">
        <v>3</v>
      </c>
      <c r="F8909" s="244">
        <f t="shared" si="141"/>
        <v>375</v>
      </c>
      <c r="G8909" s="221"/>
      <c r="H8909" s="218"/>
    </row>
    <row r="8910" spans="1:8">
      <c r="A8910" s="133" t="s">
        <v>12</v>
      </c>
      <c r="B8910" s="315" t="s">
        <v>14</v>
      </c>
      <c r="C8910" s="221"/>
      <c r="D8910" s="220" t="s">
        <v>8039</v>
      </c>
      <c r="E8910" s="316">
        <v>2.5</v>
      </c>
      <c r="F8910" s="244">
        <f t="shared" si="141"/>
        <v>312.5</v>
      </c>
      <c r="G8910" s="216"/>
      <c r="H8910" s="218"/>
    </row>
    <row r="8911" spans="1:8">
      <c r="A8911" s="133" t="s">
        <v>12</v>
      </c>
      <c r="B8911" s="315" t="s">
        <v>14</v>
      </c>
      <c r="C8911" s="221"/>
      <c r="D8911" s="220" t="s">
        <v>8040</v>
      </c>
      <c r="E8911" s="316">
        <v>2.5</v>
      </c>
      <c r="F8911" s="244">
        <f t="shared" si="141"/>
        <v>312.5</v>
      </c>
      <c r="G8911" s="221"/>
      <c r="H8911" s="218"/>
    </row>
    <row r="8912" spans="1:8">
      <c r="A8912" s="133" t="s">
        <v>12</v>
      </c>
      <c r="B8912" s="315" t="s">
        <v>14</v>
      </c>
      <c r="C8912" s="221"/>
      <c r="D8912" s="220" t="s">
        <v>8041</v>
      </c>
      <c r="E8912" s="316">
        <v>1.6</v>
      </c>
      <c r="F8912" s="244">
        <f t="shared" si="141"/>
        <v>200</v>
      </c>
      <c r="G8912" s="216"/>
      <c r="H8912" s="218"/>
    </row>
    <row r="8913" spans="1:8">
      <c r="A8913" s="133" t="s">
        <v>12</v>
      </c>
      <c r="B8913" s="315" t="s">
        <v>14</v>
      </c>
      <c r="C8913" s="221" t="s">
        <v>196</v>
      </c>
      <c r="D8913" s="220" t="s">
        <v>8042</v>
      </c>
      <c r="E8913" s="316">
        <v>2</v>
      </c>
      <c r="F8913" s="244">
        <f t="shared" si="141"/>
        <v>250</v>
      </c>
      <c r="G8913" s="221"/>
      <c r="H8913" s="218"/>
    </row>
    <row r="8914" spans="1:8">
      <c r="A8914" s="133" t="s">
        <v>12</v>
      </c>
      <c r="B8914" s="315" t="s">
        <v>14</v>
      </c>
      <c r="C8914" s="221"/>
      <c r="D8914" s="220" t="s">
        <v>8043</v>
      </c>
      <c r="E8914" s="316">
        <v>2.5</v>
      </c>
      <c r="F8914" s="244">
        <f t="shared" si="141"/>
        <v>312.5</v>
      </c>
      <c r="G8914" s="221"/>
      <c r="H8914" s="218"/>
    </row>
    <row r="8915" spans="1:8">
      <c r="A8915" s="133" t="s">
        <v>12</v>
      </c>
      <c r="B8915" s="315" t="s">
        <v>14</v>
      </c>
      <c r="C8915" s="221"/>
      <c r="D8915" s="220" t="s">
        <v>8044</v>
      </c>
      <c r="E8915" s="316">
        <v>2.6</v>
      </c>
      <c r="F8915" s="244">
        <f t="shared" si="141"/>
        <v>325</v>
      </c>
      <c r="G8915" s="221"/>
      <c r="H8915" s="218"/>
    </row>
    <row r="8916" spans="1:8">
      <c r="A8916" s="133" t="s">
        <v>12</v>
      </c>
      <c r="B8916" s="315" t="s">
        <v>14</v>
      </c>
      <c r="C8916" s="221"/>
      <c r="D8916" s="76" t="s">
        <v>8045</v>
      </c>
      <c r="E8916" s="316">
        <v>10</v>
      </c>
      <c r="F8916" s="244">
        <f t="shared" si="141"/>
        <v>1250</v>
      </c>
      <c r="G8916" s="221"/>
      <c r="H8916" s="218"/>
    </row>
    <row r="8917" spans="1:8">
      <c r="A8917" s="133" t="s">
        <v>12</v>
      </c>
      <c r="B8917" s="315" t="s">
        <v>14</v>
      </c>
      <c r="C8917" s="221" t="s">
        <v>1689</v>
      </c>
      <c r="D8917" s="220" t="s">
        <v>8046</v>
      </c>
      <c r="E8917" s="316">
        <v>2.5</v>
      </c>
      <c r="F8917" s="244">
        <f t="shared" si="141"/>
        <v>312.5</v>
      </c>
      <c r="G8917" s="221"/>
      <c r="H8917" s="218"/>
    </row>
    <row r="8918" spans="1:8">
      <c r="A8918" s="133" t="s">
        <v>12</v>
      </c>
      <c r="B8918" s="315" t="s">
        <v>14</v>
      </c>
      <c r="C8918" s="221"/>
      <c r="D8918" s="220" t="s">
        <v>8047</v>
      </c>
      <c r="E8918" s="316">
        <v>2.9</v>
      </c>
      <c r="F8918" s="244">
        <f t="shared" si="141"/>
        <v>362.5</v>
      </c>
      <c r="G8918" s="216"/>
      <c r="H8918" s="218"/>
    </row>
    <row r="8919" spans="1:8">
      <c r="A8919" s="133" t="s">
        <v>12</v>
      </c>
      <c r="B8919" s="315" t="s">
        <v>14</v>
      </c>
      <c r="C8919" s="221"/>
      <c r="D8919" s="220" t="s">
        <v>8048</v>
      </c>
      <c r="E8919" s="316">
        <v>1.5</v>
      </c>
      <c r="F8919" s="244">
        <f t="shared" si="141"/>
        <v>187.5</v>
      </c>
      <c r="G8919" s="221"/>
      <c r="H8919" s="218"/>
    </row>
    <row r="8920" spans="1:8">
      <c r="A8920" s="133" t="s">
        <v>12</v>
      </c>
      <c r="B8920" s="315" t="s">
        <v>14</v>
      </c>
      <c r="C8920" s="221"/>
      <c r="D8920" s="220" t="s">
        <v>8049</v>
      </c>
      <c r="E8920" s="316">
        <v>2.9</v>
      </c>
      <c r="F8920" s="244">
        <f t="shared" si="141"/>
        <v>362.5</v>
      </c>
      <c r="G8920" s="221"/>
      <c r="H8920" s="218"/>
    </row>
    <row r="8921" spans="1:8">
      <c r="A8921" s="133" t="s">
        <v>12</v>
      </c>
      <c r="B8921" s="315" t="s">
        <v>14</v>
      </c>
      <c r="C8921" s="221"/>
      <c r="D8921" s="220" t="s">
        <v>8050</v>
      </c>
      <c r="E8921" s="316">
        <v>0.7</v>
      </c>
      <c r="F8921" s="244">
        <f t="shared" si="141"/>
        <v>87.5</v>
      </c>
      <c r="G8921" s="221"/>
      <c r="H8921" s="218"/>
    </row>
    <row r="8922" spans="1:8">
      <c r="A8922" s="133" t="s">
        <v>12</v>
      </c>
      <c r="B8922" s="315" t="s">
        <v>14</v>
      </c>
      <c r="C8922" s="221"/>
      <c r="D8922" s="220" t="s">
        <v>8051</v>
      </c>
      <c r="E8922" s="316">
        <v>2.9</v>
      </c>
      <c r="F8922" s="244">
        <f t="shared" si="141"/>
        <v>362.5</v>
      </c>
      <c r="G8922" s="221"/>
      <c r="H8922" s="218"/>
    </row>
    <row r="8923" spans="1:8">
      <c r="A8923" s="133" t="s">
        <v>12</v>
      </c>
      <c r="B8923" s="315" t="s">
        <v>14</v>
      </c>
      <c r="C8923" s="221"/>
      <c r="D8923" s="220" t="s">
        <v>8052</v>
      </c>
      <c r="E8923" s="316">
        <v>2.9</v>
      </c>
      <c r="F8923" s="244">
        <f t="shared" si="141"/>
        <v>362.5</v>
      </c>
      <c r="G8923" s="221"/>
      <c r="H8923" s="218"/>
    </row>
    <row r="8924" spans="1:8">
      <c r="A8924" s="133" t="s">
        <v>12</v>
      </c>
      <c r="B8924" s="315" t="s">
        <v>14</v>
      </c>
      <c r="C8924" s="221"/>
      <c r="D8924" s="220" t="s">
        <v>8053</v>
      </c>
      <c r="E8924" s="316">
        <v>2.9</v>
      </c>
      <c r="F8924" s="244">
        <f t="shared" si="141"/>
        <v>362.5</v>
      </c>
      <c r="G8924" s="221"/>
      <c r="H8924" s="218"/>
    </row>
    <row r="8925" spans="1:8">
      <c r="A8925" s="133" t="s">
        <v>12</v>
      </c>
      <c r="B8925" s="315" t="s">
        <v>14</v>
      </c>
      <c r="C8925" s="221" t="s">
        <v>1816</v>
      </c>
      <c r="D8925" s="220" t="s">
        <v>8054</v>
      </c>
      <c r="E8925" s="316">
        <v>15.5</v>
      </c>
      <c r="F8925" s="244">
        <f t="shared" si="141"/>
        <v>1937.5</v>
      </c>
      <c r="G8925" s="221"/>
      <c r="H8925" s="218"/>
    </row>
    <row r="8926" spans="1:8">
      <c r="A8926" s="133" t="s">
        <v>12</v>
      </c>
      <c r="B8926" s="315" t="s">
        <v>25</v>
      </c>
      <c r="C8926" s="221"/>
      <c r="D8926" s="220"/>
      <c r="E8926" s="316">
        <f>SUM(E8927:E8930)</f>
        <v>7.9</v>
      </c>
      <c r="F8926" s="244">
        <f t="shared" si="141"/>
        <v>987.5</v>
      </c>
      <c r="G8926" s="221"/>
      <c r="H8926" s="218"/>
    </row>
    <row r="8927" spans="1:8">
      <c r="A8927" s="133" t="s">
        <v>12</v>
      </c>
      <c r="B8927" s="315" t="s">
        <v>25</v>
      </c>
      <c r="C8927" s="221">
        <v>4</v>
      </c>
      <c r="D8927" s="76" t="s">
        <v>8055</v>
      </c>
      <c r="E8927" s="316">
        <v>1.9</v>
      </c>
      <c r="F8927" s="244">
        <f t="shared" si="141"/>
        <v>237.5</v>
      </c>
      <c r="G8927" s="76"/>
      <c r="H8927" s="218"/>
    </row>
    <row r="8928" spans="1:8">
      <c r="A8928" s="133" t="s">
        <v>12</v>
      </c>
      <c r="B8928" s="315" t="s">
        <v>25</v>
      </c>
      <c r="C8928" s="221">
        <v>5</v>
      </c>
      <c r="D8928" s="76" t="s">
        <v>8056</v>
      </c>
      <c r="E8928" s="316">
        <v>2.2</v>
      </c>
      <c r="F8928" s="244">
        <f t="shared" si="141"/>
        <v>275</v>
      </c>
      <c r="G8928" s="76"/>
      <c r="H8928" s="218"/>
    </row>
    <row r="8929" spans="1:8">
      <c r="A8929" s="133" t="s">
        <v>12</v>
      </c>
      <c r="B8929" s="315" t="s">
        <v>25</v>
      </c>
      <c r="C8929" s="221">
        <v>6</v>
      </c>
      <c r="D8929" s="76" t="s">
        <v>5943</v>
      </c>
      <c r="E8929" s="316">
        <v>1.3</v>
      </c>
      <c r="F8929" s="244">
        <f t="shared" si="141"/>
        <v>162.5</v>
      </c>
      <c r="G8929" s="76"/>
      <c r="H8929" s="218"/>
    </row>
    <row r="8930" spans="1:8">
      <c r="A8930" s="133" t="s">
        <v>12</v>
      </c>
      <c r="B8930" s="315" t="s">
        <v>25</v>
      </c>
      <c r="C8930" s="221">
        <v>9</v>
      </c>
      <c r="D8930" s="76" t="s">
        <v>8057</v>
      </c>
      <c r="E8930" s="316">
        <v>2.5</v>
      </c>
      <c r="F8930" s="244">
        <f t="shared" si="141"/>
        <v>312.5</v>
      </c>
      <c r="G8930" s="76"/>
      <c r="H8930" s="218"/>
    </row>
    <row r="8931" spans="1:8">
      <c r="A8931" s="133" t="s">
        <v>12</v>
      </c>
      <c r="B8931" s="315" t="s">
        <v>22</v>
      </c>
      <c r="C8931" s="221"/>
      <c r="D8931" s="220"/>
      <c r="E8931" s="316">
        <f>SUM(E8932:E8959)</f>
        <v>39.1</v>
      </c>
      <c r="F8931" s="244">
        <f t="shared" si="141"/>
        <v>4887.5</v>
      </c>
      <c r="G8931" s="221"/>
      <c r="H8931" s="218"/>
    </row>
    <row r="8932" spans="1:8">
      <c r="A8932" s="133" t="s">
        <v>12</v>
      </c>
      <c r="B8932" s="315" t="s">
        <v>22</v>
      </c>
      <c r="C8932" s="221">
        <v>2</v>
      </c>
      <c r="D8932" s="76" t="s">
        <v>8058</v>
      </c>
      <c r="E8932" s="75">
        <v>0.4</v>
      </c>
      <c r="F8932" s="244">
        <f t="shared" si="141"/>
        <v>50</v>
      </c>
      <c r="G8932" s="76"/>
      <c r="H8932" s="218"/>
    </row>
    <row r="8933" spans="1:8">
      <c r="A8933" s="133" t="s">
        <v>12</v>
      </c>
      <c r="B8933" s="315" t="s">
        <v>22</v>
      </c>
      <c r="C8933" s="221"/>
      <c r="D8933" s="76" t="s">
        <v>8059</v>
      </c>
      <c r="E8933" s="75">
        <v>0.7</v>
      </c>
      <c r="F8933" s="244">
        <f t="shared" si="141"/>
        <v>87.5</v>
      </c>
      <c r="G8933" s="76"/>
      <c r="H8933" s="218"/>
    </row>
    <row r="8934" spans="1:8">
      <c r="A8934" s="133" t="s">
        <v>12</v>
      </c>
      <c r="B8934" s="315" t="s">
        <v>22</v>
      </c>
      <c r="C8934" s="221"/>
      <c r="D8934" s="76" t="s">
        <v>8060</v>
      </c>
      <c r="E8934" s="75">
        <v>0.4</v>
      </c>
      <c r="F8934" s="244">
        <f t="shared" si="141"/>
        <v>50</v>
      </c>
      <c r="G8934" s="76"/>
      <c r="H8934" s="218"/>
    </row>
    <row r="8935" spans="1:8">
      <c r="A8935" s="133" t="s">
        <v>12</v>
      </c>
      <c r="B8935" s="315" t="s">
        <v>22</v>
      </c>
      <c r="C8935" s="221"/>
      <c r="D8935" s="76" t="s">
        <v>8061</v>
      </c>
      <c r="E8935" s="75">
        <v>1.4</v>
      </c>
      <c r="F8935" s="244">
        <f t="shared" si="141"/>
        <v>175</v>
      </c>
      <c r="G8935" s="76"/>
      <c r="H8935" s="218"/>
    </row>
    <row r="8936" spans="1:8">
      <c r="A8936" s="133" t="s">
        <v>12</v>
      </c>
      <c r="B8936" s="315" t="s">
        <v>22</v>
      </c>
      <c r="C8936" s="221"/>
      <c r="D8936" s="76" t="s">
        <v>8062</v>
      </c>
      <c r="E8936" s="75">
        <v>0.6</v>
      </c>
      <c r="F8936" s="244">
        <f t="shared" si="141"/>
        <v>75</v>
      </c>
      <c r="G8936" s="76"/>
      <c r="H8936" s="218"/>
    </row>
    <row r="8937" spans="1:8">
      <c r="A8937" s="133" t="s">
        <v>12</v>
      </c>
      <c r="B8937" s="315" t="s">
        <v>22</v>
      </c>
      <c r="C8937" s="221"/>
      <c r="D8937" s="76" t="s">
        <v>8063</v>
      </c>
      <c r="E8937" s="75">
        <v>1.37</v>
      </c>
      <c r="F8937" s="244">
        <f t="shared" si="141"/>
        <v>171.25</v>
      </c>
      <c r="G8937" s="76"/>
      <c r="H8937" s="218"/>
    </row>
    <row r="8938" spans="1:8">
      <c r="A8938" s="133" t="s">
        <v>12</v>
      </c>
      <c r="B8938" s="315" t="s">
        <v>22</v>
      </c>
      <c r="C8938" s="221"/>
      <c r="D8938" s="76" t="s">
        <v>4561</v>
      </c>
      <c r="E8938" s="75">
        <v>0.5</v>
      </c>
      <c r="F8938" s="244">
        <f t="shared" si="141"/>
        <v>62.5</v>
      </c>
      <c r="G8938" s="76"/>
      <c r="H8938" s="218"/>
    </row>
    <row r="8939" spans="1:8">
      <c r="A8939" s="133" t="s">
        <v>12</v>
      </c>
      <c r="B8939" s="315" t="s">
        <v>22</v>
      </c>
      <c r="C8939" s="221"/>
      <c r="D8939" s="76" t="s">
        <v>8064</v>
      </c>
      <c r="E8939" s="75">
        <v>1.35</v>
      </c>
      <c r="F8939" s="244">
        <f t="shared" si="141"/>
        <v>168.75</v>
      </c>
      <c r="G8939" s="76"/>
      <c r="H8939" s="218"/>
    </row>
    <row r="8940" spans="1:8">
      <c r="A8940" s="133" t="s">
        <v>12</v>
      </c>
      <c r="B8940" s="315" t="s">
        <v>22</v>
      </c>
      <c r="C8940" s="221"/>
      <c r="D8940" s="76" t="s">
        <v>8065</v>
      </c>
      <c r="E8940" s="75">
        <v>4.9</v>
      </c>
      <c r="F8940" s="244">
        <f t="shared" si="141"/>
        <v>612.5</v>
      </c>
      <c r="G8940" s="76"/>
      <c r="H8940" s="218"/>
    </row>
    <row r="8941" spans="1:8">
      <c r="A8941" s="133" t="s">
        <v>12</v>
      </c>
      <c r="B8941" s="315" t="s">
        <v>22</v>
      </c>
      <c r="C8941" s="221"/>
      <c r="D8941" s="76" t="s">
        <v>8066</v>
      </c>
      <c r="E8941" s="75">
        <v>1.25</v>
      </c>
      <c r="F8941" s="244">
        <f t="shared" si="141"/>
        <v>156.25</v>
      </c>
      <c r="G8941" s="76"/>
      <c r="H8941" s="218"/>
    </row>
    <row r="8942" spans="1:8">
      <c r="A8942" s="133" t="s">
        <v>12</v>
      </c>
      <c r="B8942" s="315" t="s">
        <v>22</v>
      </c>
      <c r="C8942" s="221"/>
      <c r="D8942" s="220" t="s">
        <v>8067</v>
      </c>
      <c r="E8942" s="316">
        <v>1.28</v>
      </c>
      <c r="F8942" s="244">
        <f t="shared" si="141"/>
        <v>160</v>
      </c>
      <c r="G8942" s="221"/>
      <c r="H8942" s="218"/>
    </row>
    <row r="8943" spans="1:8">
      <c r="A8943" s="133" t="s">
        <v>12</v>
      </c>
      <c r="B8943" s="315" t="s">
        <v>22</v>
      </c>
      <c r="C8943" s="221"/>
      <c r="D8943" s="220" t="s">
        <v>8068</v>
      </c>
      <c r="E8943" s="316">
        <v>1.5</v>
      </c>
      <c r="F8943" s="244">
        <f t="shared" si="141"/>
        <v>187.5</v>
      </c>
      <c r="G8943" s="221"/>
      <c r="H8943" s="218"/>
    </row>
    <row r="8944" spans="1:8">
      <c r="A8944" s="133" t="s">
        <v>12</v>
      </c>
      <c r="B8944" s="315" t="s">
        <v>22</v>
      </c>
      <c r="C8944" s="221"/>
      <c r="D8944" s="220" t="s">
        <v>8069</v>
      </c>
      <c r="E8944" s="316">
        <v>1.5</v>
      </c>
      <c r="F8944" s="244">
        <f t="shared" si="141"/>
        <v>187.5</v>
      </c>
      <c r="G8944" s="221"/>
      <c r="H8944" s="218"/>
    </row>
    <row r="8945" spans="1:8">
      <c r="A8945" s="133" t="s">
        <v>12</v>
      </c>
      <c r="B8945" s="315" t="s">
        <v>22</v>
      </c>
      <c r="C8945" s="221"/>
      <c r="D8945" s="320" t="s">
        <v>8070</v>
      </c>
      <c r="E8945" s="316">
        <v>0.4</v>
      </c>
      <c r="F8945" s="244">
        <f t="shared" si="141"/>
        <v>50</v>
      </c>
      <c r="G8945" s="221" t="s">
        <v>8071</v>
      </c>
      <c r="H8945" s="218"/>
    </row>
    <row r="8946" spans="1:8">
      <c r="A8946" s="133" t="s">
        <v>12</v>
      </c>
      <c r="B8946" s="315" t="s">
        <v>22</v>
      </c>
      <c r="C8946" s="221"/>
      <c r="D8946" s="220" t="s">
        <v>8072</v>
      </c>
      <c r="E8946" s="316">
        <v>2.6</v>
      </c>
      <c r="F8946" s="244">
        <f t="shared" si="141"/>
        <v>325</v>
      </c>
      <c r="G8946" s="221"/>
      <c r="H8946" s="218"/>
    </row>
    <row r="8947" spans="1:8">
      <c r="A8947" s="133" t="s">
        <v>12</v>
      </c>
      <c r="B8947" s="315" t="s">
        <v>22</v>
      </c>
      <c r="C8947" s="221"/>
      <c r="D8947" s="220" t="s">
        <v>8073</v>
      </c>
      <c r="E8947" s="316">
        <v>2.4</v>
      </c>
      <c r="F8947" s="244">
        <f t="shared" si="141"/>
        <v>300</v>
      </c>
      <c r="G8947" s="221"/>
      <c r="H8947" s="218"/>
    </row>
    <row r="8948" spans="1:8">
      <c r="A8948" s="133" t="s">
        <v>12</v>
      </c>
      <c r="B8948" s="315" t="s">
        <v>22</v>
      </c>
      <c r="C8948" s="221"/>
      <c r="D8948" s="220" t="s">
        <v>8074</v>
      </c>
      <c r="E8948" s="316">
        <v>1.05</v>
      </c>
      <c r="F8948" s="244">
        <f t="shared" si="141"/>
        <v>131.25</v>
      </c>
      <c r="G8948" s="221"/>
      <c r="H8948" s="218"/>
    </row>
    <row r="8949" spans="1:8">
      <c r="A8949" s="133" t="s">
        <v>12</v>
      </c>
      <c r="B8949" s="315" t="s">
        <v>22</v>
      </c>
      <c r="C8949" s="221"/>
      <c r="D8949" s="220" t="s">
        <v>8075</v>
      </c>
      <c r="E8949" s="316">
        <v>2.5</v>
      </c>
      <c r="F8949" s="244">
        <f t="shared" si="141"/>
        <v>312.5</v>
      </c>
      <c r="G8949" s="221"/>
      <c r="H8949" s="218"/>
    </row>
    <row r="8950" spans="1:8">
      <c r="A8950" s="133" t="s">
        <v>12</v>
      </c>
      <c r="B8950" s="315" t="s">
        <v>22</v>
      </c>
      <c r="C8950" s="221"/>
      <c r="D8950" s="220" t="s">
        <v>8076</v>
      </c>
      <c r="E8950" s="316">
        <v>2.7</v>
      </c>
      <c r="F8950" s="244">
        <f t="shared" si="141"/>
        <v>337.5</v>
      </c>
      <c r="G8950" s="221"/>
      <c r="H8950" s="218"/>
    </row>
    <row r="8951" spans="1:8">
      <c r="A8951" s="133" t="s">
        <v>12</v>
      </c>
      <c r="B8951" s="315" t="s">
        <v>22</v>
      </c>
      <c r="C8951" s="221"/>
      <c r="D8951" s="220" t="s">
        <v>8077</v>
      </c>
      <c r="E8951" s="316">
        <v>1.5</v>
      </c>
      <c r="F8951" s="244">
        <f t="shared" si="141"/>
        <v>187.5</v>
      </c>
      <c r="G8951" s="221"/>
      <c r="H8951" s="218"/>
    </row>
    <row r="8952" spans="1:8">
      <c r="A8952" s="133" t="s">
        <v>12</v>
      </c>
      <c r="B8952" s="315" t="s">
        <v>22</v>
      </c>
      <c r="C8952" s="221"/>
      <c r="D8952" s="220" t="s">
        <v>8078</v>
      </c>
      <c r="E8952" s="316">
        <v>1.5</v>
      </c>
      <c r="F8952" s="244">
        <f t="shared" si="141"/>
        <v>187.5</v>
      </c>
      <c r="G8952" s="221"/>
      <c r="H8952" s="218"/>
    </row>
    <row r="8953" spans="1:8">
      <c r="A8953" s="133" t="s">
        <v>12</v>
      </c>
      <c r="B8953" s="315" t="s">
        <v>22</v>
      </c>
      <c r="C8953" s="221"/>
      <c r="D8953" s="220" t="s">
        <v>8079</v>
      </c>
      <c r="E8953" s="316">
        <v>1.6</v>
      </c>
      <c r="F8953" s="244">
        <f t="shared" si="141"/>
        <v>200</v>
      </c>
      <c r="G8953" s="221"/>
      <c r="H8953" s="218"/>
    </row>
    <row r="8954" spans="1:8">
      <c r="A8954" s="133" t="s">
        <v>12</v>
      </c>
      <c r="B8954" s="315" t="s">
        <v>22</v>
      </c>
      <c r="C8954" s="221"/>
      <c r="D8954" s="220" t="s">
        <v>8080</v>
      </c>
      <c r="E8954" s="316">
        <v>1.65</v>
      </c>
      <c r="F8954" s="244">
        <f t="shared" si="141"/>
        <v>206.25</v>
      </c>
      <c r="G8954" s="221"/>
      <c r="H8954" s="218"/>
    </row>
    <row r="8955" spans="1:8">
      <c r="A8955" s="133" t="s">
        <v>12</v>
      </c>
      <c r="B8955" s="315" t="s">
        <v>22</v>
      </c>
      <c r="C8955" s="221"/>
      <c r="D8955" s="220" t="s">
        <v>8081</v>
      </c>
      <c r="E8955" s="316">
        <v>0.7</v>
      </c>
      <c r="F8955" s="244">
        <f t="shared" si="141"/>
        <v>87.5</v>
      </c>
      <c r="G8955" s="221"/>
      <c r="H8955" s="218"/>
    </row>
    <row r="8956" spans="1:8">
      <c r="A8956" s="133" t="s">
        <v>12</v>
      </c>
      <c r="B8956" s="315" t="s">
        <v>22</v>
      </c>
      <c r="C8956" s="221"/>
      <c r="D8956" s="220" t="s">
        <v>8082</v>
      </c>
      <c r="E8956" s="316">
        <v>0.6</v>
      </c>
      <c r="F8956" s="244">
        <f t="shared" ref="F8956:F8996" si="142">E8956*125</f>
        <v>75</v>
      </c>
      <c r="G8956" s="221"/>
      <c r="H8956" s="218"/>
    </row>
    <row r="8957" spans="1:8">
      <c r="A8957" s="133" t="s">
        <v>12</v>
      </c>
      <c r="B8957" s="315" t="s">
        <v>22</v>
      </c>
      <c r="C8957" s="221"/>
      <c r="D8957" s="220" t="s">
        <v>8083</v>
      </c>
      <c r="E8957" s="316">
        <v>0.6</v>
      </c>
      <c r="F8957" s="244">
        <f t="shared" si="142"/>
        <v>75</v>
      </c>
      <c r="G8957" s="221"/>
      <c r="H8957" s="218"/>
    </row>
    <row r="8958" spans="1:8">
      <c r="A8958" s="317" t="s">
        <v>12</v>
      </c>
      <c r="B8958" s="315" t="s">
        <v>22</v>
      </c>
      <c r="C8958" s="73"/>
      <c r="D8958" s="318" t="s">
        <v>8084</v>
      </c>
      <c r="E8958" s="75">
        <v>1.3</v>
      </c>
      <c r="F8958" s="244">
        <f t="shared" si="142"/>
        <v>162.5</v>
      </c>
      <c r="G8958" s="73"/>
      <c r="H8958" s="73"/>
    </row>
    <row r="8959" spans="1:8">
      <c r="A8959" s="317" t="s">
        <v>12</v>
      </c>
      <c r="B8959" s="315" t="s">
        <v>22</v>
      </c>
      <c r="C8959" s="73"/>
      <c r="D8959" s="318" t="s">
        <v>8085</v>
      </c>
      <c r="E8959" s="75">
        <v>0.85</v>
      </c>
      <c r="F8959" s="244">
        <f t="shared" si="142"/>
        <v>106.25</v>
      </c>
      <c r="G8959" s="73"/>
      <c r="H8959" s="73"/>
    </row>
    <row r="8960" spans="1:8">
      <c r="A8960" s="133" t="s">
        <v>12</v>
      </c>
      <c r="B8960" s="315" t="s">
        <v>15</v>
      </c>
      <c r="C8960" s="221"/>
      <c r="D8960" s="220"/>
      <c r="E8960" s="316">
        <f>SUM(E8961:E8969)</f>
        <v>19.5</v>
      </c>
      <c r="F8960" s="244">
        <f t="shared" si="142"/>
        <v>2437.5</v>
      </c>
      <c r="G8960" s="221"/>
      <c r="H8960" s="218"/>
    </row>
    <row r="8961" spans="1:8">
      <c r="A8961" s="133" t="s">
        <v>12</v>
      </c>
      <c r="B8961" s="315" t="s">
        <v>15</v>
      </c>
      <c r="C8961" s="221"/>
      <c r="D8961" s="220" t="s">
        <v>8086</v>
      </c>
      <c r="E8961" s="316">
        <v>0.9</v>
      </c>
      <c r="F8961" s="244">
        <f t="shared" si="142"/>
        <v>112.5</v>
      </c>
      <c r="G8961" s="221"/>
      <c r="H8961" s="218"/>
    </row>
    <row r="8962" spans="1:8">
      <c r="A8962" s="133" t="s">
        <v>12</v>
      </c>
      <c r="B8962" s="315" t="s">
        <v>15</v>
      </c>
      <c r="C8962" s="221"/>
      <c r="D8962" s="220" t="s">
        <v>8087</v>
      </c>
      <c r="E8962" s="316">
        <v>0.6</v>
      </c>
      <c r="F8962" s="244">
        <f t="shared" si="142"/>
        <v>75</v>
      </c>
      <c r="G8962" s="221"/>
      <c r="H8962" s="218"/>
    </row>
    <row r="8963" spans="1:8">
      <c r="A8963" s="133" t="s">
        <v>12</v>
      </c>
      <c r="B8963" s="315" t="s">
        <v>15</v>
      </c>
      <c r="C8963" s="221"/>
      <c r="D8963" s="220" t="s">
        <v>8088</v>
      </c>
      <c r="E8963" s="316">
        <v>1.5</v>
      </c>
      <c r="F8963" s="244">
        <f t="shared" si="142"/>
        <v>187.5</v>
      </c>
      <c r="G8963" s="221"/>
      <c r="H8963" s="218"/>
    </row>
    <row r="8964" spans="1:8">
      <c r="A8964" s="133" t="s">
        <v>12</v>
      </c>
      <c r="B8964" s="315" t="s">
        <v>15</v>
      </c>
      <c r="C8964" s="221"/>
      <c r="D8964" s="220" t="s">
        <v>8089</v>
      </c>
      <c r="E8964" s="316">
        <v>1.4</v>
      </c>
      <c r="F8964" s="244">
        <f t="shared" si="142"/>
        <v>175</v>
      </c>
      <c r="G8964" s="221"/>
      <c r="H8964" s="218"/>
    </row>
    <row r="8965" spans="1:8">
      <c r="A8965" s="133" t="s">
        <v>12</v>
      </c>
      <c r="B8965" s="315" t="s">
        <v>15</v>
      </c>
      <c r="C8965" s="221"/>
      <c r="D8965" s="220" t="s">
        <v>8090</v>
      </c>
      <c r="E8965" s="316">
        <v>4.54</v>
      </c>
      <c r="F8965" s="244">
        <f t="shared" si="142"/>
        <v>567.5</v>
      </c>
      <c r="G8965" s="221"/>
      <c r="H8965" s="218"/>
    </row>
    <row r="8966" spans="1:8">
      <c r="A8966" s="133" t="s">
        <v>12</v>
      </c>
      <c r="B8966" s="315" t="s">
        <v>15</v>
      </c>
      <c r="C8966" s="221"/>
      <c r="D8966" s="220" t="s">
        <v>8091</v>
      </c>
      <c r="E8966" s="316">
        <v>2.24</v>
      </c>
      <c r="F8966" s="244">
        <f t="shared" si="142"/>
        <v>280</v>
      </c>
      <c r="G8966" s="221"/>
      <c r="H8966" s="218"/>
    </row>
    <row r="8967" spans="1:8">
      <c r="A8967" s="133" t="s">
        <v>12</v>
      </c>
      <c r="B8967" s="315" t="s">
        <v>15</v>
      </c>
      <c r="C8967" s="221"/>
      <c r="D8967" s="220" t="s">
        <v>8092</v>
      </c>
      <c r="E8967" s="316">
        <v>0.54</v>
      </c>
      <c r="F8967" s="244">
        <f t="shared" si="142"/>
        <v>67.5</v>
      </c>
      <c r="G8967" s="221"/>
      <c r="H8967" s="218"/>
    </row>
    <row r="8968" spans="1:8">
      <c r="A8968" s="317" t="s">
        <v>12</v>
      </c>
      <c r="B8968" s="315" t="s">
        <v>15</v>
      </c>
      <c r="C8968" s="73"/>
      <c r="D8968" s="318" t="s">
        <v>8093</v>
      </c>
      <c r="E8968" s="316">
        <v>1.49</v>
      </c>
      <c r="F8968" s="244">
        <f t="shared" si="142"/>
        <v>186.25</v>
      </c>
      <c r="G8968" s="73"/>
      <c r="H8968" s="73"/>
    </row>
    <row r="8969" spans="1:8">
      <c r="A8969" s="317" t="s">
        <v>12</v>
      </c>
      <c r="B8969" s="315" t="s">
        <v>15</v>
      </c>
      <c r="C8969" s="73"/>
      <c r="D8969" s="318" t="s">
        <v>8094</v>
      </c>
      <c r="E8969" s="316">
        <v>6.29</v>
      </c>
      <c r="F8969" s="244">
        <f t="shared" si="142"/>
        <v>786.25</v>
      </c>
      <c r="G8969" s="73"/>
      <c r="H8969" s="73"/>
    </row>
    <row r="8970" spans="1:8">
      <c r="A8970" s="133" t="s">
        <v>12</v>
      </c>
      <c r="B8970" s="315" t="s">
        <v>17</v>
      </c>
      <c r="C8970" s="221"/>
      <c r="D8970" s="220"/>
      <c r="E8970" s="316">
        <f>SUM(E8971:E8996)</f>
        <v>40.3</v>
      </c>
      <c r="F8970" s="244">
        <f t="shared" si="142"/>
        <v>5037.5</v>
      </c>
      <c r="G8970" s="221"/>
      <c r="H8970" s="218"/>
    </row>
    <row r="8971" spans="1:8">
      <c r="A8971" s="133" t="s">
        <v>12</v>
      </c>
      <c r="B8971" s="315" t="s">
        <v>17</v>
      </c>
      <c r="C8971" s="221">
        <v>2</v>
      </c>
      <c r="D8971" s="220" t="s">
        <v>8095</v>
      </c>
      <c r="E8971" s="316">
        <v>0.78</v>
      </c>
      <c r="F8971" s="244">
        <f t="shared" si="142"/>
        <v>97.5</v>
      </c>
      <c r="G8971" s="221"/>
      <c r="H8971" s="218"/>
    </row>
    <row r="8972" spans="1:8">
      <c r="A8972" s="133" t="s">
        <v>12</v>
      </c>
      <c r="B8972" s="315" t="s">
        <v>17</v>
      </c>
      <c r="C8972" s="221">
        <v>3</v>
      </c>
      <c r="D8972" s="220" t="s">
        <v>8096</v>
      </c>
      <c r="E8972" s="316">
        <v>2.4</v>
      </c>
      <c r="F8972" s="244">
        <f t="shared" si="142"/>
        <v>300</v>
      </c>
      <c r="G8972" s="221" t="s">
        <v>8097</v>
      </c>
      <c r="H8972" s="218"/>
    </row>
    <row r="8973" spans="1:8">
      <c r="A8973" s="133" t="s">
        <v>12</v>
      </c>
      <c r="B8973" s="315" t="s">
        <v>17</v>
      </c>
      <c r="C8973" s="221"/>
      <c r="D8973" s="220" t="s">
        <v>8098</v>
      </c>
      <c r="E8973" s="316">
        <v>1.2</v>
      </c>
      <c r="F8973" s="244">
        <f t="shared" si="142"/>
        <v>150</v>
      </c>
      <c r="G8973" s="221"/>
      <c r="H8973" s="218"/>
    </row>
    <row r="8974" spans="1:8">
      <c r="A8974" s="133" t="s">
        <v>12</v>
      </c>
      <c r="B8974" s="315" t="s">
        <v>17</v>
      </c>
      <c r="C8974" s="221"/>
      <c r="D8974" s="220" t="s">
        <v>8099</v>
      </c>
      <c r="E8974" s="316">
        <v>0.72</v>
      </c>
      <c r="F8974" s="244">
        <f t="shared" si="142"/>
        <v>90</v>
      </c>
      <c r="G8974" s="221"/>
      <c r="H8974" s="218"/>
    </row>
    <row r="8975" spans="1:8">
      <c r="A8975" s="133" t="s">
        <v>12</v>
      </c>
      <c r="B8975" s="315" t="s">
        <v>17</v>
      </c>
      <c r="C8975" s="221"/>
      <c r="D8975" s="220" t="s">
        <v>8100</v>
      </c>
      <c r="E8975" s="316">
        <v>0.72</v>
      </c>
      <c r="F8975" s="244">
        <f t="shared" si="142"/>
        <v>90</v>
      </c>
      <c r="G8975" s="221"/>
      <c r="H8975" s="218"/>
    </row>
    <row r="8976" spans="1:8">
      <c r="A8976" s="133" t="s">
        <v>12</v>
      </c>
      <c r="B8976" s="315" t="s">
        <v>17</v>
      </c>
      <c r="C8976" s="221"/>
      <c r="D8976" s="220" t="s">
        <v>8101</v>
      </c>
      <c r="E8976" s="316">
        <v>0.96</v>
      </c>
      <c r="F8976" s="244">
        <f t="shared" si="142"/>
        <v>120</v>
      </c>
      <c r="G8976" s="221"/>
      <c r="H8976" s="218"/>
    </row>
    <row r="8977" spans="1:8">
      <c r="A8977" s="133" t="s">
        <v>12</v>
      </c>
      <c r="B8977" s="315" t="s">
        <v>17</v>
      </c>
      <c r="C8977" s="221"/>
      <c r="D8977" s="220" t="s">
        <v>8102</v>
      </c>
      <c r="E8977" s="316">
        <v>0.96</v>
      </c>
      <c r="F8977" s="244">
        <f t="shared" si="142"/>
        <v>120</v>
      </c>
      <c r="G8977" s="221"/>
      <c r="H8977" s="218"/>
    </row>
    <row r="8978" spans="1:8">
      <c r="A8978" s="133" t="s">
        <v>12</v>
      </c>
      <c r="B8978" s="315" t="s">
        <v>17</v>
      </c>
      <c r="C8978" s="221"/>
      <c r="D8978" s="220" t="s">
        <v>8103</v>
      </c>
      <c r="E8978" s="316">
        <v>0.96</v>
      </c>
      <c r="F8978" s="244">
        <f t="shared" si="142"/>
        <v>120</v>
      </c>
      <c r="G8978" s="221"/>
      <c r="H8978" s="218"/>
    </row>
    <row r="8979" spans="1:8">
      <c r="A8979" s="133" t="s">
        <v>12</v>
      </c>
      <c r="B8979" s="315" t="s">
        <v>17</v>
      </c>
      <c r="C8979" s="221"/>
      <c r="D8979" s="220" t="s">
        <v>8104</v>
      </c>
      <c r="E8979" s="316">
        <v>1.2</v>
      </c>
      <c r="F8979" s="244">
        <f t="shared" si="142"/>
        <v>150</v>
      </c>
      <c r="G8979" s="221"/>
      <c r="H8979" s="218"/>
    </row>
    <row r="8980" spans="1:8">
      <c r="A8980" s="133" t="s">
        <v>12</v>
      </c>
      <c r="B8980" s="315" t="s">
        <v>17</v>
      </c>
      <c r="C8980" s="221"/>
      <c r="D8980" s="220" t="s">
        <v>8105</v>
      </c>
      <c r="E8980" s="316">
        <v>1.2</v>
      </c>
      <c r="F8980" s="244">
        <f t="shared" si="142"/>
        <v>150</v>
      </c>
      <c r="G8980" s="221"/>
      <c r="H8980" s="218"/>
    </row>
    <row r="8981" spans="1:8">
      <c r="A8981" s="133" t="s">
        <v>12</v>
      </c>
      <c r="B8981" s="315" t="s">
        <v>17</v>
      </c>
      <c r="C8981" s="221"/>
      <c r="D8981" s="220" t="s">
        <v>8106</v>
      </c>
      <c r="E8981" s="316">
        <v>0.96</v>
      </c>
      <c r="F8981" s="244">
        <f t="shared" si="142"/>
        <v>120</v>
      </c>
      <c r="G8981" s="221"/>
      <c r="H8981" s="218"/>
    </row>
    <row r="8982" spans="1:8">
      <c r="A8982" s="133" t="s">
        <v>12</v>
      </c>
      <c r="B8982" s="315" t="s">
        <v>17</v>
      </c>
      <c r="C8982" s="221"/>
      <c r="D8982" s="220" t="s">
        <v>8107</v>
      </c>
      <c r="E8982" s="316">
        <v>0.96</v>
      </c>
      <c r="F8982" s="244">
        <f t="shared" si="142"/>
        <v>120</v>
      </c>
      <c r="G8982" s="221"/>
      <c r="H8982" s="218"/>
    </row>
    <row r="8983" spans="1:8">
      <c r="A8983" s="133" t="s">
        <v>12</v>
      </c>
      <c r="B8983" s="315" t="s">
        <v>17</v>
      </c>
      <c r="C8983" s="221"/>
      <c r="D8983" s="220" t="s">
        <v>8108</v>
      </c>
      <c r="E8983" s="316">
        <v>0.24</v>
      </c>
      <c r="F8983" s="244">
        <f t="shared" si="142"/>
        <v>30</v>
      </c>
      <c r="G8983" s="221"/>
      <c r="H8983" s="218"/>
    </row>
    <row r="8984" spans="1:8">
      <c r="A8984" s="133" t="s">
        <v>12</v>
      </c>
      <c r="B8984" s="315" t="s">
        <v>17</v>
      </c>
      <c r="C8984" s="221"/>
      <c r="D8984" s="220" t="s">
        <v>5600</v>
      </c>
      <c r="E8984" s="316">
        <v>0.96</v>
      </c>
      <c r="F8984" s="244">
        <f t="shared" si="142"/>
        <v>120</v>
      </c>
      <c r="G8984" s="221"/>
      <c r="H8984" s="218"/>
    </row>
    <row r="8985" spans="1:8">
      <c r="A8985" s="133" t="s">
        <v>12</v>
      </c>
      <c r="B8985" s="315" t="s">
        <v>17</v>
      </c>
      <c r="C8985" s="221"/>
      <c r="D8985" s="220" t="s">
        <v>8109</v>
      </c>
      <c r="E8985" s="316">
        <v>0.48</v>
      </c>
      <c r="F8985" s="244">
        <f t="shared" si="142"/>
        <v>60</v>
      </c>
      <c r="G8985" s="221"/>
      <c r="H8985" s="218"/>
    </row>
    <row r="8986" spans="1:8">
      <c r="A8986" s="133" t="s">
        <v>12</v>
      </c>
      <c r="B8986" s="315" t="s">
        <v>17</v>
      </c>
      <c r="C8986" s="221">
        <v>4</v>
      </c>
      <c r="D8986" s="220" t="s">
        <v>6241</v>
      </c>
      <c r="E8986" s="316">
        <v>7.5</v>
      </c>
      <c r="F8986" s="244">
        <f t="shared" si="142"/>
        <v>937.5</v>
      </c>
      <c r="G8986" s="221"/>
      <c r="H8986" s="218"/>
    </row>
    <row r="8987" spans="1:8">
      <c r="A8987" s="133" t="s">
        <v>12</v>
      </c>
      <c r="B8987" s="315" t="s">
        <v>17</v>
      </c>
      <c r="C8987" s="221"/>
      <c r="D8987" s="220" t="s">
        <v>8110</v>
      </c>
      <c r="E8987" s="316">
        <v>7.5</v>
      </c>
      <c r="F8987" s="244">
        <f t="shared" si="142"/>
        <v>937.5</v>
      </c>
      <c r="G8987" s="221"/>
      <c r="H8987" s="218"/>
    </row>
    <row r="8988" spans="1:8">
      <c r="A8988" s="133" t="s">
        <v>12</v>
      </c>
      <c r="B8988" s="315" t="s">
        <v>17</v>
      </c>
      <c r="C8988" s="221">
        <v>6</v>
      </c>
      <c r="D8988" s="220" t="s">
        <v>8111</v>
      </c>
      <c r="E8988" s="316">
        <v>0.4</v>
      </c>
      <c r="F8988" s="244">
        <f t="shared" si="142"/>
        <v>50</v>
      </c>
      <c r="G8988" s="221"/>
      <c r="H8988" s="218"/>
    </row>
    <row r="8989" spans="1:8">
      <c r="A8989" s="133" t="s">
        <v>12</v>
      </c>
      <c r="B8989" s="315" t="s">
        <v>17</v>
      </c>
      <c r="C8989" s="221">
        <v>7</v>
      </c>
      <c r="D8989" s="220" t="s">
        <v>8112</v>
      </c>
      <c r="E8989" s="316">
        <v>2.2</v>
      </c>
      <c r="F8989" s="244">
        <f t="shared" si="142"/>
        <v>275</v>
      </c>
      <c r="G8989" s="76"/>
      <c r="H8989" s="218"/>
    </row>
    <row r="8990" spans="1:8">
      <c r="A8990" s="133" t="s">
        <v>12</v>
      </c>
      <c r="B8990" s="315" t="s">
        <v>17</v>
      </c>
      <c r="C8990" s="221">
        <v>9</v>
      </c>
      <c r="D8990" s="220" t="s">
        <v>8113</v>
      </c>
      <c r="E8990" s="316">
        <v>0.8</v>
      </c>
      <c r="F8990" s="244">
        <f t="shared" si="142"/>
        <v>100</v>
      </c>
      <c r="G8990" s="76"/>
      <c r="H8990" s="218"/>
    </row>
    <row r="8991" spans="1:8">
      <c r="A8991" s="133" t="s">
        <v>12</v>
      </c>
      <c r="B8991" s="315" t="s">
        <v>17</v>
      </c>
      <c r="C8991" s="221">
        <v>10</v>
      </c>
      <c r="D8991" s="220" t="s">
        <v>8114</v>
      </c>
      <c r="E8991" s="316">
        <v>1.6</v>
      </c>
      <c r="F8991" s="244">
        <f t="shared" si="142"/>
        <v>200</v>
      </c>
      <c r="G8991" s="76"/>
      <c r="H8991" s="218"/>
    </row>
    <row r="8992" spans="1:8">
      <c r="A8992" s="317" t="s">
        <v>12</v>
      </c>
      <c r="B8992" s="315" t="s">
        <v>17</v>
      </c>
      <c r="C8992" s="73"/>
      <c r="D8992" s="318" t="s">
        <v>8115</v>
      </c>
      <c r="E8992" s="316">
        <v>0.96</v>
      </c>
      <c r="F8992" s="244">
        <f t="shared" si="142"/>
        <v>120</v>
      </c>
      <c r="G8992" s="73"/>
      <c r="H8992" s="73"/>
    </row>
    <row r="8993" spans="1:8">
      <c r="A8993" s="317" t="s">
        <v>12</v>
      </c>
      <c r="B8993" s="315" t="s">
        <v>17</v>
      </c>
      <c r="C8993" s="73"/>
      <c r="D8993" s="318" t="s">
        <v>8116</v>
      </c>
      <c r="E8993" s="316">
        <v>1.2</v>
      </c>
      <c r="F8993" s="244">
        <f t="shared" si="142"/>
        <v>150</v>
      </c>
      <c r="G8993" s="73"/>
      <c r="H8993" s="73"/>
    </row>
    <row r="8994" spans="1:8">
      <c r="A8994" s="317" t="s">
        <v>12</v>
      </c>
      <c r="B8994" s="315" t="s">
        <v>17</v>
      </c>
      <c r="C8994" s="73"/>
      <c r="D8994" s="318" t="s">
        <v>8117</v>
      </c>
      <c r="E8994" s="316">
        <v>1.2</v>
      </c>
      <c r="F8994" s="244">
        <f t="shared" si="142"/>
        <v>150</v>
      </c>
      <c r="G8994" s="73"/>
      <c r="H8994" s="73"/>
    </row>
    <row r="8995" spans="1:8">
      <c r="A8995" s="317" t="s">
        <v>12</v>
      </c>
      <c r="B8995" s="315" t="s">
        <v>17</v>
      </c>
      <c r="C8995" s="73"/>
      <c r="D8995" s="318" t="s">
        <v>8118</v>
      </c>
      <c r="E8995" s="316">
        <v>1.44</v>
      </c>
      <c r="F8995" s="244">
        <f t="shared" si="142"/>
        <v>180</v>
      </c>
      <c r="G8995" s="73"/>
      <c r="H8995" s="73"/>
    </row>
    <row r="8996" spans="1:8">
      <c r="A8996" s="317" t="s">
        <v>12</v>
      </c>
      <c r="B8996" s="315" t="s">
        <v>17</v>
      </c>
      <c r="C8996" s="73"/>
      <c r="D8996" s="318" t="s">
        <v>8119</v>
      </c>
      <c r="E8996" s="316">
        <v>0.8</v>
      </c>
      <c r="F8996" s="244">
        <f t="shared" si="142"/>
        <v>100</v>
      </c>
      <c r="G8996" s="73"/>
      <c r="H8996" s="73"/>
    </row>
  </sheetData>
  <autoFilter ref="A4:H8996">
    <extLst/>
  </autoFilter>
  <mergeCells count="4">
    <mergeCell ref="A1:G1"/>
    <mergeCell ref="A2:B2"/>
    <mergeCell ref="E2:F2"/>
    <mergeCell ref="G2:H2"/>
  </mergeCells>
  <pageMargins left="0.708661417322835" right="0.708661417322835" top="0.748031496062992" bottom="0.748031496062992" header="0.31496062992126" footer="0.31496062992126"/>
  <pageSetup paperSize="9" orientation="portrait"/>
  <headerFooter>
    <oddFooter>&amp;C第 &amp;P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4201"/>
  <sheetViews>
    <sheetView workbookViewId="0">
      <selection activeCell="G3" sqref="G$1:G$1048576"/>
    </sheetView>
  </sheetViews>
  <sheetFormatPr defaultColWidth="9" defaultRowHeight="13.5" outlineLevelCol="6"/>
  <cols>
    <col min="1" max="1" width="7.75" style="120" customWidth="1"/>
    <col min="2" max="2" width="6.875" customWidth="1"/>
    <col min="3" max="3" width="5.75" customWidth="1"/>
    <col min="4" max="4" width="7.5" customWidth="1"/>
    <col min="5" max="5" width="9.25" customWidth="1"/>
    <col min="7" max="7" width="5.75" customWidth="1"/>
    <col min="8" max="8" width="22" customWidth="1"/>
  </cols>
  <sheetData>
    <row r="1" ht="22.5" spans="2:7">
      <c r="B1" s="80" t="s">
        <v>188</v>
      </c>
      <c r="C1" s="80"/>
      <c r="D1" s="80"/>
      <c r="E1" s="80"/>
      <c r="F1" s="80"/>
      <c r="G1" s="80"/>
    </row>
    <row r="2" spans="1:7">
      <c r="A2" s="121" t="s">
        <v>8120</v>
      </c>
      <c r="B2" s="121"/>
      <c r="C2" s="121"/>
      <c r="D2" s="121"/>
      <c r="E2" s="122" t="s">
        <v>2</v>
      </c>
      <c r="F2" s="122"/>
      <c r="G2" s="123"/>
    </row>
    <row r="3" spans="1:7">
      <c r="A3" s="124" t="s">
        <v>190</v>
      </c>
      <c r="B3" s="16" t="s">
        <v>191</v>
      </c>
      <c r="C3" s="12" t="s">
        <v>192</v>
      </c>
      <c r="D3" s="12" t="s">
        <v>193</v>
      </c>
      <c r="E3" s="13" t="s">
        <v>194</v>
      </c>
      <c r="F3" s="13" t="s">
        <v>6</v>
      </c>
      <c r="G3" s="14" t="s">
        <v>9</v>
      </c>
    </row>
    <row r="4" spans="1:7">
      <c r="A4" s="14"/>
      <c r="B4" s="86" t="s">
        <v>11</v>
      </c>
      <c r="C4" s="86" t="s">
        <v>10</v>
      </c>
      <c r="D4" s="20"/>
      <c r="E4" s="21">
        <f>SUM(E5:E14201)/3</f>
        <v>24044.3200000001</v>
      </c>
      <c r="F4" s="21">
        <f>SUM(F5:F14201)/3</f>
        <v>3005540</v>
      </c>
      <c r="G4" s="22" t="s">
        <v>8121</v>
      </c>
    </row>
    <row r="5" s="1" customFormat="1" spans="1:7">
      <c r="A5" s="20" t="s">
        <v>108</v>
      </c>
      <c r="B5" s="20" t="s">
        <v>195</v>
      </c>
      <c r="C5" s="20"/>
      <c r="D5" s="20"/>
      <c r="E5" s="20">
        <f>SUM(E6:E885)/2</f>
        <v>1530.96</v>
      </c>
      <c r="F5" s="21">
        <f>E5*125</f>
        <v>191370</v>
      </c>
      <c r="G5" s="20">
        <v>1530.96</v>
      </c>
    </row>
    <row r="6" spans="1:7">
      <c r="A6" s="16" t="s">
        <v>108</v>
      </c>
      <c r="B6" s="16" t="s">
        <v>117</v>
      </c>
      <c r="C6" s="16"/>
      <c r="D6" s="18"/>
      <c r="E6" s="27">
        <f>SUM(E7:E86)</f>
        <v>156.7</v>
      </c>
      <c r="F6" s="17">
        <f t="shared" ref="F6:F69" si="0">E6*125</f>
        <v>19587.5</v>
      </c>
      <c r="G6" s="16">
        <v>156.7</v>
      </c>
    </row>
    <row r="7" spans="1:7">
      <c r="A7" s="16" t="s">
        <v>108</v>
      </c>
      <c r="B7" s="16" t="s">
        <v>117</v>
      </c>
      <c r="C7" s="125" t="s">
        <v>1364</v>
      </c>
      <c r="D7" s="92" t="s">
        <v>8122</v>
      </c>
      <c r="E7" s="126">
        <v>1</v>
      </c>
      <c r="F7" s="17">
        <f t="shared" si="0"/>
        <v>125</v>
      </c>
      <c r="G7" s="18"/>
    </row>
    <row r="8" spans="1:7">
      <c r="A8" s="16" t="s">
        <v>108</v>
      </c>
      <c r="B8" s="16" t="s">
        <v>117</v>
      </c>
      <c r="C8" s="16"/>
      <c r="D8" s="90" t="s">
        <v>8123</v>
      </c>
      <c r="E8" s="91">
        <v>38.28</v>
      </c>
      <c r="F8" s="17">
        <f t="shared" si="0"/>
        <v>4785</v>
      </c>
      <c r="G8" s="18"/>
    </row>
    <row r="9" spans="1:7">
      <c r="A9" s="16" t="s">
        <v>108</v>
      </c>
      <c r="B9" s="16" t="s">
        <v>117</v>
      </c>
      <c r="C9" s="16"/>
      <c r="D9" s="15" t="s">
        <v>8124</v>
      </c>
      <c r="E9" s="15">
        <v>0.64</v>
      </c>
      <c r="F9" s="17">
        <f t="shared" si="0"/>
        <v>80</v>
      </c>
      <c r="G9" s="18"/>
    </row>
    <row r="10" spans="1:7">
      <c r="A10" s="16" t="s">
        <v>108</v>
      </c>
      <c r="B10" s="16" t="s">
        <v>117</v>
      </c>
      <c r="C10" s="16"/>
      <c r="D10" s="15" t="s">
        <v>8125</v>
      </c>
      <c r="E10" s="15">
        <v>0.64</v>
      </c>
      <c r="F10" s="17">
        <f t="shared" si="0"/>
        <v>80</v>
      </c>
      <c r="G10" s="18"/>
    </row>
    <row r="11" spans="1:7">
      <c r="A11" s="16" t="s">
        <v>108</v>
      </c>
      <c r="B11" s="16" t="s">
        <v>117</v>
      </c>
      <c r="C11" s="16"/>
      <c r="D11" s="15" t="s">
        <v>8126</v>
      </c>
      <c r="E11" s="15">
        <v>0.64</v>
      </c>
      <c r="F11" s="17">
        <f t="shared" si="0"/>
        <v>80</v>
      </c>
      <c r="G11" s="18"/>
    </row>
    <row r="12" spans="1:7">
      <c r="A12" s="16" t="s">
        <v>108</v>
      </c>
      <c r="B12" s="16" t="s">
        <v>117</v>
      </c>
      <c r="C12" s="16"/>
      <c r="D12" s="127" t="s">
        <v>8127</v>
      </c>
      <c r="E12" s="15">
        <v>0.8</v>
      </c>
      <c r="F12" s="17">
        <f t="shared" si="0"/>
        <v>100</v>
      </c>
      <c r="G12" s="18"/>
    </row>
    <row r="13" spans="1:7">
      <c r="A13" s="16" t="s">
        <v>108</v>
      </c>
      <c r="B13" s="16" t="s">
        <v>117</v>
      </c>
      <c r="C13" s="16"/>
      <c r="D13" s="15" t="s">
        <v>2620</v>
      </c>
      <c r="E13" s="15">
        <v>0.8</v>
      </c>
      <c r="F13" s="17">
        <f t="shared" si="0"/>
        <v>100</v>
      </c>
      <c r="G13" s="18"/>
    </row>
    <row r="14" spans="1:7">
      <c r="A14" s="16" t="s">
        <v>108</v>
      </c>
      <c r="B14" s="16" t="s">
        <v>117</v>
      </c>
      <c r="C14" s="16"/>
      <c r="D14" s="15" t="s">
        <v>2595</v>
      </c>
      <c r="E14" s="15">
        <v>0.97</v>
      </c>
      <c r="F14" s="17">
        <f t="shared" si="0"/>
        <v>121.25</v>
      </c>
      <c r="G14" s="18"/>
    </row>
    <row r="15" spans="1:7">
      <c r="A15" s="16" t="s">
        <v>108</v>
      </c>
      <c r="B15" s="16" t="s">
        <v>117</v>
      </c>
      <c r="C15" s="16"/>
      <c r="D15" s="15" t="s">
        <v>8128</v>
      </c>
      <c r="E15" s="15">
        <v>0.64</v>
      </c>
      <c r="F15" s="17">
        <f t="shared" si="0"/>
        <v>80</v>
      </c>
      <c r="G15" s="18"/>
    </row>
    <row r="16" spans="1:7">
      <c r="A16" s="16" t="s">
        <v>108</v>
      </c>
      <c r="B16" s="16" t="s">
        <v>117</v>
      </c>
      <c r="C16" s="16"/>
      <c r="D16" s="15" t="s">
        <v>8129</v>
      </c>
      <c r="E16" s="15">
        <v>1.11</v>
      </c>
      <c r="F16" s="17">
        <f t="shared" si="0"/>
        <v>138.75</v>
      </c>
      <c r="G16" s="18"/>
    </row>
    <row r="17" spans="1:7">
      <c r="A17" s="16" t="s">
        <v>108</v>
      </c>
      <c r="B17" s="16" t="s">
        <v>117</v>
      </c>
      <c r="C17" s="16"/>
      <c r="D17" s="15" t="s">
        <v>8130</v>
      </c>
      <c r="E17" s="15">
        <v>0.8</v>
      </c>
      <c r="F17" s="17">
        <f t="shared" si="0"/>
        <v>100</v>
      </c>
      <c r="G17" s="18"/>
    </row>
    <row r="18" spans="1:7">
      <c r="A18" s="16" t="s">
        <v>108</v>
      </c>
      <c r="B18" s="16" t="s">
        <v>117</v>
      </c>
      <c r="C18" s="16"/>
      <c r="D18" s="15" t="s">
        <v>8131</v>
      </c>
      <c r="E18" s="15">
        <v>0.64</v>
      </c>
      <c r="F18" s="17">
        <f t="shared" si="0"/>
        <v>80</v>
      </c>
      <c r="G18" s="18"/>
    </row>
    <row r="19" spans="1:7">
      <c r="A19" s="16" t="s">
        <v>108</v>
      </c>
      <c r="B19" s="16" t="s">
        <v>117</v>
      </c>
      <c r="C19" s="16"/>
      <c r="D19" s="15" t="s">
        <v>8132</v>
      </c>
      <c r="E19" s="15">
        <v>0.97</v>
      </c>
      <c r="F19" s="17">
        <f t="shared" si="0"/>
        <v>121.25</v>
      </c>
      <c r="G19" s="18"/>
    </row>
    <row r="20" spans="1:7">
      <c r="A20" s="16" t="s">
        <v>108</v>
      </c>
      <c r="B20" s="16" t="s">
        <v>117</v>
      </c>
      <c r="C20" s="16"/>
      <c r="D20" s="15" t="s">
        <v>5527</v>
      </c>
      <c r="E20" s="15">
        <v>0.8</v>
      </c>
      <c r="F20" s="17">
        <f t="shared" si="0"/>
        <v>100</v>
      </c>
      <c r="G20" s="18"/>
    </row>
    <row r="21" spans="1:7">
      <c r="A21" s="16" t="s">
        <v>108</v>
      </c>
      <c r="B21" s="16" t="s">
        <v>117</v>
      </c>
      <c r="C21" s="16"/>
      <c r="D21" s="15" t="s">
        <v>8133</v>
      </c>
      <c r="E21" s="15">
        <v>0.64</v>
      </c>
      <c r="F21" s="17">
        <f t="shared" si="0"/>
        <v>80</v>
      </c>
      <c r="G21" s="18"/>
    </row>
    <row r="22" spans="1:7">
      <c r="A22" s="16" t="s">
        <v>108</v>
      </c>
      <c r="B22" s="16" t="s">
        <v>117</v>
      </c>
      <c r="C22" s="16"/>
      <c r="D22" s="15" t="s">
        <v>1967</v>
      </c>
      <c r="E22" s="15">
        <v>0.8</v>
      </c>
      <c r="F22" s="17">
        <f t="shared" si="0"/>
        <v>100</v>
      </c>
      <c r="G22" s="18"/>
    </row>
    <row r="23" spans="1:7">
      <c r="A23" s="16" t="s">
        <v>108</v>
      </c>
      <c r="B23" s="16" t="s">
        <v>117</v>
      </c>
      <c r="C23" s="16"/>
      <c r="D23" s="15" t="s">
        <v>8134</v>
      </c>
      <c r="E23" s="15">
        <v>0.8</v>
      </c>
      <c r="F23" s="17">
        <f t="shared" si="0"/>
        <v>100</v>
      </c>
      <c r="G23" s="18"/>
    </row>
    <row r="24" spans="1:7">
      <c r="A24" s="16" t="s">
        <v>108</v>
      </c>
      <c r="B24" s="16" t="s">
        <v>117</v>
      </c>
      <c r="C24" s="16"/>
      <c r="D24" s="15" t="s">
        <v>8135</v>
      </c>
      <c r="E24" s="15">
        <v>0.8</v>
      </c>
      <c r="F24" s="17">
        <f t="shared" si="0"/>
        <v>100</v>
      </c>
      <c r="G24" s="18"/>
    </row>
    <row r="25" spans="1:7">
      <c r="A25" s="16" t="s">
        <v>108</v>
      </c>
      <c r="B25" s="16" t="s">
        <v>117</v>
      </c>
      <c r="C25" s="16"/>
      <c r="D25" s="15" t="s">
        <v>8136</v>
      </c>
      <c r="E25" s="15">
        <v>0.6</v>
      </c>
      <c r="F25" s="17">
        <f t="shared" si="0"/>
        <v>75</v>
      </c>
      <c r="G25" s="18"/>
    </row>
    <row r="26" spans="1:7">
      <c r="A26" s="16" t="s">
        <v>108</v>
      </c>
      <c r="B26" s="16" t="s">
        <v>117</v>
      </c>
      <c r="C26" s="16"/>
      <c r="D26" s="15" t="s">
        <v>8137</v>
      </c>
      <c r="E26" s="15">
        <v>0.67</v>
      </c>
      <c r="F26" s="17">
        <f t="shared" si="0"/>
        <v>83.75</v>
      </c>
      <c r="G26" s="18"/>
    </row>
    <row r="27" spans="1:7">
      <c r="A27" s="16" t="s">
        <v>108</v>
      </c>
      <c r="B27" s="16" t="s">
        <v>117</v>
      </c>
      <c r="C27" s="16"/>
      <c r="D27" s="90" t="s">
        <v>8138</v>
      </c>
      <c r="E27" s="92">
        <v>2.4</v>
      </c>
      <c r="F27" s="17">
        <f t="shared" si="0"/>
        <v>300</v>
      </c>
      <c r="G27" s="18"/>
    </row>
    <row r="28" spans="1:7">
      <c r="A28" s="16" t="s">
        <v>108</v>
      </c>
      <c r="B28" s="16" t="s">
        <v>117</v>
      </c>
      <c r="C28" s="16"/>
      <c r="D28" s="90" t="s">
        <v>8139</v>
      </c>
      <c r="E28" s="92">
        <v>2.8</v>
      </c>
      <c r="F28" s="17">
        <f t="shared" si="0"/>
        <v>350</v>
      </c>
      <c r="G28" s="18"/>
    </row>
    <row r="29" spans="1:7">
      <c r="A29" s="16" t="s">
        <v>108</v>
      </c>
      <c r="B29" s="16" t="s">
        <v>117</v>
      </c>
      <c r="C29" s="16"/>
      <c r="D29" s="90" t="s">
        <v>8140</v>
      </c>
      <c r="E29" s="92">
        <v>1.75</v>
      </c>
      <c r="F29" s="17">
        <f t="shared" si="0"/>
        <v>218.75</v>
      </c>
      <c r="G29" s="18"/>
    </row>
    <row r="30" spans="1:7">
      <c r="A30" s="16" t="s">
        <v>108</v>
      </c>
      <c r="B30" s="16" t="s">
        <v>117</v>
      </c>
      <c r="C30" s="16"/>
      <c r="D30" s="90" t="s">
        <v>8141</v>
      </c>
      <c r="E30" s="91">
        <v>6.13</v>
      </c>
      <c r="F30" s="17">
        <f t="shared" si="0"/>
        <v>766.25</v>
      </c>
      <c r="G30" s="18"/>
    </row>
    <row r="31" spans="1:7">
      <c r="A31" s="16" t="s">
        <v>108</v>
      </c>
      <c r="B31" s="16" t="s">
        <v>117</v>
      </c>
      <c r="C31" s="16"/>
      <c r="D31" s="90" t="s">
        <v>3272</v>
      </c>
      <c r="E31" s="92">
        <v>2.28</v>
      </c>
      <c r="F31" s="17">
        <f t="shared" si="0"/>
        <v>285</v>
      </c>
      <c r="G31" s="18"/>
    </row>
    <row r="32" spans="1:7">
      <c r="A32" s="16" t="s">
        <v>108</v>
      </c>
      <c r="B32" s="16" t="s">
        <v>117</v>
      </c>
      <c r="C32" s="15">
        <v>2</v>
      </c>
      <c r="D32" s="90" t="s">
        <v>218</v>
      </c>
      <c r="E32" s="92">
        <v>1.59</v>
      </c>
      <c r="F32" s="17">
        <f t="shared" si="0"/>
        <v>198.75</v>
      </c>
      <c r="G32" s="18"/>
    </row>
    <row r="33" spans="1:7">
      <c r="A33" s="16" t="s">
        <v>108</v>
      </c>
      <c r="B33" s="16" t="s">
        <v>117</v>
      </c>
      <c r="C33" s="16"/>
      <c r="D33" s="90" t="s">
        <v>8142</v>
      </c>
      <c r="E33" s="92">
        <v>1.6</v>
      </c>
      <c r="F33" s="17">
        <f t="shared" si="0"/>
        <v>200</v>
      </c>
      <c r="G33" s="18"/>
    </row>
    <row r="34" spans="1:7">
      <c r="A34" s="16" t="s">
        <v>108</v>
      </c>
      <c r="B34" s="16" t="s">
        <v>117</v>
      </c>
      <c r="C34" s="16"/>
      <c r="D34" s="90" t="s">
        <v>8143</v>
      </c>
      <c r="E34" s="92">
        <v>1.6</v>
      </c>
      <c r="F34" s="17">
        <f t="shared" si="0"/>
        <v>200</v>
      </c>
      <c r="G34" s="18"/>
    </row>
    <row r="35" spans="1:7">
      <c r="A35" s="16" t="s">
        <v>108</v>
      </c>
      <c r="B35" s="16" t="s">
        <v>117</v>
      </c>
      <c r="C35" s="16"/>
      <c r="D35" s="90" t="s">
        <v>8144</v>
      </c>
      <c r="E35" s="91">
        <v>0.21</v>
      </c>
      <c r="F35" s="17">
        <f t="shared" si="0"/>
        <v>26.25</v>
      </c>
      <c r="G35" s="18"/>
    </row>
    <row r="36" spans="1:7">
      <c r="A36" s="16" t="s">
        <v>108</v>
      </c>
      <c r="B36" s="16" t="s">
        <v>117</v>
      </c>
      <c r="C36" s="15">
        <v>3</v>
      </c>
      <c r="D36" s="90" t="s">
        <v>8145</v>
      </c>
      <c r="E36" s="128">
        <v>13</v>
      </c>
      <c r="F36" s="17">
        <f t="shared" si="0"/>
        <v>1625</v>
      </c>
      <c r="G36" s="18"/>
    </row>
    <row r="37" spans="1:7">
      <c r="A37" s="16" t="s">
        <v>108</v>
      </c>
      <c r="B37" s="16" t="s">
        <v>117</v>
      </c>
      <c r="C37" s="16"/>
      <c r="D37" s="90" t="s">
        <v>8146</v>
      </c>
      <c r="E37" s="92">
        <v>0.9</v>
      </c>
      <c r="F37" s="17">
        <f t="shared" si="0"/>
        <v>112.5</v>
      </c>
      <c r="G37" s="18"/>
    </row>
    <row r="38" spans="1:7">
      <c r="A38" s="16" t="s">
        <v>108</v>
      </c>
      <c r="B38" s="16" t="s">
        <v>117</v>
      </c>
      <c r="C38" s="16"/>
      <c r="D38" s="90" t="s">
        <v>5210</v>
      </c>
      <c r="E38" s="92">
        <v>0.9</v>
      </c>
      <c r="F38" s="17">
        <f t="shared" si="0"/>
        <v>112.5</v>
      </c>
      <c r="G38" s="18"/>
    </row>
    <row r="39" spans="1:7">
      <c r="A39" s="16" t="s">
        <v>108</v>
      </c>
      <c r="B39" s="16" t="s">
        <v>117</v>
      </c>
      <c r="C39" s="16"/>
      <c r="D39" s="90" t="s">
        <v>8147</v>
      </c>
      <c r="E39" s="92">
        <v>2</v>
      </c>
      <c r="F39" s="17">
        <f t="shared" si="0"/>
        <v>250</v>
      </c>
      <c r="G39" s="18"/>
    </row>
    <row r="40" spans="1:7">
      <c r="A40" s="16" t="s">
        <v>108</v>
      </c>
      <c r="B40" s="16" t="s">
        <v>117</v>
      </c>
      <c r="C40" s="16"/>
      <c r="D40" s="90" t="s">
        <v>8148</v>
      </c>
      <c r="E40" s="92">
        <v>4</v>
      </c>
      <c r="F40" s="17">
        <f t="shared" si="0"/>
        <v>500</v>
      </c>
      <c r="G40" s="18"/>
    </row>
    <row r="41" spans="1:7">
      <c r="A41" s="16" t="s">
        <v>108</v>
      </c>
      <c r="B41" s="16" t="s">
        <v>117</v>
      </c>
      <c r="C41" s="16"/>
      <c r="D41" s="90" t="s">
        <v>8149</v>
      </c>
      <c r="E41" s="91">
        <v>1.2</v>
      </c>
      <c r="F41" s="17">
        <f t="shared" si="0"/>
        <v>150</v>
      </c>
      <c r="G41" s="18"/>
    </row>
    <row r="42" spans="1:7">
      <c r="A42" s="16" t="s">
        <v>108</v>
      </c>
      <c r="B42" s="16" t="s">
        <v>117</v>
      </c>
      <c r="C42" s="16"/>
      <c r="D42" s="90" t="s">
        <v>8150</v>
      </c>
      <c r="E42" s="92">
        <v>2</v>
      </c>
      <c r="F42" s="17">
        <f t="shared" si="0"/>
        <v>250</v>
      </c>
      <c r="G42" s="18"/>
    </row>
    <row r="43" spans="1:7">
      <c r="A43" s="16" t="s">
        <v>108</v>
      </c>
      <c r="B43" s="16" t="s">
        <v>117</v>
      </c>
      <c r="C43" s="16"/>
      <c r="D43" s="90" t="s">
        <v>8151</v>
      </c>
      <c r="E43" s="92">
        <v>1</v>
      </c>
      <c r="F43" s="17">
        <f t="shared" si="0"/>
        <v>125</v>
      </c>
      <c r="G43" s="18"/>
    </row>
    <row r="44" spans="1:7">
      <c r="A44" s="16" t="s">
        <v>108</v>
      </c>
      <c r="B44" s="16" t="s">
        <v>117</v>
      </c>
      <c r="C44" s="16"/>
      <c r="D44" s="90" t="s">
        <v>8152</v>
      </c>
      <c r="E44" s="91">
        <v>1.2</v>
      </c>
      <c r="F44" s="17">
        <f t="shared" si="0"/>
        <v>150</v>
      </c>
      <c r="G44" s="18"/>
    </row>
    <row r="45" spans="1:7">
      <c r="A45" s="16" t="s">
        <v>108</v>
      </c>
      <c r="B45" s="16" t="s">
        <v>117</v>
      </c>
      <c r="C45" s="16"/>
      <c r="D45" s="90" t="s">
        <v>8153</v>
      </c>
      <c r="E45" s="92">
        <v>1</v>
      </c>
      <c r="F45" s="17">
        <f t="shared" si="0"/>
        <v>125</v>
      </c>
      <c r="G45" s="18"/>
    </row>
    <row r="46" spans="1:7">
      <c r="A46" s="16" t="s">
        <v>108</v>
      </c>
      <c r="B46" s="16" t="s">
        <v>117</v>
      </c>
      <c r="C46" s="16"/>
      <c r="D46" s="90" t="s">
        <v>8154</v>
      </c>
      <c r="E46" s="92">
        <v>0.6</v>
      </c>
      <c r="F46" s="17">
        <f t="shared" si="0"/>
        <v>75</v>
      </c>
      <c r="G46" s="18"/>
    </row>
    <row r="47" spans="1:7">
      <c r="A47" s="16" t="s">
        <v>108</v>
      </c>
      <c r="B47" s="16" t="s">
        <v>117</v>
      </c>
      <c r="C47" s="16">
        <v>7</v>
      </c>
      <c r="D47" s="90" t="s">
        <v>8155</v>
      </c>
      <c r="E47" s="128">
        <v>2.16</v>
      </c>
      <c r="F47" s="17">
        <f t="shared" si="0"/>
        <v>270</v>
      </c>
      <c r="G47" s="18"/>
    </row>
    <row r="48" spans="1:7">
      <c r="A48" s="16" t="s">
        <v>108</v>
      </c>
      <c r="B48" s="16" t="s">
        <v>117</v>
      </c>
      <c r="C48" s="16"/>
      <c r="D48" s="90" t="s">
        <v>8156</v>
      </c>
      <c r="E48" s="92">
        <v>0.84</v>
      </c>
      <c r="F48" s="17">
        <f t="shared" si="0"/>
        <v>105</v>
      </c>
      <c r="G48" s="18"/>
    </row>
    <row r="49" spans="1:7">
      <c r="A49" s="16" t="s">
        <v>108</v>
      </c>
      <c r="B49" s="16" t="s">
        <v>117</v>
      </c>
      <c r="C49" s="16">
        <v>8</v>
      </c>
      <c r="D49" s="90" t="s">
        <v>8157</v>
      </c>
      <c r="E49" s="92">
        <v>1.26</v>
      </c>
      <c r="F49" s="17">
        <f t="shared" si="0"/>
        <v>157.5</v>
      </c>
      <c r="G49" s="18"/>
    </row>
    <row r="50" spans="1:7">
      <c r="A50" s="16" t="s">
        <v>108</v>
      </c>
      <c r="B50" s="16" t="s">
        <v>117</v>
      </c>
      <c r="C50" s="16"/>
      <c r="D50" s="90" t="s">
        <v>8158</v>
      </c>
      <c r="E50" s="92">
        <v>1.2</v>
      </c>
      <c r="F50" s="17">
        <f t="shared" si="0"/>
        <v>150</v>
      </c>
      <c r="G50" s="18"/>
    </row>
    <row r="51" spans="1:7">
      <c r="A51" s="16" t="s">
        <v>108</v>
      </c>
      <c r="B51" s="16" t="s">
        <v>117</v>
      </c>
      <c r="C51" s="16"/>
      <c r="D51" s="90" t="s">
        <v>8159</v>
      </c>
      <c r="E51" s="92">
        <v>0.36</v>
      </c>
      <c r="F51" s="17">
        <f t="shared" si="0"/>
        <v>45</v>
      </c>
      <c r="G51" s="18"/>
    </row>
    <row r="52" spans="1:7">
      <c r="A52" s="16" t="s">
        <v>108</v>
      </c>
      <c r="B52" s="16" t="s">
        <v>117</v>
      </c>
      <c r="C52" s="16"/>
      <c r="D52" s="93" t="s">
        <v>8160</v>
      </c>
      <c r="E52" s="92">
        <v>1</v>
      </c>
      <c r="F52" s="17">
        <f t="shared" si="0"/>
        <v>125</v>
      </c>
      <c r="G52" s="18"/>
    </row>
    <row r="53" spans="1:7">
      <c r="A53" s="16" t="s">
        <v>108</v>
      </c>
      <c r="B53" s="16" t="s">
        <v>117</v>
      </c>
      <c r="C53" s="16"/>
      <c r="D53" s="90" t="s">
        <v>8156</v>
      </c>
      <c r="E53" s="92">
        <v>3.43</v>
      </c>
      <c r="F53" s="17">
        <f t="shared" si="0"/>
        <v>428.75</v>
      </c>
      <c r="G53" s="18"/>
    </row>
    <row r="54" spans="1:7">
      <c r="A54" s="16" t="s">
        <v>108</v>
      </c>
      <c r="B54" s="16" t="s">
        <v>117</v>
      </c>
      <c r="C54" s="16"/>
      <c r="D54" s="90" t="s">
        <v>8161</v>
      </c>
      <c r="E54" s="92">
        <v>0.26</v>
      </c>
      <c r="F54" s="17">
        <f t="shared" si="0"/>
        <v>32.5</v>
      </c>
      <c r="G54" s="18"/>
    </row>
    <row r="55" spans="1:7">
      <c r="A55" s="16" t="s">
        <v>108</v>
      </c>
      <c r="B55" s="16" t="s">
        <v>117</v>
      </c>
      <c r="C55" s="16"/>
      <c r="D55" s="90" t="s">
        <v>8141</v>
      </c>
      <c r="E55" s="91">
        <v>0.77</v>
      </c>
      <c r="F55" s="17">
        <f t="shared" si="0"/>
        <v>96.25</v>
      </c>
      <c r="G55" s="18"/>
    </row>
    <row r="56" spans="1:7">
      <c r="A56" s="16" t="s">
        <v>108</v>
      </c>
      <c r="B56" s="16" t="s">
        <v>117</v>
      </c>
      <c r="C56" s="16"/>
      <c r="D56" s="90" t="s">
        <v>8162</v>
      </c>
      <c r="E56" s="92">
        <v>1.52</v>
      </c>
      <c r="F56" s="17">
        <f t="shared" si="0"/>
        <v>190</v>
      </c>
      <c r="G56" s="18"/>
    </row>
    <row r="57" spans="1:7">
      <c r="A57" s="16" t="s">
        <v>108</v>
      </c>
      <c r="B57" s="16" t="s">
        <v>117</v>
      </c>
      <c r="C57" s="16"/>
      <c r="D57" s="90" t="s">
        <v>8161</v>
      </c>
      <c r="E57" s="92">
        <v>0.42</v>
      </c>
      <c r="F57" s="17">
        <f t="shared" si="0"/>
        <v>52.5</v>
      </c>
      <c r="G57" s="18"/>
    </row>
    <row r="58" spans="1:7">
      <c r="A58" s="16" t="s">
        <v>108</v>
      </c>
      <c r="B58" s="16" t="s">
        <v>117</v>
      </c>
      <c r="C58" s="16">
        <v>11</v>
      </c>
      <c r="D58" s="90" t="s">
        <v>8163</v>
      </c>
      <c r="E58" s="128">
        <v>1.2</v>
      </c>
      <c r="F58" s="17">
        <f t="shared" si="0"/>
        <v>150</v>
      </c>
      <c r="G58" s="18"/>
    </row>
    <row r="59" spans="1:7">
      <c r="A59" s="16" t="s">
        <v>108</v>
      </c>
      <c r="B59" s="16" t="s">
        <v>117</v>
      </c>
      <c r="C59" s="16"/>
      <c r="D59" s="90" t="s">
        <v>8164</v>
      </c>
      <c r="E59" s="92">
        <v>1.3</v>
      </c>
      <c r="F59" s="17">
        <f t="shared" si="0"/>
        <v>162.5</v>
      </c>
      <c r="G59" s="18"/>
    </row>
    <row r="60" spans="1:7">
      <c r="A60" s="16" t="s">
        <v>108</v>
      </c>
      <c r="B60" s="16" t="s">
        <v>117</v>
      </c>
      <c r="C60" s="16">
        <v>12</v>
      </c>
      <c r="D60" s="90" t="s">
        <v>8144</v>
      </c>
      <c r="E60" s="91">
        <v>1.06</v>
      </c>
      <c r="F60" s="17">
        <f t="shared" si="0"/>
        <v>132.5</v>
      </c>
      <c r="G60" s="18"/>
    </row>
    <row r="61" spans="1:7">
      <c r="A61" s="16" t="s">
        <v>108</v>
      </c>
      <c r="B61" s="16" t="s">
        <v>117</v>
      </c>
      <c r="C61" s="16"/>
      <c r="D61" s="90" t="s">
        <v>8162</v>
      </c>
      <c r="E61" s="92">
        <v>0.64</v>
      </c>
      <c r="F61" s="17">
        <f t="shared" si="0"/>
        <v>80</v>
      </c>
      <c r="G61" s="18"/>
    </row>
    <row r="62" spans="1:7">
      <c r="A62" s="16" t="s">
        <v>108</v>
      </c>
      <c r="B62" s="16" t="s">
        <v>117</v>
      </c>
      <c r="C62" s="16"/>
      <c r="D62" s="90" t="s">
        <v>8165</v>
      </c>
      <c r="E62" s="92">
        <v>1.7</v>
      </c>
      <c r="F62" s="17">
        <f t="shared" si="0"/>
        <v>212.5</v>
      </c>
      <c r="G62" s="18"/>
    </row>
    <row r="63" spans="1:7">
      <c r="A63" s="16" t="s">
        <v>108</v>
      </c>
      <c r="B63" s="16" t="s">
        <v>117</v>
      </c>
      <c r="C63" s="16"/>
      <c r="D63" s="90" t="s">
        <v>1776</v>
      </c>
      <c r="E63" s="92">
        <v>0.3</v>
      </c>
      <c r="F63" s="17">
        <f t="shared" si="0"/>
        <v>37.5</v>
      </c>
      <c r="G63" s="18"/>
    </row>
    <row r="64" spans="1:7">
      <c r="A64" s="16" t="s">
        <v>108</v>
      </c>
      <c r="B64" s="16" t="s">
        <v>117</v>
      </c>
      <c r="C64" s="16"/>
      <c r="D64" s="90" t="s">
        <v>8161</v>
      </c>
      <c r="E64" s="92">
        <v>1.6</v>
      </c>
      <c r="F64" s="17">
        <f t="shared" si="0"/>
        <v>200</v>
      </c>
      <c r="G64" s="18"/>
    </row>
    <row r="65" spans="1:7">
      <c r="A65" s="16" t="s">
        <v>108</v>
      </c>
      <c r="B65" s="16" t="s">
        <v>117</v>
      </c>
      <c r="C65" s="16"/>
      <c r="D65" s="90" t="s">
        <v>8164</v>
      </c>
      <c r="E65" s="92">
        <v>0.7</v>
      </c>
      <c r="F65" s="17">
        <f t="shared" si="0"/>
        <v>87.5</v>
      </c>
      <c r="G65" s="18"/>
    </row>
    <row r="66" spans="1:7">
      <c r="A66" s="16" t="s">
        <v>108</v>
      </c>
      <c r="B66" s="16" t="s">
        <v>117</v>
      </c>
      <c r="C66" s="16">
        <v>2</v>
      </c>
      <c r="D66" s="18" t="s">
        <v>8166</v>
      </c>
      <c r="E66" s="16">
        <v>1.02</v>
      </c>
      <c r="F66" s="17">
        <f t="shared" si="0"/>
        <v>127.5</v>
      </c>
      <c r="G66" s="18"/>
    </row>
    <row r="67" spans="1:7">
      <c r="A67" s="16" t="s">
        <v>108</v>
      </c>
      <c r="B67" s="16" t="s">
        <v>117</v>
      </c>
      <c r="C67" s="16"/>
      <c r="D67" s="90" t="s">
        <v>8167</v>
      </c>
      <c r="E67" s="92">
        <v>2</v>
      </c>
      <c r="F67" s="17">
        <f t="shared" si="0"/>
        <v>250</v>
      </c>
      <c r="G67" s="18"/>
    </row>
    <row r="68" spans="1:7">
      <c r="A68" s="16" t="s">
        <v>108</v>
      </c>
      <c r="B68" s="16" t="s">
        <v>117</v>
      </c>
      <c r="C68" s="16"/>
      <c r="D68" s="90" t="s">
        <v>8168</v>
      </c>
      <c r="E68" s="92">
        <v>2</v>
      </c>
      <c r="F68" s="17">
        <f t="shared" si="0"/>
        <v>250</v>
      </c>
      <c r="G68" s="18"/>
    </row>
    <row r="69" spans="1:7">
      <c r="A69" s="16" t="s">
        <v>108</v>
      </c>
      <c r="B69" s="16" t="s">
        <v>117</v>
      </c>
      <c r="C69" s="16"/>
      <c r="D69" s="90" t="s">
        <v>8169</v>
      </c>
      <c r="E69" s="91">
        <v>1.2</v>
      </c>
      <c r="F69" s="17">
        <f t="shared" si="0"/>
        <v>150</v>
      </c>
      <c r="G69" s="18"/>
    </row>
    <row r="70" spans="1:7">
      <c r="A70" s="16" t="s">
        <v>108</v>
      </c>
      <c r="B70" s="16" t="s">
        <v>117</v>
      </c>
      <c r="C70" s="16"/>
      <c r="D70" s="90" t="s">
        <v>8170</v>
      </c>
      <c r="E70" s="91">
        <v>2.4</v>
      </c>
      <c r="F70" s="17">
        <f t="shared" ref="F70:F133" si="1">E70*125</f>
        <v>300</v>
      </c>
      <c r="G70" s="18"/>
    </row>
    <row r="71" spans="1:7">
      <c r="A71" s="16" t="s">
        <v>108</v>
      </c>
      <c r="B71" s="16" t="s">
        <v>117</v>
      </c>
      <c r="C71" s="16"/>
      <c r="D71" s="90" t="s">
        <v>8171</v>
      </c>
      <c r="E71" s="92">
        <v>1.6</v>
      </c>
      <c r="F71" s="17">
        <f t="shared" si="1"/>
        <v>200</v>
      </c>
      <c r="G71" s="18"/>
    </row>
    <row r="72" spans="1:7">
      <c r="A72" s="16" t="s">
        <v>108</v>
      </c>
      <c r="B72" s="16" t="s">
        <v>117</v>
      </c>
      <c r="C72" s="16"/>
      <c r="D72" s="90" t="s">
        <v>8172</v>
      </c>
      <c r="E72" s="92">
        <v>2.82</v>
      </c>
      <c r="F72" s="17">
        <f t="shared" si="1"/>
        <v>352.5</v>
      </c>
      <c r="G72" s="18"/>
    </row>
    <row r="73" spans="1:7">
      <c r="A73" s="16" t="s">
        <v>108</v>
      </c>
      <c r="B73" s="16" t="s">
        <v>117</v>
      </c>
      <c r="C73" s="16"/>
      <c r="D73" s="90" t="s">
        <v>8173</v>
      </c>
      <c r="E73" s="92">
        <v>1.5</v>
      </c>
      <c r="F73" s="17">
        <f t="shared" si="1"/>
        <v>187.5</v>
      </c>
      <c r="G73" s="18"/>
    </row>
    <row r="74" spans="1:7">
      <c r="A74" s="16" t="s">
        <v>108</v>
      </c>
      <c r="B74" s="16" t="s">
        <v>117</v>
      </c>
      <c r="C74" s="16"/>
      <c r="D74" s="90" t="s">
        <v>8174</v>
      </c>
      <c r="E74" s="92">
        <v>1.7</v>
      </c>
      <c r="F74" s="17">
        <f t="shared" si="1"/>
        <v>212.5</v>
      </c>
      <c r="G74" s="18"/>
    </row>
    <row r="75" spans="1:7">
      <c r="A75" s="16" t="s">
        <v>108</v>
      </c>
      <c r="B75" s="16" t="s">
        <v>117</v>
      </c>
      <c r="C75" s="16"/>
      <c r="D75" s="90" t="s">
        <v>8175</v>
      </c>
      <c r="E75" s="92">
        <v>0.56</v>
      </c>
      <c r="F75" s="17">
        <f t="shared" si="1"/>
        <v>70</v>
      </c>
      <c r="G75" s="18"/>
    </row>
    <row r="76" spans="1:7">
      <c r="A76" s="16" t="s">
        <v>108</v>
      </c>
      <c r="B76" s="16" t="s">
        <v>117</v>
      </c>
      <c r="C76" s="16"/>
      <c r="D76" s="90" t="s">
        <v>197</v>
      </c>
      <c r="E76" s="92">
        <v>2.9</v>
      </c>
      <c r="F76" s="17">
        <f t="shared" si="1"/>
        <v>362.5</v>
      </c>
      <c r="G76" s="18"/>
    </row>
    <row r="77" spans="1:7">
      <c r="A77" s="16" t="s">
        <v>108</v>
      </c>
      <c r="B77" s="16" t="s">
        <v>117</v>
      </c>
      <c r="C77" s="16"/>
      <c r="D77" s="90" t="s">
        <v>8091</v>
      </c>
      <c r="E77" s="92">
        <v>0.3</v>
      </c>
      <c r="F77" s="17">
        <f t="shared" si="1"/>
        <v>37.5</v>
      </c>
      <c r="G77" s="18"/>
    </row>
    <row r="78" spans="1:7">
      <c r="A78" s="16" t="s">
        <v>108</v>
      </c>
      <c r="B78" s="16" t="s">
        <v>117</v>
      </c>
      <c r="C78" s="16">
        <v>10</v>
      </c>
      <c r="D78" s="90" t="s">
        <v>8176</v>
      </c>
      <c r="E78" s="92">
        <v>2.4</v>
      </c>
      <c r="F78" s="17">
        <f t="shared" si="1"/>
        <v>300</v>
      </c>
      <c r="G78" s="18"/>
    </row>
    <row r="79" spans="1:7">
      <c r="A79" s="16" t="s">
        <v>108</v>
      </c>
      <c r="B79" s="16" t="s">
        <v>117</v>
      </c>
      <c r="C79" s="16"/>
      <c r="D79" s="90" t="s">
        <v>8091</v>
      </c>
      <c r="E79" s="92">
        <v>1.3</v>
      </c>
      <c r="F79" s="17">
        <f t="shared" si="1"/>
        <v>162.5</v>
      </c>
      <c r="G79" s="18"/>
    </row>
    <row r="80" spans="1:7">
      <c r="A80" s="16" t="s">
        <v>108</v>
      </c>
      <c r="B80" s="16" t="s">
        <v>117</v>
      </c>
      <c r="C80" s="16">
        <v>11</v>
      </c>
      <c r="D80" s="90" t="s">
        <v>8177</v>
      </c>
      <c r="E80" s="91">
        <v>1.6</v>
      </c>
      <c r="F80" s="17">
        <f t="shared" si="1"/>
        <v>200</v>
      </c>
      <c r="G80" s="18"/>
    </row>
    <row r="81" spans="1:7">
      <c r="A81" s="16" t="s">
        <v>108</v>
      </c>
      <c r="B81" s="16" t="s">
        <v>117</v>
      </c>
      <c r="C81" s="16"/>
      <c r="D81" s="90" t="s">
        <v>8178</v>
      </c>
      <c r="E81" s="92">
        <v>1.6</v>
      </c>
      <c r="F81" s="17">
        <f t="shared" si="1"/>
        <v>200</v>
      </c>
      <c r="G81" s="18"/>
    </row>
    <row r="82" spans="1:7">
      <c r="A82" s="16" t="s">
        <v>108</v>
      </c>
      <c r="B82" s="16" t="s">
        <v>117</v>
      </c>
      <c r="C82" s="16"/>
      <c r="D82" s="15" t="s">
        <v>3120</v>
      </c>
      <c r="E82" s="15">
        <v>0.8</v>
      </c>
      <c r="F82" s="17">
        <f t="shared" si="1"/>
        <v>100</v>
      </c>
      <c r="G82" s="18"/>
    </row>
    <row r="83" spans="1:7">
      <c r="A83" s="16" t="s">
        <v>108</v>
      </c>
      <c r="B83" s="16" t="s">
        <v>117</v>
      </c>
      <c r="C83" s="16"/>
      <c r="D83" s="15" t="s">
        <v>8179</v>
      </c>
      <c r="E83" s="15">
        <v>0.8</v>
      </c>
      <c r="F83" s="17">
        <f t="shared" si="1"/>
        <v>100</v>
      </c>
      <c r="G83" s="18"/>
    </row>
    <row r="84" spans="1:7">
      <c r="A84" s="16" t="s">
        <v>108</v>
      </c>
      <c r="B84" s="16" t="s">
        <v>117</v>
      </c>
      <c r="C84" s="16"/>
      <c r="D84" s="90" t="s">
        <v>8180</v>
      </c>
      <c r="E84" s="92">
        <v>1.08</v>
      </c>
      <c r="F84" s="17">
        <f t="shared" si="1"/>
        <v>135</v>
      </c>
      <c r="G84" s="18"/>
    </row>
    <row r="85" spans="1:7">
      <c r="A85" s="16" t="s">
        <v>108</v>
      </c>
      <c r="B85" s="16" t="s">
        <v>117</v>
      </c>
      <c r="C85" s="16"/>
      <c r="D85" s="90" t="s">
        <v>8181</v>
      </c>
      <c r="E85" s="92">
        <v>2</v>
      </c>
      <c r="F85" s="17">
        <f t="shared" si="1"/>
        <v>250</v>
      </c>
      <c r="G85" s="18"/>
    </row>
    <row r="86" spans="1:7">
      <c r="A86" s="16" t="s">
        <v>108</v>
      </c>
      <c r="B86" s="16" t="s">
        <v>117</v>
      </c>
      <c r="C86" s="16"/>
      <c r="D86" s="90" t="s">
        <v>8182</v>
      </c>
      <c r="E86" s="91">
        <v>2.2</v>
      </c>
      <c r="F86" s="17">
        <f t="shared" si="1"/>
        <v>275</v>
      </c>
      <c r="G86" s="18"/>
    </row>
    <row r="87" spans="1:7">
      <c r="A87" s="16" t="s">
        <v>108</v>
      </c>
      <c r="B87" s="16" t="s">
        <v>110</v>
      </c>
      <c r="C87" s="15"/>
      <c r="D87" s="18"/>
      <c r="E87" s="18">
        <f>SUM(E88:E179)</f>
        <v>148.7</v>
      </c>
      <c r="F87" s="17">
        <f t="shared" si="1"/>
        <v>18587.5</v>
      </c>
      <c r="G87" s="18">
        <v>148.7</v>
      </c>
    </row>
    <row r="88" spans="1:7">
      <c r="A88" s="16" t="s">
        <v>108</v>
      </c>
      <c r="B88" s="16" t="s">
        <v>110</v>
      </c>
      <c r="C88" s="15">
        <v>12</v>
      </c>
      <c r="D88" s="18" t="s">
        <v>8183</v>
      </c>
      <c r="E88" s="18">
        <v>0.7</v>
      </c>
      <c r="F88" s="17">
        <f t="shared" si="1"/>
        <v>87.5</v>
      </c>
      <c r="G88" s="18"/>
    </row>
    <row r="89" spans="1:7">
      <c r="A89" s="16" t="s">
        <v>108</v>
      </c>
      <c r="B89" s="16" t="s">
        <v>110</v>
      </c>
      <c r="C89" s="15">
        <v>20</v>
      </c>
      <c r="D89" s="18" t="s">
        <v>8184</v>
      </c>
      <c r="E89" s="16">
        <v>0.4</v>
      </c>
      <c r="F89" s="17">
        <f t="shared" si="1"/>
        <v>50</v>
      </c>
      <c r="G89" s="18"/>
    </row>
    <row r="90" spans="1:7">
      <c r="A90" s="16" t="s">
        <v>108</v>
      </c>
      <c r="B90" s="16" t="s">
        <v>110</v>
      </c>
      <c r="C90" s="15"/>
      <c r="D90" s="18" t="s">
        <v>8185</v>
      </c>
      <c r="E90" s="16">
        <v>1.5</v>
      </c>
      <c r="F90" s="17">
        <f t="shared" si="1"/>
        <v>187.5</v>
      </c>
      <c r="G90" s="18"/>
    </row>
    <row r="91" spans="1:7">
      <c r="A91" s="16" t="s">
        <v>108</v>
      </c>
      <c r="B91" s="16" t="s">
        <v>110</v>
      </c>
      <c r="C91" s="16"/>
      <c r="D91" s="16" t="s">
        <v>8186</v>
      </c>
      <c r="E91" s="16">
        <v>0.35</v>
      </c>
      <c r="F91" s="17">
        <f t="shared" si="1"/>
        <v>43.75</v>
      </c>
      <c r="G91" s="16"/>
    </row>
    <row r="92" spans="1:7">
      <c r="A92" s="16" t="s">
        <v>108</v>
      </c>
      <c r="B92" s="16" t="s">
        <v>110</v>
      </c>
      <c r="C92" s="16"/>
      <c r="D92" s="16" t="s">
        <v>8187</v>
      </c>
      <c r="E92" s="16">
        <v>1.65</v>
      </c>
      <c r="F92" s="17">
        <f t="shared" si="1"/>
        <v>206.25</v>
      </c>
      <c r="G92" s="16"/>
    </row>
    <row r="93" spans="1:7">
      <c r="A93" s="16" t="s">
        <v>108</v>
      </c>
      <c r="B93" s="16" t="s">
        <v>110</v>
      </c>
      <c r="C93" s="16"/>
      <c r="D93" s="16" t="s">
        <v>8188</v>
      </c>
      <c r="E93" s="16">
        <v>0.9</v>
      </c>
      <c r="F93" s="17">
        <f t="shared" si="1"/>
        <v>112.5</v>
      </c>
      <c r="G93" s="16"/>
    </row>
    <row r="94" spans="1:7">
      <c r="A94" s="16" t="s">
        <v>108</v>
      </c>
      <c r="B94" s="16" t="s">
        <v>110</v>
      </c>
      <c r="C94" s="16"/>
      <c r="D94" s="15" t="s">
        <v>1882</v>
      </c>
      <c r="E94" s="38">
        <v>0.5</v>
      </c>
      <c r="F94" s="17">
        <f t="shared" si="1"/>
        <v>62.5</v>
      </c>
      <c r="G94" s="18"/>
    </row>
    <row r="95" spans="1:7">
      <c r="A95" s="16" t="s">
        <v>108</v>
      </c>
      <c r="B95" s="16" t="s">
        <v>110</v>
      </c>
      <c r="C95" s="16"/>
      <c r="D95" s="15" t="s">
        <v>8189</v>
      </c>
      <c r="E95" s="38">
        <v>0.7</v>
      </c>
      <c r="F95" s="17">
        <f t="shared" si="1"/>
        <v>87.5</v>
      </c>
      <c r="G95" s="18"/>
    </row>
    <row r="96" spans="1:7">
      <c r="A96" s="16" t="s">
        <v>108</v>
      </c>
      <c r="B96" s="16" t="s">
        <v>110</v>
      </c>
      <c r="C96" s="16">
        <v>21</v>
      </c>
      <c r="D96" s="15" t="s">
        <v>8190</v>
      </c>
      <c r="E96" s="38">
        <v>0.75</v>
      </c>
      <c r="F96" s="17">
        <f t="shared" si="1"/>
        <v>93.75</v>
      </c>
      <c r="G96" s="18"/>
    </row>
    <row r="97" spans="1:7">
      <c r="A97" s="16" t="s">
        <v>108</v>
      </c>
      <c r="B97" s="16" t="s">
        <v>110</v>
      </c>
      <c r="C97" s="16"/>
      <c r="D97" s="15" t="s">
        <v>8191</v>
      </c>
      <c r="E97" s="38">
        <v>0.5</v>
      </c>
      <c r="F97" s="17">
        <f t="shared" si="1"/>
        <v>62.5</v>
      </c>
      <c r="G97" s="18"/>
    </row>
    <row r="98" spans="1:7">
      <c r="A98" s="16" t="s">
        <v>108</v>
      </c>
      <c r="B98" s="16" t="s">
        <v>110</v>
      </c>
      <c r="C98" s="16"/>
      <c r="D98" s="15" t="s">
        <v>8192</v>
      </c>
      <c r="E98" s="38">
        <v>0.8</v>
      </c>
      <c r="F98" s="17">
        <f t="shared" si="1"/>
        <v>100</v>
      </c>
      <c r="G98" s="18"/>
    </row>
    <row r="99" spans="1:7">
      <c r="A99" s="16" t="s">
        <v>108</v>
      </c>
      <c r="B99" s="16" t="s">
        <v>110</v>
      </c>
      <c r="C99" s="16"/>
      <c r="D99" s="18" t="s">
        <v>8193</v>
      </c>
      <c r="E99" s="16">
        <v>0.9</v>
      </c>
      <c r="F99" s="17">
        <f t="shared" si="1"/>
        <v>112.5</v>
      </c>
      <c r="G99" s="18"/>
    </row>
    <row r="100" spans="1:7">
      <c r="A100" s="16" t="s">
        <v>108</v>
      </c>
      <c r="B100" s="16" t="s">
        <v>110</v>
      </c>
      <c r="C100" s="16"/>
      <c r="D100" s="18" t="s">
        <v>8194</v>
      </c>
      <c r="E100" s="16">
        <v>0.25</v>
      </c>
      <c r="F100" s="17">
        <f t="shared" si="1"/>
        <v>31.25</v>
      </c>
      <c r="G100" s="18"/>
    </row>
    <row r="101" spans="1:7">
      <c r="A101" s="16" t="s">
        <v>108</v>
      </c>
      <c r="B101" s="16" t="s">
        <v>110</v>
      </c>
      <c r="C101" s="16"/>
      <c r="D101" s="18" t="s">
        <v>8195</v>
      </c>
      <c r="E101" s="16">
        <v>1.05</v>
      </c>
      <c r="F101" s="17">
        <f t="shared" si="1"/>
        <v>131.25</v>
      </c>
      <c r="G101" s="18"/>
    </row>
    <row r="102" spans="1:7">
      <c r="A102" s="16" t="s">
        <v>108</v>
      </c>
      <c r="B102" s="16" t="s">
        <v>110</v>
      </c>
      <c r="C102" s="16"/>
      <c r="D102" s="18" t="s">
        <v>8196</v>
      </c>
      <c r="E102" s="16">
        <v>1.5</v>
      </c>
      <c r="F102" s="17">
        <f t="shared" si="1"/>
        <v>187.5</v>
      </c>
      <c r="G102" s="18"/>
    </row>
    <row r="103" spans="1:7">
      <c r="A103" s="16" t="s">
        <v>108</v>
      </c>
      <c r="B103" s="16" t="s">
        <v>110</v>
      </c>
      <c r="C103" s="16"/>
      <c r="D103" s="18" t="s">
        <v>8197</v>
      </c>
      <c r="E103" s="16">
        <v>0.8</v>
      </c>
      <c r="F103" s="17">
        <f t="shared" si="1"/>
        <v>100</v>
      </c>
      <c r="G103" s="18"/>
    </row>
    <row r="104" spans="1:7">
      <c r="A104" s="16" t="s">
        <v>108</v>
      </c>
      <c r="B104" s="16" t="s">
        <v>110</v>
      </c>
      <c r="C104" s="16"/>
      <c r="D104" s="18" t="s">
        <v>8183</v>
      </c>
      <c r="E104" s="16">
        <v>0.7</v>
      </c>
      <c r="F104" s="17">
        <f t="shared" si="1"/>
        <v>87.5</v>
      </c>
      <c r="G104" s="18"/>
    </row>
    <row r="105" spans="1:7">
      <c r="A105" s="16" t="s">
        <v>108</v>
      </c>
      <c r="B105" s="16" t="s">
        <v>110</v>
      </c>
      <c r="C105" s="16"/>
      <c r="D105" s="18" t="s">
        <v>8198</v>
      </c>
      <c r="E105" s="16">
        <v>1.5</v>
      </c>
      <c r="F105" s="17">
        <f t="shared" si="1"/>
        <v>187.5</v>
      </c>
      <c r="G105" s="18"/>
    </row>
    <row r="106" spans="1:7">
      <c r="A106" s="16" t="s">
        <v>108</v>
      </c>
      <c r="B106" s="16" t="s">
        <v>110</v>
      </c>
      <c r="C106" s="16"/>
      <c r="D106" s="18" t="s">
        <v>222</v>
      </c>
      <c r="E106" s="16">
        <v>0.25</v>
      </c>
      <c r="F106" s="17">
        <f t="shared" si="1"/>
        <v>31.25</v>
      </c>
      <c r="G106" s="18"/>
    </row>
    <row r="107" spans="1:7">
      <c r="A107" s="16" t="s">
        <v>108</v>
      </c>
      <c r="B107" s="16" t="s">
        <v>110</v>
      </c>
      <c r="C107" s="16"/>
      <c r="D107" s="18" t="s">
        <v>221</v>
      </c>
      <c r="E107" s="16">
        <v>0.6</v>
      </c>
      <c r="F107" s="17">
        <f t="shared" si="1"/>
        <v>75</v>
      </c>
      <c r="G107" s="18"/>
    </row>
    <row r="108" spans="1:7">
      <c r="A108" s="16" t="s">
        <v>108</v>
      </c>
      <c r="B108" s="16" t="s">
        <v>110</v>
      </c>
      <c r="C108" s="16">
        <v>22</v>
      </c>
      <c r="D108" s="18" t="s">
        <v>8191</v>
      </c>
      <c r="E108" s="16">
        <v>0.7</v>
      </c>
      <c r="F108" s="17">
        <f t="shared" si="1"/>
        <v>87.5</v>
      </c>
      <c r="G108" s="18"/>
    </row>
    <row r="109" spans="1:7">
      <c r="A109" s="16" t="s">
        <v>108</v>
      </c>
      <c r="B109" s="16" t="s">
        <v>110</v>
      </c>
      <c r="C109" s="16"/>
      <c r="D109" s="18" t="s">
        <v>222</v>
      </c>
      <c r="E109" s="16">
        <v>0.6</v>
      </c>
      <c r="F109" s="17">
        <f t="shared" si="1"/>
        <v>75</v>
      </c>
      <c r="G109" s="18"/>
    </row>
    <row r="110" spans="1:7">
      <c r="A110" s="16" t="s">
        <v>108</v>
      </c>
      <c r="B110" s="16" t="s">
        <v>110</v>
      </c>
      <c r="C110" s="16">
        <v>3</v>
      </c>
      <c r="D110" s="18" t="s">
        <v>8199</v>
      </c>
      <c r="E110" s="16">
        <v>7.5</v>
      </c>
      <c r="F110" s="17">
        <f t="shared" si="1"/>
        <v>937.5</v>
      </c>
      <c r="G110" s="18"/>
    </row>
    <row r="111" spans="1:7">
      <c r="A111" s="16" t="s">
        <v>108</v>
      </c>
      <c r="B111" s="16" t="s">
        <v>110</v>
      </c>
      <c r="C111" s="16"/>
      <c r="D111" s="18" t="s">
        <v>4150</v>
      </c>
      <c r="E111" s="16">
        <v>0.7</v>
      </c>
      <c r="F111" s="17">
        <f t="shared" si="1"/>
        <v>87.5</v>
      </c>
      <c r="G111" s="18"/>
    </row>
    <row r="112" spans="1:7">
      <c r="A112" s="16" t="s">
        <v>108</v>
      </c>
      <c r="B112" s="16" t="s">
        <v>110</v>
      </c>
      <c r="C112" s="16"/>
      <c r="D112" s="18" t="s">
        <v>8200</v>
      </c>
      <c r="E112" s="16">
        <v>2</v>
      </c>
      <c r="F112" s="17">
        <f t="shared" si="1"/>
        <v>250</v>
      </c>
      <c r="G112" s="18"/>
    </row>
    <row r="113" spans="1:7">
      <c r="A113" s="16" t="s">
        <v>108</v>
      </c>
      <c r="B113" s="16" t="s">
        <v>110</v>
      </c>
      <c r="C113" s="16"/>
      <c r="D113" s="18" t="s">
        <v>8201</v>
      </c>
      <c r="E113" s="16">
        <v>0.8</v>
      </c>
      <c r="F113" s="17">
        <f t="shared" si="1"/>
        <v>100</v>
      </c>
      <c r="G113" s="18"/>
    </row>
    <row r="114" spans="1:7">
      <c r="A114" s="16" t="s">
        <v>108</v>
      </c>
      <c r="B114" s="16" t="s">
        <v>110</v>
      </c>
      <c r="C114" s="16"/>
      <c r="D114" s="18" t="s">
        <v>8202</v>
      </c>
      <c r="E114" s="16">
        <v>8.15</v>
      </c>
      <c r="F114" s="17">
        <f t="shared" si="1"/>
        <v>1018.75</v>
      </c>
      <c r="G114" s="18"/>
    </row>
    <row r="115" spans="1:7">
      <c r="A115" s="16" t="s">
        <v>108</v>
      </c>
      <c r="B115" s="16" t="s">
        <v>110</v>
      </c>
      <c r="C115" s="16"/>
      <c r="D115" s="18" t="s">
        <v>8203</v>
      </c>
      <c r="E115" s="16">
        <v>2.15</v>
      </c>
      <c r="F115" s="17">
        <f t="shared" si="1"/>
        <v>268.75</v>
      </c>
      <c r="G115" s="18"/>
    </row>
    <row r="116" spans="1:7">
      <c r="A116" s="16" t="s">
        <v>108</v>
      </c>
      <c r="B116" s="16" t="s">
        <v>110</v>
      </c>
      <c r="C116" s="16"/>
      <c r="D116" s="18" t="s">
        <v>8204</v>
      </c>
      <c r="E116" s="16">
        <v>2.2</v>
      </c>
      <c r="F116" s="17">
        <f t="shared" si="1"/>
        <v>275</v>
      </c>
      <c r="G116" s="18"/>
    </row>
    <row r="117" spans="1:7">
      <c r="A117" s="16" t="s">
        <v>108</v>
      </c>
      <c r="B117" s="16" t="s">
        <v>110</v>
      </c>
      <c r="C117" s="16"/>
      <c r="D117" s="18" t="s">
        <v>8205</v>
      </c>
      <c r="E117" s="16">
        <v>2</v>
      </c>
      <c r="F117" s="17">
        <f t="shared" si="1"/>
        <v>250</v>
      </c>
      <c r="G117" s="18"/>
    </row>
    <row r="118" spans="1:7">
      <c r="A118" s="16" t="s">
        <v>108</v>
      </c>
      <c r="B118" s="16" t="s">
        <v>110</v>
      </c>
      <c r="C118" s="16"/>
      <c r="D118" s="18" t="s">
        <v>8206</v>
      </c>
      <c r="E118" s="16">
        <v>2</v>
      </c>
      <c r="F118" s="17">
        <f t="shared" si="1"/>
        <v>250</v>
      </c>
      <c r="G118" s="18"/>
    </row>
    <row r="119" spans="1:7">
      <c r="A119" s="16" t="s">
        <v>108</v>
      </c>
      <c r="B119" s="16" t="s">
        <v>110</v>
      </c>
      <c r="C119" s="16"/>
      <c r="D119" s="18" t="s">
        <v>235</v>
      </c>
      <c r="E119" s="16">
        <v>4.2</v>
      </c>
      <c r="F119" s="17">
        <f t="shared" si="1"/>
        <v>525</v>
      </c>
      <c r="G119" s="18" t="s">
        <v>8207</v>
      </c>
    </row>
    <row r="120" spans="1:7">
      <c r="A120" s="16" t="s">
        <v>108</v>
      </c>
      <c r="B120" s="16" t="s">
        <v>110</v>
      </c>
      <c r="C120" s="16"/>
      <c r="D120" s="18" t="s">
        <v>8208</v>
      </c>
      <c r="E120" s="16">
        <v>0.5</v>
      </c>
      <c r="F120" s="17">
        <f t="shared" si="1"/>
        <v>62.5</v>
      </c>
      <c r="G120" s="18"/>
    </row>
    <row r="121" spans="1:7">
      <c r="A121" s="16" t="s">
        <v>108</v>
      </c>
      <c r="B121" s="16" t="s">
        <v>110</v>
      </c>
      <c r="C121" s="16"/>
      <c r="D121" s="18" t="s">
        <v>8209</v>
      </c>
      <c r="E121" s="16">
        <v>3</v>
      </c>
      <c r="F121" s="17">
        <f t="shared" si="1"/>
        <v>375</v>
      </c>
      <c r="G121" s="18"/>
    </row>
    <row r="122" spans="1:7">
      <c r="A122" s="16" t="s">
        <v>108</v>
      </c>
      <c r="B122" s="16" t="s">
        <v>110</v>
      </c>
      <c r="C122" s="16"/>
      <c r="D122" s="18" t="s">
        <v>8210</v>
      </c>
      <c r="E122" s="16">
        <v>2.8</v>
      </c>
      <c r="F122" s="17">
        <f t="shared" si="1"/>
        <v>350</v>
      </c>
      <c r="G122" s="18"/>
    </row>
    <row r="123" spans="1:7">
      <c r="A123" s="16" t="s">
        <v>108</v>
      </c>
      <c r="B123" s="16" t="s">
        <v>110</v>
      </c>
      <c r="C123" s="16"/>
      <c r="D123" s="18" t="s">
        <v>8211</v>
      </c>
      <c r="E123" s="16">
        <v>2.2</v>
      </c>
      <c r="F123" s="17">
        <f t="shared" si="1"/>
        <v>275</v>
      </c>
      <c r="G123" s="18"/>
    </row>
    <row r="124" spans="1:7">
      <c r="A124" s="16" t="s">
        <v>108</v>
      </c>
      <c r="B124" s="16" t="s">
        <v>110</v>
      </c>
      <c r="C124" s="16"/>
      <c r="D124" s="18" t="s">
        <v>8212</v>
      </c>
      <c r="E124" s="16">
        <v>3.25</v>
      </c>
      <c r="F124" s="17">
        <f t="shared" si="1"/>
        <v>406.25</v>
      </c>
      <c r="G124" s="18"/>
    </row>
    <row r="125" spans="1:7">
      <c r="A125" s="16" t="s">
        <v>108</v>
      </c>
      <c r="B125" s="16" t="s">
        <v>110</v>
      </c>
      <c r="C125" s="16"/>
      <c r="D125" s="18" t="s">
        <v>8213</v>
      </c>
      <c r="E125" s="16">
        <v>3.25</v>
      </c>
      <c r="F125" s="17">
        <f t="shared" si="1"/>
        <v>406.25</v>
      </c>
      <c r="G125" s="18"/>
    </row>
    <row r="126" spans="1:7">
      <c r="A126" s="16" t="s">
        <v>108</v>
      </c>
      <c r="B126" s="16" t="s">
        <v>110</v>
      </c>
      <c r="C126" s="16"/>
      <c r="D126" s="18" t="s">
        <v>8214</v>
      </c>
      <c r="E126" s="16">
        <v>1.6</v>
      </c>
      <c r="F126" s="17">
        <f t="shared" si="1"/>
        <v>200</v>
      </c>
      <c r="G126" s="18"/>
    </row>
    <row r="127" spans="1:7">
      <c r="A127" s="16" t="s">
        <v>108</v>
      </c>
      <c r="B127" s="16" t="s">
        <v>110</v>
      </c>
      <c r="C127" s="16"/>
      <c r="D127" s="18" t="s">
        <v>8215</v>
      </c>
      <c r="E127" s="16">
        <v>2.2</v>
      </c>
      <c r="F127" s="17">
        <f t="shared" si="1"/>
        <v>275</v>
      </c>
      <c r="G127" s="18"/>
    </row>
    <row r="128" spans="1:7">
      <c r="A128" s="16" t="s">
        <v>108</v>
      </c>
      <c r="B128" s="16" t="s">
        <v>110</v>
      </c>
      <c r="C128" s="16"/>
      <c r="D128" s="18" t="s">
        <v>8216</v>
      </c>
      <c r="E128" s="16">
        <v>2</v>
      </c>
      <c r="F128" s="17">
        <f t="shared" si="1"/>
        <v>250</v>
      </c>
      <c r="G128" s="18"/>
    </row>
    <row r="129" spans="1:7">
      <c r="A129" s="16" t="s">
        <v>108</v>
      </c>
      <c r="B129" s="16" t="s">
        <v>110</v>
      </c>
      <c r="C129" s="16"/>
      <c r="D129" s="18" t="s">
        <v>8217</v>
      </c>
      <c r="E129" s="16">
        <v>1</v>
      </c>
      <c r="F129" s="17">
        <f t="shared" si="1"/>
        <v>125</v>
      </c>
      <c r="G129" s="18"/>
    </row>
    <row r="130" spans="1:7">
      <c r="A130" s="16" t="s">
        <v>108</v>
      </c>
      <c r="B130" s="16" t="s">
        <v>110</v>
      </c>
      <c r="C130" s="16"/>
      <c r="D130" s="18" t="s">
        <v>8218</v>
      </c>
      <c r="E130" s="16">
        <v>0.8</v>
      </c>
      <c r="F130" s="17">
        <f t="shared" si="1"/>
        <v>100</v>
      </c>
      <c r="G130" s="18"/>
    </row>
    <row r="131" spans="1:7">
      <c r="A131" s="16" t="s">
        <v>108</v>
      </c>
      <c r="B131" s="16" t="s">
        <v>110</v>
      </c>
      <c r="C131" s="16"/>
      <c r="D131" s="18" t="s">
        <v>8219</v>
      </c>
      <c r="E131" s="16">
        <v>4.4</v>
      </c>
      <c r="F131" s="17">
        <f t="shared" si="1"/>
        <v>550</v>
      </c>
      <c r="G131" s="18"/>
    </row>
    <row r="132" spans="1:7">
      <c r="A132" s="16" t="s">
        <v>108</v>
      </c>
      <c r="B132" s="16" t="s">
        <v>110</v>
      </c>
      <c r="C132" s="16"/>
      <c r="D132" s="18" t="s">
        <v>4192</v>
      </c>
      <c r="E132" s="16">
        <v>3.35</v>
      </c>
      <c r="F132" s="17">
        <f t="shared" si="1"/>
        <v>418.75</v>
      </c>
      <c r="G132" s="18"/>
    </row>
    <row r="133" spans="1:7">
      <c r="A133" s="16" t="s">
        <v>108</v>
      </c>
      <c r="B133" s="16" t="s">
        <v>110</v>
      </c>
      <c r="C133" s="16"/>
      <c r="D133" s="18" t="s">
        <v>636</v>
      </c>
      <c r="E133" s="16">
        <v>6</v>
      </c>
      <c r="F133" s="17">
        <f t="shared" si="1"/>
        <v>750</v>
      </c>
      <c r="G133" s="18"/>
    </row>
    <row r="134" spans="1:7">
      <c r="A134" s="16" t="s">
        <v>108</v>
      </c>
      <c r="B134" s="16" t="s">
        <v>110</v>
      </c>
      <c r="C134" s="16"/>
      <c r="D134" s="18" t="s">
        <v>8220</v>
      </c>
      <c r="E134" s="16">
        <v>2.4</v>
      </c>
      <c r="F134" s="17">
        <f t="shared" ref="F134:F197" si="2">E134*125</f>
        <v>300</v>
      </c>
      <c r="G134" s="18"/>
    </row>
    <row r="135" spans="1:7">
      <c r="A135" s="16" t="s">
        <v>108</v>
      </c>
      <c r="B135" s="16" t="s">
        <v>110</v>
      </c>
      <c r="C135" s="16"/>
      <c r="D135" s="18" t="s">
        <v>8221</v>
      </c>
      <c r="E135" s="16">
        <v>1</v>
      </c>
      <c r="F135" s="17">
        <f t="shared" si="2"/>
        <v>125</v>
      </c>
      <c r="G135" s="18"/>
    </row>
    <row r="136" spans="1:7">
      <c r="A136" s="16" t="s">
        <v>108</v>
      </c>
      <c r="B136" s="16" t="s">
        <v>110</v>
      </c>
      <c r="C136" s="16"/>
      <c r="D136" s="18" t="s">
        <v>6236</v>
      </c>
      <c r="E136" s="16">
        <v>2</v>
      </c>
      <c r="F136" s="17">
        <f t="shared" si="2"/>
        <v>250</v>
      </c>
      <c r="G136" s="18"/>
    </row>
    <row r="137" spans="1:7">
      <c r="A137" s="16" t="s">
        <v>108</v>
      </c>
      <c r="B137" s="16" t="s">
        <v>110</v>
      </c>
      <c r="C137" s="16"/>
      <c r="D137" s="18" t="s">
        <v>8222</v>
      </c>
      <c r="E137" s="16">
        <v>0.65</v>
      </c>
      <c r="F137" s="17">
        <f t="shared" si="2"/>
        <v>81.25</v>
      </c>
      <c r="G137" s="18"/>
    </row>
    <row r="138" spans="1:7">
      <c r="A138" s="16" t="s">
        <v>108</v>
      </c>
      <c r="B138" s="16" t="s">
        <v>110</v>
      </c>
      <c r="C138" s="16"/>
      <c r="D138" s="18" t="s">
        <v>8223</v>
      </c>
      <c r="E138" s="16">
        <v>0.6</v>
      </c>
      <c r="F138" s="17">
        <f t="shared" si="2"/>
        <v>75</v>
      </c>
      <c r="G138" s="18"/>
    </row>
    <row r="139" spans="1:7">
      <c r="A139" s="16" t="s">
        <v>108</v>
      </c>
      <c r="B139" s="16" t="s">
        <v>110</v>
      </c>
      <c r="C139" s="16"/>
      <c r="D139" s="18" t="s">
        <v>8224</v>
      </c>
      <c r="E139" s="16">
        <v>0.1</v>
      </c>
      <c r="F139" s="17">
        <f t="shared" si="2"/>
        <v>12.5</v>
      </c>
      <c r="G139" s="18"/>
    </row>
    <row r="140" spans="1:7">
      <c r="A140" s="16" t="s">
        <v>108</v>
      </c>
      <c r="B140" s="16" t="s">
        <v>110</v>
      </c>
      <c r="C140" s="16"/>
      <c r="D140" s="18" t="s">
        <v>8225</v>
      </c>
      <c r="E140" s="16">
        <v>1</v>
      </c>
      <c r="F140" s="17">
        <f t="shared" si="2"/>
        <v>125</v>
      </c>
      <c r="G140" s="18"/>
    </row>
    <row r="141" spans="1:7">
      <c r="A141" s="16" t="s">
        <v>108</v>
      </c>
      <c r="B141" s="16" t="s">
        <v>110</v>
      </c>
      <c r="C141" s="16"/>
      <c r="D141" s="18" t="s">
        <v>8226</v>
      </c>
      <c r="E141" s="16">
        <v>1</v>
      </c>
      <c r="F141" s="17">
        <f t="shared" si="2"/>
        <v>125</v>
      </c>
      <c r="G141" s="18"/>
    </row>
    <row r="142" spans="1:7">
      <c r="A142" s="16" t="s">
        <v>108</v>
      </c>
      <c r="B142" s="16" t="s">
        <v>110</v>
      </c>
      <c r="C142" s="16"/>
      <c r="D142" s="18" t="s">
        <v>8227</v>
      </c>
      <c r="E142" s="16">
        <v>0.5</v>
      </c>
      <c r="F142" s="17">
        <f t="shared" si="2"/>
        <v>62.5</v>
      </c>
      <c r="G142" s="18"/>
    </row>
    <row r="143" spans="1:7">
      <c r="A143" s="16" t="s">
        <v>108</v>
      </c>
      <c r="B143" s="16" t="s">
        <v>110</v>
      </c>
      <c r="C143" s="16"/>
      <c r="D143" s="18" t="s">
        <v>8228</v>
      </c>
      <c r="E143" s="16">
        <v>1</v>
      </c>
      <c r="F143" s="17">
        <f t="shared" si="2"/>
        <v>125</v>
      </c>
      <c r="G143" s="18"/>
    </row>
    <row r="144" spans="1:7">
      <c r="A144" s="16" t="s">
        <v>108</v>
      </c>
      <c r="B144" s="16" t="s">
        <v>110</v>
      </c>
      <c r="C144" s="16"/>
      <c r="D144" s="18" t="s">
        <v>8229</v>
      </c>
      <c r="E144" s="16">
        <v>5.5</v>
      </c>
      <c r="F144" s="17">
        <f t="shared" si="2"/>
        <v>687.5</v>
      </c>
      <c r="G144" s="18"/>
    </row>
    <row r="145" spans="1:7">
      <c r="A145" s="16" t="s">
        <v>108</v>
      </c>
      <c r="B145" s="16" t="s">
        <v>110</v>
      </c>
      <c r="C145" s="16"/>
      <c r="D145" s="18" t="s">
        <v>8230</v>
      </c>
      <c r="E145" s="16">
        <v>0.8</v>
      </c>
      <c r="F145" s="17">
        <f t="shared" si="2"/>
        <v>100</v>
      </c>
      <c r="G145" s="18"/>
    </row>
    <row r="146" spans="1:7">
      <c r="A146" s="16" t="s">
        <v>108</v>
      </c>
      <c r="B146" s="16" t="s">
        <v>110</v>
      </c>
      <c r="C146" s="16"/>
      <c r="D146" s="18" t="s">
        <v>222</v>
      </c>
      <c r="E146" s="16">
        <v>0.05</v>
      </c>
      <c r="F146" s="17">
        <f t="shared" si="2"/>
        <v>6.25</v>
      </c>
      <c r="G146" s="18"/>
    </row>
    <row r="147" spans="1:7">
      <c r="A147" s="16" t="s">
        <v>108</v>
      </c>
      <c r="B147" s="16" t="s">
        <v>110</v>
      </c>
      <c r="C147" s="16"/>
      <c r="D147" s="18" t="s">
        <v>8231</v>
      </c>
      <c r="E147" s="16">
        <v>1.4</v>
      </c>
      <c r="F147" s="17">
        <f t="shared" si="2"/>
        <v>175</v>
      </c>
      <c r="G147" s="18"/>
    </row>
    <row r="148" spans="1:7">
      <c r="A148" s="16" t="s">
        <v>108</v>
      </c>
      <c r="B148" s="16" t="s">
        <v>110</v>
      </c>
      <c r="C148" s="16">
        <v>19</v>
      </c>
      <c r="D148" s="18" t="s">
        <v>263</v>
      </c>
      <c r="E148" s="16">
        <v>1</v>
      </c>
      <c r="F148" s="17">
        <f t="shared" si="2"/>
        <v>125</v>
      </c>
      <c r="G148" s="18"/>
    </row>
    <row r="149" spans="1:7">
      <c r="A149" s="16" t="s">
        <v>108</v>
      </c>
      <c r="B149" s="16" t="s">
        <v>110</v>
      </c>
      <c r="C149" s="16"/>
      <c r="D149" s="18" t="s">
        <v>8232</v>
      </c>
      <c r="E149" s="16">
        <v>1.2</v>
      </c>
      <c r="F149" s="17">
        <f t="shared" si="2"/>
        <v>150</v>
      </c>
      <c r="G149" s="18"/>
    </row>
    <row r="150" spans="1:7">
      <c r="A150" s="16" t="s">
        <v>108</v>
      </c>
      <c r="B150" s="16" t="s">
        <v>110</v>
      </c>
      <c r="C150" s="16">
        <v>9</v>
      </c>
      <c r="D150" s="18" t="s">
        <v>8233</v>
      </c>
      <c r="E150" s="16">
        <v>8.25</v>
      </c>
      <c r="F150" s="17">
        <f t="shared" si="2"/>
        <v>1031.25</v>
      </c>
      <c r="G150" s="18"/>
    </row>
    <row r="151" spans="1:7">
      <c r="A151" s="16" t="s">
        <v>108</v>
      </c>
      <c r="B151" s="16" t="s">
        <v>110</v>
      </c>
      <c r="C151" s="16"/>
      <c r="D151" s="18" t="s">
        <v>8234</v>
      </c>
      <c r="E151" s="16">
        <v>5.8</v>
      </c>
      <c r="F151" s="17">
        <f t="shared" si="2"/>
        <v>725</v>
      </c>
      <c r="G151" s="18"/>
    </row>
    <row r="152" spans="1:7">
      <c r="A152" s="16" t="s">
        <v>108</v>
      </c>
      <c r="B152" s="16" t="s">
        <v>110</v>
      </c>
      <c r="C152" s="16"/>
      <c r="D152" s="18" t="s">
        <v>8230</v>
      </c>
      <c r="E152" s="16">
        <v>1.2</v>
      </c>
      <c r="F152" s="17">
        <f t="shared" si="2"/>
        <v>150</v>
      </c>
      <c r="G152" s="18"/>
    </row>
    <row r="153" spans="1:7">
      <c r="A153" s="16" t="s">
        <v>108</v>
      </c>
      <c r="B153" s="16" t="s">
        <v>110</v>
      </c>
      <c r="C153" s="16"/>
      <c r="D153" s="18" t="s">
        <v>8235</v>
      </c>
      <c r="E153" s="16">
        <v>1.6</v>
      </c>
      <c r="F153" s="17">
        <f t="shared" si="2"/>
        <v>200</v>
      </c>
      <c r="G153" s="18"/>
    </row>
    <row r="154" spans="1:7">
      <c r="A154" s="16" t="s">
        <v>108</v>
      </c>
      <c r="B154" s="16" t="s">
        <v>110</v>
      </c>
      <c r="C154" s="16"/>
      <c r="D154" s="18" t="s">
        <v>231</v>
      </c>
      <c r="E154" s="16">
        <v>0.2</v>
      </c>
      <c r="F154" s="17">
        <f t="shared" si="2"/>
        <v>25</v>
      </c>
      <c r="G154" s="18"/>
    </row>
    <row r="155" spans="1:7">
      <c r="A155" s="16" t="s">
        <v>108</v>
      </c>
      <c r="B155" s="16" t="s">
        <v>110</v>
      </c>
      <c r="C155" s="16"/>
      <c r="D155" s="18" t="s">
        <v>222</v>
      </c>
      <c r="E155" s="16">
        <v>0.05</v>
      </c>
      <c r="F155" s="17">
        <f t="shared" si="2"/>
        <v>6.25</v>
      </c>
      <c r="G155" s="18"/>
    </row>
    <row r="156" spans="1:7">
      <c r="A156" s="16" t="s">
        <v>108</v>
      </c>
      <c r="B156" s="16" t="s">
        <v>110</v>
      </c>
      <c r="C156" s="16">
        <v>2</v>
      </c>
      <c r="D156" s="18" t="s">
        <v>8236</v>
      </c>
      <c r="E156" s="16">
        <v>2.16</v>
      </c>
      <c r="F156" s="17">
        <f t="shared" si="2"/>
        <v>270</v>
      </c>
      <c r="G156" s="18"/>
    </row>
    <row r="157" spans="1:7">
      <c r="A157" s="16" t="s">
        <v>108</v>
      </c>
      <c r="B157" s="16" t="s">
        <v>110</v>
      </c>
      <c r="C157" s="16">
        <v>1</v>
      </c>
      <c r="D157" s="18" t="s">
        <v>8237</v>
      </c>
      <c r="E157" s="16">
        <v>0.4</v>
      </c>
      <c r="F157" s="17">
        <f t="shared" si="2"/>
        <v>50</v>
      </c>
      <c r="G157" s="18"/>
    </row>
    <row r="158" spans="1:7">
      <c r="A158" s="16" t="s">
        <v>108</v>
      </c>
      <c r="B158" s="16" t="s">
        <v>110</v>
      </c>
      <c r="C158" s="16"/>
      <c r="D158" s="18" t="s">
        <v>8238</v>
      </c>
      <c r="E158" s="16">
        <v>0.5</v>
      </c>
      <c r="F158" s="17">
        <f t="shared" si="2"/>
        <v>62.5</v>
      </c>
      <c r="G158" s="18"/>
    </row>
    <row r="159" spans="1:7">
      <c r="A159" s="16" t="s">
        <v>108</v>
      </c>
      <c r="B159" s="16" t="s">
        <v>110</v>
      </c>
      <c r="C159" s="16"/>
      <c r="D159" s="18" t="s">
        <v>8239</v>
      </c>
      <c r="E159" s="16">
        <v>1.2</v>
      </c>
      <c r="F159" s="17">
        <f t="shared" si="2"/>
        <v>150</v>
      </c>
      <c r="G159" s="18"/>
    </row>
    <row r="160" spans="1:7">
      <c r="A160" s="16" t="s">
        <v>108</v>
      </c>
      <c r="B160" s="16" t="s">
        <v>110</v>
      </c>
      <c r="C160" s="16"/>
      <c r="D160" s="18" t="s">
        <v>5940</v>
      </c>
      <c r="E160" s="16">
        <v>0.7</v>
      </c>
      <c r="F160" s="17">
        <f t="shared" si="2"/>
        <v>87.5</v>
      </c>
      <c r="G160" s="18"/>
    </row>
    <row r="161" spans="1:7">
      <c r="A161" s="16" t="s">
        <v>108</v>
      </c>
      <c r="B161" s="16" t="s">
        <v>110</v>
      </c>
      <c r="C161" s="16"/>
      <c r="D161" s="18" t="s">
        <v>8224</v>
      </c>
      <c r="E161" s="16">
        <v>0.5</v>
      </c>
      <c r="F161" s="17">
        <f t="shared" si="2"/>
        <v>62.5</v>
      </c>
      <c r="G161" s="18"/>
    </row>
    <row r="162" spans="1:7">
      <c r="A162" s="16" t="s">
        <v>108</v>
      </c>
      <c r="B162" s="16" t="s">
        <v>110</v>
      </c>
      <c r="C162" s="16">
        <v>23</v>
      </c>
      <c r="D162" s="18" t="s">
        <v>8240</v>
      </c>
      <c r="E162" s="16">
        <v>1</v>
      </c>
      <c r="F162" s="17">
        <f t="shared" si="2"/>
        <v>125</v>
      </c>
      <c r="G162" s="18"/>
    </row>
    <row r="163" spans="1:7">
      <c r="A163" s="16" t="s">
        <v>108</v>
      </c>
      <c r="B163" s="16" t="s">
        <v>110</v>
      </c>
      <c r="C163" s="16"/>
      <c r="D163" s="18" t="s">
        <v>293</v>
      </c>
      <c r="E163" s="16">
        <v>0.3</v>
      </c>
      <c r="F163" s="17">
        <f t="shared" si="2"/>
        <v>37.5</v>
      </c>
      <c r="G163" s="18"/>
    </row>
    <row r="164" spans="1:7">
      <c r="A164" s="16" t="s">
        <v>108</v>
      </c>
      <c r="B164" s="16" t="s">
        <v>110</v>
      </c>
      <c r="C164" s="16"/>
      <c r="D164" s="18" t="s">
        <v>250</v>
      </c>
      <c r="E164" s="16">
        <v>0.55</v>
      </c>
      <c r="F164" s="17">
        <f t="shared" si="2"/>
        <v>68.75</v>
      </c>
      <c r="G164" s="18"/>
    </row>
    <row r="165" spans="1:7">
      <c r="A165" s="16" t="s">
        <v>108</v>
      </c>
      <c r="B165" s="16" t="s">
        <v>110</v>
      </c>
      <c r="C165" s="16"/>
      <c r="D165" s="18" t="s">
        <v>8241</v>
      </c>
      <c r="E165" s="16">
        <v>0.8</v>
      </c>
      <c r="F165" s="17">
        <f t="shared" si="2"/>
        <v>100</v>
      </c>
      <c r="G165" s="18"/>
    </row>
    <row r="166" spans="1:7">
      <c r="A166" s="16" t="s">
        <v>108</v>
      </c>
      <c r="B166" s="16" t="s">
        <v>110</v>
      </c>
      <c r="C166" s="16"/>
      <c r="D166" s="18" t="s">
        <v>8242</v>
      </c>
      <c r="E166" s="16">
        <v>0.8</v>
      </c>
      <c r="F166" s="17">
        <f t="shared" si="2"/>
        <v>100</v>
      </c>
      <c r="G166" s="18"/>
    </row>
    <row r="167" spans="1:7">
      <c r="A167" s="16" t="s">
        <v>108</v>
      </c>
      <c r="B167" s="16" t="s">
        <v>110</v>
      </c>
      <c r="C167" s="16"/>
      <c r="D167" s="18" t="s">
        <v>8243</v>
      </c>
      <c r="E167" s="16">
        <v>0.9</v>
      </c>
      <c r="F167" s="17">
        <f t="shared" si="2"/>
        <v>112.5</v>
      </c>
      <c r="G167" s="18"/>
    </row>
    <row r="168" spans="1:7">
      <c r="A168" s="16" t="s">
        <v>108</v>
      </c>
      <c r="B168" s="16" t="s">
        <v>110</v>
      </c>
      <c r="C168" s="16"/>
      <c r="D168" s="18" t="s">
        <v>258</v>
      </c>
      <c r="E168" s="16">
        <v>0.9</v>
      </c>
      <c r="F168" s="17">
        <f t="shared" si="2"/>
        <v>112.5</v>
      </c>
      <c r="G168" s="18"/>
    </row>
    <row r="169" spans="1:7">
      <c r="A169" s="16" t="s">
        <v>108</v>
      </c>
      <c r="B169" s="16" t="s">
        <v>110</v>
      </c>
      <c r="C169" s="16"/>
      <c r="D169" s="15" t="s">
        <v>8244</v>
      </c>
      <c r="E169" s="38">
        <v>1</v>
      </c>
      <c r="F169" s="17">
        <f t="shared" si="2"/>
        <v>125</v>
      </c>
      <c r="G169" s="15" t="s">
        <v>8245</v>
      </c>
    </row>
    <row r="170" spans="1:7">
      <c r="A170" s="16" t="s">
        <v>108</v>
      </c>
      <c r="B170" s="16" t="s">
        <v>110</v>
      </c>
      <c r="C170" s="16"/>
      <c r="D170" s="18" t="s">
        <v>8246</v>
      </c>
      <c r="E170" s="16">
        <v>1</v>
      </c>
      <c r="F170" s="17">
        <f t="shared" si="2"/>
        <v>125</v>
      </c>
      <c r="G170" s="18"/>
    </row>
    <row r="171" spans="1:7">
      <c r="A171" s="16" t="s">
        <v>108</v>
      </c>
      <c r="B171" s="16" t="s">
        <v>110</v>
      </c>
      <c r="C171" s="16"/>
      <c r="D171" s="18" t="s">
        <v>8247</v>
      </c>
      <c r="E171" s="16">
        <v>1</v>
      </c>
      <c r="F171" s="17">
        <f t="shared" si="2"/>
        <v>125</v>
      </c>
      <c r="G171" s="18"/>
    </row>
    <row r="172" spans="1:7">
      <c r="A172" s="16" t="s">
        <v>108</v>
      </c>
      <c r="B172" s="16" t="s">
        <v>110</v>
      </c>
      <c r="C172" s="16"/>
      <c r="D172" s="18" t="s">
        <v>8248</v>
      </c>
      <c r="E172" s="16">
        <v>1.2</v>
      </c>
      <c r="F172" s="17">
        <f t="shared" si="2"/>
        <v>150</v>
      </c>
      <c r="G172" s="18"/>
    </row>
    <row r="173" spans="1:7">
      <c r="A173" s="16" t="s">
        <v>108</v>
      </c>
      <c r="B173" s="16" t="s">
        <v>110</v>
      </c>
      <c r="C173" s="16"/>
      <c r="D173" s="18" t="s">
        <v>8249</v>
      </c>
      <c r="E173" s="16">
        <v>1.3</v>
      </c>
      <c r="F173" s="17">
        <f t="shared" si="2"/>
        <v>162.5</v>
      </c>
      <c r="G173" s="18"/>
    </row>
    <row r="174" spans="1:7">
      <c r="A174" s="16" t="s">
        <v>108</v>
      </c>
      <c r="B174" s="16" t="s">
        <v>110</v>
      </c>
      <c r="C174" s="16"/>
      <c r="D174" s="18" t="s">
        <v>8250</v>
      </c>
      <c r="E174" s="16">
        <v>1.35</v>
      </c>
      <c r="F174" s="17">
        <f t="shared" si="2"/>
        <v>168.75</v>
      </c>
      <c r="G174" s="18"/>
    </row>
    <row r="175" spans="1:7">
      <c r="A175" s="16" t="s">
        <v>108</v>
      </c>
      <c r="B175" s="16" t="s">
        <v>110</v>
      </c>
      <c r="C175" s="16"/>
      <c r="D175" s="18" t="s">
        <v>8251</v>
      </c>
      <c r="E175" s="16">
        <v>1.4</v>
      </c>
      <c r="F175" s="17">
        <f t="shared" si="2"/>
        <v>175</v>
      </c>
      <c r="G175" s="18"/>
    </row>
    <row r="176" spans="1:7">
      <c r="A176" s="16" t="s">
        <v>108</v>
      </c>
      <c r="B176" s="16" t="s">
        <v>110</v>
      </c>
      <c r="C176" s="16"/>
      <c r="D176" s="18" t="s">
        <v>8252</v>
      </c>
      <c r="E176" s="16">
        <v>1.45</v>
      </c>
      <c r="F176" s="17">
        <f t="shared" si="2"/>
        <v>181.25</v>
      </c>
      <c r="G176" s="18"/>
    </row>
    <row r="177" spans="1:7">
      <c r="A177" s="16" t="s">
        <v>108</v>
      </c>
      <c r="B177" s="16" t="s">
        <v>110</v>
      </c>
      <c r="C177" s="16"/>
      <c r="D177" s="18" t="s">
        <v>8253</v>
      </c>
      <c r="E177" s="16">
        <v>1.5</v>
      </c>
      <c r="F177" s="17">
        <f t="shared" si="2"/>
        <v>187.5</v>
      </c>
      <c r="G177" s="18"/>
    </row>
    <row r="178" spans="1:7">
      <c r="A178" s="16" t="s">
        <v>108</v>
      </c>
      <c r="B178" s="16" t="s">
        <v>110</v>
      </c>
      <c r="C178" s="16"/>
      <c r="D178" s="18" t="s">
        <v>262</v>
      </c>
      <c r="E178" s="16">
        <v>1.77</v>
      </c>
      <c r="F178" s="17">
        <f t="shared" si="2"/>
        <v>221.25</v>
      </c>
      <c r="G178" s="18"/>
    </row>
    <row r="179" spans="1:7">
      <c r="A179" s="16" t="s">
        <v>108</v>
      </c>
      <c r="B179" s="16" t="s">
        <v>110</v>
      </c>
      <c r="C179" s="16"/>
      <c r="D179" s="18" t="s">
        <v>8254</v>
      </c>
      <c r="E179" s="16">
        <v>2.07</v>
      </c>
      <c r="F179" s="17">
        <f t="shared" si="2"/>
        <v>258.75</v>
      </c>
      <c r="G179" s="18"/>
    </row>
    <row r="180" spans="1:7">
      <c r="A180" s="16" t="s">
        <v>108</v>
      </c>
      <c r="B180" s="16" t="s">
        <v>116</v>
      </c>
      <c r="C180" s="16"/>
      <c r="D180" s="18"/>
      <c r="E180" s="16">
        <f>SUM(E181:E242)</f>
        <v>132.8</v>
      </c>
      <c r="F180" s="17">
        <f t="shared" si="2"/>
        <v>16600</v>
      </c>
      <c r="G180" s="18"/>
    </row>
    <row r="181" spans="1:7">
      <c r="A181" s="16" t="s">
        <v>108</v>
      </c>
      <c r="B181" s="16" t="s">
        <v>116</v>
      </c>
      <c r="C181" s="16">
        <v>1</v>
      </c>
      <c r="D181" s="18" t="s">
        <v>8255</v>
      </c>
      <c r="E181" s="16">
        <v>5.5</v>
      </c>
      <c r="F181" s="17">
        <f t="shared" si="2"/>
        <v>687.5</v>
      </c>
      <c r="G181" s="18"/>
    </row>
    <row r="182" spans="1:7">
      <c r="A182" s="16" t="s">
        <v>108</v>
      </c>
      <c r="B182" s="16" t="s">
        <v>116</v>
      </c>
      <c r="C182" s="16"/>
      <c r="D182" s="18" t="s">
        <v>8256</v>
      </c>
      <c r="E182" s="16">
        <v>2.5</v>
      </c>
      <c r="F182" s="17">
        <f t="shared" si="2"/>
        <v>312.5</v>
      </c>
      <c r="G182" s="18"/>
    </row>
    <row r="183" spans="1:7">
      <c r="A183" s="16" t="s">
        <v>108</v>
      </c>
      <c r="B183" s="16" t="s">
        <v>116</v>
      </c>
      <c r="C183" s="16"/>
      <c r="D183" s="18" t="s">
        <v>8257</v>
      </c>
      <c r="E183" s="16">
        <v>2.2</v>
      </c>
      <c r="F183" s="17">
        <f t="shared" si="2"/>
        <v>275</v>
      </c>
      <c r="G183" s="18"/>
    </row>
    <row r="184" spans="1:7">
      <c r="A184" s="16" t="s">
        <v>108</v>
      </c>
      <c r="B184" s="16" t="s">
        <v>116</v>
      </c>
      <c r="C184" s="16"/>
      <c r="D184" s="18" t="s">
        <v>8258</v>
      </c>
      <c r="E184" s="16">
        <v>1.5</v>
      </c>
      <c r="F184" s="17">
        <f t="shared" si="2"/>
        <v>187.5</v>
      </c>
      <c r="G184" s="18"/>
    </row>
    <row r="185" spans="1:7">
      <c r="A185" s="16" t="s">
        <v>108</v>
      </c>
      <c r="B185" s="16" t="s">
        <v>116</v>
      </c>
      <c r="C185" s="16"/>
      <c r="D185" s="18" t="s">
        <v>951</v>
      </c>
      <c r="E185" s="16">
        <v>1.3</v>
      </c>
      <c r="F185" s="17">
        <f t="shared" si="2"/>
        <v>162.5</v>
      </c>
      <c r="G185" s="18"/>
    </row>
    <row r="186" spans="1:7">
      <c r="A186" s="16" t="s">
        <v>108</v>
      </c>
      <c r="B186" s="16" t="s">
        <v>116</v>
      </c>
      <c r="C186" s="16"/>
      <c r="D186" s="18" t="s">
        <v>8259</v>
      </c>
      <c r="E186" s="16">
        <v>1.1</v>
      </c>
      <c r="F186" s="17">
        <f t="shared" si="2"/>
        <v>137.5</v>
      </c>
      <c r="G186" s="18"/>
    </row>
    <row r="187" spans="1:7">
      <c r="A187" s="16" t="s">
        <v>108</v>
      </c>
      <c r="B187" s="16" t="s">
        <v>116</v>
      </c>
      <c r="C187" s="16"/>
      <c r="D187" s="18" t="s">
        <v>8260</v>
      </c>
      <c r="E187" s="16">
        <v>1</v>
      </c>
      <c r="F187" s="17">
        <f t="shared" si="2"/>
        <v>125</v>
      </c>
      <c r="G187" s="18"/>
    </row>
    <row r="188" spans="1:7">
      <c r="A188" s="16" t="s">
        <v>108</v>
      </c>
      <c r="B188" s="16" t="s">
        <v>116</v>
      </c>
      <c r="C188" s="16"/>
      <c r="D188" s="18" t="s">
        <v>8261</v>
      </c>
      <c r="E188" s="16">
        <v>1.3</v>
      </c>
      <c r="F188" s="17">
        <f t="shared" si="2"/>
        <v>162.5</v>
      </c>
      <c r="G188" s="18"/>
    </row>
    <row r="189" spans="1:7">
      <c r="A189" s="16" t="s">
        <v>108</v>
      </c>
      <c r="B189" s="16" t="s">
        <v>116</v>
      </c>
      <c r="C189" s="16"/>
      <c r="D189" s="18" t="s">
        <v>8262</v>
      </c>
      <c r="E189" s="16">
        <v>1.6</v>
      </c>
      <c r="F189" s="17">
        <f t="shared" si="2"/>
        <v>200</v>
      </c>
      <c r="G189" s="18"/>
    </row>
    <row r="190" spans="1:7">
      <c r="A190" s="16" t="s">
        <v>108</v>
      </c>
      <c r="B190" s="16" t="s">
        <v>116</v>
      </c>
      <c r="C190" s="16">
        <v>2</v>
      </c>
      <c r="D190" s="18" t="s">
        <v>8262</v>
      </c>
      <c r="E190" s="16">
        <v>3</v>
      </c>
      <c r="F190" s="17">
        <f t="shared" si="2"/>
        <v>375</v>
      </c>
      <c r="G190" s="18"/>
    </row>
    <row r="191" spans="1:7">
      <c r="A191" s="16" t="s">
        <v>108</v>
      </c>
      <c r="B191" s="16" t="s">
        <v>116</v>
      </c>
      <c r="C191" s="16"/>
      <c r="D191" s="18" t="s">
        <v>8263</v>
      </c>
      <c r="E191" s="16">
        <v>1.2</v>
      </c>
      <c r="F191" s="17">
        <f t="shared" si="2"/>
        <v>150</v>
      </c>
      <c r="G191" s="18"/>
    </row>
    <row r="192" spans="1:7">
      <c r="A192" s="16" t="s">
        <v>108</v>
      </c>
      <c r="B192" s="16" t="s">
        <v>116</v>
      </c>
      <c r="C192" s="16"/>
      <c r="D192" s="18" t="s">
        <v>8264</v>
      </c>
      <c r="E192" s="16">
        <v>1</v>
      </c>
      <c r="F192" s="17">
        <f t="shared" si="2"/>
        <v>125</v>
      </c>
      <c r="G192" s="18"/>
    </row>
    <row r="193" spans="1:7">
      <c r="A193" s="16" t="s">
        <v>108</v>
      </c>
      <c r="B193" s="16" t="s">
        <v>116</v>
      </c>
      <c r="C193" s="16"/>
      <c r="D193" s="18" t="s">
        <v>8265</v>
      </c>
      <c r="E193" s="16">
        <v>1.5</v>
      </c>
      <c r="F193" s="17">
        <f t="shared" si="2"/>
        <v>187.5</v>
      </c>
      <c r="G193" s="18"/>
    </row>
    <row r="194" spans="1:7">
      <c r="A194" s="16" t="s">
        <v>108</v>
      </c>
      <c r="B194" s="16" t="s">
        <v>116</v>
      </c>
      <c r="C194" s="16"/>
      <c r="D194" s="18" t="s">
        <v>8266</v>
      </c>
      <c r="E194" s="16">
        <v>1.8</v>
      </c>
      <c r="F194" s="17">
        <f t="shared" si="2"/>
        <v>225</v>
      </c>
      <c r="G194" s="18"/>
    </row>
    <row r="195" spans="1:7">
      <c r="A195" s="16" t="s">
        <v>108</v>
      </c>
      <c r="B195" s="16" t="s">
        <v>116</v>
      </c>
      <c r="C195" s="16"/>
      <c r="D195" s="18" t="s">
        <v>8267</v>
      </c>
      <c r="E195" s="16">
        <v>1.6</v>
      </c>
      <c r="F195" s="17">
        <f t="shared" si="2"/>
        <v>200</v>
      </c>
      <c r="G195" s="18"/>
    </row>
    <row r="196" spans="1:7">
      <c r="A196" s="16" t="s">
        <v>108</v>
      </c>
      <c r="B196" s="16" t="s">
        <v>116</v>
      </c>
      <c r="C196" s="16"/>
      <c r="D196" s="18" t="s">
        <v>8268</v>
      </c>
      <c r="E196" s="16">
        <v>4</v>
      </c>
      <c r="F196" s="17">
        <f t="shared" si="2"/>
        <v>500</v>
      </c>
      <c r="G196" s="18"/>
    </row>
    <row r="197" spans="1:7">
      <c r="A197" s="16" t="s">
        <v>108</v>
      </c>
      <c r="B197" s="16" t="s">
        <v>116</v>
      </c>
      <c r="C197" s="16"/>
      <c r="D197" s="18" t="s">
        <v>8269</v>
      </c>
      <c r="E197" s="16">
        <v>1.65</v>
      </c>
      <c r="F197" s="17">
        <f t="shared" si="2"/>
        <v>206.25</v>
      </c>
      <c r="G197" s="18"/>
    </row>
    <row r="198" spans="1:7">
      <c r="A198" s="16" t="s">
        <v>108</v>
      </c>
      <c r="B198" s="16" t="s">
        <v>116</v>
      </c>
      <c r="C198" s="16"/>
      <c r="D198" s="18" t="s">
        <v>8270</v>
      </c>
      <c r="E198" s="16">
        <v>1.5</v>
      </c>
      <c r="F198" s="17">
        <f t="shared" ref="F198:F261" si="3">E198*125</f>
        <v>187.5</v>
      </c>
      <c r="G198" s="18"/>
    </row>
    <row r="199" spans="1:7">
      <c r="A199" s="16" t="s">
        <v>108</v>
      </c>
      <c r="B199" s="16" t="s">
        <v>116</v>
      </c>
      <c r="C199" s="16"/>
      <c r="D199" s="18" t="s">
        <v>8271</v>
      </c>
      <c r="E199" s="16">
        <v>1.7</v>
      </c>
      <c r="F199" s="17">
        <f t="shared" si="3"/>
        <v>212.5</v>
      </c>
      <c r="G199" s="18"/>
    </row>
    <row r="200" spans="1:7">
      <c r="A200" s="16" t="s">
        <v>108</v>
      </c>
      <c r="B200" s="16" t="s">
        <v>116</v>
      </c>
      <c r="C200" s="16"/>
      <c r="D200" s="18" t="s">
        <v>8272</v>
      </c>
      <c r="E200" s="16">
        <v>1.3</v>
      </c>
      <c r="F200" s="17">
        <f t="shared" si="3"/>
        <v>162.5</v>
      </c>
      <c r="G200" s="18"/>
    </row>
    <row r="201" spans="1:7">
      <c r="A201" s="16" t="s">
        <v>108</v>
      </c>
      <c r="B201" s="16" t="s">
        <v>116</v>
      </c>
      <c r="C201" s="16"/>
      <c r="D201" s="18" t="s">
        <v>8273</v>
      </c>
      <c r="E201" s="16">
        <v>1</v>
      </c>
      <c r="F201" s="17">
        <f t="shared" si="3"/>
        <v>125</v>
      </c>
      <c r="G201" s="18"/>
    </row>
    <row r="202" spans="1:7">
      <c r="A202" s="16" t="s">
        <v>108</v>
      </c>
      <c r="B202" s="16" t="s">
        <v>116</v>
      </c>
      <c r="C202" s="16"/>
      <c r="D202" s="18" t="s">
        <v>8274</v>
      </c>
      <c r="E202" s="16">
        <v>1</v>
      </c>
      <c r="F202" s="17">
        <f t="shared" si="3"/>
        <v>125</v>
      </c>
      <c r="G202" s="18"/>
    </row>
    <row r="203" spans="1:7">
      <c r="A203" s="16" t="s">
        <v>108</v>
      </c>
      <c r="B203" s="16" t="s">
        <v>116</v>
      </c>
      <c r="C203" s="16"/>
      <c r="D203" s="18" t="s">
        <v>8275</v>
      </c>
      <c r="E203" s="16">
        <v>1.2</v>
      </c>
      <c r="F203" s="17">
        <f t="shared" si="3"/>
        <v>150</v>
      </c>
      <c r="G203" s="18"/>
    </row>
    <row r="204" spans="1:7">
      <c r="A204" s="16" t="s">
        <v>108</v>
      </c>
      <c r="B204" s="16" t="s">
        <v>116</v>
      </c>
      <c r="C204" s="16"/>
      <c r="D204" s="18" t="s">
        <v>8276</v>
      </c>
      <c r="E204" s="16">
        <v>1.5</v>
      </c>
      <c r="F204" s="17">
        <f t="shared" si="3"/>
        <v>187.5</v>
      </c>
      <c r="G204" s="18"/>
    </row>
    <row r="205" spans="1:7">
      <c r="A205" s="16" t="s">
        <v>108</v>
      </c>
      <c r="B205" s="16" t="s">
        <v>116</v>
      </c>
      <c r="C205" s="16"/>
      <c r="D205" s="18" t="s">
        <v>8277</v>
      </c>
      <c r="E205" s="16">
        <v>1.25</v>
      </c>
      <c r="F205" s="17">
        <f t="shared" si="3"/>
        <v>156.25</v>
      </c>
      <c r="G205" s="18"/>
    </row>
    <row r="206" spans="1:7">
      <c r="A206" s="16" t="s">
        <v>108</v>
      </c>
      <c r="B206" s="16" t="s">
        <v>116</v>
      </c>
      <c r="C206" s="16"/>
      <c r="D206" s="18" t="s">
        <v>275</v>
      </c>
      <c r="E206" s="16">
        <v>0.9</v>
      </c>
      <c r="F206" s="17">
        <f t="shared" si="3"/>
        <v>112.5</v>
      </c>
      <c r="G206" s="18"/>
    </row>
    <row r="207" spans="1:7">
      <c r="A207" s="16" t="s">
        <v>108</v>
      </c>
      <c r="B207" s="16" t="s">
        <v>116</v>
      </c>
      <c r="C207" s="16"/>
      <c r="D207" s="18" t="s">
        <v>8278</v>
      </c>
      <c r="E207" s="16">
        <v>3.7</v>
      </c>
      <c r="F207" s="17">
        <f t="shared" si="3"/>
        <v>462.5</v>
      </c>
      <c r="G207" s="18"/>
    </row>
    <row r="208" spans="1:7">
      <c r="A208" s="16" t="s">
        <v>108</v>
      </c>
      <c r="B208" s="16" t="s">
        <v>116</v>
      </c>
      <c r="C208" s="16"/>
      <c r="D208" s="18" t="s">
        <v>8279</v>
      </c>
      <c r="E208" s="16">
        <v>2.8</v>
      </c>
      <c r="F208" s="17">
        <f t="shared" si="3"/>
        <v>350</v>
      </c>
      <c r="G208" s="18"/>
    </row>
    <row r="209" spans="1:7">
      <c r="A209" s="16" t="s">
        <v>108</v>
      </c>
      <c r="B209" s="16" t="s">
        <v>116</v>
      </c>
      <c r="C209" s="16"/>
      <c r="D209" s="18" t="s">
        <v>8280</v>
      </c>
      <c r="E209" s="16">
        <v>1.05</v>
      </c>
      <c r="F209" s="17">
        <f t="shared" si="3"/>
        <v>131.25</v>
      </c>
      <c r="G209" s="18"/>
    </row>
    <row r="210" spans="1:7">
      <c r="A210" s="16" t="s">
        <v>108</v>
      </c>
      <c r="B210" s="16" t="s">
        <v>116</v>
      </c>
      <c r="C210" s="16"/>
      <c r="D210" s="18" t="s">
        <v>8281</v>
      </c>
      <c r="E210" s="16">
        <v>0.75</v>
      </c>
      <c r="F210" s="17">
        <f t="shared" si="3"/>
        <v>93.75</v>
      </c>
      <c r="G210" s="18"/>
    </row>
    <row r="211" spans="1:7">
      <c r="A211" s="16" t="s">
        <v>108</v>
      </c>
      <c r="B211" s="16" t="s">
        <v>116</v>
      </c>
      <c r="C211" s="16"/>
      <c r="D211" s="18" t="s">
        <v>8282</v>
      </c>
      <c r="E211" s="16">
        <v>0.6</v>
      </c>
      <c r="F211" s="17">
        <f t="shared" si="3"/>
        <v>75</v>
      </c>
      <c r="G211" s="18"/>
    </row>
    <row r="212" spans="1:7">
      <c r="A212" s="16" t="s">
        <v>108</v>
      </c>
      <c r="B212" s="16" t="s">
        <v>116</v>
      </c>
      <c r="C212" s="16">
        <v>3</v>
      </c>
      <c r="D212" s="18" t="s">
        <v>8283</v>
      </c>
      <c r="E212" s="16">
        <v>0.7</v>
      </c>
      <c r="F212" s="17">
        <f t="shared" si="3"/>
        <v>87.5</v>
      </c>
      <c r="G212" s="18"/>
    </row>
    <row r="213" spans="1:7">
      <c r="A213" s="16" t="s">
        <v>108</v>
      </c>
      <c r="B213" s="16" t="s">
        <v>116</v>
      </c>
      <c r="C213" s="16"/>
      <c r="D213" s="18" t="s">
        <v>7556</v>
      </c>
      <c r="E213" s="16">
        <v>1.6</v>
      </c>
      <c r="F213" s="17">
        <f t="shared" si="3"/>
        <v>200</v>
      </c>
      <c r="G213" s="18"/>
    </row>
    <row r="214" spans="1:7">
      <c r="A214" s="16" t="s">
        <v>108</v>
      </c>
      <c r="B214" s="16" t="s">
        <v>116</v>
      </c>
      <c r="C214" s="16"/>
      <c r="D214" s="18" t="s">
        <v>8284</v>
      </c>
      <c r="E214" s="16">
        <v>1.7</v>
      </c>
      <c r="F214" s="17">
        <f t="shared" si="3"/>
        <v>212.5</v>
      </c>
      <c r="G214" s="18"/>
    </row>
    <row r="215" spans="1:7">
      <c r="A215" s="16" t="s">
        <v>108</v>
      </c>
      <c r="B215" s="16" t="s">
        <v>116</v>
      </c>
      <c r="C215" s="16"/>
      <c r="D215" s="18" t="s">
        <v>8285</v>
      </c>
      <c r="E215" s="16">
        <v>2</v>
      </c>
      <c r="F215" s="17">
        <f t="shared" si="3"/>
        <v>250</v>
      </c>
      <c r="G215" s="18"/>
    </row>
    <row r="216" spans="1:7">
      <c r="A216" s="16" t="s">
        <v>108</v>
      </c>
      <c r="B216" s="16" t="s">
        <v>116</v>
      </c>
      <c r="C216" s="16">
        <v>6</v>
      </c>
      <c r="D216" s="18" t="s">
        <v>8285</v>
      </c>
      <c r="E216" s="16">
        <v>4.8</v>
      </c>
      <c r="F216" s="17">
        <f t="shared" si="3"/>
        <v>600</v>
      </c>
      <c r="G216" s="18"/>
    </row>
    <row r="217" spans="1:7">
      <c r="A217" s="16" t="s">
        <v>108</v>
      </c>
      <c r="B217" s="16" t="s">
        <v>116</v>
      </c>
      <c r="C217" s="16"/>
      <c r="D217" s="18" t="s">
        <v>8286</v>
      </c>
      <c r="E217" s="16">
        <v>3.4</v>
      </c>
      <c r="F217" s="17">
        <f t="shared" si="3"/>
        <v>425</v>
      </c>
      <c r="G217" s="18"/>
    </row>
    <row r="218" spans="1:7">
      <c r="A218" s="16" t="s">
        <v>108</v>
      </c>
      <c r="B218" s="16" t="s">
        <v>116</v>
      </c>
      <c r="C218" s="16"/>
      <c r="D218" s="18" t="s">
        <v>8287</v>
      </c>
      <c r="E218" s="16">
        <v>4.15</v>
      </c>
      <c r="F218" s="17">
        <f t="shared" si="3"/>
        <v>518.75</v>
      </c>
      <c r="G218" s="18"/>
    </row>
    <row r="219" spans="1:7">
      <c r="A219" s="16" t="s">
        <v>108</v>
      </c>
      <c r="B219" s="16" t="s">
        <v>116</v>
      </c>
      <c r="C219" s="16"/>
      <c r="D219" s="18" t="s">
        <v>8288</v>
      </c>
      <c r="E219" s="16">
        <v>3.3</v>
      </c>
      <c r="F219" s="17">
        <f t="shared" si="3"/>
        <v>412.5</v>
      </c>
      <c r="G219" s="18"/>
    </row>
    <row r="220" spans="1:7">
      <c r="A220" s="16" t="s">
        <v>108</v>
      </c>
      <c r="B220" s="16" t="s">
        <v>116</v>
      </c>
      <c r="C220" s="16"/>
      <c r="D220" s="18" t="s">
        <v>8289</v>
      </c>
      <c r="E220" s="16">
        <v>0.5</v>
      </c>
      <c r="F220" s="17">
        <f t="shared" si="3"/>
        <v>62.5</v>
      </c>
      <c r="G220" s="18"/>
    </row>
    <row r="221" spans="1:7">
      <c r="A221" s="16" t="s">
        <v>108</v>
      </c>
      <c r="B221" s="16" t="s">
        <v>116</v>
      </c>
      <c r="C221" s="16"/>
      <c r="D221" s="18" t="s">
        <v>8290</v>
      </c>
      <c r="E221" s="16">
        <v>8.35</v>
      </c>
      <c r="F221" s="17">
        <f t="shared" si="3"/>
        <v>1043.75</v>
      </c>
      <c r="G221" s="18"/>
    </row>
    <row r="222" spans="1:7">
      <c r="A222" s="16" t="s">
        <v>108</v>
      </c>
      <c r="B222" s="16" t="s">
        <v>116</v>
      </c>
      <c r="C222" s="16"/>
      <c r="D222" s="18" t="s">
        <v>5648</v>
      </c>
      <c r="E222" s="16">
        <v>1.9</v>
      </c>
      <c r="F222" s="17">
        <f t="shared" si="3"/>
        <v>237.5</v>
      </c>
      <c r="G222" s="18"/>
    </row>
    <row r="223" spans="1:7">
      <c r="A223" s="16" t="s">
        <v>108</v>
      </c>
      <c r="B223" s="16" t="s">
        <v>116</v>
      </c>
      <c r="C223" s="16">
        <v>7</v>
      </c>
      <c r="D223" s="18" t="s">
        <v>8291</v>
      </c>
      <c r="E223" s="16">
        <v>1.8</v>
      </c>
      <c r="F223" s="17">
        <f t="shared" si="3"/>
        <v>225</v>
      </c>
      <c r="G223" s="18"/>
    </row>
    <row r="224" spans="1:7">
      <c r="A224" s="16" t="s">
        <v>108</v>
      </c>
      <c r="B224" s="16" t="s">
        <v>116</v>
      </c>
      <c r="C224" s="16"/>
      <c r="D224" s="18" t="s">
        <v>8292</v>
      </c>
      <c r="E224" s="16">
        <v>1.5</v>
      </c>
      <c r="F224" s="17">
        <f t="shared" si="3"/>
        <v>187.5</v>
      </c>
      <c r="G224" s="18"/>
    </row>
    <row r="225" spans="1:7">
      <c r="A225" s="16" t="s">
        <v>108</v>
      </c>
      <c r="B225" s="16" t="s">
        <v>116</v>
      </c>
      <c r="C225" s="16"/>
      <c r="D225" s="18" t="s">
        <v>8293</v>
      </c>
      <c r="E225" s="16">
        <v>8.65</v>
      </c>
      <c r="F225" s="17">
        <f t="shared" si="3"/>
        <v>1081.25</v>
      </c>
      <c r="G225" s="18"/>
    </row>
    <row r="226" spans="1:7">
      <c r="A226" s="16" t="s">
        <v>108</v>
      </c>
      <c r="B226" s="16" t="s">
        <v>116</v>
      </c>
      <c r="C226" s="16"/>
      <c r="D226" s="18" t="s">
        <v>8294</v>
      </c>
      <c r="E226" s="16">
        <v>1.7</v>
      </c>
      <c r="F226" s="17">
        <f t="shared" si="3"/>
        <v>212.5</v>
      </c>
      <c r="G226" s="18"/>
    </row>
    <row r="227" spans="1:7">
      <c r="A227" s="16" t="s">
        <v>108</v>
      </c>
      <c r="B227" s="16" t="s">
        <v>116</v>
      </c>
      <c r="C227" s="16"/>
      <c r="D227" s="18" t="s">
        <v>8295</v>
      </c>
      <c r="E227" s="16">
        <v>1.5</v>
      </c>
      <c r="F227" s="17">
        <f t="shared" si="3"/>
        <v>187.5</v>
      </c>
      <c r="G227" s="18"/>
    </row>
    <row r="228" spans="1:7">
      <c r="A228" s="16" t="s">
        <v>108</v>
      </c>
      <c r="B228" s="16" t="s">
        <v>116</v>
      </c>
      <c r="C228" s="16"/>
      <c r="D228" s="18" t="s">
        <v>8296</v>
      </c>
      <c r="E228" s="16">
        <v>2</v>
      </c>
      <c r="F228" s="17">
        <f t="shared" si="3"/>
        <v>250</v>
      </c>
      <c r="G228" s="18"/>
    </row>
    <row r="229" spans="1:7">
      <c r="A229" s="16" t="s">
        <v>108</v>
      </c>
      <c r="B229" s="16" t="s">
        <v>116</v>
      </c>
      <c r="C229" s="16"/>
      <c r="D229" s="18" t="s">
        <v>8297</v>
      </c>
      <c r="E229" s="16">
        <v>2.05</v>
      </c>
      <c r="F229" s="17">
        <f t="shared" si="3"/>
        <v>256.25</v>
      </c>
      <c r="G229" s="18"/>
    </row>
    <row r="230" spans="1:7">
      <c r="A230" s="16" t="s">
        <v>108</v>
      </c>
      <c r="B230" s="16" t="s">
        <v>116</v>
      </c>
      <c r="C230" s="16"/>
      <c r="D230" s="18" t="s">
        <v>8298</v>
      </c>
      <c r="E230" s="16">
        <v>0.8</v>
      </c>
      <c r="F230" s="17">
        <f t="shared" si="3"/>
        <v>100</v>
      </c>
      <c r="G230" s="18"/>
    </row>
    <row r="231" spans="1:7">
      <c r="A231" s="16" t="s">
        <v>108</v>
      </c>
      <c r="B231" s="16" t="s">
        <v>116</v>
      </c>
      <c r="C231" s="16">
        <v>8</v>
      </c>
      <c r="D231" s="18" t="s">
        <v>8299</v>
      </c>
      <c r="E231" s="16">
        <v>1.5</v>
      </c>
      <c r="F231" s="17">
        <f t="shared" si="3"/>
        <v>187.5</v>
      </c>
      <c r="G231" s="18"/>
    </row>
    <row r="232" spans="1:7">
      <c r="A232" s="16" t="s">
        <v>108</v>
      </c>
      <c r="B232" s="16" t="s">
        <v>116</v>
      </c>
      <c r="C232" s="16"/>
      <c r="D232" s="18" t="s">
        <v>8300</v>
      </c>
      <c r="E232" s="16">
        <v>1.5</v>
      </c>
      <c r="F232" s="17">
        <f t="shared" si="3"/>
        <v>187.5</v>
      </c>
      <c r="G232" s="18"/>
    </row>
    <row r="233" spans="1:7">
      <c r="A233" s="16" t="s">
        <v>108</v>
      </c>
      <c r="B233" s="16" t="s">
        <v>116</v>
      </c>
      <c r="C233" s="16"/>
      <c r="D233" s="18" t="s">
        <v>8301</v>
      </c>
      <c r="E233" s="16">
        <v>3.25</v>
      </c>
      <c r="F233" s="17">
        <f t="shared" si="3"/>
        <v>406.25</v>
      </c>
      <c r="G233" s="18"/>
    </row>
    <row r="234" spans="1:7">
      <c r="A234" s="16" t="s">
        <v>108</v>
      </c>
      <c r="B234" s="16" t="s">
        <v>116</v>
      </c>
      <c r="C234" s="16"/>
      <c r="D234" s="18" t="s">
        <v>8302</v>
      </c>
      <c r="E234" s="16">
        <v>2.1</v>
      </c>
      <c r="F234" s="17">
        <f t="shared" si="3"/>
        <v>262.5</v>
      </c>
      <c r="G234" s="18"/>
    </row>
    <row r="235" spans="1:7">
      <c r="A235" s="16" t="s">
        <v>108</v>
      </c>
      <c r="B235" s="16" t="s">
        <v>116</v>
      </c>
      <c r="C235" s="16"/>
      <c r="D235" s="18" t="s">
        <v>8303</v>
      </c>
      <c r="E235" s="16">
        <v>3.65</v>
      </c>
      <c r="F235" s="17">
        <f t="shared" si="3"/>
        <v>456.25</v>
      </c>
      <c r="G235" s="18"/>
    </row>
    <row r="236" spans="1:7">
      <c r="A236" s="16" t="s">
        <v>108</v>
      </c>
      <c r="B236" s="16" t="s">
        <v>116</v>
      </c>
      <c r="C236" s="16"/>
      <c r="D236" s="18" t="s">
        <v>8304</v>
      </c>
      <c r="E236" s="16">
        <v>3</v>
      </c>
      <c r="F236" s="17">
        <f t="shared" si="3"/>
        <v>375</v>
      </c>
      <c r="G236" s="18"/>
    </row>
    <row r="237" spans="1:7">
      <c r="A237" s="16" t="s">
        <v>108</v>
      </c>
      <c r="B237" s="16" t="s">
        <v>116</v>
      </c>
      <c r="C237" s="16">
        <v>9</v>
      </c>
      <c r="D237" s="18" t="s">
        <v>8305</v>
      </c>
      <c r="E237" s="16">
        <v>1.8</v>
      </c>
      <c r="F237" s="17">
        <f t="shared" si="3"/>
        <v>225</v>
      </c>
      <c r="G237" s="18"/>
    </row>
    <row r="238" spans="1:7">
      <c r="A238" s="16" t="s">
        <v>108</v>
      </c>
      <c r="B238" s="16" t="s">
        <v>116</v>
      </c>
      <c r="C238" s="16">
        <v>10</v>
      </c>
      <c r="D238" s="18" t="s">
        <v>228</v>
      </c>
      <c r="E238" s="16">
        <v>6</v>
      </c>
      <c r="F238" s="17">
        <f t="shared" si="3"/>
        <v>750</v>
      </c>
      <c r="G238" s="18"/>
    </row>
    <row r="239" spans="1:7">
      <c r="A239" s="16" t="s">
        <v>108</v>
      </c>
      <c r="B239" s="16" t="s">
        <v>116</v>
      </c>
      <c r="C239" s="16"/>
      <c r="D239" s="18" t="s">
        <v>8306</v>
      </c>
      <c r="E239" s="16">
        <v>0.6</v>
      </c>
      <c r="F239" s="17">
        <f t="shared" si="3"/>
        <v>75</v>
      </c>
      <c r="G239" s="18"/>
    </row>
    <row r="240" spans="1:7">
      <c r="A240" s="16" t="s">
        <v>108</v>
      </c>
      <c r="B240" s="16" t="s">
        <v>116</v>
      </c>
      <c r="C240" s="16"/>
      <c r="D240" s="18" t="s">
        <v>8307</v>
      </c>
      <c r="E240" s="16">
        <v>1</v>
      </c>
      <c r="F240" s="17">
        <f t="shared" si="3"/>
        <v>125</v>
      </c>
      <c r="G240" s="18" t="s">
        <v>8308</v>
      </c>
    </row>
    <row r="241" spans="1:7">
      <c r="A241" s="16" t="s">
        <v>108</v>
      </c>
      <c r="B241" s="16" t="s">
        <v>116</v>
      </c>
      <c r="C241" s="16"/>
      <c r="D241" s="18" t="s">
        <v>8309</v>
      </c>
      <c r="E241" s="16">
        <v>1</v>
      </c>
      <c r="F241" s="17">
        <f t="shared" si="3"/>
        <v>125</v>
      </c>
      <c r="G241" s="18" t="s">
        <v>8310</v>
      </c>
    </row>
    <row r="242" spans="1:7">
      <c r="A242" s="16" t="s">
        <v>108</v>
      </c>
      <c r="B242" s="16" t="s">
        <v>116</v>
      </c>
      <c r="C242" s="16"/>
      <c r="D242" s="18" t="s">
        <v>8311</v>
      </c>
      <c r="E242" s="16">
        <v>1</v>
      </c>
      <c r="F242" s="17">
        <f t="shared" si="3"/>
        <v>125</v>
      </c>
      <c r="G242" s="18"/>
    </row>
    <row r="243" spans="1:7">
      <c r="A243" s="16" t="s">
        <v>108</v>
      </c>
      <c r="B243" s="16" t="s">
        <v>115</v>
      </c>
      <c r="C243" s="16"/>
      <c r="D243" s="18"/>
      <c r="E243" s="16">
        <f>SUM(E244:E342)</f>
        <v>187</v>
      </c>
      <c r="F243" s="17">
        <f t="shared" si="3"/>
        <v>23375</v>
      </c>
      <c r="G243" s="18"/>
    </row>
    <row r="244" spans="1:7">
      <c r="A244" s="16" t="s">
        <v>108</v>
      </c>
      <c r="B244" s="16" t="s">
        <v>115</v>
      </c>
      <c r="C244" s="16">
        <v>1</v>
      </c>
      <c r="D244" s="18" t="s">
        <v>8312</v>
      </c>
      <c r="E244" s="16">
        <v>2.66</v>
      </c>
      <c r="F244" s="17">
        <f t="shared" si="3"/>
        <v>332.5</v>
      </c>
      <c r="G244" s="18"/>
    </row>
    <row r="245" spans="1:7">
      <c r="A245" s="16" t="s">
        <v>108</v>
      </c>
      <c r="B245" s="16" t="s">
        <v>115</v>
      </c>
      <c r="C245" s="16"/>
      <c r="D245" s="18" t="s">
        <v>8313</v>
      </c>
      <c r="E245" s="16">
        <v>1.47</v>
      </c>
      <c r="F245" s="17">
        <f t="shared" si="3"/>
        <v>183.75</v>
      </c>
      <c r="G245" s="18"/>
    </row>
    <row r="246" spans="1:7">
      <c r="A246" s="16" t="s">
        <v>108</v>
      </c>
      <c r="B246" s="16" t="s">
        <v>115</v>
      </c>
      <c r="C246" s="16"/>
      <c r="D246" s="18" t="s">
        <v>8314</v>
      </c>
      <c r="E246" s="16">
        <v>0.63</v>
      </c>
      <c r="F246" s="17">
        <f t="shared" si="3"/>
        <v>78.75</v>
      </c>
      <c r="G246" s="18"/>
    </row>
    <row r="247" spans="1:7">
      <c r="A247" s="16" t="s">
        <v>108</v>
      </c>
      <c r="B247" s="16" t="s">
        <v>115</v>
      </c>
      <c r="C247" s="16"/>
      <c r="D247" s="18" t="s">
        <v>8315</v>
      </c>
      <c r="E247" s="16">
        <v>0.7</v>
      </c>
      <c r="F247" s="17">
        <f t="shared" si="3"/>
        <v>87.5</v>
      </c>
      <c r="G247" s="18"/>
    </row>
    <row r="248" spans="1:7">
      <c r="A248" s="16" t="s">
        <v>108</v>
      </c>
      <c r="B248" s="16" t="s">
        <v>115</v>
      </c>
      <c r="C248" s="16"/>
      <c r="D248" s="18" t="s">
        <v>8316</v>
      </c>
      <c r="E248" s="16">
        <v>1.05</v>
      </c>
      <c r="F248" s="17">
        <f t="shared" si="3"/>
        <v>131.25</v>
      </c>
      <c r="G248" s="18"/>
    </row>
    <row r="249" spans="1:7">
      <c r="A249" s="16" t="s">
        <v>108</v>
      </c>
      <c r="B249" s="16" t="s">
        <v>115</v>
      </c>
      <c r="C249" s="16"/>
      <c r="D249" s="18" t="s">
        <v>8317</v>
      </c>
      <c r="E249" s="16">
        <v>1.12</v>
      </c>
      <c r="F249" s="17">
        <f t="shared" si="3"/>
        <v>140</v>
      </c>
      <c r="G249" s="18"/>
    </row>
    <row r="250" spans="1:7">
      <c r="A250" s="16" t="s">
        <v>108</v>
      </c>
      <c r="B250" s="16" t="s">
        <v>115</v>
      </c>
      <c r="C250" s="16"/>
      <c r="D250" s="18" t="s">
        <v>8318</v>
      </c>
      <c r="E250" s="16">
        <v>1.05</v>
      </c>
      <c r="F250" s="17">
        <f t="shared" si="3"/>
        <v>131.25</v>
      </c>
      <c r="G250" s="18"/>
    </row>
    <row r="251" spans="1:7">
      <c r="A251" s="16" t="s">
        <v>108</v>
      </c>
      <c r="B251" s="16" t="s">
        <v>115</v>
      </c>
      <c r="C251" s="16"/>
      <c r="D251" s="18" t="s">
        <v>8319</v>
      </c>
      <c r="E251" s="16">
        <v>1.26</v>
      </c>
      <c r="F251" s="17">
        <f t="shared" si="3"/>
        <v>157.5</v>
      </c>
      <c r="G251" s="18"/>
    </row>
    <row r="252" spans="1:7">
      <c r="A252" s="16" t="s">
        <v>108</v>
      </c>
      <c r="B252" s="16" t="s">
        <v>115</v>
      </c>
      <c r="C252" s="16"/>
      <c r="D252" s="18" t="s">
        <v>8320</v>
      </c>
      <c r="E252" s="16">
        <v>1.12</v>
      </c>
      <c r="F252" s="17">
        <f t="shared" si="3"/>
        <v>140</v>
      </c>
      <c r="G252" s="18"/>
    </row>
    <row r="253" spans="1:7">
      <c r="A253" s="16" t="s">
        <v>108</v>
      </c>
      <c r="B253" s="16" t="s">
        <v>115</v>
      </c>
      <c r="C253" s="16"/>
      <c r="D253" s="18" t="s">
        <v>8321</v>
      </c>
      <c r="E253" s="16">
        <v>0.98</v>
      </c>
      <c r="F253" s="17">
        <f t="shared" si="3"/>
        <v>122.5</v>
      </c>
      <c r="G253" s="18"/>
    </row>
    <row r="254" spans="1:7">
      <c r="A254" s="16" t="s">
        <v>108</v>
      </c>
      <c r="B254" s="16" t="s">
        <v>115</v>
      </c>
      <c r="C254" s="16"/>
      <c r="D254" s="18" t="s">
        <v>8322</v>
      </c>
      <c r="E254" s="16">
        <v>1.7</v>
      </c>
      <c r="F254" s="17">
        <f t="shared" si="3"/>
        <v>212.5</v>
      </c>
      <c r="G254" s="18"/>
    </row>
    <row r="255" spans="1:7">
      <c r="A255" s="16" t="s">
        <v>108</v>
      </c>
      <c r="B255" s="16" t="s">
        <v>115</v>
      </c>
      <c r="C255" s="16"/>
      <c r="D255" s="18" t="s">
        <v>8323</v>
      </c>
      <c r="E255" s="16">
        <v>1.26</v>
      </c>
      <c r="F255" s="17">
        <f t="shared" si="3"/>
        <v>157.5</v>
      </c>
      <c r="G255" s="18"/>
    </row>
    <row r="256" spans="1:7">
      <c r="A256" s="16" t="s">
        <v>108</v>
      </c>
      <c r="B256" s="16" t="s">
        <v>115</v>
      </c>
      <c r="C256" s="16">
        <v>2</v>
      </c>
      <c r="D256" s="18" t="s">
        <v>8324</v>
      </c>
      <c r="E256" s="16">
        <v>0.9</v>
      </c>
      <c r="F256" s="17">
        <f t="shared" si="3"/>
        <v>112.5</v>
      </c>
      <c r="G256" s="16" t="s">
        <v>8325</v>
      </c>
    </row>
    <row r="257" spans="1:7">
      <c r="A257" s="16" t="s">
        <v>108</v>
      </c>
      <c r="B257" s="16" t="s">
        <v>115</v>
      </c>
      <c r="C257" s="16"/>
      <c r="D257" s="18" t="s">
        <v>7176</v>
      </c>
      <c r="E257" s="16">
        <v>0.75</v>
      </c>
      <c r="F257" s="17">
        <f t="shared" si="3"/>
        <v>93.75</v>
      </c>
      <c r="G257" s="16" t="s">
        <v>8325</v>
      </c>
    </row>
    <row r="258" spans="1:7">
      <c r="A258" s="16" t="s">
        <v>108</v>
      </c>
      <c r="B258" s="16" t="s">
        <v>115</v>
      </c>
      <c r="C258" s="16"/>
      <c r="D258" s="18" t="s">
        <v>8326</v>
      </c>
      <c r="E258" s="16">
        <v>0.5</v>
      </c>
      <c r="F258" s="17">
        <f t="shared" si="3"/>
        <v>62.5</v>
      </c>
      <c r="G258" s="16" t="s">
        <v>8325</v>
      </c>
    </row>
    <row r="259" spans="1:7">
      <c r="A259" s="16" t="s">
        <v>108</v>
      </c>
      <c r="B259" s="16" t="s">
        <v>115</v>
      </c>
      <c r="C259" s="16"/>
      <c r="D259" s="18" t="s">
        <v>2856</v>
      </c>
      <c r="E259" s="16">
        <v>3</v>
      </c>
      <c r="F259" s="17">
        <f t="shared" si="3"/>
        <v>375</v>
      </c>
      <c r="G259" s="16" t="s">
        <v>8325</v>
      </c>
    </row>
    <row r="260" spans="1:7">
      <c r="A260" s="16" t="s">
        <v>108</v>
      </c>
      <c r="B260" s="16" t="s">
        <v>115</v>
      </c>
      <c r="C260" s="16"/>
      <c r="D260" s="18" t="s">
        <v>8327</v>
      </c>
      <c r="E260" s="16">
        <v>0.6</v>
      </c>
      <c r="F260" s="17">
        <f t="shared" si="3"/>
        <v>75</v>
      </c>
      <c r="G260" s="16" t="s">
        <v>8325</v>
      </c>
    </row>
    <row r="261" spans="1:7">
      <c r="A261" s="16" t="s">
        <v>108</v>
      </c>
      <c r="B261" s="16" t="s">
        <v>115</v>
      </c>
      <c r="C261" s="16"/>
      <c r="D261" s="18" t="s">
        <v>8328</v>
      </c>
      <c r="E261" s="16">
        <v>0.75</v>
      </c>
      <c r="F261" s="17">
        <f t="shared" si="3"/>
        <v>93.75</v>
      </c>
      <c r="G261" s="16" t="s">
        <v>8325</v>
      </c>
    </row>
    <row r="262" spans="1:7">
      <c r="A262" s="16" t="s">
        <v>108</v>
      </c>
      <c r="B262" s="16" t="s">
        <v>115</v>
      </c>
      <c r="C262" s="16"/>
      <c r="D262" s="18" t="s">
        <v>3493</v>
      </c>
      <c r="E262" s="16">
        <v>0.9</v>
      </c>
      <c r="F262" s="17">
        <f t="shared" ref="F262:F325" si="4">E262*125</f>
        <v>112.5</v>
      </c>
      <c r="G262" s="16" t="s">
        <v>8325</v>
      </c>
    </row>
    <row r="263" spans="1:7">
      <c r="A263" s="16" t="s">
        <v>108</v>
      </c>
      <c r="B263" s="16" t="s">
        <v>115</v>
      </c>
      <c r="C263" s="16"/>
      <c r="D263" s="18" t="s">
        <v>3825</v>
      </c>
      <c r="E263" s="16">
        <v>2.6</v>
      </c>
      <c r="F263" s="17">
        <f t="shared" si="4"/>
        <v>325</v>
      </c>
      <c r="G263" s="16" t="s">
        <v>8325</v>
      </c>
    </row>
    <row r="264" spans="1:7">
      <c r="A264" s="16" t="s">
        <v>108</v>
      </c>
      <c r="B264" s="16" t="s">
        <v>115</v>
      </c>
      <c r="C264" s="16">
        <v>3</v>
      </c>
      <c r="D264" s="18" t="s">
        <v>8329</v>
      </c>
      <c r="E264" s="16">
        <v>2.15</v>
      </c>
      <c r="F264" s="17">
        <f t="shared" si="4"/>
        <v>268.75</v>
      </c>
      <c r="G264" s="18"/>
    </row>
    <row r="265" spans="1:7">
      <c r="A265" s="16" t="s">
        <v>108</v>
      </c>
      <c r="B265" s="16" t="s">
        <v>115</v>
      </c>
      <c r="C265" s="16"/>
      <c r="D265" s="18" t="s">
        <v>6915</v>
      </c>
      <c r="E265" s="16">
        <v>0.3</v>
      </c>
      <c r="F265" s="17">
        <f t="shared" si="4"/>
        <v>37.5</v>
      </c>
      <c r="G265" s="18"/>
    </row>
    <row r="266" spans="1:7">
      <c r="A266" s="16" t="s">
        <v>108</v>
      </c>
      <c r="B266" s="16" t="s">
        <v>115</v>
      </c>
      <c r="C266" s="16"/>
      <c r="D266" s="18" t="s">
        <v>8330</v>
      </c>
      <c r="E266" s="16">
        <v>0.4</v>
      </c>
      <c r="F266" s="17">
        <f t="shared" si="4"/>
        <v>50</v>
      </c>
      <c r="G266" s="18"/>
    </row>
    <row r="267" spans="1:7">
      <c r="A267" s="16" t="s">
        <v>108</v>
      </c>
      <c r="B267" s="16" t="s">
        <v>115</v>
      </c>
      <c r="C267" s="16"/>
      <c r="D267" s="18" t="s">
        <v>6121</v>
      </c>
      <c r="E267" s="16">
        <v>1.75</v>
      </c>
      <c r="F267" s="17">
        <f t="shared" si="4"/>
        <v>218.75</v>
      </c>
      <c r="G267" s="18"/>
    </row>
    <row r="268" spans="1:7">
      <c r="A268" s="16" t="s">
        <v>108</v>
      </c>
      <c r="B268" s="16" t="s">
        <v>115</v>
      </c>
      <c r="C268" s="16"/>
      <c r="D268" s="18" t="s">
        <v>8331</v>
      </c>
      <c r="E268" s="16">
        <v>0.75</v>
      </c>
      <c r="F268" s="17">
        <f t="shared" si="4"/>
        <v>93.75</v>
      </c>
      <c r="G268" s="18"/>
    </row>
    <row r="269" spans="1:7">
      <c r="A269" s="16" t="s">
        <v>108</v>
      </c>
      <c r="B269" s="16" t="s">
        <v>115</v>
      </c>
      <c r="C269" s="16"/>
      <c r="D269" s="18" t="s">
        <v>8332</v>
      </c>
      <c r="E269" s="16">
        <v>4.4</v>
      </c>
      <c r="F269" s="17">
        <f t="shared" si="4"/>
        <v>550</v>
      </c>
      <c r="G269" s="18"/>
    </row>
    <row r="270" spans="1:7">
      <c r="A270" s="16" t="s">
        <v>108</v>
      </c>
      <c r="B270" s="16" t="s">
        <v>115</v>
      </c>
      <c r="C270" s="16"/>
      <c r="D270" s="18" t="s">
        <v>3105</v>
      </c>
      <c r="E270" s="16">
        <v>2.15</v>
      </c>
      <c r="F270" s="17">
        <f t="shared" si="4"/>
        <v>268.75</v>
      </c>
      <c r="G270" s="18"/>
    </row>
    <row r="271" spans="1:7">
      <c r="A271" s="16" t="s">
        <v>108</v>
      </c>
      <c r="B271" s="16" t="s">
        <v>115</v>
      </c>
      <c r="C271" s="16"/>
      <c r="D271" s="18" t="s">
        <v>8333</v>
      </c>
      <c r="E271" s="16">
        <v>0.9</v>
      </c>
      <c r="F271" s="17">
        <f t="shared" si="4"/>
        <v>112.5</v>
      </c>
      <c r="G271" s="18"/>
    </row>
    <row r="272" spans="1:7">
      <c r="A272" s="16" t="s">
        <v>108</v>
      </c>
      <c r="B272" s="16" t="s">
        <v>115</v>
      </c>
      <c r="C272" s="16"/>
      <c r="D272" s="18" t="s">
        <v>3826</v>
      </c>
      <c r="E272" s="16">
        <v>0.7</v>
      </c>
      <c r="F272" s="17">
        <f t="shared" si="4"/>
        <v>87.5</v>
      </c>
      <c r="G272" s="18"/>
    </row>
    <row r="273" spans="1:7">
      <c r="A273" s="16" t="s">
        <v>108</v>
      </c>
      <c r="B273" s="16" t="s">
        <v>115</v>
      </c>
      <c r="C273" s="16"/>
      <c r="D273" s="18" t="s">
        <v>8334</v>
      </c>
      <c r="E273" s="16">
        <v>0.5</v>
      </c>
      <c r="F273" s="17">
        <f t="shared" si="4"/>
        <v>62.5</v>
      </c>
      <c r="G273" s="18"/>
    </row>
    <row r="274" spans="1:7">
      <c r="A274" s="16" t="s">
        <v>108</v>
      </c>
      <c r="B274" s="16" t="s">
        <v>115</v>
      </c>
      <c r="C274" s="16">
        <v>4</v>
      </c>
      <c r="D274" s="18" t="s">
        <v>581</v>
      </c>
      <c r="E274" s="16">
        <v>0.7</v>
      </c>
      <c r="F274" s="17">
        <f t="shared" si="4"/>
        <v>87.5</v>
      </c>
      <c r="G274" s="18"/>
    </row>
    <row r="275" spans="1:7">
      <c r="A275" s="16" t="s">
        <v>108</v>
      </c>
      <c r="B275" s="16" t="s">
        <v>115</v>
      </c>
      <c r="C275" s="16"/>
      <c r="D275" s="18" t="s">
        <v>8335</v>
      </c>
      <c r="E275" s="16">
        <v>0.85</v>
      </c>
      <c r="F275" s="17">
        <f t="shared" si="4"/>
        <v>106.25</v>
      </c>
      <c r="G275" s="18"/>
    </row>
    <row r="276" spans="1:7">
      <c r="A276" s="16" t="s">
        <v>108</v>
      </c>
      <c r="B276" s="16" t="s">
        <v>115</v>
      </c>
      <c r="C276" s="16"/>
      <c r="D276" s="18" t="s">
        <v>8334</v>
      </c>
      <c r="E276" s="16">
        <v>2.45</v>
      </c>
      <c r="F276" s="17">
        <f t="shared" si="4"/>
        <v>306.25</v>
      </c>
      <c r="G276" s="18"/>
    </row>
    <row r="277" spans="1:7">
      <c r="A277" s="16" t="s">
        <v>108</v>
      </c>
      <c r="B277" s="16" t="s">
        <v>115</v>
      </c>
      <c r="C277" s="16"/>
      <c r="D277" s="18" t="s">
        <v>8336</v>
      </c>
      <c r="E277" s="16">
        <v>2</v>
      </c>
      <c r="F277" s="17">
        <f t="shared" si="4"/>
        <v>250</v>
      </c>
      <c r="G277" s="18"/>
    </row>
    <row r="278" spans="1:7">
      <c r="A278" s="16" t="s">
        <v>108</v>
      </c>
      <c r="B278" s="16" t="s">
        <v>115</v>
      </c>
      <c r="C278" s="16">
        <v>5</v>
      </c>
      <c r="D278" s="18" t="s">
        <v>8337</v>
      </c>
      <c r="E278" s="16">
        <v>0.7</v>
      </c>
      <c r="F278" s="17">
        <f t="shared" si="4"/>
        <v>87.5</v>
      </c>
      <c r="G278" s="18"/>
    </row>
    <row r="279" spans="1:7">
      <c r="A279" s="16" t="s">
        <v>108</v>
      </c>
      <c r="B279" s="16" t="s">
        <v>115</v>
      </c>
      <c r="C279" s="16"/>
      <c r="D279" s="18" t="s">
        <v>8338</v>
      </c>
      <c r="E279" s="16">
        <v>0.21</v>
      </c>
      <c r="F279" s="17">
        <f t="shared" si="4"/>
        <v>26.25</v>
      </c>
      <c r="G279" s="18"/>
    </row>
    <row r="280" spans="1:7">
      <c r="A280" s="16" t="s">
        <v>108</v>
      </c>
      <c r="B280" s="16" t="s">
        <v>115</v>
      </c>
      <c r="C280" s="16"/>
      <c r="D280" s="18" t="s">
        <v>8339</v>
      </c>
      <c r="E280" s="16">
        <v>1.12</v>
      </c>
      <c r="F280" s="17">
        <f t="shared" si="4"/>
        <v>140</v>
      </c>
      <c r="G280" s="18"/>
    </row>
    <row r="281" spans="1:7">
      <c r="A281" s="16" t="s">
        <v>108</v>
      </c>
      <c r="B281" s="16" t="s">
        <v>115</v>
      </c>
      <c r="C281" s="16"/>
      <c r="D281" s="18" t="s">
        <v>8340</v>
      </c>
      <c r="E281" s="16">
        <v>1.05</v>
      </c>
      <c r="F281" s="17">
        <f t="shared" si="4"/>
        <v>131.25</v>
      </c>
      <c r="G281" s="18"/>
    </row>
    <row r="282" spans="1:7">
      <c r="A282" s="16" t="s">
        <v>108</v>
      </c>
      <c r="B282" s="16" t="s">
        <v>115</v>
      </c>
      <c r="C282" s="16"/>
      <c r="D282" s="18" t="s">
        <v>7525</v>
      </c>
      <c r="E282" s="16">
        <v>1.4</v>
      </c>
      <c r="F282" s="17">
        <f t="shared" si="4"/>
        <v>175</v>
      </c>
      <c r="G282" s="18"/>
    </row>
    <row r="283" spans="1:7">
      <c r="A283" s="16" t="s">
        <v>108</v>
      </c>
      <c r="B283" s="16" t="s">
        <v>115</v>
      </c>
      <c r="C283" s="16"/>
      <c r="D283" s="18" t="s">
        <v>8341</v>
      </c>
      <c r="E283" s="16">
        <v>1.68</v>
      </c>
      <c r="F283" s="17">
        <f t="shared" si="4"/>
        <v>210</v>
      </c>
      <c r="G283" s="18"/>
    </row>
    <row r="284" spans="1:7">
      <c r="A284" s="16" t="s">
        <v>108</v>
      </c>
      <c r="B284" s="16" t="s">
        <v>115</v>
      </c>
      <c r="C284" s="16"/>
      <c r="D284" s="18" t="s">
        <v>8342</v>
      </c>
      <c r="E284" s="16">
        <v>0.7</v>
      </c>
      <c r="F284" s="17">
        <f t="shared" si="4"/>
        <v>87.5</v>
      </c>
      <c r="G284" s="18"/>
    </row>
    <row r="285" spans="1:7">
      <c r="A285" s="16" t="s">
        <v>108</v>
      </c>
      <c r="B285" s="16" t="s">
        <v>115</v>
      </c>
      <c r="C285" s="16"/>
      <c r="D285" s="18" t="s">
        <v>8343</v>
      </c>
      <c r="E285" s="16">
        <v>0.98</v>
      </c>
      <c r="F285" s="17">
        <f t="shared" si="4"/>
        <v>122.5</v>
      </c>
      <c r="G285" s="18"/>
    </row>
    <row r="286" spans="1:7">
      <c r="A286" s="16" t="s">
        <v>108</v>
      </c>
      <c r="B286" s="16" t="s">
        <v>115</v>
      </c>
      <c r="C286" s="16"/>
      <c r="D286" s="18" t="s">
        <v>8344</v>
      </c>
      <c r="E286" s="16">
        <v>0.84</v>
      </c>
      <c r="F286" s="17">
        <f t="shared" si="4"/>
        <v>105</v>
      </c>
      <c r="G286" s="18"/>
    </row>
    <row r="287" spans="1:7">
      <c r="A287" s="16" t="s">
        <v>108</v>
      </c>
      <c r="B287" s="16" t="s">
        <v>115</v>
      </c>
      <c r="C287" s="16"/>
      <c r="D287" s="18" t="s">
        <v>8345</v>
      </c>
      <c r="E287" s="16">
        <v>2.38</v>
      </c>
      <c r="F287" s="17">
        <f t="shared" si="4"/>
        <v>297.5</v>
      </c>
      <c r="G287" s="18"/>
    </row>
    <row r="288" spans="1:7">
      <c r="A288" s="16" t="s">
        <v>108</v>
      </c>
      <c r="B288" s="16" t="s">
        <v>115</v>
      </c>
      <c r="C288" s="16"/>
      <c r="D288" s="18" t="s">
        <v>8346</v>
      </c>
      <c r="E288" s="16">
        <v>0.35</v>
      </c>
      <c r="F288" s="17">
        <f t="shared" si="4"/>
        <v>43.75</v>
      </c>
      <c r="G288" s="18"/>
    </row>
    <row r="289" spans="1:7">
      <c r="A289" s="16" t="s">
        <v>108</v>
      </c>
      <c r="B289" s="16" t="s">
        <v>115</v>
      </c>
      <c r="C289" s="16"/>
      <c r="D289" s="18" t="s">
        <v>8347</v>
      </c>
      <c r="E289" s="16">
        <v>0.42</v>
      </c>
      <c r="F289" s="17">
        <f t="shared" si="4"/>
        <v>52.5</v>
      </c>
      <c r="G289" s="18"/>
    </row>
    <row r="290" spans="1:7">
      <c r="A290" s="16" t="s">
        <v>108</v>
      </c>
      <c r="B290" s="16" t="s">
        <v>115</v>
      </c>
      <c r="C290" s="16"/>
      <c r="D290" s="18" t="s">
        <v>8348</v>
      </c>
      <c r="E290" s="16">
        <v>1.17</v>
      </c>
      <c r="F290" s="17">
        <f t="shared" si="4"/>
        <v>146.25</v>
      </c>
      <c r="G290" s="18"/>
    </row>
    <row r="291" spans="1:7">
      <c r="A291" s="16" t="s">
        <v>108</v>
      </c>
      <c r="B291" s="16" t="s">
        <v>115</v>
      </c>
      <c r="C291" s="16">
        <v>6</v>
      </c>
      <c r="D291" s="18" t="s">
        <v>324</v>
      </c>
      <c r="E291" s="16">
        <v>1.55</v>
      </c>
      <c r="F291" s="17">
        <f t="shared" si="4"/>
        <v>193.75</v>
      </c>
      <c r="G291" s="18"/>
    </row>
    <row r="292" spans="1:7">
      <c r="A292" s="16" t="s">
        <v>108</v>
      </c>
      <c r="B292" s="16" t="s">
        <v>115</v>
      </c>
      <c r="C292" s="16"/>
      <c r="D292" s="18" t="s">
        <v>5413</v>
      </c>
      <c r="E292" s="16">
        <v>0.45</v>
      </c>
      <c r="F292" s="17">
        <f t="shared" si="4"/>
        <v>56.25</v>
      </c>
      <c r="G292" s="18"/>
    </row>
    <row r="293" spans="1:7">
      <c r="A293" s="16" t="s">
        <v>108</v>
      </c>
      <c r="B293" s="16" t="s">
        <v>115</v>
      </c>
      <c r="C293" s="16"/>
      <c r="D293" s="18" t="s">
        <v>8349</v>
      </c>
      <c r="E293" s="16">
        <v>1.2</v>
      </c>
      <c r="F293" s="17">
        <f t="shared" si="4"/>
        <v>150</v>
      </c>
      <c r="G293" s="18"/>
    </row>
    <row r="294" spans="1:7">
      <c r="A294" s="16" t="s">
        <v>108</v>
      </c>
      <c r="B294" s="16" t="s">
        <v>115</v>
      </c>
      <c r="C294" s="16"/>
      <c r="D294" s="18" t="s">
        <v>3536</v>
      </c>
      <c r="E294" s="16">
        <v>1.1</v>
      </c>
      <c r="F294" s="17">
        <f t="shared" si="4"/>
        <v>137.5</v>
      </c>
      <c r="G294" s="18"/>
    </row>
    <row r="295" spans="1:7">
      <c r="A295" s="16" t="s">
        <v>108</v>
      </c>
      <c r="B295" s="16" t="s">
        <v>115</v>
      </c>
      <c r="C295" s="16"/>
      <c r="D295" s="18" t="s">
        <v>8350</v>
      </c>
      <c r="E295" s="16">
        <v>0.45</v>
      </c>
      <c r="F295" s="17">
        <f t="shared" si="4"/>
        <v>56.25</v>
      </c>
      <c r="G295" s="18"/>
    </row>
    <row r="296" spans="1:7">
      <c r="A296" s="16" t="s">
        <v>108</v>
      </c>
      <c r="B296" s="16" t="s">
        <v>115</v>
      </c>
      <c r="C296" s="16"/>
      <c r="D296" s="18" t="s">
        <v>8351</v>
      </c>
      <c r="E296" s="16">
        <v>0.45</v>
      </c>
      <c r="F296" s="17">
        <f t="shared" si="4"/>
        <v>56.25</v>
      </c>
      <c r="G296" s="18"/>
    </row>
    <row r="297" spans="1:7">
      <c r="A297" s="16" t="s">
        <v>108</v>
      </c>
      <c r="B297" s="16" t="s">
        <v>115</v>
      </c>
      <c r="C297" s="16"/>
      <c r="D297" s="18" t="s">
        <v>8352</v>
      </c>
      <c r="E297" s="16">
        <v>2.8</v>
      </c>
      <c r="F297" s="17">
        <f t="shared" si="4"/>
        <v>350</v>
      </c>
      <c r="G297" s="18"/>
    </row>
    <row r="298" spans="1:7">
      <c r="A298" s="16" t="s">
        <v>108</v>
      </c>
      <c r="B298" s="16" t="s">
        <v>115</v>
      </c>
      <c r="C298" s="16"/>
      <c r="D298" s="18" t="s">
        <v>8353</v>
      </c>
      <c r="E298" s="16">
        <v>0.9</v>
      </c>
      <c r="F298" s="17">
        <f t="shared" si="4"/>
        <v>112.5</v>
      </c>
      <c r="G298" s="18"/>
    </row>
    <row r="299" spans="1:7">
      <c r="A299" s="16" t="s">
        <v>108</v>
      </c>
      <c r="B299" s="16" t="s">
        <v>115</v>
      </c>
      <c r="C299" s="16"/>
      <c r="D299" s="18" t="s">
        <v>8354</v>
      </c>
      <c r="E299" s="16">
        <v>2.8</v>
      </c>
      <c r="F299" s="17">
        <f t="shared" si="4"/>
        <v>350</v>
      </c>
      <c r="G299" s="18"/>
    </row>
    <row r="300" spans="1:7">
      <c r="A300" s="16" t="s">
        <v>108</v>
      </c>
      <c r="B300" s="16" t="s">
        <v>115</v>
      </c>
      <c r="C300" s="16"/>
      <c r="D300" s="18" t="s">
        <v>8355</v>
      </c>
      <c r="E300" s="16">
        <v>1.55</v>
      </c>
      <c r="F300" s="17">
        <f t="shared" si="4"/>
        <v>193.75</v>
      </c>
      <c r="G300" s="18"/>
    </row>
    <row r="301" spans="1:7">
      <c r="A301" s="16" t="s">
        <v>108</v>
      </c>
      <c r="B301" s="16" t="s">
        <v>115</v>
      </c>
      <c r="C301" s="16"/>
      <c r="D301" s="18" t="s">
        <v>8356</v>
      </c>
      <c r="E301" s="16">
        <v>2</v>
      </c>
      <c r="F301" s="17">
        <f t="shared" si="4"/>
        <v>250</v>
      </c>
      <c r="G301" s="18"/>
    </row>
    <row r="302" spans="1:7">
      <c r="A302" s="16" t="s">
        <v>108</v>
      </c>
      <c r="B302" s="16" t="s">
        <v>115</v>
      </c>
      <c r="C302" s="16"/>
      <c r="D302" s="18" t="s">
        <v>8357</v>
      </c>
      <c r="E302" s="16">
        <v>0.6</v>
      </c>
      <c r="F302" s="17">
        <f t="shared" si="4"/>
        <v>75</v>
      </c>
      <c r="G302" s="18"/>
    </row>
    <row r="303" spans="1:7">
      <c r="A303" s="16" t="s">
        <v>108</v>
      </c>
      <c r="B303" s="16" t="s">
        <v>115</v>
      </c>
      <c r="C303" s="16"/>
      <c r="D303" s="18" t="s">
        <v>8358</v>
      </c>
      <c r="E303" s="16">
        <v>0.4</v>
      </c>
      <c r="F303" s="17">
        <f t="shared" si="4"/>
        <v>50</v>
      </c>
      <c r="G303" s="18"/>
    </row>
    <row r="304" spans="1:7">
      <c r="A304" s="16" t="s">
        <v>108</v>
      </c>
      <c r="B304" s="16" t="s">
        <v>115</v>
      </c>
      <c r="C304" s="16"/>
      <c r="D304" s="18" t="s">
        <v>8359</v>
      </c>
      <c r="E304" s="16">
        <v>0.45</v>
      </c>
      <c r="F304" s="17">
        <f t="shared" si="4"/>
        <v>56.25</v>
      </c>
      <c r="G304" s="18"/>
    </row>
    <row r="305" spans="1:7">
      <c r="A305" s="16" t="s">
        <v>108</v>
      </c>
      <c r="B305" s="16" t="s">
        <v>115</v>
      </c>
      <c r="C305" s="16"/>
      <c r="D305" s="18" t="s">
        <v>8360</v>
      </c>
      <c r="E305" s="16">
        <v>0.6</v>
      </c>
      <c r="F305" s="17">
        <f t="shared" si="4"/>
        <v>75</v>
      </c>
      <c r="G305" s="18"/>
    </row>
    <row r="306" spans="1:7">
      <c r="A306" s="16" t="s">
        <v>108</v>
      </c>
      <c r="B306" s="16" t="s">
        <v>115</v>
      </c>
      <c r="C306" s="16"/>
      <c r="D306" s="18" t="s">
        <v>8361</v>
      </c>
      <c r="E306" s="16">
        <v>0.7</v>
      </c>
      <c r="F306" s="17">
        <f t="shared" si="4"/>
        <v>87.5</v>
      </c>
      <c r="G306" s="18"/>
    </row>
    <row r="307" spans="1:7">
      <c r="A307" s="16" t="s">
        <v>108</v>
      </c>
      <c r="B307" s="16" t="s">
        <v>115</v>
      </c>
      <c r="C307" s="16"/>
      <c r="D307" s="18" t="s">
        <v>8362</v>
      </c>
      <c r="E307" s="16">
        <v>0.5</v>
      </c>
      <c r="F307" s="17">
        <f t="shared" si="4"/>
        <v>62.5</v>
      </c>
      <c r="G307" s="18"/>
    </row>
    <row r="308" spans="1:7">
      <c r="A308" s="16" t="s">
        <v>108</v>
      </c>
      <c r="B308" s="16" t="s">
        <v>115</v>
      </c>
      <c r="C308" s="16"/>
      <c r="D308" s="18" t="s">
        <v>8363</v>
      </c>
      <c r="E308" s="16">
        <v>0.9</v>
      </c>
      <c r="F308" s="17">
        <f t="shared" si="4"/>
        <v>112.5</v>
      </c>
      <c r="G308" s="18"/>
    </row>
    <row r="309" spans="1:7">
      <c r="A309" s="16" t="s">
        <v>108</v>
      </c>
      <c r="B309" s="16" t="s">
        <v>115</v>
      </c>
      <c r="C309" s="16"/>
      <c r="D309" s="18" t="s">
        <v>8364</v>
      </c>
      <c r="E309" s="16">
        <v>0.8</v>
      </c>
      <c r="F309" s="17">
        <f t="shared" si="4"/>
        <v>100</v>
      </c>
      <c r="G309" s="18"/>
    </row>
    <row r="310" spans="1:7">
      <c r="A310" s="16" t="s">
        <v>108</v>
      </c>
      <c r="B310" s="16" t="s">
        <v>115</v>
      </c>
      <c r="C310" s="16"/>
      <c r="D310" s="18" t="s">
        <v>8365</v>
      </c>
      <c r="E310" s="16">
        <v>0.8</v>
      </c>
      <c r="F310" s="17">
        <f t="shared" si="4"/>
        <v>100</v>
      </c>
      <c r="G310" s="18"/>
    </row>
    <row r="311" spans="1:7">
      <c r="A311" s="16" t="s">
        <v>108</v>
      </c>
      <c r="B311" s="16" t="s">
        <v>115</v>
      </c>
      <c r="C311" s="16"/>
      <c r="D311" s="18" t="s">
        <v>8352</v>
      </c>
      <c r="E311" s="16">
        <v>2</v>
      </c>
      <c r="F311" s="17">
        <f t="shared" si="4"/>
        <v>250</v>
      </c>
      <c r="G311" s="18"/>
    </row>
    <row r="312" spans="1:7">
      <c r="A312" s="16" t="s">
        <v>108</v>
      </c>
      <c r="B312" s="16" t="s">
        <v>115</v>
      </c>
      <c r="C312" s="16"/>
      <c r="D312" s="18" t="s">
        <v>8366</v>
      </c>
      <c r="E312" s="16">
        <v>6.25</v>
      </c>
      <c r="F312" s="17">
        <f t="shared" si="4"/>
        <v>781.25</v>
      </c>
      <c r="G312" s="18"/>
    </row>
    <row r="313" spans="1:7">
      <c r="A313" s="16" t="s">
        <v>108</v>
      </c>
      <c r="B313" s="16" t="s">
        <v>115</v>
      </c>
      <c r="C313" s="16"/>
      <c r="D313" s="18" t="s">
        <v>8367</v>
      </c>
      <c r="E313" s="16">
        <v>1.1</v>
      </c>
      <c r="F313" s="17">
        <f t="shared" si="4"/>
        <v>137.5</v>
      </c>
      <c r="G313" s="18"/>
    </row>
    <row r="314" spans="1:7">
      <c r="A314" s="16" t="s">
        <v>108</v>
      </c>
      <c r="B314" s="16" t="s">
        <v>115</v>
      </c>
      <c r="C314" s="16">
        <v>7</v>
      </c>
      <c r="D314" s="18" t="s">
        <v>8368</v>
      </c>
      <c r="E314" s="16">
        <v>2</v>
      </c>
      <c r="F314" s="17">
        <f t="shared" si="4"/>
        <v>250</v>
      </c>
      <c r="G314" s="18"/>
    </row>
    <row r="315" spans="1:7">
      <c r="A315" s="16" t="s">
        <v>108</v>
      </c>
      <c r="B315" s="16" t="s">
        <v>115</v>
      </c>
      <c r="C315" s="16">
        <v>8</v>
      </c>
      <c r="D315" s="18" t="s">
        <v>8368</v>
      </c>
      <c r="E315" s="16">
        <v>10</v>
      </c>
      <c r="F315" s="17">
        <f t="shared" si="4"/>
        <v>1250</v>
      </c>
      <c r="G315" s="18"/>
    </row>
    <row r="316" spans="1:7">
      <c r="A316" s="16" t="s">
        <v>108</v>
      </c>
      <c r="B316" s="16" t="s">
        <v>115</v>
      </c>
      <c r="C316" s="16">
        <v>2</v>
      </c>
      <c r="D316" s="18" t="s">
        <v>8369</v>
      </c>
      <c r="E316" s="16">
        <v>0.4</v>
      </c>
      <c r="F316" s="17">
        <f t="shared" si="4"/>
        <v>50</v>
      </c>
      <c r="G316" s="16" t="s">
        <v>8325</v>
      </c>
    </row>
    <row r="317" spans="1:7">
      <c r="A317" s="16" t="s">
        <v>108</v>
      </c>
      <c r="B317" s="16" t="s">
        <v>115</v>
      </c>
      <c r="C317" s="16"/>
      <c r="D317" s="18" t="s">
        <v>8370</v>
      </c>
      <c r="E317" s="16">
        <v>0.4</v>
      </c>
      <c r="F317" s="17">
        <f t="shared" si="4"/>
        <v>50</v>
      </c>
      <c r="G317" s="16" t="s">
        <v>8325</v>
      </c>
    </row>
    <row r="318" spans="1:7">
      <c r="A318" s="16" t="s">
        <v>108</v>
      </c>
      <c r="B318" s="16" t="s">
        <v>115</v>
      </c>
      <c r="C318" s="16"/>
      <c r="D318" s="18" t="s">
        <v>8371</v>
      </c>
      <c r="E318" s="16">
        <v>0.4</v>
      </c>
      <c r="F318" s="17">
        <f t="shared" si="4"/>
        <v>50</v>
      </c>
      <c r="G318" s="16" t="s">
        <v>8325</v>
      </c>
    </row>
    <row r="319" spans="1:7">
      <c r="A319" s="16" t="s">
        <v>108</v>
      </c>
      <c r="B319" s="16" t="s">
        <v>115</v>
      </c>
      <c r="C319" s="16">
        <v>3</v>
      </c>
      <c r="D319" s="18" t="s">
        <v>8372</v>
      </c>
      <c r="E319" s="16">
        <v>1.5</v>
      </c>
      <c r="F319" s="17">
        <f t="shared" si="4"/>
        <v>187.5</v>
      </c>
      <c r="G319" s="16" t="s">
        <v>8325</v>
      </c>
    </row>
    <row r="320" spans="1:7">
      <c r="A320" s="16" t="s">
        <v>108</v>
      </c>
      <c r="B320" s="16" t="s">
        <v>115</v>
      </c>
      <c r="C320" s="16"/>
      <c r="D320" s="18" t="s">
        <v>1520</v>
      </c>
      <c r="E320" s="16">
        <v>1.5</v>
      </c>
      <c r="F320" s="17">
        <f t="shared" si="4"/>
        <v>187.5</v>
      </c>
      <c r="G320" s="16" t="s">
        <v>8325</v>
      </c>
    </row>
    <row r="321" spans="1:7">
      <c r="A321" s="16" t="s">
        <v>108</v>
      </c>
      <c r="B321" s="16" t="s">
        <v>115</v>
      </c>
      <c r="C321" s="16"/>
      <c r="D321" s="18" t="s">
        <v>8373</v>
      </c>
      <c r="E321" s="16">
        <v>1.7</v>
      </c>
      <c r="F321" s="17">
        <f t="shared" si="4"/>
        <v>212.5</v>
      </c>
      <c r="G321" s="16" t="s">
        <v>8325</v>
      </c>
    </row>
    <row r="322" spans="1:7">
      <c r="A322" s="16" t="s">
        <v>108</v>
      </c>
      <c r="B322" s="16" t="s">
        <v>115</v>
      </c>
      <c r="C322" s="16">
        <v>4</v>
      </c>
      <c r="D322" s="18" t="s">
        <v>8374</v>
      </c>
      <c r="E322" s="16">
        <v>1.4</v>
      </c>
      <c r="F322" s="17">
        <f t="shared" si="4"/>
        <v>175</v>
      </c>
      <c r="G322" s="16" t="s">
        <v>8325</v>
      </c>
    </row>
    <row r="323" spans="1:7">
      <c r="A323" s="16" t="s">
        <v>108</v>
      </c>
      <c r="B323" s="16" t="s">
        <v>115</v>
      </c>
      <c r="C323" s="16"/>
      <c r="D323" s="18" t="s">
        <v>1520</v>
      </c>
      <c r="E323" s="16">
        <v>0.5</v>
      </c>
      <c r="F323" s="17">
        <f t="shared" si="4"/>
        <v>62.5</v>
      </c>
      <c r="G323" s="16" t="s">
        <v>8325</v>
      </c>
    </row>
    <row r="324" spans="1:7">
      <c r="A324" s="16" t="s">
        <v>108</v>
      </c>
      <c r="B324" s="16" t="s">
        <v>115</v>
      </c>
      <c r="C324" s="16"/>
      <c r="D324" s="18" t="s">
        <v>8375</v>
      </c>
      <c r="E324" s="16">
        <v>0.5</v>
      </c>
      <c r="F324" s="17">
        <f t="shared" si="4"/>
        <v>62.5</v>
      </c>
      <c r="G324" s="16" t="s">
        <v>8325</v>
      </c>
    </row>
    <row r="325" spans="1:7">
      <c r="A325" s="16" t="s">
        <v>108</v>
      </c>
      <c r="B325" s="16" t="s">
        <v>115</v>
      </c>
      <c r="C325" s="16"/>
      <c r="D325" s="18" t="s">
        <v>8376</v>
      </c>
      <c r="E325" s="16">
        <v>1.4</v>
      </c>
      <c r="F325" s="17">
        <f t="shared" si="4"/>
        <v>175</v>
      </c>
      <c r="G325" s="16" t="s">
        <v>8325</v>
      </c>
    </row>
    <row r="326" spans="1:7">
      <c r="A326" s="16" t="s">
        <v>108</v>
      </c>
      <c r="B326" s="16" t="s">
        <v>115</v>
      </c>
      <c r="C326" s="16"/>
      <c r="D326" s="18" t="s">
        <v>8377</v>
      </c>
      <c r="E326" s="16">
        <v>1.1</v>
      </c>
      <c r="F326" s="17">
        <f t="shared" ref="F326:F389" si="5">E326*125</f>
        <v>137.5</v>
      </c>
      <c r="G326" s="16" t="s">
        <v>8325</v>
      </c>
    </row>
    <row r="327" spans="1:7">
      <c r="A327" s="16" t="s">
        <v>108</v>
      </c>
      <c r="B327" s="16" t="s">
        <v>115</v>
      </c>
      <c r="C327" s="16"/>
      <c r="D327" s="18" t="s">
        <v>1319</v>
      </c>
      <c r="E327" s="16">
        <v>2.2</v>
      </c>
      <c r="F327" s="17">
        <f t="shared" si="5"/>
        <v>275</v>
      </c>
      <c r="G327" s="16" t="s">
        <v>8325</v>
      </c>
    </row>
    <row r="328" spans="1:7">
      <c r="A328" s="16" t="s">
        <v>108</v>
      </c>
      <c r="B328" s="16" t="s">
        <v>115</v>
      </c>
      <c r="C328" s="16"/>
      <c r="D328" s="18" t="s">
        <v>8378</v>
      </c>
      <c r="E328" s="16">
        <v>1.2</v>
      </c>
      <c r="F328" s="17">
        <f t="shared" si="5"/>
        <v>150</v>
      </c>
      <c r="G328" s="16" t="s">
        <v>8325</v>
      </c>
    </row>
    <row r="329" spans="1:7">
      <c r="A329" s="16" t="s">
        <v>108</v>
      </c>
      <c r="B329" s="16" t="s">
        <v>115</v>
      </c>
      <c r="C329" s="16">
        <v>1</v>
      </c>
      <c r="D329" s="18" t="s">
        <v>8379</v>
      </c>
      <c r="E329" s="16">
        <v>20</v>
      </c>
      <c r="F329" s="17">
        <f t="shared" si="5"/>
        <v>2500</v>
      </c>
      <c r="G329" s="16" t="s">
        <v>326</v>
      </c>
    </row>
    <row r="330" spans="1:7">
      <c r="A330" s="16" t="s">
        <v>108</v>
      </c>
      <c r="B330" s="16" t="s">
        <v>115</v>
      </c>
      <c r="C330" s="16"/>
      <c r="D330" s="18" t="s">
        <v>8380</v>
      </c>
      <c r="E330" s="16">
        <v>0.83</v>
      </c>
      <c r="F330" s="17">
        <f t="shared" si="5"/>
        <v>103.75</v>
      </c>
      <c r="G330" s="16" t="s">
        <v>326</v>
      </c>
    </row>
    <row r="331" spans="1:7">
      <c r="A331" s="16" t="s">
        <v>108</v>
      </c>
      <c r="B331" s="16" t="s">
        <v>115</v>
      </c>
      <c r="C331" s="16">
        <v>4</v>
      </c>
      <c r="D331" s="18" t="s">
        <v>363</v>
      </c>
      <c r="E331" s="16">
        <v>1.5</v>
      </c>
      <c r="F331" s="17">
        <f t="shared" si="5"/>
        <v>187.5</v>
      </c>
      <c r="G331" s="16" t="s">
        <v>326</v>
      </c>
    </row>
    <row r="332" spans="1:7">
      <c r="A332" s="16" t="s">
        <v>108</v>
      </c>
      <c r="B332" s="16" t="s">
        <v>115</v>
      </c>
      <c r="C332" s="16"/>
      <c r="D332" s="18" t="s">
        <v>8380</v>
      </c>
      <c r="E332" s="16">
        <v>2.14</v>
      </c>
      <c r="F332" s="17">
        <f t="shared" si="5"/>
        <v>267.5</v>
      </c>
      <c r="G332" s="16" t="s">
        <v>326</v>
      </c>
    </row>
    <row r="333" spans="1:7">
      <c r="A333" s="16" t="s">
        <v>108</v>
      </c>
      <c r="B333" s="16" t="s">
        <v>115</v>
      </c>
      <c r="C333" s="16"/>
      <c r="D333" s="18" t="s">
        <v>8381</v>
      </c>
      <c r="E333" s="16">
        <v>0.94</v>
      </c>
      <c r="F333" s="17">
        <f t="shared" si="5"/>
        <v>117.5</v>
      </c>
      <c r="G333" s="16" t="s">
        <v>326</v>
      </c>
    </row>
    <row r="334" spans="1:7">
      <c r="A334" s="16" t="s">
        <v>108</v>
      </c>
      <c r="B334" s="16" t="s">
        <v>115</v>
      </c>
      <c r="C334" s="16"/>
      <c r="D334" s="18" t="s">
        <v>6595</v>
      </c>
      <c r="E334" s="16">
        <v>2.5</v>
      </c>
      <c r="F334" s="17">
        <f t="shared" si="5"/>
        <v>312.5</v>
      </c>
      <c r="G334" s="16" t="s">
        <v>326</v>
      </c>
    </row>
    <row r="335" spans="1:7">
      <c r="A335" s="16" t="s">
        <v>108</v>
      </c>
      <c r="B335" s="16" t="s">
        <v>115</v>
      </c>
      <c r="C335" s="16"/>
      <c r="D335" s="18" t="s">
        <v>8382</v>
      </c>
      <c r="E335" s="16">
        <v>1.95</v>
      </c>
      <c r="F335" s="17">
        <f t="shared" si="5"/>
        <v>243.75</v>
      </c>
      <c r="G335" s="16" t="s">
        <v>326</v>
      </c>
    </row>
    <row r="336" spans="1:7">
      <c r="A336" s="16" t="s">
        <v>108</v>
      </c>
      <c r="B336" s="16" t="s">
        <v>115</v>
      </c>
      <c r="C336" s="16"/>
      <c r="D336" s="18" t="s">
        <v>8383</v>
      </c>
      <c r="E336" s="16">
        <v>10.55</v>
      </c>
      <c r="F336" s="17">
        <f t="shared" si="5"/>
        <v>1318.75</v>
      </c>
      <c r="G336" s="16" t="s">
        <v>326</v>
      </c>
    </row>
    <row r="337" spans="1:7">
      <c r="A337" s="16" t="s">
        <v>108</v>
      </c>
      <c r="B337" s="16" t="s">
        <v>115</v>
      </c>
      <c r="C337" s="16"/>
      <c r="D337" s="18" t="s">
        <v>8384</v>
      </c>
      <c r="E337" s="16">
        <v>6.9</v>
      </c>
      <c r="F337" s="17">
        <f t="shared" si="5"/>
        <v>862.5</v>
      </c>
      <c r="G337" s="16" t="s">
        <v>326</v>
      </c>
    </row>
    <row r="338" spans="1:7">
      <c r="A338" s="16" t="s">
        <v>108</v>
      </c>
      <c r="B338" s="16" t="s">
        <v>115</v>
      </c>
      <c r="C338" s="16"/>
      <c r="D338" s="18" t="s">
        <v>8385</v>
      </c>
      <c r="E338" s="16">
        <v>1.52</v>
      </c>
      <c r="F338" s="17">
        <f t="shared" si="5"/>
        <v>190</v>
      </c>
      <c r="G338" s="16" t="s">
        <v>326</v>
      </c>
    </row>
    <row r="339" spans="1:7">
      <c r="A339" s="16" t="s">
        <v>108</v>
      </c>
      <c r="B339" s="16" t="s">
        <v>115</v>
      </c>
      <c r="C339" s="16"/>
      <c r="D339" s="18" t="s">
        <v>8386</v>
      </c>
      <c r="E339" s="16">
        <v>0.8</v>
      </c>
      <c r="F339" s="17">
        <f t="shared" si="5"/>
        <v>100</v>
      </c>
      <c r="G339" s="15" t="s">
        <v>8386</v>
      </c>
    </row>
    <row r="340" spans="1:7">
      <c r="A340" s="16" t="s">
        <v>108</v>
      </c>
      <c r="B340" s="16" t="s">
        <v>115</v>
      </c>
      <c r="C340" s="16"/>
      <c r="D340" s="18" t="s">
        <v>8387</v>
      </c>
      <c r="E340" s="16">
        <v>1.65</v>
      </c>
      <c r="F340" s="17">
        <f t="shared" si="5"/>
        <v>206.25</v>
      </c>
      <c r="G340" s="18"/>
    </row>
    <row r="341" spans="1:7">
      <c r="A341" s="16" t="s">
        <v>108</v>
      </c>
      <c r="B341" s="16" t="s">
        <v>115</v>
      </c>
      <c r="C341" s="16"/>
      <c r="D341" s="18" t="s">
        <v>8388</v>
      </c>
      <c r="E341" s="16">
        <v>7.17</v>
      </c>
      <c r="F341" s="17">
        <f t="shared" si="5"/>
        <v>896.25</v>
      </c>
      <c r="G341" s="16" t="s">
        <v>326</v>
      </c>
    </row>
    <row r="342" s="118" customFormat="1" spans="1:7">
      <c r="A342" s="16" t="s">
        <v>108</v>
      </c>
      <c r="B342" s="16" t="s">
        <v>115</v>
      </c>
      <c r="C342" s="16"/>
      <c r="D342" s="18" t="s">
        <v>8386</v>
      </c>
      <c r="E342" s="16">
        <v>14</v>
      </c>
      <c r="F342" s="17">
        <f t="shared" si="5"/>
        <v>1750</v>
      </c>
      <c r="G342" s="15" t="s">
        <v>8386</v>
      </c>
    </row>
    <row r="343" spans="1:7">
      <c r="A343" s="16" t="s">
        <v>108</v>
      </c>
      <c r="B343" s="16" t="s">
        <v>8389</v>
      </c>
      <c r="C343" s="16"/>
      <c r="D343" s="18"/>
      <c r="E343" s="16">
        <f>SUM(E344:E407)</f>
        <v>121.8</v>
      </c>
      <c r="F343" s="17">
        <f t="shared" si="5"/>
        <v>15225</v>
      </c>
      <c r="G343" s="18"/>
    </row>
    <row r="344" spans="1:7">
      <c r="A344" s="16" t="s">
        <v>108</v>
      </c>
      <c r="B344" s="16" t="s">
        <v>8390</v>
      </c>
      <c r="C344" s="16">
        <v>1</v>
      </c>
      <c r="D344" s="18" t="s">
        <v>8391</v>
      </c>
      <c r="E344" s="16">
        <v>2</v>
      </c>
      <c r="F344" s="17">
        <f t="shared" si="5"/>
        <v>250</v>
      </c>
      <c r="G344" s="18"/>
    </row>
    <row r="345" spans="1:7">
      <c r="A345" s="16" t="s">
        <v>108</v>
      </c>
      <c r="B345" s="16" t="s">
        <v>8390</v>
      </c>
      <c r="C345" s="16">
        <v>1</v>
      </c>
      <c r="D345" s="18" t="s">
        <v>8392</v>
      </c>
      <c r="E345" s="16">
        <v>1.7</v>
      </c>
      <c r="F345" s="17">
        <f t="shared" si="5"/>
        <v>212.5</v>
      </c>
      <c r="G345" s="18"/>
    </row>
    <row r="346" spans="1:7">
      <c r="A346" s="16" t="s">
        <v>108</v>
      </c>
      <c r="B346" s="16" t="s">
        <v>8390</v>
      </c>
      <c r="C346" s="16">
        <v>1</v>
      </c>
      <c r="D346" s="18" t="s">
        <v>364</v>
      </c>
      <c r="E346" s="16">
        <v>0.4</v>
      </c>
      <c r="F346" s="17">
        <f t="shared" si="5"/>
        <v>50</v>
      </c>
      <c r="G346" s="18"/>
    </row>
    <row r="347" spans="1:7">
      <c r="A347" s="16" t="s">
        <v>108</v>
      </c>
      <c r="B347" s="16" t="s">
        <v>8390</v>
      </c>
      <c r="C347" s="16">
        <v>1</v>
      </c>
      <c r="D347" s="18" t="s">
        <v>8393</v>
      </c>
      <c r="E347" s="16">
        <v>2.3</v>
      </c>
      <c r="F347" s="17">
        <f t="shared" si="5"/>
        <v>287.5</v>
      </c>
      <c r="G347" s="18"/>
    </row>
    <row r="348" spans="1:7">
      <c r="A348" s="16" t="s">
        <v>108</v>
      </c>
      <c r="B348" s="16" t="s">
        <v>8390</v>
      </c>
      <c r="C348" s="16">
        <v>1</v>
      </c>
      <c r="D348" s="18" t="s">
        <v>6033</v>
      </c>
      <c r="E348" s="16">
        <v>3</v>
      </c>
      <c r="F348" s="17">
        <f t="shared" si="5"/>
        <v>375</v>
      </c>
      <c r="G348" s="18"/>
    </row>
    <row r="349" spans="1:7">
      <c r="A349" s="16" t="s">
        <v>108</v>
      </c>
      <c r="B349" s="16" t="s">
        <v>8390</v>
      </c>
      <c r="C349" s="16">
        <v>2</v>
      </c>
      <c r="D349" s="18" t="s">
        <v>8392</v>
      </c>
      <c r="E349" s="16">
        <v>0.2</v>
      </c>
      <c r="F349" s="17">
        <f t="shared" si="5"/>
        <v>25</v>
      </c>
      <c r="G349" s="18"/>
    </row>
    <row r="350" spans="1:7">
      <c r="A350" s="16" t="s">
        <v>108</v>
      </c>
      <c r="B350" s="16" t="s">
        <v>8390</v>
      </c>
      <c r="C350" s="16">
        <v>2</v>
      </c>
      <c r="D350" s="18" t="s">
        <v>6033</v>
      </c>
      <c r="E350" s="16">
        <v>1.1</v>
      </c>
      <c r="F350" s="17">
        <f t="shared" si="5"/>
        <v>137.5</v>
      </c>
      <c r="G350" s="18"/>
    </row>
    <row r="351" spans="1:7">
      <c r="A351" s="16" t="s">
        <v>108</v>
      </c>
      <c r="B351" s="16" t="s">
        <v>8390</v>
      </c>
      <c r="C351" s="16">
        <v>2</v>
      </c>
      <c r="D351" s="18" t="s">
        <v>8394</v>
      </c>
      <c r="E351" s="16">
        <v>0.8</v>
      </c>
      <c r="F351" s="17">
        <f t="shared" si="5"/>
        <v>100</v>
      </c>
      <c r="G351" s="18"/>
    </row>
    <row r="352" spans="1:7">
      <c r="A352" s="16" t="s">
        <v>108</v>
      </c>
      <c r="B352" s="16" t="s">
        <v>8390</v>
      </c>
      <c r="C352" s="16">
        <v>2</v>
      </c>
      <c r="D352" s="18" t="s">
        <v>8395</v>
      </c>
      <c r="E352" s="16">
        <v>1.5</v>
      </c>
      <c r="F352" s="17">
        <f t="shared" si="5"/>
        <v>187.5</v>
      </c>
      <c r="G352" s="18"/>
    </row>
    <row r="353" spans="1:7">
      <c r="A353" s="16" t="s">
        <v>108</v>
      </c>
      <c r="B353" s="16" t="s">
        <v>8390</v>
      </c>
      <c r="C353" s="16">
        <v>2</v>
      </c>
      <c r="D353" s="18" t="s">
        <v>8396</v>
      </c>
      <c r="E353" s="16">
        <v>1.4</v>
      </c>
      <c r="F353" s="17">
        <f t="shared" si="5"/>
        <v>175</v>
      </c>
      <c r="G353" s="18"/>
    </row>
    <row r="354" spans="1:7">
      <c r="A354" s="16" t="s">
        <v>108</v>
      </c>
      <c r="B354" s="16" t="s">
        <v>8390</v>
      </c>
      <c r="C354" s="16">
        <v>2</v>
      </c>
      <c r="D354" s="18" t="s">
        <v>8397</v>
      </c>
      <c r="E354" s="16">
        <v>1.4</v>
      </c>
      <c r="F354" s="17">
        <f t="shared" si="5"/>
        <v>175</v>
      </c>
      <c r="G354" s="18"/>
    </row>
    <row r="355" spans="1:7">
      <c r="A355" s="16" t="s">
        <v>108</v>
      </c>
      <c r="B355" s="16" t="s">
        <v>8390</v>
      </c>
      <c r="C355" s="16">
        <v>2</v>
      </c>
      <c r="D355" s="18" t="s">
        <v>8398</v>
      </c>
      <c r="E355" s="16">
        <v>2.2</v>
      </c>
      <c r="F355" s="17">
        <f t="shared" si="5"/>
        <v>275</v>
      </c>
      <c r="G355" s="18"/>
    </row>
    <row r="356" spans="1:7">
      <c r="A356" s="16" t="s">
        <v>108</v>
      </c>
      <c r="B356" s="16" t="s">
        <v>8390</v>
      </c>
      <c r="C356" s="16">
        <v>2</v>
      </c>
      <c r="D356" s="18" t="s">
        <v>8399</v>
      </c>
      <c r="E356" s="16">
        <v>0.6</v>
      </c>
      <c r="F356" s="17">
        <f t="shared" si="5"/>
        <v>75</v>
      </c>
      <c r="G356" s="18"/>
    </row>
    <row r="357" spans="1:7">
      <c r="A357" s="16" t="s">
        <v>108</v>
      </c>
      <c r="B357" s="16" t="s">
        <v>8390</v>
      </c>
      <c r="C357" s="16">
        <v>2</v>
      </c>
      <c r="D357" s="18" t="s">
        <v>8400</v>
      </c>
      <c r="E357" s="16">
        <v>1</v>
      </c>
      <c r="F357" s="17">
        <f t="shared" si="5"/>
        <v>125</v>
      </c>
      <c r="G357" s="18"/>
    </row>
    <row r="358" spans="1:7">
      <c r="A358" s="16" t="s">
        <v>108</v>
      </c>
      <c r="B358" s="16" t="s">
        <v>8390</v>
      </c>
      <c r="C358" s="16">
        <v>2</v>
      </c>
      <c r="D358" s="18" t="s">
        <v>8401</v>
      </c>
      <c r="E358" s="16">
        <v>0.5</v>
      </c>
      <c r="F358" s="17">
        <f t="shared" si="5"/>
        <v>62.5</v>
      </c>
      <c r="G358" s="18"/>
    </row>
    <row r="359" spans="1:7">
      <c r="A359" s="16" t="s">
        <v>108</v>
      </c>
      <c r="B359" s="16" t="s">
        <v>8390</v>
      </c>
      <c r="C359" s="16">
        <v>2</v>
      </c>
      <c r="D359" s="18" t="s">
        <v>8402</v>
      </c>
      <c r="E359" s="16">
        <v>4.6</v>
      </c>
      <c r="F359" s="17">
        <f t="shared" si="5"/>
        <v>575</v>
      </c>
      <c r="G359" s="18"/>
    </row>
    <row r="360" spans="1:7">
      <c r="A360" s="16" t="s">
        <v>108</v>
      </c>
      <c r="B360" s="16" t="s">
        <v>8390</v>
      </c>
      <c r="C360" s="16">
        <v>3</v>
      </c>
      <c r="D360" s="18" t="s">
        <v>8397</v>
      </c>
      <c r="E360" s="16">
        <v>0.2</v>
      </c>
      <c r="F360" s="17">
        <f t="shared" si="5"/>
        <v>25</v>
      </c>
      <c r="G360" s="18"/>
    </row>
    <row r="361" spans="1:7">
      <c r="A361" s="16" t="s">
        <v>108</v>
      </c>
      <c r="B361" s="16" t="s">
        <v>8390</v>
      </c>
      <c r="C361" s="16">
        <v>3</v>
      </c>
      <c r="D361" s="18" t="s">
        <v>8398</v>
      </c>
      <c r="E361" s="16">
        <v>0.9</v>
      </c>
      <c r="F361" s="17">
        <f t="shared" si="5"/>
        <v>112.5</v>
      </c>
      <c r="G361" s="18"/>
    </row>
    <row r="362" spans="1:7">
      <c r="A362" s="16" t="s">
        <v>108</v>
      </c>
      <c r="B362" s="16" t="s">
        <v>8390</v>
      </c>
      <c r="C362" s="16">
        <v>3</v>
      </c>
      <c r="D362" s="18" t="s">
        <v>8403</v>
      </c>
      <c r="E362" s="16">
        <v>1</v>
      </c>
      <c r="F362" s="17">
        <f t="shared" si="5"/>
        <v>125</v>
      </c>
      <c r="G362" s="18"/>
    </row>
    <row r="363" spans="1:7">
      <c r="A363" s="16" t="s">
        <v>108</v>
      </c>
      <c r="B363" s="16" t="s">
        <v>8390</v>
      </c>
      <c r="C363" s="16">
        <v>3</v>
      </c>
      <c r="D363" s="18" t="s">
        <v>8404</v>
      </c>
      <c r="E363" s="16">
        <v>0.5</v>
      </c>
      <c r="F363" s="17">
        <f t="shared" si="5"/>
        <v>62.5</v>
      </c>
      <c r="G363" s="18"/>
    </row>
    <row r="364" spans="1:7">
      <c r="A364" s="16" t="s">
        <v>108</v>
      </c>
      <c r="B364" s="16" t="s">
        <v>8390</v>
      </c>
      <c r="C364" s="16">
        <v>3</v>
      </c>
      <c r="D364" s="18" t="s">
        <v>8405</v>
      </c>
      <c r="E364" s="16">
        <v>0.9</v>
      </c>
      <c r="F364" s="17">
        <f t="shared" si="5"/>
        <v>112.5</v>
      </c>
      <c r="G364" s="18"/>
    </row>
    <row r="365" spans="1:7">
      <c r="A365" s="16" t="s">
        <v>108</v>
      </c>
      <c r="B365" s="16" t="s">
        <v>8390</v>
      </c>
      <c r="C365" s="16">
        <v>3</v>
      </c>
      <c r="D365" s="18" t="s">
        <v>8406</v>
      </c>
      <c r="E365" s="16">
        <v>0.7</v>
      </c>
      <c r="F365" s="17">
        <f t="shared" si="5"/>
        <v>87.5</v>
      </c>
      <c r="G365" s="18"/>
    </row>
    <row r="366" spans="1:7">
      <c r="A366" s="16" t="s">
        <v>108</v>
      </c>
      <c r="B366" s="16" t="s">
        <v>8390</v>
      </c>
      <c r="C366" s="16">
        <v>3</v>
      </c>
      <c r="D366" s="18" t="s">
        <v>4470</v>
      </c>
      <c r="E366" s="16">
        <v>0.6</v>
      </c>
      <c r="F366" s="17">
        <f t="shared" si="5"/>
        <v>75</v>
      </c>
      <c r="G366" s="18"/>
    </row>
    <row r="367" spans="1:7">
      <c r="A367" s="16" t="s">
        <v>108</v>
      </c>
      <c r="B367" s="16" t="s">
        <v>8390</v>
      </c>
      <c r="C367" s="16">
        <v>3</v>
      </c>
      <c r="D367" s="18" t="s">
        <v>8407</v>
      </c>
      <c r="E367" s="16">
        <v>0.9</v>
      </c>
      <c r="F367" s="17">
        <f t="shared" si="5"/>
        <v>112.5</v>
      </c>
      <c r="G367" s="18"/>
    </row>
    <row r="368" spans="1:7">
      <c r="A368" s="16" t="s">
        <v>108</v>
      </c>
      <c r="B368" s="16" t="s">
        <v>8390</v>
      </c>
      <c r="C368" s="16">
        <v>3</v>
      </c>
      <c r="D368" s="18" t="s">
        <v>8408</v>
      </c>
      <c r="E368" s="16">
        <v>0.3</v>
      </c>
      <c r="F368" s="17">
        <f t="shared" si="5"/>
        <v>37.5</v>
      </c>
      <c r="G368" s="18"/>
    </row>
    <row r="369" spans="1:7">
      <c r="A369" s="16" t="s">
        <v>108</v>
      </c>
      <c r="B369" s="16" t="s">
        <v>8390</v>
      </c>
      <c r="C369" s="16">
        <v>3</v>
      </c>
      <c r="D369" s="18" t="s">
        <v>8402</v>
      </c>
      <c r="E369" s="16">
        <v>3</v>
      </c>
      <c r="F369" s="17">
        <f t="shared" si="5"/>
        <v>375</v>
      </c>
      <c r="G369" s="18"/>
    </row>
    <row r="370" spans="1:7">
      <c r="A370" s="16" t="s">
        <v>108</v>
      </c>
      <c r="B370" s="16" t="s">
        <v>8390</v>
      </c>
      <c r="C370" s="16">
        <v>5</v>
      </c>
      <c r="D370" s="18" t="s">
        <v>364</v>
      </c>
      <c r="E370" s="16">
        <v>1.1</v>
      </c>
      <c r="F370" s="17">
        <f t="shared" si="5"/>
        <v>137.5</v>
      </c>
      <c r="G370" s="18"/>
    </row>
    <row r="371" spans="1:7">
      <c r="A371" s="16" t="s">
        <v>108</v>
      </c>
      <c r="B371" s="16" t="s">
        <v>8390</v>
      </c>
      <c r="C371" s="16">
        <v>5</v>
      </c>
      <c r="D371" s="18" t="s">
        <v>8409</v>
      </c>
      <c r="E371" s="16">
        <v>1.9</v>
      </c>
      <c r="F371" s="17">
        <f t="shared" si="5"/>
        <v>237.5</v>
      </c>
      <c r="G371" s="18"/>
    </row>
    <row r="372" spans="1:7">
      <c r="A372" s="16" t="s">
        <v>108</v>
      </c>
      <c r="B372" s="16" t="s">
        <v>8390</v>
      </c>
      <c r="C372" s="16">
        <v>5</v>
      </c>
      <c r="D372" s="18" t="s">
        <v>8410</v>
      </c>
      <c r="E372" s="16">
        <v>1.1</v>
      </c>
      <c r="F372" s="17">
        <f t="shared" si="5"/>
        <v>137.5</v>
      </c>
      <c r="G372" s="18"/>
    </row>
    <row r="373" spans="1:7">
      <c r="A373" s="16" t="s">
        <v>108</v>
      </c>
      <c r="B373" s="16" t="s">
        <v>8390</v>
      </c>
      <c r="C373" s="16">
        <v>6</v>
      </c>
      <c r="D373" s="18" t="s">
        <v>8411</v>
      </c>
      <c r="E373" s="16">
        <v>2.2</v>
      </c>
      <c r="F373" s="17">
        <f t="shared" si="5"/>
        <v>275</v>
      </c>
      <c r="G373" s="18"/>
    </row>
    <row r="374" spans="1:7">
      <c r="A374" s="16" t="s">
        <v>108</v>
      </c>
      <c r="B374" s="16" t="s">
        <v>8390</v>
      </c>
      <c r="C374" s="16">
        <v>6</v>
      </c>
      <c r="D374" s="18" t="s">
        <v>8412</v>
      </c>
      <c r="E374" s="16">
        <v>3.2</v>
      </c>
      <c r="F374" s="17">
        <f t="shared" si="5"/>
        <v>400</v>
      </c>
      <c r="G374" s="18"/>
    </row>
    <row r="375" spans="1:7">
      <c r="A375" s="16" t="s">
        <v>108</v>
      </c>
      <c r="B375" s="16" t="s">
        <v>8390</v>
      </c>
      <c r="C375" s="16">
        <v>6</v>
      </c>
      <c r="D375" s="18" t="s">
        <v>8413</v>
      </c>
      <c r="E375" s="16">
        <v>2</v>
      </c>
      <c r="F375" s="17">
        <f t="shared" si="5"/>
        <v>250</v>
      </c>
      <c r="G375" s="18"/>
    </row>
    <row r="376" spans="1:7">
      <c r="A376" s="16" t="s">
        <v>108</v>
      </c>
      <c r="B376" s="16" t="s">
        <v>8390</v>
      </c>
      <c r="C376" s="16">
        <v>6</v>
      </c>
      <c r="D376" s="18" t="s">
        <v>8414</v>
      </c>
      <c r="E376" s="16">
        <v>2.4</v>
      </c>
      <c r="F376" s="17">
        <f t="shared" si="5"/>
        <v>300</v>
      </c>
      <c r="G376" s="18"/>
    </row>
    <row r="377" spans="1:7">
      <c r="A377" s="16" t="s">
        <v>108</v>
      </c>
      <c r="B377" s="16" t="s">
        <v>8390</v>
      </c>
      <c r="C377" s="16">
        <v>6</v>
      </c>
      <c r="D377" s="18" t="s">
        <v>8415</v>
      </c>
      <c r="E377" s="16">
        <v>1.3</v>
      </c>
      <c r="F377" s="17">
        <f t="shared" si="5"/>
        <v>162.5</v>
      </c>
      <c r="G377" s="18"/>
    </row>
    <row r="378" spans="1:7">
      <c r="A378" s="16" t="s">
        <v>108</v>
      </c>
      <c r="B378" s="16" t="s">
        <v>8390</v>
      </c>
      <c r="C378" s="16">
        <v>6</v>
      </c>
      <c r="D378" s="18" t="s">
        <v>8416</v>
      </c>
      <c r="E378" s="16">
        <v>1.4</v>
      </c>
      <c r="F378" s="17">
        <f t="shared" si="5"/>
        <v>175</v>
      </c>
      <c r="G378" s="18"/>
    </row>
    <row r="379" spans="1:7">
      <c r="A379" s="16" t="s">
        <v>108</v>
      </c>
      <c r="B379" s="16" t="s">
        <v>8390</v>
      </c>
      <c r="C379" s="16">
        <v>6</v>
      </c>
      <c r="D379" s="18" t="s">
        <v>5032</v>
      </c>
      <c r="E379" s="16">
        <v>2.9</v>
      </c>
      <c r="F379" s="17">
        <f t="shared" si="5"/>
        <v>362.5</v>
      </c>
      <c r="G379" s="18"/>
    </row>
    <row r="380" spans="1:7">
      <c r="A380" s="16" t="s">
        <v>108</v>
      </c>
      <c r="B380" s="16" t="s">
        <v>8390</v>
      </c>
      <c r="C380" s="16">
        <v>7</v>
      </c>
      <c r="D380" s="18" t="s">
        <v>8417</v>
      </c>
      <c r="E380" s="16">
        <v>1.4</v>
      </c>
      <c r="F380" s="17">
        <f t="shared" si="5"/>
        <v>175</v>
      </c>
      <c r="G380" s="18"/>
    </row>
    <row r="381" spans="1:7">
      <c r="A381" s="16" t="s">
        <v>108</v>
      </c>
      <c r="B381" s="16" t="s">
        <v>8390</v>
      </c>
      <c r="C381" s="16">
        <v>7</v>
      </c>
      <c r="D381" s="18" t="s">
        <v>8418</v>
      </c>
      <c r="E381" s="16">
        <v>2.5</v>
      </c>
      <c r="F381" s="17">
        <f t="shared" si="5"/>
        <v>312.5</v>
      </c>
      <c r="G381" s="18"/>
    </row>
    <row r="382" spans="1:7">
      <c r="A382" s="16" t="s">
        <v>108</v>
      </c>
      <c r="B382" s="16" t="s">
        <v>8390</v>
      </c>
      <c r="C382" s="16">
        <v>7</v>
      </c>
      <c r="D382" s="18" t="s">
        <v>8419</v>
      </c>
      <c r="E382" s="16">
        <v>1.3</v>
      </c>
      <c r="F382" s="17">
        <f t="shared" si="5"/>
        <v>162.5</v>
      </c>
      <c r="G382" s="18"/>
    </row>
    <row r="383" spans="1:7">
      <c r="A383" s="16" t="s">
        <v>108</v>
      </c>
      <c r="B383" s="16" t="s">
        <v>8390</v>
      </c>
      <c r="C383" s="16">
        <v>7</v>
      </c>
      <c r="D383" s="18" t="s">
        <v>8420</v>
      </c>
      <c r="E383" s="16">
        <v>1.1</v>
      </c>
      <c r="F383" s="17">
        <f t="shared" si="5"/>
        <v>137.5</v>
      </c>
      <c r="G383" s="18"/>
    </row>
    <row r="384" spans="1:7">
      <c r="A384" s="16" t="s">
        <v>108</v>
      </c>
      <c r="B384" s="16" t="s">
        <v>8390</v>
      </c>
      <c r="C384" s="16">
        <v>8</v>
      </c>
      <c r="D384" s="18" t="s">
        <v>8402</v>
      </c>
      <c r="E384" s="16">
        <v>4.1</v>
      </c>
      <c r="F384" s="17">
        <f t="shared" si="5"/>
        <v>512.5</v>
      </c>
      <c r="G384" s="18"/>
    </row>
    <row r="385" spans="1:7">
      <c r="A385" s="16" t="s">
        <v>108</v>
      </c>
      <c r="B385" s="16" t="s">
        <v>8390</v>
      </c>
      <c r="C385" s="16">
        <v>8</v>
      </c>
      <c r="D385" s="18" t="s">
        <v>8417</v>
      </c>
      <c r="E385" s="16">
        <v>0.9</v>
      </c>
      <c r="F385" s="17">
        <f t="shared" si="5"/>
        <v>112.5</v>
      </c>
      <c r="G385" s="18"/>
    </row>
    <row r="386" spans="1:7">
      <c r="A386" s="16" t="s">
        <v>108</v>
      </c>
      <c r="B386" s="16" t="s">
        <v>8390</v>
      </c>
      <c r="C386" s="16">
        <v>8</v>
      </c>
      <c r="D386" s="18" t="s">
        <v>8421</v>
      </c>
      <c r="E386" s="16">
        <v>0.6</v>
      </c>
      <c r="F386" s="17">
        <f t="shared" si="5"/>
        <v>75</v>
      </c>
      <c r="G386" s="18"/>
    </row>
    <row r="387" spans="1:7">
      <c r="A387" s="16" t="s">
        <v>108</v>
      </c>
      <c r="B387" s="16" t="s">
        <v>8390</v>
      </c>
      <c r="C387" s="16">
        <v>8</v>
      </c>
      <c r="D387" s="18" t="s">
        <v>8422</v>
      </c>
      <c r="E387" s="16">
        <v>0.3</v>
      </c>
      <c r="F387" s="17">
        <f t="shared" si="5"/>
        <v>37.5</v>
      </c>
      <c r="G387" s="18"/>
    </row>
    <row r="388" spans="1:7">
      <c r="A388" s="16" t="s">
        <v>108</v>
      </c>
      <c r="B388" s="16" t="s">
        <v>8390</v>
      </c>
      <c r="C388" s="16">
        <v>8</v>
      </c>
      <c r="D388" s="18" t="s">
        <v>8423</v>
      </c>
      <c r="E388" s="16">
        <v>5.5</v>
      </c>
      <c r="F388" s="17">
        <f t="shared" si="5"/>
        <v>687.5</v>
      </c>
      <c r="G388" s="18"/>
    </row>
    <row r="389" spans="1:7">
      <c r="A389" s="16" t="s">
        <v>108</v>
      </c>
      <c r="B389" s="16" t="s">
        <v>8390</v>
      </c>
      <c r="C389" s="16">
        <v>8</v>
      </c>
      <c r="D389" s="18" t="s">
        <v>8424</v>
      </c>
      <c r="E389" s="16">
        <v>1.2</v>
      </c>
      <c r="F389" s="17">
        <f t="shared" si="5"/>
        <v>150</v>
      </c>
      <c r="G389" s="18"/>
    </row>
    <row r="390" spans="1:7">
      <c r="A390" s="16" t="s">
        <v>108</v>
      </c>
      <c r="B390" s="16" t="s">
        <v>8390</v>
      </c>
      <c r="C390" s="16">
        <v>8</v>
      </c>
      <c r="D390" s="18" t="s">
        <v>8402</v>
      </c>
      <c r="E390" s="16">
        <v>5</v>
      </c>
      <c r="F390" s="17">
        <f t="shared" ref="F390:F453" si="6">E390*125</f>
        <v>625</v>
      </c>
      <c r="G390" s="18"/>
    </row>
    <row r="391" spans="1:7">
      <c r="A391" s="16" t="s">
        <v>108</v>
      </c>
      <c r="B391" s="16" t="s">
        <v>8390</v>
      </c>
      <c r="C391" s="16">
        <v>9</v>
      </c>
      <c r="D391" s="18" t="s">
        <v>8425</v>
      </c>
      <c r="E391" s="16">
        <v>2.7</v>
      </c>
      <c r="F391" s="17">
        <f t="shared" si="6"/>
        <v>337.5</v>
      </c>
      <c r="G391" s="18"/>
    </row>
    <row r="392" spans="1:7">
      <c r="A392" s="16" t="s">
        <v>108</v>
      </c>
      <c r="B392" s="16" t="s">
        <v>8390</v>
      </c>
      <c r="C392" s="16">
        <v>9</v>
      </c>
      <c r="D392" s="18" t="s">
        <v>8426</v>
      </c>
      <c r="E392" s="16">
        <v>5.7</v>
      </c>
      <c r="F392" s="17">
        <f t="shared" si="6"/>
        <v>712.5</v>
      </c>
      <c r="G392" s="18"/>
    </row>
    <row r="393" spans="1:7">
      <c r="A393" s="16" t="s">
        <v>108</v>
      </c>
      <c r="B393" s="16" t="s">
        <v>8390</v>
      </c>
      <c r="C393" s="16">
        <v>9</v>
      </c>
      <c r="D393" s="18" t="s">
        <v>8427</v>
      </c>
      <c r="E393" s="16">
        <v>1.1</v>
      </c>
      <c r="F393" s="17">
        <f t="shared" si="6"/>
        <v>137.5</v>
      </c>
      <c r="G393" s="18"/>
    </row>
    <row r="394" spans="1:7">
      <c r="A394" s="16" t="s">
        <v>108</v>
      </c>
      <c r="B394" s="16" t="s">
        <v>8390</v>
      </c>
      <c r="C394" s="16">
        <v>10</v>
      </c>
      <c r="D394" s="18" t="s">
        <v>8428</v>
      </c>
      <c r="E394" s="16">
        <v>2.1</v>
      </c>
      <c r="F394" s="17">
        <f t="shared" si="6"/>
        <v>262.5</v>
      </c>
      <c r="G394" s="18"/>
    </row>
    <row r="395" spans="1:7">
      <c r="A395" s="16" t="s">
        <v>108</v>
      </c>
      <c r="B395" s="16" t="s">
        <v>8390</v>
      </c>
      <c r="C395" s="16">
        <v>10</v>
      </c>
      <c r="D395" s="18" t="s">
        <v>1126</v>
      </c>
      <c r="E395" s="16">
        <v>3.5</v>
      </c>
      <c r="F395" s="17">
        <f t="shared" si="6"/>
        <v>437.5</v>
      </c>
      <c r="G395" s="18"/>
    </row>
    <row r="396" spans="1:7">
      <c r="A396" s="16" t="s">
        <v>108</v>
      </c>
      <c r="B396" s="16" t="s">
        <v>8390</v>
      </c>
      <c r="C396" s="16">
        <v>10</v>
      </c>
      <c r="D396" s="18" t="s">
        <v>8429</v>
      </c>
      <c r="E396" s="16">
        <v>0.8</v>
      </c>
      <c r="F396" s="17">
        <f t="shared" si="6"/>
        <v>100</v>
      </c>
      <c r="G396" s="18"/>
    </row>
    <row r="397" spans="1:7">
      <c r="A397" s="16" t="s">
        <v>108</v>
      </c>
      <c r="B397" s="16" t="s">
        <v>8390</v>
      </c>
      <c r="C397" s="16">
        <v>10</v>
      </c>
      <c r="D397" s="18" t="s">
        <v>8430</v>
      </c>
      <c r="E397" s="16">
        <v>3.6</v>
      </c>
      <c r="F397" s="17">
        <f t="shared" si="6"/>
        <v>450</v>
      </c>
      <c r="G397" s="18"/>
    </row>
    <row r="398" spans="1:7">
      <c r="A398" s="16" t="s">
        <v>108</v>
      </c>
      <c r="B398" s="16" t="s">
        <v>8390</v>
      </c>
      <c r="C398" s="16">
        <v>10</v>
      </c>
      <c r="D398" s="18" t="s">
        <v>8431</v>
      </c>
      <c r="E398" s="16">
        <v>6.4</v>
      </c>
      <c r="F398" s="17">
        <f t="shared" si="6"/>
        <v>800</v>
      </c>
      <c r="G398" s="18"/>
    </row>
    <row r="399" spans="1:7">
      <c r="A399" s="16" t="s">
        <v>108</v>
      </c>
      <c r="B399" s="16" t="s">
        <v>8390</v>
      </c>
      <c r="C399" s="16">
        <v>10</v>
      </c>
      <c r="D399" s="18" t="s">
        <v>8402</v>
      </c>
      <c r="E399" s="16">
        <v>3.3</v>
      </c>
      <c r="F399" s="17">
        <f t="shared" si="6"/>
        <v>412.5</v>
      </c>
      <c r="G399" s="18"/>
    </row>
    <row r="400" spans="1:7">
      <c r="A400" s="16" t="s">
        <v>108</v>
      </c>
      <c r="B400" s="16" t="s">
        <v>8390</v>
      </c>
      <c r="C400" s="16"/>
      <c r="D400" s="18" t="s">
        <v>8432</v>
      </c>
      <c r="E400" s="16">
        <v>0.8</v>
      </c>
      <c r="F400" s="17">
        <f t="shared" si="6"/>
        <v>100</v>
      </c>
      <c r="G400" s="18"/>
    </row>
    <row r="401" spans="1:7">
      <c r="A401" s="16" t="s">
        <v>108</v>
      </c>
      <c r="B401" s="16" t="s">
        <v>8390</v>
      </c>
      <c r="C401" s="16"/>
      <c r="D401" s="18" t="s">
        <v>8433</v>
      </c>
      <c r="E401" s="16">
        <v>0.9</v>
      </c>
      <c r="F401" s="17">
        <f t="shared" si="6"/>
        <v>112.5</v>
      </c>
      <c r="G401" s="18"/>
    </row>
    <row r="402" spans="1:7">
      <c r="A402" s="16" t="s">
        <v>108</v>
      </c>
      <c r="B402" s="16" t="s">
        <v>8390</v>
      </c>
      <c r="C402" s="16"/>
      <c r="D402" s="18" t="s">
        <v>8432</v>
      </c>
      <c r="E402" s="16">
        <v>0.9</v>
      </c>
      <c r="F402" s="17">
        <f t="shared" si="6"/>
        <v>112.5</v>
      </c>
      <c r="G402" s="18"/>
    </row>
    <row r="403" spans="1:7">
      <c r="A403" s="16" t="s">
        <v>108</v>
      </c>
      <c r="B403" s="16" t="s">
        <v>8390</v>
      </c>
      <c r="C403" s="16"/>
      <c r="D403" s="18" t="s">
        <v>8434</v>
      </c>
      <c r="E403" s="16">
        <v>1</v>
      </c>
      <c r="F403" s="17">
        <f t="shared" si="6"/>
        <v>125</v>
      </c>
      <c r="G403" s="18" t="s">
        <v>8435</v>
      </c>
    </row>
    <row r="404" spans="1:7">
      <c r="A404" s="16" t="s">
        <v>108</v>
      </c>
      <c r="B404" s="16" t="s">
        <v>8390</v>
      </c>
      <c r="C404" s="16"/>
      <c r="D404" s="18" t="s">
        <v>8436</v>
      </c>
      <c r="E404" s="16">
        <v>1.2</v>
      </c>
      <c r="F404" s="17">
        <f t="shared" si="6"/>
        <v>150</v>
      </c>
      <c r="G404" s="18" t="s">
        <v>8437</v>
      </c>
    </row>
    <row r="405" spans="1:7">
      <c r="A405" s="16" t="s">
        <v>108</v>
      </c>
      <c r="B405" s="16" t="s">
        <v>8390</v>
      </c>
      <c r="C405" s="16"/>
      <c r="D405" s="18" t="s">
        <v>8438</v>
      </c>
      <c r="E405" s="16">
        <v>1.8</v>
      </c>
      <c r="F405" s="17">
        <f t="shared" si="6"/>
        <v>225</v>
      </c>
      <c r="G405" s="18" t="s">
        <v>8439</v>
      </c>
    </row>
    <row r="406" spans="1:7">
      <c r="A406" s="16" t="s">
        <v>108</v>
      </c>
      <c r="B406" s="16" t="s">
        <v>8390</v>
      </c>
      <c r="C406" s="16"/>
      <c r="D406" s="18" t="s">
        <v>8440</v>
      </c>
      <c r="E406" s="16">
        <v>4.3</v>
      </c>
      <c r="F406" s="17">
        <f t="shared" si="6"/>
        <v>537.5</v>
      </c>
      <c r="G406" s="18"/>
    </row>
    <row r="407" spans="1:7">
      <c r="A407" s="16" t="s">
        <v>108</v>
      </c>
      <c r="B407" s="16" t="s">
        <v>8390</v>
      </c>
      <c r="C407" s="16"/>
      <c r="D407" s="18" t="s">
        <v>8441</v>
      </c>
      <c r="E407" s="16">
        <v>4.6</v>
      </c>
      <c r="F407" s="17">
        <f t="shared" si="6"/>
        <v>575</v>
      </c>
      <c r="G407" s="18"/>
    </row>
    <row r="408" spans="1:7">
      <c r="A408" s="16" t="s">
        <v>108</v>
      </c>
      <c r="B408" s="16" t="s">
        <v>8442</v>
      </c>
      <c r="C408" s="16"/>
      <c r="D408" s="18"/>
      <c r="E408" s="16">
        <f>SUM(E409:E500)</f>
        <v>183.56</v>
      </c>
      <c r="F408" s="17">
        <f t="shared" si="6"/>
        <v>22945</v>
      </c>
      <c r="G408" s="18"/>
    </row>
    <row r="409" spans="1:7">
      <c r="A409" s="16" t="s">
        <v>108</v>
      </c>
      <c r="B409" s="16" t="s">
        <v>112</v>
      </c>
      <c r="C409" s="16"/>
      <c r="D409" s="18" t="s">
        <v>8443</v>
      </c>
      <c r="E409" s="16">
        <v>0.42</v>
      </c>
      <c r="F409" s="17">
        <f t="shared" si="6"/>
        <v>52.5</v>
      </c>
      <c r="G409" s="18"/>
    </row>
    <row r="410" spans="1:7">
      <c r="A410" s="16" t="s">
        <v>108</v>
      </c>
      <c r="B410" s="16" t="s">
        <v>112</v>
      </c>
      <c r="C410" s="16"/>
      <c r="D410" s="18" t="s">
        <v>8444</v>
      </c>
      <c r="E410" s="16">
        <v>0.79</v>
      </c>
      <c r="F410" s="17">
        <f t="shared" si="6"/>
        <v>98.75</v>
      </c>
      <c r="G410" s="18"/>
    </row>
    <row r="411" spans="1:7">
      <c r="A411" s="16" t="s">
        <v>108</v>
      </c>
      <c r="B411" s="16" t="s">
        <v>112</v>
      </c>
      <c r="C411" s="16">
        <v>1</v>
      </c>
      <c r="D411" s="18" t="s">
        <v>8445</v>
      </c>
      <c r="E411" s="16">
        <v>0.6</v>
      </c>
      <c r="F411" s="17">
        <f t="shared" si="6"/>
        <v>75</v>
      </c>
      <c r="G411" s="18"/>
    </row>
    <row r="412" spans="1:7">
      <c r="A412" s="16" t="s">
        <v>108</v>
      </c>
      <c r="B412" s="16" t="s">
        <v>112</v>
      </c>
      <c r="C412" s="16">
        <v>1</v>
      </c>
      <c r="D412" s="18" t="s">
        <v>8446</v>
      </c>
      <c r="E412" s="16">
        <v>0.65</v>
      </c>
      <c r="F412" s="17">
        <f t="shared" si="6"/>
        <v>81.25</v>
      </c>
      <c r="G412" s="18"/>
    </row>
    <row r="413" spans="1:7">
      <c r="A413" s="16" t="s">
        <v>108</v>
      </c>
      <c r="B413" s="16" t="s">
        <v>112</v>
      </c>
      <c r="C413" s="16">
        <v>1</v>
      </c>
      <c r="D413" s="18" t="s">
        <v>8447</v>
      </c>
      <c r="E413" s="16">
        <v>1.63</v>
      </c>
      <c r="F413" s="17">
        <f t="shared" si="6"/>
        <v>203.75</v>
      </c>
      <c r="G413" s="18"/>
    </row>
    <row r="414" spans="1:7">
      <c r="A414" s="16" t="s">
        <v>108</v>
      </c>
      <c r="B414" s="16" t="s">
        <v>112</v>
      </c>
      <c r="C414" s="16">
        <v>1</v>
      </c>
      <c r="D414" s="18" t="s">
        <v>8448</v>
      </c>
      <c r="E414" s="16">
        <v>8.26</v>
      </c>
      <c r="F414" s="17">
        <f t="shared" si="6"/>
        <v>1032.5</v>
      </c>
      <c r="G414" s="18"/>
    </row>
    <row r="415" spans="1:7">
      <c r="A415" s="16" t="s">
        <v>108</v>
      </c>
      <c r="B415" s="16" t="s">
        <v>112</v>
      </c>
      <c r="C415" s="16">
        <v>1</v>
      </c>
      <c r="D415" s="18" t="s">
        <v>8449</v>
      </c>
      <c r="E415" s="16">
        <v>2.9</v>
      </c>
      <c r="F415" s="17">
        <f t="shared" si="6"/>
        <v>362.5</v>
      </c>
      <c r="G415" s="18"/>
    </row>
    <row r="416" spans="1:7">
      <c r="A416" s="16" t="s">
        <v>108</v>
      </c>
      <c r="B416" s="16" t="s">
        <v>112</v>
      </c>
      <c r="C416" s="16">
        <v>1</v>
      </c>
      <c r="D416" s="18" t="s">
        <v>8450</v>
      </c>
      <c r="E416" s="16">
        <v>2.4</v>
      </c>
      <c r="F416" s="17">
        <f t="shared" si="6"/>
        <v>300</v>
      </c>
      <c r="G416" s="18"/>
    </row>
    <row r="417" spans="1:7">
      <c r="A417" s="16" t="s">
        <v>108</v>
      </c>
      <c r="B417" s="16" t="s">
        <v>112</v>
      </c>
      <c r="C417" s="16">
        <v>1</v>
      </c>
      <c r="D417" s="18" t="s">
        <v>8451</v>
      </c>
      <c r="E417" s="16">
        <v>5.61</v>
      </c>
      <c r="F417" s="17">
        <f t="shared" si="6"/>
        <v>701.25</v>
      </c>
      <c r="G417" s="18"/>
    </row>
    <row r="418" spans="1:7">
      <c r="A418" s="16" t="s">
        <v>108</v>
      </c>
      <c r="B418" s="16" t="s">
        <v>112</v>
      </c>
      <c r="C418" s="16">
        <v>1</v>
      </c>
      <c r="D418" s="18" t="s">
        <v>8452</v>
      </c>
      <c r="E418" s="16">
        <v>5.09</v>
      </c>
      <c r="F418" s="17">
        <f t="shared" si="6"/>
        <v>636.25</v>
      </c>
      <c r="G418" s="18"/>
    </row>
    <row r="419" spans="1:7">
      <c r="A419" s="16" t="s">
        <v>108</v>
      </c>
      <c r="B419" s="16" t="s">
        <v>112</v>
      </c>
      <c r="C419" s="16">
        <v>1</v>
      </c>
      <c r="D419" s="18" t="s">
        <v>8453</v>
      </c>
      <c r="E419" s="16">
        <v>4.49</v>
      </c>
      <c r="F419" s="17">
        <f t="shared" si="6"/>
        <v>561.25</v>
      </c>
      <c r="G419" s="18"/>
    </row>
    <row r="420" spans="1:7">
      <c r="A420" s="16" t="s">
        <v>108</v>
      </c>
      <c r="B420" s="16" t="s">
        <v>112</v>
      </c>
      <c r="C420" s="16">
        <v>1</v>
      </c>
      <c r="D420" s="18" t="s">
        <v>8454</v>
      </c>
      <c r="E420" s="16">
        <v>1.72</v>
      </c>
      <c r="F420" s="17">
        <f t="shared" si="6"/>
        <v>215</v>
      </c>
      <c r="G420" s="18"/>
    </row>
    <row r="421" spans="1:7">
      <c r="A421" s="16" t="s">
        <v>108</v>
      </c>
      <c r="B421" s="16" t="s">
        <v>112</v>
      </c>
      <c r="C421" s="16">
        <v>1</v>
      </c>
      <c r="D421" s="18" t="s">
        <v>8455</v>
      </c>
      <c r="E421" s="16">
        <v>5.06</v>
      </c>
      <c r="F421" s="17">
        <f t="shared" si="6"/>
        <v>632.5</v>
      </c>
      <c r="G421" s="18"/>
    </row>
    <row r="422" spans="1:7">
      <c r="A422" s="16" t="s">
        <v>108</v>
      </c>
      <c r="B422" s="16" t="s">
        <v>112</v>
      </c>
      <c r="C422" s="16">
        <v>1</v>
      </c>
      <c r="D422" s="18" t="s">
        <v>8456</v>
      </c>
      <c r="E422" s="16">
        <v>0.85</v>
      </c>
      <c r="F422" s="17">
        <f t="shared" si="6"/>
        <v>106.25</v>
      </c>
      <c r="G422" s="18"/>
    </row>
    <row r="423" spans="1:7">
      <c r="A423" s="16" t="s">
        <v>108</v>
      </c>
      <c r="B423" s="16" t="s">
        <v>112</v>
      </c>
      <c r="C423" s="16">
        <v>1</v>
      </c>
      <c r="D423" s="18" t="s">
        <v>8457</v>
      </c>
      <c r="E423" s="16">
        <v>0.39</v>
      </c>
      <c r="F423" s="17">
        <f t="shared" si="6"/>
        <v>48.75</v>
      </c>
      <c r="G423" s="18"/>
    </row>
    <row r="424" spans="1:7">
      <c r="A424" s="16" t="s">
        <v>108</v>
      </c>
      <c r="B424" s="16" t="s">
        <v>112</v>
      </c>
      <c r="C424" s="16">
        <v>1</v>
      </c>
      <c r="D424" s="18" t="s">
        <v>8458</v>
      </c>
      <c r="E424" s="16">
        <v>6.05</v>
      </c>
      <c r="F424" s="17">
        <f t="shared" si="6"/>
        <v>756.25</v>
      </c>
      <c r="G424" s="18"/>
    </row>
    <row r="425" spans="1:7">
      <c r="A425" s="16" t="s">
        <v>108</v>
      </c>
      <c r="B425" s="16" t="s">
        <v>112</v>
      </c>
      <c r="C425" s="16">
        <v>1</v>
      </c>
      <c r="D425" s="18" t="s">
        <v>8459</v>
      </c>
      <c r="E425" s="16">
        <v>6.14</v>
      </c>
      <c r="F425" s="17">
        <f t="shared" si="6"/>
        <v>767.5</v>
      </c>
      <c r="G425" s="18"/>
    </row>
    <row r="426" spans="1:7">
      <c r="A426" s="16" t="s">
        <v>108</v>
      </c>
      <c r="B426" s="16" t="s">
        <v>112</v>
      </c>
      <c r="C426" s="16">
        <v>1</v>
      </c>
      <c r="D426" s="18" t="s">
        <v>8460</v>
      </c>
      <c r="E426" s="16">
        <v>7.65</v>
      </c>
      <c r="F426" s="17">
        <f t="shared" si="6"/>
        <v>956.25</v>
      </c>
      <c r="G426" s="18"/>
    </row>
    <row r="427" spans="1:7">
      <c r="A427" s="16" t="s">
        <v>108</v>
      </c>
      <c r="B427" s="16" t="s">
        <v>112</v>
      </c>
      <c r="C427" s="16">
        <v>1</v>
      </c>
      <c r="D427" s="18" t="s">
        <v>8461</v>
      </c>
      <c r="E427" s="16">
        <v>6.96</v>
      </c>
      <c r="F427" s="17">
        <f t="shared" si="6"/>
        <v>870</v>
      </c>
      <c r="G427" s="18"/>
    </row>
    <row r="428" spans="1:7">
      <c r="A428" s="16" t="s">
        <v>108</v>
      </c>
      <c r="B428" s="16" t="s">
        <v>112</v>
      </c>
      <c r="C428" s="16">
        <v>1</v>
      </c>
      <c r="D428" s="18" t="s">
        <v>8462</v>
      </c>
      <c r="E428" s="16">
        <v>4.3</v>
      </c>
      <c r="F428" s="17">
        <f t="shared" si="6"/>
        <v>537.5</v>
      </c>
      <c r="G428" s="18"/>
    </row>
    <row r="429" spans="1:7">
      <c r="A429" s="16" t="s">
        <v>108</v>
      </c>
      <c r="B429" s="16" t="s">
        <v>112</v>
      </c>
      <c r="C429" s="16">
        <v>1</v>
      </c>
      <c r="D429" s="18" t="s">
        <v>8463</v>
      </c>
      <c r="E429" s="16">
        <v>1.37</v>
      </c>
      <c r="F429" s="17">
        <f t="shared" si="6"/>
        <v>171.25</v>
      </c>
      <c r="G429" s="18"/>
    </row>
    <row r="430" spans="1:7">
      <c r="A430" s="16" t="s">
        <v>108</v>
      </c>
      <c r="B430" s="16" t="s">
        <v>112</v>
      </c>
      <c r="C430" s="16">
        <v>1</v>
      </c>
      <c r="D430" s="18" t="s">
        <v>8464</v>
      </c>
      <c r="E430" s="16">
        <v>0.6</v>
      </c>
      <c r="F430" s="17">
        <f t="shared" si="6"/>
        <v>75</v>
      </c>
      <c r="G430" s="18"/>
    </row>
    <row r="431" spans="1:7">
      <c r="A431" s="16" t="s">
        <v>108</v>
      </c>
      <c r="B431" s="16" t="s">
        <v>112</v>
      </c>
      <c r="C431" s="16">
        <v>1</v>
      </c>
      <c r="D431" s="18" t="s">
        <v>8465</v>
      </c>
      <c r="E431" s="16">
        <v>1.13</v>
      </c>
      <c r="F431" s="17">
        <f t="shared" si="6"/>
        <v>141.25</v>
      </c>
      <c r="G431" s="18"/>
    </row>
    <row r="432" spans="1:7">
      <c r="A432" s="16" t="s">
        <v>108</v>
      </c>
      <c r="B432" s="16" t="s">
        <v>112</v>
      </c>
      <c r="C432" s="16">
        <v>1</v>
      </c>
      <c r="D432" s="18" t="s">
        <v>8466</v>
      </c>
      <c r="E432" s="16">
        <v>1</v>
      </c>
      <c r="F432" s="17">
        <f t="shared" si="6"/>
        <v>125</v>
      </c>
      <c r="G432" s="18"/>
    </row>
    <row r="433" spans="1:7">
      <c r="A433" s="16" t="s">
        <v>108</v>
      </c>
      <c r="B433" s="16" t="s">
        <v>112</v>
      </c>
      <c r="C433" s="16">
        <v>1</v>
      </c>
      <c r="D433" s="18" t="s">
        <v>8467</v>
      </c>
      <c r="E433" s="16">
        <v>0.54</v>
      </c>
      <c r="F433" s="17">
        <f t="shared" si="6"/>
        <v>67.5</v>
      </c>
      <c r="G433" s="18"/>
    </row>
    <row r="434" spans="1:7">
      <c r="A434" s="16" t="s">
        <v>108</v>
      </c>
      <c r="B434" s="16" t="s">
        <v>112</v>
      </c>
      <c r="C434" s="16">
        <v>1</v>
      </c>
      <c r="D434" s="18" t="s">
        <v>8468</v>
      </c>
      <c r="E434" s="16">
        <v>0.6</v>
      </c>
      <c r="F434" s="17">
        <f t="shared" si="6"/>
        <v>75</v>
      </c>
      <c r="G434" s="18"/>
    </row>
    <row r="435" spans="1:7">
      <c r="A435" s="16" t="s">
        <v>108</v>
      </c>
      <c r="B435" s="16" t="s">
        <v>112</v>
      </c>
      <c r="C435" s="16">
        <v>1</v>
      </c>
      <c r="D435" s="18" t="s">
        <v>8469</v>
      </c>
      <c r="E435" s="16">
        <v>1.46</v>
      </c>
      <c r="F435" s="17">
        <f t="shared" si="6"/>
        <v>182.5</v>
      </c>
      <c r="G435" s="18"/>
    </row>
    <row r="436" spans="1:7">
      <c r="A436" s="16" t="s">
        <v>108</v>
      </c>
      <c r="B436" s="16" t="s">
        <v>112</v>
      </c>
      <c r="C436" s="16">
        <v>1</v>
      </c>
      <c r="D436" s="18" t="s">
        <v>8470</v>
      </c>
      <c r="E436" s="16">
        <v>1.4</v>
      </c>
      <c r="F436" s="17">
        <f t="shared" si="6"/>
        <v>175</v>
      </c>
      <c r="G436" s="18"/>
    </row>
    <row r="437" spans="1:7">
      <c r="A437" s="16" t="s">
        <v>108</v>
      </c>
      <c r="B437" s="16" t="s">
        <v>112</v>
      </c>
      <c r="C437" s="16">
        <v>1</v>
      </c>
      <c r="D437" s="18" t="s">
        <v>8471</v>
      </c>
      <c r="E437" s="16">
        <v>1.4</v>
      </c>
      <c r="F437" s="17">
        <f t="shared" si="6"/>
        <v>175</v>
      </c>
      <c r="G437" s="18"/>
    </row>
    <row r="438" spans="1:7">
      <c r="A438" s="16" t="s">
        <v>108</v>
      </c>
      <c r="B438" s="16" t="s">
        <v>112</v>
      </c>
      <c r="C438" s="16">
        <v>1</v>
      </c>
      <c r="D438" s="18" t="s">
        <v>8472</v>
      </c>
      <c r="E438" s="16">
        <v>0.79</v>
      </c>
      <c r="F438" s="17">
        <f t="shared" si="6"/>
        <v>98.75</v>
      </c>
      <c r="G438" s="18"/>
    </row>
    <row r="439" spans="1:7">
      <c r="A439" s="16" t="s">
        <v>108</v>
      </c>
      <c r="B439" s="16" t="s">
        <v>112</v>
      </c>
      <c r="C439" s="16">
        <v>1</v>
      </c>
      <c r="D439" s="18" t="s">
        <v>8473</v>
      </c>
      <c r="E439" s="16">
        <v>1.46</v>
      </c>
      <c r="F439" s="17">
        <f t="shared" si="6"/>
        <v>182.5</v>
      </c>
      <c r="G439" s="18"/>
    </row>
    <row r="440" spans="1:7">
      <c r="A440" s="16" t="s">
        <v>108</v>
      </c>
      <c r="B440" s="16" t="s">
        <v>112</v>
      </c>
      <c r="C440" s="16">
        <v>1</v>
      </c>
      <c r="D440" s="18" t="s">
        <v>8474</v>
      </c>
      <c r="E440" s="16">
        <v>1.08</v>
      </c>
      <c r="F440" s="17">
        <f t="shared" si="6"/>
        <v>135</v>
      </c>
      <c r="G440" s="18"/>
    </row>
    <row r="441" spans="1:7">
      <c r="A441" s="16" t="s">
        <v>108</v>
      </c>
      <c r="B441" s="16" t="s">
        <v>112</v>
      </c>
      <c r="C441" s="16">
        <v>1</v>
      </c>
      <c r="D441" s="18" t="s">
        <v>8475</v>
      </c>
      <c r="E441" s="16">
        <v>0.72</v>
      </c>
      <c r="F441" s="17">
        <f t="shared" si="6"/>
        <v>90</v>
      </c>
      <c r="G441" s="18"/>
    </row>
    <row r="442" spans="1:7">
      <c r="A442" s="16" t="s">
        <v>108</v>
      </c>
      <c r="B442" s="16" t="s">
        <v>112</v>
      </c>
      <c r="C442" s="16">
        <v>1</v>
      </c>
      <c r="D442" s="18" t="s">
        <v>8476</v>
      </c>
      <c r="E442" s="16">
        <v>0.9</v>
      </c>
      <c r="F442" s="17">
        <f t="shared" si="6"/>
        <v>112.5</v>
      </c>
      <c r="G442" s="18"/>
    </row>
    <row r="443" spans="1:7">
      <c r="A443" s="16" t="s">
        <v>108</v>
      </c>
      <c r="B443" s="16" t="s">
        <v>112</v>
      </c>
      <c r="C443" s="16">
        <v>1</v>
      </c>
      <c r="D443" s="18" t="s">
        <v>8477</v>
      </c>
      <c r="E443" s="16">
        <v>0.72</v>
      </c>
      <c r="F443" s="17">
        <f t="shared" si="6"/>
        <v>90</v>
      </c>
      <c r="G443" s="18"/>
    </row>
    <row r="444" spans="1:7">
      <c r="A444" s="16" t="s">
        <v>108</v>
      </c>
      <c r="B444" s="16" t="s">
        <v>112</v>
      </c>
      <c r="C444" s="16">
        <v>1</v>
      </c>
      <c r="D444" s="18" t="s">
        <v>8478</v>
      </c>
      <c r="E444" s="16">
        <v>3.78</v>
      </c>
      <c r="F444" s="17">
        <f t="shared" si="6"/>
        <v>472.5</v>
      </c>
      <c r="G444" s="18"/>
    </row>
    <row r="445" spans="1:7">
      <c r="A445" s="16" t="s">
        <v>108</v>
      </c>
      <c r="B445" s="16" t="s">
        <v>112</v>
      </c>
      <c r="C445" s="16">
        <v>1</v>
      </c>
      <c r="D445" s="18" t="s">
        <v>8479</v>
      </c>
      <c r="E445" s="16">
        <v>0.9</v>
      </c>
      <c r="F445" s="17">
        <f t="shared" si="6"/>
        <v>112.5</v>
      </c>
      <c r="G445" s="18"/>
    </row>
    <row r="446" spans="1:7">
      <c r="A446" s="16" t="s">
        <v>108</v>
      </c>
      <c r="B446" s="16" t="s">
        <v>112</v>
      </c>
      <c r="C446" s="16">
        <v>1</v>
      </c>
      <c r="D446" s="18" t="s">
        <v>5113</v>
      </c>
      <c r="E446" s="16">
        <v>0.72</v>
      </c>
      <c r="F446" s="17">
        <f t="shared" si="6"/>
        <v>90</v>
      </c>
      <c r="G446" s="18"/>
    </row>
    <row r="447" spans="1:7">
      <c r="A447" s="16" t="s">
        <v>108</v>
      </c>
      <c r="B447" s="16" t="s">
        <v>112</v>
      </c>
      <c r="C447" s="16">
        <v>1</v>
      </c>
      <c r="D447" s="18" t="s">
        <v>8480</v>
      </c>
      <c r="E447" s="16">
        <v>1.26</v>
      </c>
      <c r="F447" s="17">
        <f t="shared" si="6"/>
        <v>157.5</v>
      </c>
      <c r="G447" s="18"/>
    </row>
    <row r="448" spans="1:7">
      <c r="A448" s="16" t="s">
        <v>108</v>
      </c>
      <c r="B448" s="16" t="s">
        <v>112</v>
      </c>
      <c r="C448" s="16">
        <v>1</v>
      </c>
      <c r="D448" s="18" t="s">
        <v>3766</v>
      </c>
      <c r="E448" s="16">
        <v>1.08</v>
      </c>
      <c r="F448" s="17">
        <f t="shared" si="6"/>
        <v>135</v>
      </c>
      <c r="G448" s="18"/>
    </row>
    <row r="449" spans="1:7">
      <c r="A449" s="16" t="s">
        <v>108</v>
      </c>
      <c r="B449" s="16" t="s">
        <v>112</v>
      </c>
      <c r="C449" s="16">
        <v>1</v>
      </c>
      <c r="D449" s="18" t="s">
        <v>8481</v>
      </c>
      <c r="E449" s="16">
        <v>1.26</v>
      </c>
      <c r="F449" s="17">
        <f t="shared" si="6"/>
        <v>157.5</v>
      </c>
      <c r="G449" s="18"/>
    </row>
    <row r="450" spans="1:7">
      <c r="A450" s="16" t="s">
        <v>108</v>
      </c>
      <c r="B450" s="16" t="s">
        <v>112</v>
      </c>
      <c r="C450" s="16">
        <v>1</v>
      </c>
      <c r="D450" s="18" t="s">
        <v>8482</v>
      </c>
      <c r="E450" s="16">
        <v>2.71</v>
      </c>
      <c r="F450" s="17">
        <f t="shared" si="6"/>
        <v>338.75</v>
      </c>
      <c r="G450" s="18"/>
    </row>
    <row r="451" spans="1:7">
      <c r="A451" s="16" t="s">
        <v>108</v>
      </c>
      <c r="B451" s="16" t="s">
        <v>112</v>
      </c>
      <c r="C451" s="16">
        <v>1</v>
      </c>
      <c r="D451" s="18" t="s">
        <v>8483</v>
      </c>
      <c r="E451" s="16">
        <v>1.26</v>
      </c>
      <c r="F451" s="17">
        <f t="shared" si="6"/>
        <v>157.5</v>
      </c>
      <c r="G451" s="18"/>
    </row>
    <row r="452" spans="1:7">
      <c r="A452" s="16" t="s">
        <v>108</v>
      </c>
      <c r="B452" s="16" t="s">
        <v>112</v>
      </c>
      <c r="C452" s="16">
        <v>1</v>
      </c>
      <c r="D452" s="18" t="s">
        <v>8484</v>
      </c>
      <c r="E452" s="16">
        <v>1.05</v>
      </c>
      <c r="F452" s="17">
        <f t="shared" si="6"/>
        <v>131.25</v>
      </c>
      <c r="G452" s="18"/>
    </row>
    <row r="453" spans="1:7">
      <c r="A453" s="16" t="s">
        <v>108</v>
      </c>
      <c r="B453" s="16" t="s">
        <v>112</v>
      </c>
      <c r="C453" s="16">
        <v>1</v>
      </c>
      <c r="D453" s="18" t="s">
        <v>8485</v>
      </c>
      <c r="E453" s="16">
        <v>2.48</v>
      </c>
      <c r="F453" s="17">
        <f t="shared" si="6"/>
        <v>310</v>
      </c>
      <c r="G453" s="18"/>
    </row>
    <row r="454" spans="1:7">
      <c r="A454" s="16" t="s">
        <v>108</v>
      </c>
      <c r="B454" s="16" t="s">
        <v>112</v>
      </c>
      <c r="C454" s="16">
        <v>1</v>
      </c>
      <c r="D454" s="18" t="s">
        <v>8486</v>
      </c>
      <c r="E454" s="16">
        <v>1.65</v>
      </c>
      <c r="F454" s="17">
        <f t="shared" ref="F454:F517" si="7">E454*125</f>
        <v>206.25</v>
      </c>
      <c r="G454" s="18"/>
    </row>
    <row r="455" spans="1:7">
      <c r="A455" s="16" t="s">
        <v>108</v>
      </c>
      <c r="B455" s="16" t="s">
        <v>112</v>
      </c>
      <c r="C455" s="16">
        <v>1</v>
      </c>
      <c r="D455" s="18" t="s">
        <v>8487</v>
      </c>
      <c r="E455" s="16">
        <v>2.12</v>
      </c>
      <c r="F455" s="17">
        <f t="shared" si="7"/>
        <v>265</v>
      </c>
      <c r="G455" s="18"/>
    </row>
    <row r="456" spans="1:7">
      <c r="A456" s="16" t="s">
        <v>108</v>
      </c>
      <c r="B456" s="16" t="s">
        <v>112</v>
      </c>
      <c r="C456" s="16">
        <v>1</v>
      </c>
      <c r="D456" s="18" t="s">
        <v>3840</v>
      </c>
      <c r="E456" s="16">
        <v>0.91</v>
      </c>
      <c r="F456" s="17">
        <f t="shared" si="7"/>
        <v>113.75</v>
      </c>
      <c r="G456" s="18"/>
    </row>
    <row r="457" spans="1:7">
      <c r="A457" s="16" t="s">
        <v>108</v>
      </c>
      <c r="B457" s="16" t="s">
        <v>112</v>
      </c>
      <c r="C457" s="16">
        <v>1</v>
      </c>
      <c r="D457" s="18" t="s">
        <v>8488</v>
      </c>
      <c r="E457" s="16">
        <v>2.55</v>
      </c>
      <c r="F457" s="17">
        <f t="shared" si="7"/>
        <v>318.75</v>
      </c>
      <c r="G457" s="18"/>
    </row>
    <row r="458" spans="1:7">
      <c r="A458" s="16" t="s">
        <v>108</v>
      </c>
      <c r="B458" s="16" t="s">
        <v>112</v>
      </c>
      <c r="C458" s="16">
        <v>1</v>
      </c>
      <c r="D458" s="18" t="s">
        <v>8489</v>
      </c>
      <c r="E458" s="16">
        <v>1.67</v>
      </c>
      <c r="F458" s="17">
        <f t="shared" si="7"/>
        <v>208.75</v>
      </c>
      <c r="G458" s="18"/>
    </row>
    <row r="459" spans="1:7">
      <c r="A459" s="16" t="s">
        <v>108</v>
      </c>
      <c r="B459" s="16" t="s">
        <v>112</v>
      </c>
      <c r="C459" s="16">
        <v>1</v>
      </c>
      <c r="D459" s="18" t="s">
        <v>8490</v>
      </c>
      <c r="E459" s="16">
        <v>0.87</v>
      </c>
      <c r="F459" s="17">
        <f t="shared" si="7"/>
        <v>108.75</v>
      </c>
      <c r="G459" s="18"/>
    </row>
    <row r="460" spans="1:7">
      <c r="A460" s="16" t="s">
        <v>108</v>
      </c>
      <c r="B460" s="16" t="s">
        <v>112</v>
      </c>
      <c r="C460" s="16">
        <v>1</v>
      </c>
      <c r="D460" s="18" t="s">
        <v>8491</v>
      </c>
      <c r="E460" s="16">
        <v>1.38</v>
      </c>
      <c r="F460" s="17">
        <f t="shared" si="7"/>
        <v>172.5</v>
      </c>
      <c r="G460" s="18"/>
    </row>
    <row r="461" spans="1:7">
      <c r="A461" s="16" t="s">
        <v>108</v>
      </c>
      <c r="B461" s="16" t="s">
        <v>112</v>
      </c>
      <c r="C461" s="16">
        <v>1</v>
      </c>
      <c r="D461" s="18" t="s">
        <v>2385</v>
      </c>
      <c r="E461" s="16">
        <v>1.38</v>
      </c>
      <c r="F461" s="17">
        <f t="shared" si="7"/>
        <v>172.5</v>
      </c>
      <c r="G461" s="18"/>
    </row>
    <row r="462" spans="1:7">
      <c r="A462" s="16" t="s">
        <v>108</v>
      </c>
      <c r="B462" s="16" t="s">
        <v>112</v>
      </c>
      <c r="C462" s="16">
        <v>1</v>
      </c>
      <c r="D462" s="18" t="s">
        <v>8492</v>
      </c>
      <c r="E462" s="16">
        <v>2.79</v>
      </c>
      <c r="F462" s="17">
        <f t="shared" si="7"/>
        <v>348.75</v>
      </c>
      <c r="G462" s="18"/>
    </row>
    <row r="463" spans="1:7">
      <c r="A463" s="16" t="s">
        <v>108</v>
      </c>
      <c r="B463" s="16" t="s">
        <v>112</v>
      </c>
      <c r="C463" s="16">
        <v>1</v>
      </c>
      <c r="D463" s="18" t="s">
        <v>8493</v>
      </c>
      <c r="E463" s="16">
        <v>0.9</v>
      </c>
      <c r="F463" s="17">
        <f t="shared" si="7"/>
        <v>112.5</v>
      </c>
      <c r="G463" s="18"/>
    </row>
    <row r="464" spans="1:7">
      <c r="A464" s="16" t="s">
        <v>108</v>
      </c>
      <c r="B464" s="16" t="s">
        <v>112</v>
      </c>
      <c r="C464" s="16">
        <v>1</v>
      </c>
      <c r="D464" s="18" t="s">
        <v>8494</v>
      </c>
      <c r="E464" s="16">
        <v>0.72</v>
      </c>
      <c r="F464" s="17">
        <f t="shared" si="7"/>
        <v>90</v>
      </c>
      <c r="G464" s="18"/>
    </row>
    <row r="465" spans="1:7">
      <c r="A465" s="16" t="s">
        <v>108</v>
      </c>
      <c r="B465" s="16" t="s">
        <v>112</v>
      </c>
      <c r="C465" s="16">
        <v>1</v>
      </c>
      <c r="D465" s="18" t="s">
        <v>8495</v>
      </c>
      <c r="E465" s="16">
        <v>0.9</v>
      </c>
      <c r="F465" s="17">
        <f t="shared" si="7"/>
        <v>112.5</v>
      </c>
      <c r="G465" s="18"/>
    </row>
    <row r="466" spans="1:7">
      <c r="A466" s="16" t="s">
        <v>108</v>
      </c>
      <c r="B466" s="16" t="s">
        <v>112</v>
      </c>
      <c r="C466" s="16">
        <v>1</v>
      </c>
      <c r="D466" s="18" t="s">
        <v>8496</v>
      </c>
      <c r="E466" s="16">
        <v>0.72</v>
      </c>
      <c r="F466" s="17">
        <f t="shared" si="7"/>
        <v>90</v>
      </c>
      <c r="G466" s="18"/>
    </row>
    <row r="467" spans="1:7">
      <c r="A467" s="16" t="s">
        <v>108</v>
      </c>
      <c r="B467" s="16" t="s">
        <v>112</v>
      </c>
      <c r="C467" s="16">
        <v>1</v>
      </c>
      <c r="D467" s="18" t="s">
        <v>8497</v>
      </c>
      <c r="E467" s="16">
        <v>0.72</v>
      </c>
      <c r="F467" s="17">
        <f t="shared" si="7"/>
        <v>90</v>
      </c>
      <c r="G467" s="18"/>
    </row>
    <row r="468" spans="1:7">
      <c r="A468" s="16" t="s">
        <v>108</v>
      </c>
      <c r="B468" s="16" t="s">
        <v>112</v>
      </c>
      <c r="C468" s="16">
        <v>1</v>
      </c>
      <c r="D468" s="18" t="s">
        <v>8498</v>
      </c>
      <c r="E468" s="16">
        <v>1.08</v>
      </c>
      <c r="F468" s="17">
        <f t="shared" si="7"/>
        <v>135</v>
      </c>
      <c r="G468" s="18"/>
    </row>
    <row r="469" spans="1:7">
      <c r="A469" s="16" t="s">
        <v>108</v>
      </c>
      <c r="B469" s="16" t="s">
        <v>112</v>
      </c>
      <c r="C469" s="16">
        <v>1</v>
      </c>
      <c r="D469" s="18" t="s">
        <v>8499</v>
      </c>
      <c r="E469" s="16">
        <v>1.08</v>
      </c>
      <c r="F469" s="17">
        <f t="shared" si="7"/>
        <v>135</v>
      </c>
      <c r="G469" s="18"/>
    </row>
    <row r="470" spans="1:7">
      <c r="A470" s="16" t="s">
        <v>108</v>
      </c>
      <c r="B470" s="16" t="s">
        <v>112</v>
      </c>
      <c r="C470" s="16">
        <v>1</v>
      </c>
      <c r="D470" s="18" t="s">
        <v>8500</v>
      </c>
      <c r="E470" s="16">
        <v>0.82</v>
      </c>
      <c r="F470" s="17">
        <f t="shared" si="7"/>
        <v>102.5</v>
      </c>
      <c r="G470" s="18"/>
    </row>
    <row r="471" spans="1:7">
      <c r="A471" s="16" t="s">
        <v>108</v>
      </c>
      <c r="B471" s="16" t="s">
        <v>112</v>
      </c>
      <c r="C471" s="16">
        <v>1</v>
      </c>
      <c r="D471" s="18" t="s">
        <v>8501</v>
      </c>
      <c r="E471" s="16">
        <v>1.62</v>
      </c>
      <c r="F471" s="17">
        <f t="shared" si="7"/>
        <v>202.5</v>
      </c>
      <c r="G471" s="18"/>
    </row>
    <row r="472" spans="1:7">
      <c r="A472" s="16" t="s">
        <v>108</v>
      </c>
      <c r="B472" s="16" t="s">
        <v>112</v>
      </c>
      <c r="C472" s="16">
        <v>1</v>
      </c>
      <c r="D472" s="18" t="s">
        <v>8502</v>
      </c>
      <c r="E472" s="16">
        <v>3.33</v>
      </c>
      <c r="F472" s="17">
        <f t="shared" si="7"/>
        <v>416.25</v>
      </c>
      <c r="G472" s="18"/>
    </row>
    <row r="473" spans="1:7">
      <c r="A473" s="16" t="s">
        <v>108</v>
      </c>
      <c r="B473" s="16" t="s">
        <v>112</v>
      </c>
      <c r="C473" s="16">
        <v>1</v>
      </c>
      <c r="D473" s="18" t="s">
        <v>8503</v>
      </c>
      <c r="E473" s="16">
        <v>0.9</v>
      </c>
      <c r="F473" s="17">
        <f t="shared" si="7"/>
        <v>112.5</v>
      </c>
      <c r="G473" s="18"/>
    </row>
    <row r="474" spans="1:7">
      <c r="A474" s="16" t="s">
        <v>108</v>
      </c>
      <c r="B474" s="16" t="s">
        <v>112</v>
      </c>
      <c r="C474" s="16">
        <v>1</v>
      </c>
      <c r="D474" s="18" t="s">
        <v>8504</v>
      </c>
      <c r="E474" s="16">
        <v>1.08</v>
      </c>
      <c r="F474" s="17">
        <f t="shared" si="7"/>
        <v>135</v>
      </c>
      <c r="G474" s="18"/>
    </row>
    <row r="475" spans="1:7">
      <c r="A475" s="16" t="s">
        <v>108</v>
      </c>
      <c r="B475" s="16" t="s">
        <v>112</v>
      </c>
      <c r="C475" s="16">
        <v>1</v>
      </c>
      <c r="D475" s="18" t="s">
        <v>8505</v>
      </c>
      <c r="E475" s="16">
        <v>0.54</v>
      </c>
      <c r="F475" s="17">
        <f t="shared" si="7"/>
        <v>67.5</v>
      </c>
      <c r="G475" s="18"/>
    </row>
    <row r="476" spans="1:7">
      <c r="A476" s="16" t="s">
        <v>108</v>
      </c>
      <c r="B476" s="16" t="s">
        <v>112</v>
      </c>
      <c r="C476" s="16">
        <v>1</v>
      </c>
      <c r="D476" s="18" t="s">
        <v>8506</v>
      </c>
      <c r="E476" s="16">
        <v>1.9</v>
      </c>
      <c r="F476" s="17">
        <f t="shared" si="7"/>
        <v>237.5</v>
      </c>
      <c r="G476" s="18"/>
    </row>
    <row r="477" spans="1:7">
      <c r="A477" s="16" t="s">
        <v>108</v>
      </c>
      <c r="B477" s="16" t="s">
        <v>112</v>
      </c>
      <c r="C477" s="16">
        <v>1</v>
      </c>
      <c r="D477" s="18" t="s">
        <v>8507</v>
      </c>
      <c r="E477" s="16">
        <v>0.9</v>
      </c>
      <c r="F477" s="17">
        <f t="shared" si="7"/>
        <v>112.5</v>
      </c>
      <c r="G477" s="18"/>
    </row>
    <row r="478" spans="1:7">
      <c r="A478" s="16" t="s">
        <v>108</v>
      </c>
      <c r="B478" s="16" t="s">
        <v>112</v>
      </c>
      <c r="C478" s="16">
        <v>1</v>
      </c>
      <c r="D478" s="18" t="s">
        <v>5491</v>
      </c>
      <c r="E478" s="16">
        <v>2</v>
      </c>
      <c r="F478" s="17">
        <f t="shared" si="7"/>
        <v>250</v>
      </c>
      <c r="G478" s="18" t="s">
        <v>8508</v>
      </c>
    </row>
    <row r="479" spans="1:7">
      <c r="A479" s="16" t="s">
        <v>108</v>
      </c>
      <c r="B479" s="16" t="s">
        <v>112</v>
      </c>
      <c r="C479" s="16">
        <v>2</v>
      </c>
      <c r="D479" s="18" t="s">
        <v>5491</v>
      </c>
      <c r="E479" s="16">
        <v>3</v>
      </c>
      <c r="F479" s="17">
        <f t="shared" si="7"/>
        <v>375</v>
      </c>
      <c r="G479" s="18" t="s">
        <v>8508</v>
      </c>
    </row>
    <row r="480" spans="1:7">
      <c r="A480" s="16" t="s">
        <v>108</v>
      </c>
      <c r="B480" s="16" t="s">
        <v>112</v>
      </c>
      <c r="C480" s="16"/>
      <c r="D480" s="18" t="s">
        <v>8509</v>
      </c>
      <c r="E480" s="16">
        <v>4.5</v>
      </c>
      <c r="F480" s="17">
        <f t="shared" si="7"/>
        <v>562.5</v>
      </c>
      <c r="G480" s="18" t="s">
        <v>8508</v>
      </c>
    </row>
    <row r="481" spans="1:7">
      <c r="A481" s="16" t="s">
        <v>108</v>
      </c>
      <c r="B481" s="16" t="s">
        <v>112</v>
      </c>
      <c r="C481" s="16"/>
      <c r="D481" s="18" t="s">
        <v>1970</v>
      </c>
      <c r="E481" s="16">
        <v>2.6</v>
      </c>
      <c r="F481" s="17">
        <f t="shared" si="7"/>
        <v>325</v>
      </c>
      <c r="G481" s="18" t="s">
        <v>8508</v>
      </c>
    </row>
    <row r="482" spans="1:7">
      <c r="A482" s="16" t="s">
        <v>108</v>
      </c>
      <c r="B482" s="16" t="s">
        <v>112</v>
      </c>
      <c r="C482" s="16"/>
      <c r="D482" s="18" t="s">
        <v>8510</v>
      </c>
      <c r="E482" s="16">
        <v>0.8</v>
      </c>
      <c r="F482" s="17">
        <f t="shared" si="7"/>
        <v>100</v>
      </c>
      <c r="G482" s="18" t="s">
        <v>8508</v>
      </c>
    </row>
    <row r="483" spans="1:7">
      <c r="A483" s="16" t="s">
        <v>108</v>
      </c>
      <c r="B483" s="16" t="s">
        <v>112</v>
      </c>
      <c r="C483" s="16">
        <v>4</v>
      </c>
      <c r="D483" s="18" t="s">
        <v>8510</v>
      </c>
      <c r="E483" s="16">
        <v>3.1</v>
      </c>
      <c r="F483" s="17">
        <f t="shared" si="7"/>
        <v>387.5</v>
      </c>
      <c r="G483" s="18" t="s">
        <v>8508</v>
      </c>
    </row>
    <row r="484" spans="1:7">
      <c r="A484" s="16" t="s">
        <v>108</v>
      </c>
      <c r="B484" s="16" t="s">
        <v>112</v>
      </c>
      <c r="C484" s="16"/>
      <c r="D484" s="18" t="s">
        <v>8511</v>
      </c>
      <c r="E484" s="16">
        <v>1.2</v>
      </c>
      <c r="F484" s="17">
        <f t="shared" si="7"/>
        <v>150</v>
      </c>
      <c r="G484" s="18" t="s">
        <v>8508</v>
      </c>
    </row>
    <row r="485" spans="1:7">
      <c r="A485" s="16" t="s">
        <v>108</v>
      </c>
      <c r="B485" s="16" t="s">
        <v>112</v>
      </c>
      <c r="C485" s="16"/>
      <c r="D485" s="18" t="s">
        <v>7364</v>
      </c>
      <c r="E485" s="16">
        <v>0.9</v>
      </c>
      <c r="F485" s="17">
        <f t="shared" si="7"/>
        <v>112.5</v>
      </c>
      <c r="G485" s="18" t="s">
        <v>8508</v>
      </c>
    </row>
    <row r="486" spans="1:7">
      <c r="A486" s="16" t="s">
        <v>108</v>
      </c>
      <c r="B486" s="16" t="s">
        <v>112</v>
      </c>
      <c r="C486" s="16"/>
      <c r="D486" s="18" t="s">
        <v>8512</v>
      </c>
      <c r="E486" s="16">
        <v>1.2</v>
      </c>
      <c r="F486" s="17">
        <f t="shared" si="7"/>
        <v>150</v>
      </c>
      <c r="G486" s="18" t="s">
        <v>8508</v>
      </c>
    </row>
    <row r="487" spans="1:7">
      <c r="A487" s="16" t="s">
        <v>108</v>
      </c>
      <c r="B487" s="16" t="s">
        <v>112</v>
      </c>
      <c r="C487" s="16"/>
      <c r="D487" s="18" t="s">
        <v>8513</v>
      </c>
      <c r="E487" s="16">
        <v>0.6</v>
      </c>
      <c r="F487" s="17">
        <f t="shared" si="7"/>
        <v>75</v>
      </c>
      <c r="G487" s="18" t="s">
        <v>8508</v>
      </c>
    </row>
    <row r="488" spans="1:7">
      <c r="A488" s="16" t="s">
        <v>108</v>
      </c>
      <c r="B488" s="16" t="s">
        <v>112</v>
      </c>
      <c r="C488" s="16"/>
      <c r="D488" s="18" t="s">
        <v>8514</v>
      </c>
      <c r="E488" s="16">
        <v>1</v>
      </c>
      <c r="F488" s="17">
        <f t="shared" si="7"/>
        <v>125</v>
      </c>
      <c r="G488" s="18" t="s">
        <v>8508</v>
      </c>
    </row>
    <row r="489" spans="1:7">
      <c r="A489" s="16" t="s">
        <v>108</v>
      </c>
      <c r="B489" s="16" t="s">
        <v>112</v>
      </c>
      <c r="C489" s="16"/>
      <c r="D489" s="18" t="s">
        <v>626</v>
      </c>
      <c r="E489" s="16">
        <v>0.9</v>
      </c>
      <c r="F489" s="17">
        <f t="shared" si="7"/>
        <v>112.5</v>
      </c>
      <c r="G489" s="18" t="s">
        <v>8508</v>
      </c>
    </row>
    <row r="490" spans="1:7">
      <c r="A490" s="16" t="s">
        <v>108</v>
      </c>
      <c r="B490" s="16" t="s">
        <v>112</v>
      </c>
      <c r="C490" s="16">
        <v>10</v>
      </c>
      <c r="D490" s="18" t="s">
        <v>372</v>
      </c>
      <c r="E490" s="16">
        <v>3.7</v>
      </c>
      <c r="F490" s="17">
        <f t="shared" si="7"/>
        <v>462.5</v>
      </c>
      <c r="G490" s="18" t="s">
        <v>8508</v>
      </c>
    </row>
    <row r="491" spans="1:7">
      <c r="A491" s="16" t="s">
        <v>108</v>
      </c>
      <c r="B491" s="16" t="s">
        <v>112</v>
      </c>
      <c r="C491" s="16">
        <v>3</v>
      </c>
      <c r="D491" s="18" t="s">
        <v>8515</v>
      </c>
      <c r="E491" s="16">
        <v>4.8</v>
      </c>
      <c r="F491" s="17">
        <f t="shared" si="7"/>
        <v>600</v>
      </c>
      <c r="G491" s="18" t="s">
        <v>8508</v>
      </c>
    </row>
    <row r="492" spans="1:7">
      <c r="A492" s="16" t="s">
        <v>108</v>
      </c>
      <c r="B492" s="16" t="s">
        <v>112</v>
      </c>
      <c r="C492" s="16">
        <v>5</v>
      </c>
      <c r="D492" s="18" t="s">
        <v>8516</v>
      </c>
      <c r="E492" s="16">
        <v>1</v>
      </c>
      <c r="F492" s="17">
        <f t="shared" si="7"/>
        <v>125</v>
      </c>
      <c r="G492" s="18" t="s">
        <v>8508</v>
      </c>
    </row>
    <row r="493" spans="1:7">
      <c r="A493" s="16" t="s">
        <v>108</v>
      </c>
      <c r="B493" s="16" t="s">
        <v>112</v>
      </c>
      <c r="C493" s="16"/>
      <c r="D493" s="18" t="s">
        <v>8517</v>
      </c>
      <c r="E493" s="16">
        <v>2.8</v>
      </c>
      <c r="F493" s="17">
        <f t="shared" si="7"/>
        <v>350</v>
      </c>
      <c r="G493" s="18" t="s">
        <v>8508</v>
      </c>
    </row>
    <row r="494" spans="1:7">
      <c r="A494" s="16" t="s">
        <v>108</v>
      </c>
      <c r="B494" s="16" t="s">
        <v>112</v>
      </c>
      <c r="C494" s="16">
        <v>9</v>
      </c>
      <c r="D494" s="18" t="s">
        <v>8517</v>
      </c>
      <c r="E494" s="16">
        <v>0.14</v>
      </c>
      <c r="F494" s="17">
        <f t="shared" si="7"/>
        <v>17.5</v>
      </c>
      <c r="G494" s="18" t="s">
        <v>8508</v>
      </c>
    </row>
    <row r="495" spans="1:7">
      <c r="A495" s="16" t="s">
        <v>108</v>
      </c>
      <c r="B495" s="16" t="s">
        <v>112</v>
      </c>
      <c r="C495" s="16"/>
      <c r="D495" s="18" t="s">
        <v>8518</v>
      </c>
      <c r="E495" s="16">
        <v>3.2</v>
      </c>
      <c r="F495" s="17">
        <f t="shared" si="7"/>
        <v>400</v>
      </c>
      <c r="G495" s="18" t="s">
        <v>8508</v>
      </c>
    </row>
    <row r="496" spans="1:7">
      <c r="A496" s="16" t="s">
        <v>108</v>
      </c>
      <c r="B496" s="16" t="s">
        <v>112</v>
      </c>
      <c r="C496" s="16"/>
      <c r="D496" s="18" t="s">
        <v>8519</v>
      </c>
      <c r="E496" s="16">
        <v>1.38</v>
      </c>
      <c r="F496" s="17">
        <f t="shared" si="7"/>
        <v>172.5</v>
      </c>
      <c r="G496" s="18" t="s">
        <v>8508</v>
      </c>
    </row>
    <row r="497" spans="1:7">
      <c r="A497" s="16" t="s">
        <v>108</v>
      </c>
      <c r="B497" s="16" t="s">
        <v>112</v>
      </c>
      <c r="C497" s="16"/>
      <c r="D497" s="18" t="s">
        <v>8520</v>
      </c>
      <c r="E497" s="16">
        <v>1.2</v>
      </c>
      <c r="F497" s="17">
        <f t="shared" si="7"/>
        <v>150</v>
      </c>
      <c r="G497" s="18" t="s">
        <v>8508</v>
      </c>
    </row>
    <row r="498" spans="1:7">
      <c r="A498" s="16" t="s">
        <v>108</v>
      </c>
      <c r="B498" s="16" t="s">
        <v>112</v>
      </c>
      <c r="C498" s="16"/>
      <c r="D498" s="18" t="s">
        <v>8521</v>
      </c>
      <c r="E498" s="16">
        <v>0.76</v>
      </c>
      <c r="F498" s="17">
        <f t="shared" si="7"/>
        <v>95</v>
      </c>
      <c r="G498" s="18" t="s">
        <v>8508</v>
      </c>
    </row>
    <row r="499" spans="1:7">
      <c r="A499" s="16" t="s">
        <v>108</v>
      </c>
      <c r="B499" s="16" t="s">
        <v>112</v>
      </c>
      <c r="C499" s="16"/>
      <c r="D499" s="18" t="s">
        <v>8522</v>
      </c>
      <c r="E499" s="16">
        <v>3.62</v>
      </c>
      <c r="F499" s="17">
        <f t="shared" si="7"/>
        <v>452.5</v>
      </c>
      <c r="G499" s="18" t="s">
        <v>8508</v>
      </c>
    </row>
    <row r="500" spans="1:7">
      <c r="A500" s="16" t="s">
        <v>108</v>
      </c>
      <c r="B500" s="16" t="s">
        <v>112</v>
      </c>
      <c r="C500" s="16"/>
      <c r="D500" s="18" t="s">
        <v>2762</v>
      </c>
      <c r="E500" s="16">
        <v>3</v>
      </c>
      <c r="F500" s="17">
        <f t="shared" si="7"/>
        <v>375</v>
      </c>
      <c r="G500" s="18" t="s">
        <v>8508</v>
      </c>
    </row>
    <row r="501" spans="1:7">
      <c r="A501" s="16" t="s">
        <v>108</v>
      </c>
      <c r="B501" s="16" t="s">
        <v>113</v>
      </c>
      <c r="C501" s="16"/>
      <c r="D501" s="18"/>
      <c r="E501" s="16">
        <f>SUM(E502:E686)</f>
        <v>231.4</v>
      </c>
      <c r="F501" s="17">
        <f t="shared" si="7"/>
        <v>28925</v>
      </c>
      <c r="G501" s="18"/>
    </row>
    <row r="502" spans="1:7">
      <c r="A502" s="16" t="s">
        <v>108</v>
      </c>
      <c r="B502" s="16" t="s">
        <v>113</v>
      </c>
      <c r="C502" s="16">
        <v>12</v>
      </c>
      <c r="D502" s="18" t="s">
        <v>8523</v>
      </c>
      <c r="E502" s="16">
        <v>2.58</v>
      </c>
      <c r="F502" s="17">
        <f t="shared" si="7"/>
        <v>322.5</v>
      </c>
      <c r="G502" s="18"/>
    </row>
    <row r="503" spans="1:7">
      <c r="A503" s="16" t="s">
        <v>108</v>
      </c>
      <c r="B503" s="16" t="s">
        <v>113</v>
      </c>
      <c r="C503" s="16"/>
      <c r="D503" s="18" t="s">
        <v>8524</v>
      </c>
      <c r="E503" s="16">
        <v>0.56</v>
      </c>
      <c r="F503" s="17">
        <f t="shared" si="7"/>
        <v>70</v>
      </c>
      <c r="G503" s="18"/>
    </row>
    <row r="504" spans="1:7">
      <c r="A504" s="16" t="s">
        <v>108</v>
      </c>
      <c r="B504" s="16" t="s">
        <v>113</v>
      </c>
      <c r="C504" s="16"/>
      <c r="D504" s="18" t="s">
        <v>8525</v>
      </c>
      <c r="E504" s="16">
        <v>1.82</v>
      </c>
      <c r="F504" s="17">
        <f t="shared" si="7"/>
        <v>227.5</v>
      </c>
      <c r="G504" s="18" t="s">
        <v>8526</v>
      </c>
    </row>
    <row r="505" spans="1:7">
      <c r="A505" s="16" t="s">
        <v>108</v>
      </c>
      <c r="B505" s="16" t="s">
        <v>113</v>
      </c>
      <c r="C505" s="16"/>
      <c r="D505" s="18" t="s">
        <v>8527</v>
      </c>
      <c r="E505" s="16">
        <v>1.82</v>
      </c>
      <c r="F505" s="17">
        <f t="shared" si="7"/>
        <v>227.5</v>
      </c>
      <c r="G505" s="18"/>
    </row>
    <row r="506" spans="1:7">
      <c r="A506" s="16" t="s">
        <v>108</v>
      </c>
      <c r="B506" s="16" t="s">
        <v>113</v>
      </c>
      <c r="C506" s="16"/>
      <c r="D506" s="18" t="s">
        <v>8528</v>
      </c>
      <c r="E506" s="16">
        <v>0.7</v>
      </c>
      <c r="F506" s="17">
        <f t="shared" si="7"/>
        <v>87.5</v>
      </c>
      <c r="G506" s="18" t="s">
        <v>8529</v>
      </c>
    </row>
    <row r="507" spans="1:7">
      <c r="A507" s="16" t="s">
        <v>108</v>
      </c>
      <c r="B507" s="16" t="s">
        <v>113</v>
      </c>
      <c r="C507" s="16"/>
      <c r="D507" s="18" t="s">
        <v>5692</v>
      </c>
      <c r="E507" s="16">
        <v>1.27</v>
      </c>
      <c r="F507" s="17">
        <f t="shared" si="7"/>
        <v>158.75</v>
      </c>
      <c r="G507" s="18"/>
    </row>
    <row r="508" spans="1:7">
      <c r="A508" s="16" t="s">
        <v>108</v>
      </c>
      <c r="B508" s="16" t="s">
        <v>113</v>
      </c>
      <c r="C508" s="16"/>
      <c r="D508" s="18" t="s">
        <v>8530</v>
      </c>
      <c r="E508" s="16">
        <v>0.84</v>
      </c>
      <c r="F508" s="17">
        <f t="shared" si="7"/>
        <v>105</v>
      </c>
      <c r="G508" s="18"/>
    </row>
    <row r="509" spans="1:7">
      <c r="A509" s="16" t="s">
        <v>108</v>
      </c>
      <c r="B509" s="16" t="s">
        <v>113</v>
      </c>
      <c r="C509" s="16"/>
      <c r="D509" s="18" t="s">
        <v>8531</v>
      </c>
      <c r="E509" s="16">
        <v>0.58</v>
      </c>
      <c r="F509" s="17">
        <f t="shared" si="7"/>
        <v>72.5</v>
      </c>
      <c r="G509" s="18"/>
    </row>
    <row r="510" spans="1:7">
      <c r="A510" s="16" t="s">
        <v>108</v>
      </c>
      <c r="B510" s="16" t="s">
        <v>113</v>
      </c>
      <c r="C510" s="16"/>
      <c r="D510" s="18" t="s">
        <v>8532</v>
      </c>
      <c r="E510" s="16">
        <v>0.98</v>
      </c>
      <c r="F510" s="17">
        <f t="shared" si="7"/>
        <v>122.5</v>
      </c>
      <c r="G510" s="18" t="s">
        <v>8533</v>
      </c>
    </row>
    <row r="511" spans="1:7">
      <c r="A511" s="16" t="s">
        <v>108</v>
      </c>
      <c r="B511" s="16" t="s">
        <v>113</v>
      </c>
      <c r="C511" s="16"/>
      <c r="D511" s="18" t="s">
        <v>8534</v>
      </c>
      <c r="E511" s="16">
        <v>0.42</v>
      </c>
      <c r="F511" s="17">
        <f t="shared" si="7"/>
        <v>52.5</v>
      </c>
      <c r="G511" s="18"/>
    </row>
    <row r="512" spans="1:7">
      <c r="A512" s="16" t="s">
        <v>108</v>
      </c>
      <c r="B512" s="16" t="s">
        <v>113</v>
      </c>
      <c r="C512" s="16"/>
      <c r="D512" s="18" t="s">
        <v>8535</v>
      </c>
      <c r="E512" s="16">
        <v>0.9</v>
      </c>
      <c r="F512" s="17">
        <f t="shared" si="7"/>
        <v>112.5</v>
      </c>
      <c r="G512" s="18"/>
    </row>
    <row r="513" spans="1:7">
      <c r="A513" s="16" t="s">
        <v>108</v>
      </c>
      <c r="B513" s="16" t="s">
        <v>113</v>
      </c>
      <c r="C513" s="16"/>
      <c r="D513" s="18" t="s">
        <v>8536</v>
      </c>
      <c r="E513" s="16">
        <v>0.18</v>
      </c>
      <c r="F513" s="17">
        <f t="shared" si="7"/>
        <v>22.5</v>
      </c>
      <c r="G513" s="18"/>
    </row>
    <row r="514" spans="1:7">
      <c r="A514" s="16" t="s">
        <v>108</v>
      </c>
      <c r="B514" s="16" t="s">
        <v>113</v>
      </c>
      <c r="C514" s="16"/>
      <c r="D514" s="18" t="s">
        <v>8537</v>
      </c>
      <c r="E514" s="16">
        <v>0.6</v>
      </c>
      <c r="F514" s="17">
        <f t="shared" si="7"/>
        <v>75</v>
      </c>
      <c r="G514" s="18"/>
    </row>
    <row r="515" spans="1:7">
      <c r="A515" s="16" t="s">
        <v>108</v>
      </c>
      <c r="B515" s="16" t="s">
        <v>113</v>
      </c>
      <c r="C515" s="16"/>
      <c r="D515" s="18" t="s">
        <v>8538</v>
      </c>
      <c r="E515" s="16">
        <v>0.5</v>
      </c>
      <c r="F515" s="17">
        <f t="shared" si="7"/>
        <v>62.5</v>
      </c>
      <c r="G515" s="18"/>
    </row>
    <row r="516" spans="1:7">
      <c r="A516" s="16" t="s">
        <v>108</v>
      </c>
      <c r="B516" s="16" t="s">
        <v>113</v>
      </c>
      <c r="C516" s="16">
        <v>5</v>
      </c>
      <c r="D516" s="18" t="s">
        <v>8539</v>
      </c>
      <c r="E516" s="16">
        <v>0.72</v>
      </c>
      <c r="F516" s="17">
        <f t="shared" si="7"/>
        <v>90</v>
      </c>
      <c r="G516" s="18"/>
    </row>
    <row r="517" spans="1:7">
      <c r="A517" s="16" t="s">
        <v>108</v>
      </c>
      <c r="B517" s="16" t="s">
        <v>113</v>
      </c>
      <c r="C517" s="16"/>
      <c r="D517" s="18" t="s">
        <v>8540</v>
      </c>
      <c r="E517" s="16">
        <v>0.48</v>
      </c>
      <c r="F517" s="17">
        <f t="shared" si="7"/>
        <v>60</v>
      </c>
      <c r="G517" s="18"/>
    </row>
    <row r="518" spans="1:7">
      <c r="A518" s="16" t="s">
        <v>108</v>
      </c>
      <c r="B518" s="16" t="s">
        <v>113</v>
      </c>
      <c r="C518" s="16"/>
      <c r="D518" s="18" t="s">
        <v>8541</v>
      </c>
      <c r="E518" s="16">
        <v>0.44</v>
      </c>
      <c r="F518" s="17">
        <f t="shared" ref="F518:F581" si="8">E518*125</f>
        <v>55</v>
      </c>
      <c r="G518" s="18"/>
    </row>
    <row r="519" spans="1:7">
      <c r="A519" s="16" t="s">
        <v>108</v>
      </c>
      <c r="B519" s="16" t="s">
        <v>113</v>
      </c>
      <c r="C519" s="16"/>
      <c r="D519" s="18" t="s">
        <v>8542</v>
      </c>
      <c r="E519" s="16">
        <v>0.3</v>
      </c>
      <c r="F519" s="17">
        <f t="shared" si="8"/>
        <v>37.5</v>
      </c>
      <c r="G519" s="18"/>
    </row>
    <row r="520" spans="1:7">
      <c r="A520" s="16" t="s">
        <v>108</v>
      </c>
      <c r="B520" s="16" t="s">
        <v>113</v>
      </c>
      <c r="C520" s="16"/>
      <c r="D520" s="18" t="s">
        <v>8543</v>
      </c>
      <c r="E520" s="16">
        <v>0.57</v>
      </c>
      <c r="F520" s="17">
        <f t="shared" si="8"/>
        <v>71.25</v>
      </c>
      <c r="G520" s="18"/>
    </row>
    <row r="521" spans="1:7">
      <c r="A521" s="16" t="s">
        <v>108</v>
      </c>
      <c r="B521" s="16" t="s">
        <v>113</v>
      </c>
      <c r="C521" s="16"/>
      <c r="D521" s="18" t="s">
        <v>8544</v>
      </c>
      <c r="E521" s="16">
        <v>0.16</v>
      </c>
      <c r="F521" s="17">
        <f t="shared" si="8"/>
        <v>20</v>
      </c>
      <c r="G521" s="18" t="s">
        <v>8545</v>
      </c>
    </row>
    <row r="522" spans="1:7">
      <c r="A522" s="16" t="s">
        <v>108</v>
      </c>
      <c r="B522" s="16" t="s">
        <v>113</v>
      </c>
      <c r="C522" s="16"/>
      <c r="D522" s="18" t="s">
        <v>8546</v>
      </c>
      <c r="E522" s="16">
        <v>0.8</v>
      </c>
      <c r="F522" s="17">
        <f t="shared" si="8"/>
        <v>100</v>
      </c>
      <c r="G522" s="18"/>
    </row>
    <row r="523" spans="1:7">
      <c r="A523" s="16" t="s">
        <v>108</v>
      </c>
      <c r="B523" s="16" t="s">
        <v>113</v>
      </c>
      <c r="C523" s="16"/>
      <c r="D523" s="18" t="s">
        <v>8547</v>
      </c>
      <c r="E523" s="16">
        <v>0.3</v>
      </c>
      <c r="F523" s="17">
        <f t="shared" si="8"/>
        <v>37.5</v>
      </c>
      <c r="G523" s="18"/>
    </row>
    <row r="524" spans="1:7">
      <c r="A524" s="16" t="s">
        <v>108</v>
      </c>
      <c r="B524" s="16" t="s">
        <v>113</v>
      </c>
      <c r="C524" s="16"/>
      <c r="D524" s="18" t="s">
        <v>8548</v>
      </c>
      <c r="E524" s="16">
        <v>0.86</v>
      </c>
      <c r="F524" s="17">
        <f t="shared" si="8"/>
        <v>107.5</v>
      </c>
      <c r="G524" s="18"/>
    </row>
    <row r="525" spans="1:7">
      <c r="A525" s="16" t="s">
        <v>108</v>
      </c>
      <c r="B525" s="16" t="s">
        <v>113</v>
      </c>
      <c r="C525" s="16"/>
      <c r="D525" s="18" t="s">
        <v>8549</v>
      </c>
      <c r="E525" s="16">
        <v>0.65</v>
      </c>
      <c r="F525" s="17">
        <f t="shared" si="8"/>
        <v>81.25</v>
      </c>
      <c r="G525" s="18"/>
    </row>
    <row r="526" spans="1:7">
      <c r="A526" s="16" t="s">
        <v>108</v>
      </c>
      <c r="B526" s="16" t="s">
        <v>113</v>
      </c>
      <c r="C526" s="16"/>
      <c r="D526" s="18" t="s">
        <v>8550</v>
      </c>
      <c r="E526" s="16">
        <v>0.72</v>
      </c>
      <c r="F526" s="17">
        <f t="shared" si="8"/>
        <v>90</v>
      </c>
      <c r="G526" s="18"/>
    </row>
    <row r="527" spans="1:7">
      <c r="A527" s="16" t="s">
        <v>108</v>
      </c>
      <c r="B527" s="16" t="s">
        <v>113</v>
      </c>
      <c r="C527" s="16">
        <v>4</v>
      </c>
      <c r="D527" s="18" t="s">
        <v>8551</v>
      </c>
      <c r="E527" s="16">
        <v>0.5</v>
      </c>
      <c r="F527" s="17">
        <f t="shared" si="8"/>
        <v>62.5</v>
      </c>
      <c r="G527" s="18"/>
    </row>
    <row r="528" spans="1:7">
      <c r="A528" s="16" t="s">
        <v>108</v>
      </c>
      <c r="B528" s="16" t="s">
        <v>113</v>
      </c>
      <c r="C528" s="16"/>
      <c r="D528" s="18" t="s">
        <v>8552</v>
      </c>
      <c r="E528" s="16">
        <v>0.72</v>
      </c>
      <c r="F528" s="17">
        <f t="shared" si="8"/>
        <v>90</v>
      </c>
      <c r="G528" s="18"/>
    </row>
    <row r="529" spans="1:7">
      <c r="A529" s="16" t="s">
        <v>108</v>
      </c>
      <c r="B529" s="16" t="s">
        <v>113</v>
      </c>
      <c r="C529" s="16"/>
      <c r="D529" s="18" t="s">
        <v>8553</v>
      </c>
      <c r="E529" s="16">
        <v>0.5</v>
      </c>
      <c r="F529" s="17">
        <f t="shared" si="8"/>
        <v>62.5</v>
      </c>
      <c r="G529" s="18"/>
    </row>
    <row r="530" spans="1:7">
      <c r="A530" s="16" t="s">
        <v>108</v>
      </c>
      <c r="B530" s="16" t="s">
        <v>113</v>
      </c>
      <c r="C530" s="16"/>
      <c r="D530" s="18" t="s">
        <v>8554</v>
      </c>
      <c r="E530" s="16">
        <v>0.5</v>
      </c>
      <c r="F530" s="17">
        <f t="shared" si="8"/>
        <v>62.5</v>
      </c>
      <c r="G530" s="18"/>
    </row>
    <row r="531" spans="1:7">
      <c r="A531" s="16" t="s">
        <v>108</v>
      </c>
      <c r="B531" s="16" t="s">
        <v>113</v>
      </c>
      <c r="C531" s="16"/>
      <c r="D531" s="18" t="s">
        <v>8555</v>
      </c>
      <c r="E531" s="16">
        <v>0.48</v>
      </c>
      <c r="F531" s="17">
        <f t="shared" si="8"/>
        <v>60</v>
      </c>
      <c r="G531" s="18"/>
    </row>
    <row r="532" spans="1:7">
      <c r="A532" s="16" t="s">
        <v>108</v>
      </c>
      <c r="B532" s="16" t="s">
        <v>113</v>
      </c>
      <c r="C532" s="16"/>
      <c r="D532" s="18" t="s">
        <v>8556</v>
      </c>
      <c r="E532" s="16">
        <v>0.73</v>
      </c>
      <c r="F532" s="17">
        <f t="shared" si="8"/>
        <v>91.25</v>
      </c>
      <c r="G532" s="18"/>
    </row>
    <row r="533" spans="1:7">
      <c r="A533" s="16" t="s">
        <v>108</v>
      </c>
      <c r="B533" s="16" t="s">
        <v>113</v>
      </c>
      <c r="C533" s="16"/>
      <c r="D533" s="18" t="s">
        <v>8557</v>
      </c>
      <c r="E533" s="16">
        <v>0.71</v>
      </c>
      <c r="F533" s="17">
        <f t="shared" si="8"/>
        <v>88.75</v>
      </c>
      <c r="G533" s="18"/>
    </row>
    <row r="534" spans="1:7">
      <c r="A534" s="16" t="s">
        <v>108</v>
      </c>
      <c r="B534" s="16" t="s">
        <v>113</v>
      </c>
      <c r="C534" s="16"/>
      <c r="D534" s="18" t="s">
        <v>8558</v>
      </c>
      <c r="E534" s="16">
        <v>0.4</v>
      </c>
      <c r="F534" s="17">
        <f t="shared" si="8"/>
        <v>50</v>
      </c>
      <c r="G534" s="18"/>
    </row>
    <row r="535" spans="1:7">
      <c r="A535" s="16" t="s">
        <v>108</v>
      </c>
      <c r="B535" s="16" t="s">
        <v>113</v>
      </c>
      <c r="C535" s="16"/>
      <c r="D535" s="18" t="s">
        <v>390</v>
      </c>
      <c r="E535" s="16">
        <v>0.9</v>
      </c>
      <c r="F535" s="17">
        <f t="shared" si="8"/>
        <v>112.5</v>
      </c>
      <c r="G535" s="18"/>
    </row>
    <row r="536" spans="1:7">
      <c r="A536" s="16" t="s">
        <v>108</v>
      </c>
      <c r="B536" s="16" t="s">
        <v>113</v>
      </c>
      <c r="C536" s="16"/>
      <c r="D536" s="18" t="s">
        <v>8559</v>
      </c>
      <c r="E536" s="16">
        <v>0.6</v>
      </c>
      <c r="F536" s="17">
        <f t="shared" si="8"/>
        <v>75</v>
      </c>
      <c r="G536" s="18"/>
    </row>
    <row r="537" spans="1:7">
      <c r="A537" s="16" t="s">
        <v>108</v>
      </c>
      <c r="B537" s="16" t="s">
        <v>113</v>
      </c>
      <c r="C537" s="16"/>
      <c r="D537" s="18" t="s">
        <v>8560</v>
      </c>
      <c r="E537" s="16">
        <v>0.94</v>
      </c>
      <c r="F537" s="17">
        <f t="shared" si="8"/>
        <v>117.5</v>
      </c>
      <c r="G537" s="18"/>
    </row>
    <row r="538" spans="1:7">
      <c r="A538" s="16" t="s">
        <v>108</v>
      </c>
      <c r="B538" s="16" t="s">
        <v>113</v>
      </c>
      <c r="C538" s="16"/>
      <c r="D538" s="18" t="s">
        <v>8561</v>
      </c>
      <c r="E538" s="16">
        <v>0.9</v>
      </c>
      <c r="F538" s="17">
        <f t="shared" si="8"/>
        <v>112.5</v>
      </c>
      <c r="G538" s="18"/>
    </row>
    <row r="539" spans="1:7">
      <c r="A539" s="16" t="s">
        <v>108</v>
      </c>
      <c r="B539" s="16" t="s">
        <v>113</v>
      </c>
      <c r="C539" s="16"/>
      <c r="D539" s="18" t="s">
        <v>8562</v>
      </c>
      <c r="E539" s="16">
        <v>0.66</v>
      </c>
      <c r="F539" s="17">
        <f t="shared" si="8"/>
        <v>82.5</v>
      </c>
      <c r="G539" s="18"/>
    </row>
    <row r="540" spans="1:7">
      <c r="A540" s="16" t="s">
        <v>108</v>
      </c>
      <c r="B540" s="16" t="s">
        <v>113</v>
      </c>
      <c r="C540" s="16"/>
      <c r="D540" s="18" t="s">
        <v>8563</v>
      </c>
      <c r="E540" s="16">
        <v>0.65</v>
      </c>
      <c r="F540" s="17">
        <f t="shared" si="8"/>
        <v>81.25</v>
      </c>
      <c r="G540" s="18"/>
    </row>
    <row r="541" spans="1:7">
      <c r="A541" s="16" t="s">
        <v>108</v>
      </c>
      <c r="B541" s="16" t="s">
        <v>113</v>
      </c>
      <c r="C541" s="16"/>
      <c r="D541" s="18" t="s">
        <v>8564</v>
      </c>
      <c r="E541" s="16">
        <v>0.35</v>
      </c>
      <c r="F541" s="17">
        <f t="shared" si="8"/>
        <v>43.75</v>
      </c>
      <c r="G541" s="18"/>
    </row>
    <row r="542" spans="1:7">
      <c r="A542" s="16" t="s">
        <v>108</v>
      </c>
      <c r="B542" s="16" t="s">
        <v>113</v>
      </c>
      <c r="C542" s="16"/>
      <c r="D542" s="18" t="s">
        <v>8565</v>
      </c>
      <c r="E542" s="16">
        <v>0.66</v>
      </c>
      <c r="F542" s="17">
        <f t="shared" si="8"/>
        <v>82.5</v>
      </c>
      <c r="G542" s="18"/>
    </row>
    <row r="543" spans="1:7">
      <c r="A543" s="16" t="s">
        <v>108</v>
      </c>
      <c r="B543" s="16" t="s">
        <v>113</v>
      </c>
      <c r="C543" s="16"/>
      <c r="D543" s="18" t="s">
        <v>8566</v>
      </c>
      <c r="E543" s="16">
        <v>0.48</v>
      </c>
      <c r="F543" s="17">
        <f t="shared" si="8"/>
        <v>60</v>
      </c>
      <c r="G543" s="18"/>
    </row>
    <row r="544" spans="1:7">
      <c r="A544" s="16" t="s">
        <v>108</v>
      </c>
      <c r="B544" s="16" t="s">
        <v>113</v>
      </c>
      <c r="C544" s="16"/>
      <c r="D544" s="18" t="s">
        <v>8567</v>
      </c>
      <c r="E544" s="16">
        <v>0.68</v>
      </c>
      <c r="F544" s="17">
        <f t="shared" si="8"/>
        <v>85</v>
      </c>
      <c r="G544" s="18"/>
    </row>
    <row r="545" spans="1:7">
      <c r="A545" s="16" t="s">
        <v>108</v>
      </c>
      <c r="B545" s="16" t="s">
        <v>113</v>
      </c>
      <c r="C545" s="16"/>
      <c r="D545" s="18" t="s">
        <v>8568</v>
      </c>
      <c r="E545" s="16">
        <v>0.43</v>
      </c>
      <c r="F545" s="17">
        <f t="shared" si="8"/>
        <v>53.75</v>
      </c>
      <c r="G545" s="18"/>
    </row>
    <row r="546" spans="1:7">
      <c r="A546" s="16" t="s">
        <v>108</v>
      </c>
      <c r="B546" s="16" t="s">
        <v>113</v>
      </c>
      <c r="C546" s="16"/>
      <c r="D546" s="18" t="s">
        <v>8569</v>
      </c>
      <c r="E546" s="16">
        <v>0.35</v>
      </c>
      <c r="F546" s="17">
        <f t="shared" si="8"/>
        <v>43.75</v>
      </c>
      <c r="G546" s="18"/>
    </row>
    <row r="547" spans="1:7">
      <c r="A547" s="16" t="s">
        <v>108</v>
      </c>
      <c r="B547" s="16" t="s">
        <v>113</v>
      </c>
      <c r="C547" s="16"/>
      <c r="D547" s="18" t="s">
        <v>8570</v>
      </c>
      <c r="E547" s="16">
        <v>0.68</v>
      </c>
      <c r="F547" s="17">
        <f t="shared" si="8"/>
        <v>85</v>
      </c>
      <c r="G547" s="18"/>
    </row>
    <row r="548" spans="1:7">
      <c r="A548" s="16" t="s">
        <v>108</v>
      </c>
      <c r="B548" s="16" t="s">
        <v>113</v>
      </c>
      <c r="C548" s="16"/>
      <c r="D548" s="18" t="s">
        <v>8571</v>
      </c>
      <c r="E548" s="16">
        <v>0.73</v>
      </c>
      <c r="F548" s="17">
        <f t="shared" si="8"/>
        <v>91.25</v>
      </c>
      <c r="G548" s="18"/>
    </row>
    <row r="549" spans="1:7">
      <c r="A549" s="16" t="s">
        <v>108</v>
      </c>
      <c r="B549" s="16" t="s">
        <v>113</v>
      </c>
      <c r="C549" s="16"/>
      <c r="D549" s="18" t="s">
        <v>8572</v>
      </c>
      <c r="E549" s="16">
        <v>0.32</v>
      </c>
      <c r="F549" s="17">
        <f t="shared" si="8"/>
        <v>40</v>
      </c>
      <c r="G549" s="18"/>
    </row>
    <row r="550" spans="1:7">
      <c r="A550" s="16" t="s">
        <v>108</v>
      </c>
      <c r="B550" s="16" t="s">
        <v>113</v>
      </c>
      <c r="C550" s="16"/>
      <c r="D550" s="18" t="s">
        <v>8573</v>
      </c>
      <c r="E550" s="16">
        <v>0.2</v>
      </c>
      <c r="F550" s="17">
        <f t="shared" si="8"/>
        <v>25</v>
      </c>
      <c r="G550" s="18"/>
    </row>
    <row r="551" spans="1:7">
      <c r="A551" s="16" t="s">
        <v>108</v>
      </c>
      <c r="B551" s="16" t="s">
        <v>113</v>
      </c>
      <c r="C551" s="16"/>
      <c r="D551" s="18" t="s">
        <v>8574</v>
      </c>
      <c r="E551" s="16">
        <v>0.74</v>
      </c>
      <c r="F551" s="17">
        <f t="shared" si="8"/>
        <v>92.5</v>
      </c>
      <c r="G551" s="18"/>
    </row>
    <row r="552" spans="1:7">
      <c r="A552" s="16" t="s">
        <v>108</v>
      </c>
      <c r="B552" s="16" t="s">
        <v>113</v>
      </c>
      <c r="C552" s="16"/>
      <c r="D552" s="18" t="s">
        <v>8575</v>
      </c>
      <c r="E552" s="16">
        <v>0.77</v>
      </c>
      <c r="F552" s="17">
        <f t="shared" si="8"/>
        <v>96.25</v>
      </c>
      <c r="G552" s="18"/>
    </row>
    <row r="553" spans="1:7">
      <c r="A553" s="16" t="s">
        <v>108</v>
      </c>
      <c r="B553" s="16" t="s">
        <v>113</v>
      </c>
      <c r="C553" s="16"/>
      <c r="D553" s="18" t="s">
        <v>8548</v>
      </c>
      <c r="E553" s="16">
        <v>0.28</v>
      </c>
      <c r="F553" s="17">
        <f t="shared" si="8"/>
        <v>35</v>
      </c>
      <c r="G553" s="18" t="s">
        <v>8576</v>
      </c>
    </row>
    <row r="554" spans="1:7">
      <c r="A554" s="16" t="s">
        <v>108</v>
      </c>
      <c r="B554" s="16" t="s">
        <v>113</v>
      </c>
      <c r="C554" s="16">
        <v>6</v>
      </c>
      <c r="D554" s="18" t="s">
        <v>8577</v>
      </c>
      <c r="E554" s="16">
        <v>0.4</v>
      </c>
      <c r="F554" s="17">
        <f t="shared" si="8"/>
        <v>50</v>
      </c>
      <c r="G554" s="18"/>
    </row>
    <row r="555" spans="1:7">
      <c r="A555" s="16" t="s">
        <v>108</v>
      </c>
      <c r="B555" s="16" t="s">
        <v>113</v>
      </c>
      <c r="C555" s="16"/>
      <c r="D555" s="18" t="s">
        <v>8578</v>
      </c>
      <c r="E555" s="16">
        <v>0.4</v>
      </c>
      <c r="F555" s="17">
        <f t="shared" si="8"/>
        <v>50</v>
      </c>
      <c r="G555" s="18" t="s">
        <v>8579</v>
      </c>
    </row>
    <row r="556" spans="1:7">
      <c r="A556" s="16" t="s">
        <v>108</v>
      </c>
      <c r="B556" s="16" t="s">
        <v>113</v>
      </c>
      <c r="C556" s="16"/>
      <c r="D556" s="18" t="s">
        <v>8575</v>
      </c>
      <c r="E556" s="16">
        <v>1.2</v>
      </c>
      <c r="F556" s="17">
        <f t="shared" si="8"/>
        <v>150</v>
      </c>
      <c r="G556" s="18"/>
    </row>
    <row r="557" spans="1:7">
      <c r="A557" s="16" t="s">
        <v>108</v>
      </c>
      <c r="B557" s="16" t="s">
        <v>113</v>
      </c>
      <c r="C557" s="16">
        <v>2</v>
      </c>
      <c r="D557" s="18" t="s">
        <v>8580</v>
      </c>
      <c r="E557" s="16">
        <v>2.1</v>
      </c>
      <c r="F557" s="17">
        <f t="shared" si="8"/>
        <v>262.5</v>
      </c>
      <c r="G557" s="18"/>
    </row>
    <row r="558" spans="1:7">
      <c r="A558" s="16" t="s">
        <v>108</v>
      </c>
      <c r="B558" s="16" t="s">
        <v>113</v>
      </c>
      <c r="C558" s="16"/>
      <c r="D558" s="18" t="s">
        <v>8581</v>
      </c>
      <c r="E558" s="16">
        <v>1.5</v>
      </c>
      <c r="F558" s="17">
        <f t="shared" si="8"/>
        <v>187.5</v>
      </c>
      <c r="G558" s="18"/>
    </row>
    <row r="559" spans="1:7">
      <c r="A559" s="16" t="s">
        <v>108</v>
      </c>
      <c r="B559" s="16" t="s">
        <v>113</v>
      </c>
      <c r="C559" s="16"/>
      <c r="D559" s="18" t="s">
        <v>8582</v>
      </c>
      <c r="E559" s="16">
        <v>0.8</v>
      </c>
      <c r="F559" s="17">
        <f t="shared" si="8"/>
        <v>100</v>
      </c>
      <c r="G559" s="18"/>
    </row>
    <row r="560" spans="1:7">
      <c r="A560" s="16" t="s">
        <v>108</v>
      </c>
      <c r="B560" s="16" t="s">
        <v>113</v>
      </c>
      <c r="C560" s="16"/>
      <c r="D560" s="18" t="s">
        <v>8583</v>
      </c>
      <c r="E560" s="16">
        <v>2</v>
      </c>
      <c r="F560" s="17">
        <f t="shared" si="8"/>
        <v>250</v>
      </c>
      <c r="G560" s="18"/>
    </row>
    <row r="561" spans="1:7">
      <c r="A561" s="16" t="s">
        <v>108</v>
      </c>
      <c r="B561" s="16" t="s">
        <v>113</v>
      </c>
      <c r="C561" s="16"/>
      <c r="D561" s="18" t="s">
        <v>8584</v>
      </c>
      <c r="E561" s="16">
        <v>2.6</v>
      </c>
      <c r="F561" s="17">
        <f t="shared" si="8"/>
        <v>325</v>
      </c>
      <c r="G561" s="18"/>
    </row>
    <row r="562" spans="1:7">
      <c r="A562" s="16" t="s">
        <v>108</v>
      </c>
      <c r="B562" s="16" t="s">
        <v>113</v>
      </c>
      <c r="C562" s="16"/>
      <c r="D562" s="18" t="s">
        <v>8585</v>
      </c>
      <c r="E562" s="16">
        <v>0.8</v>
      </c>
      <c r="F562" s="17">
        <f t="shared" si="8"/>
        <v>100</v>
      </c>
      <c r="G562" s="18"/>
    </row>
    <row r="563" spans="1:7">
      <c r="A563" s="16" t="s">
        <v>108</v>
      </c>
      <c r="B563" s="16" t="s">
        <v>113</v>
      </c>
      <c r="C563" s="16"/>
      <c r="D563" s="18" t="s">
        <v>8586</v>
      </c>
      <c r="E563" s="16">
        <v>1.3</v>
      </c>
      <c r="F563" s="17">
        <f t="shared" si="8"/>
        <v>162.5</v>
      </c>
      <c r="G563" s="18"/>
    </row>
    <row r="564" spans="1:7">
      <c r="A564" s="16" t="s">
        <v>108</v>
      </c>
      <c r="B564" s="16" t="s">
        <v>113</v>
      </c>
      <c r="C564" s="16"/>
      <c r="D564" s="18" t="s">
        <v>8587</v>
      </c>
      <c r="E564" s="16">
        <v>1</v>
      </c>
      <c r="F564" s="17">
        <f t="shared" si="8"/>
        <v>125</v>
      </c>
      <c r="G564" s="18"/>
    </row>
    <row r="565" spans="1:7">
      <c r="A565" s="16" t="s">
        <v>108</v>
      </c>
      <c r="B565" s="16" t="s">
        <v>113</v>
      </c>
      <c r="C565" s="16"/>
      <c r="D565" s="18" t="s">
        <v>8588</v>
      </c>
      <c r="E565" s="16">
        <v>0.4</v>
      </c>
      <c r="F565" s="17">
        <f t="shared" si="8"/>
        <v>50</v>
      </c>
      <c r="G565" s="18"/>
    </row>
    <row r="566" spans="1:7">
      <c r="A566" s="16" t="s">
        <v>108</v>
      </c>
      <c r="B566" s="16" t="s">
        <v>113</v>
      </c>
      <c r="C566" s="16"/>
      <c r="D566" s="18" t="s">
        <v>8589</v>
      </c>
      <c r="E566" s="16">
        <v>0.4</v>
      </c>
      <c r="F566" s="17">
        <f t="shared" si="8"/>
        <v>50</v>
      </c>
      <c r="G566" s="18"/>
    </row>
    <row r="567" spans="1:7">
      <c r="A567" s="16" t="s">
        <v>108</v>
      </c>
      <c r="B567" s="16" t="s">
        <v>113</v>
      </c>
      <c r="C567" s="16"/>
      <c r="D567" s="18" t="s">
        <v>8590</v>
      </c>
      <c r="E567" s="16">
        <v>2.3</v>
      </c>
      <c r="F567" s="17">
        <f t="shared" si="8"/>
        <v>287.5</v>
      </c>
      <c r="G567" s="18"/>
    </row>
    <row r="568" spans="1:7">
      <c r="A568" s="16" t="s">
        <v>108</v>
      </c>
      <c r="B568" s="16" t="s">
        <v>113</v>
      </c>
      <c r="C568" s="16"/>
      <c r="D568" s="18" t="s">
        <v>8591</v>
      </c>
      <c r="E568" s="16">
        <v>0.6</v>
      </c>
      <c r="F568" s="17">
        <f t="shared" si="8"/>
        <v>75</v>
      </c>
      <c r="G568" s="18"/>
    </row>
    <row r="569" spans="1:7">
      <c r="A569" s="16" t="s">
        <v>108</v>
      </c>
      <c r="B569" s="16" t="s">
        <v>113</v>
      </c>
      <c r="C569" s="16"/>
      <c r="D569" s="18" t="s">
        <v>8565</v>
      </c>
      <c r="E569" s="16">
        <v>0.5</v>
      </c>
      <c r="F569" s="17">
        <f t="shared" si="8"/>
        <v>62.5</v>
      </c>
      <c r="G569" s="18"/>
    </row>
    <row r="570" spans="1:7">
      <c r="A570" s="16" t="s">
        <v>108</v>
      </c>
      <c r="B570" s="16" t="s">
        <v>113</v>
      </c>
      <c r="C570" s="16"/>
      <c r="D570" s="18" t="s">
        <v>8592</v>
      </c>
      <c r="E570" s="16">
        <v>0.7</v>
      </c>
      <c r="F570" s="17">
        <f t="shared" si="8"/>
        <v>87.5</v>
      </c>
      <c r="G570" s="18"/>
    </row>
    <row r="571" spans="1:7">
      <c r="A571" s="16" t="s">
        <v>108</v>
      </c>
      <c r="B571" s="16" t="s">
        <v>113</v>
      </c>
      <c r="C571" s="16"/>
      <c r="D571" s="18" t="s">
        <v>8593</v>
      </c>
      <c r="E571" s="16">
        <v>0.6</v>
      </c>
      <c r="F571" s="17">
        <f t="shared" si="8"/>
        <v>75</v>
      </c>
      <c r="G571" s="18"/>
    </row>
    <row r="572" spans="1:7">
      <c r="A572" s="16" t="s">
        <v>108</v>
      </c>
      <c r="B572" s="16" t="s">
        <v>113</v>
      </c>
      <c r="C572" s="16"/>
      <c r="D572" s="18" t="s">
        <v>8594</v>
      </c>
      <c r="E572" s="16">
        <v>1.8</v>
      </c>
      <c r="F572" s="17">
        <f t="shared" si="8"/>
        <v>225</v>
      </c>
      <c r="G572" s="18"/>
    </row>
    <row r="573" spans="1:7">
      <c r="A573" s="16" t="s">
        <v>108</v>
      </c>
      <c r="B573" s="16" t="s">
        <v>113</v>
      </c>
      <c r="C573" s="16"/>
      <c r="D573" s="18" t="s">
        <v>8595</v>
      </c>
      <c r="E573" s="16">
        <v>1.6</v>
      </c>
      <c r="F573" s="17">
        <f t="shared" si="8"/>
        <v>200</v>
      </c>
      <c r="G573" s="18"/>
    </row>
    <row r="574" spans="1:7">
      <c r="A574" s="16" t="s">
        <v>108</v>
      </c>
      <c r="B574" s="16" t="s">
        <v>113</v>
      </c>
      <c r="C574" s="16"/>
      <c r="D574" s="18" t="s">
        <v>8596</v>
      </c>
      <c r="E574" s="16">
        <v>1.8</v>
      </c>
      <c r="F574" s="17">
        <f t="shared" si="8"/>
        <v>225</v>
      </c>
      <c r="G574" s="18"/>
    </row>
    <row r="575" spans="1:7">
      <c r="A575" s="16" t="s">
        <v>108</v>
      </c>
      <c r="B575" s="16" t="s">
        <v>113</v>
      </c>
      <c r="C575" s="16"/>
      <c r="D575" s="18" t="s">
        <v>8597</v>
      </c>
      <c r="E575" s="16">
        <v>2.6</v>
      </c>
      <c r="F575" s="17">
        <f t="shared" si="8"/>
        <v>325</v>
      </c>
      <c r="G575" s="18"/>
    </row>
    <row r="576" spans="1:7">
      <c r="A576" s="16" t="s">
        <v>108</v>
      </c>
      <c r="B576" s="16" t="s">
        <v>113</v>
      </c>
      <c r="C576" s="16">
        <v>9</v>
      </c>
      <c r="D576" s="18" t="s">
        <v>8598</v>
      </c>
      <c r="E576" s="16">
        <v>2</v>
      </c>
      <c r="F576" s="17">
        <f t="shared" si="8"/>
        <v>250</v>
      </c>
      <c r="G576" s="18"/>
    </row>
    <row r="577" spans="1:7">
      <c r="A577" s="16" t="s">
        <v>108</v>
      </c>
      <c r="B577" s="16" t="s">
        <v>113</v>
      </c>
      <c r="C577" s="16"/>
      <c r="D577" s="18" t="s">
        <v>8599</v>
      </c>
      <c r="E577" s="16">
        <v>2</v>
      </c>
      <c r="F577" s="17">
        <f t="shared" si="8"/>
        <v>250</v>
      </c>
      <c r="G577" s="18"/>
    </row>
    <row r="578" spans="1:7">
      <c r="A578" s="16" t="s">
        <v>108</v>
      </c>
      <c r="B578" s="16" t="s">
        <v>113</v>
      </c>
      <c r="C578" s="16"/>
      <c r="D578" s="18" t="s">
        <v>8600</v>
      </c>
      <c r="E578" s="16">
        <v>2.5</v>
      </c>
      <c r="F578" s="17">
        <f t="shared" si="8"/>
        <v>312.5</v>
      </c>
      <c r="G578" s="18"/>
    </row>
    <row r="579" spans="1:7">
      <c r="A579" s="16" t="s">
        <v>108</v>
      </c>
      <c r="B579" s="16" t="s">
        <v>113</v>
      </c>
      <c r="C579" s="16"/>
      <c r="D579" s="18" t="s">
        <v>8601</v>
      </c>
      <c r="E579" s="16">
        <v>2.5</v>
      </c>
      <c r="F579" s="17">
        <f t="shared" si="8"/>
        <v>312.5</v>
      </c>
      <c r="G579" s="18"/>
    </row>
    <row r="580" spans="1:7">
      <c r="A580" s="16" t="s">
        <v>108</v>
      </c>
      <c r="B580" s="16" t="s">
        <v>113</v>
      </c>
      <c r="C580" s="16"/>
      <c r="D580" s="18" t="s">
        <v>741</v>
      </c>
      <c r="E580" s="16">
        <v>3</v>
      </c>
      <c r="F580" s="17">
        <f t="shared" si="8"/>
        <v>375</v>
      </c>
      <c r="G580" s="18"/>
    </row>
    <row r="581" spans="1:7">
      <c r="A581" s="16" t="s">
        <v>108</v>
      </c>
      <c r="B581" s="16" t="s">
        <v>113</v>
      </c>
      <c r="C581" s="16"/>
      <c r="D581" s="18" t="s">
        <v>8602</v>
      </c>
      <c r="E581" s="16">
        <v>2</v>
      </c>
      <c r="F581" s="17">
        <f t="shared" si="8"/>
        <v>250</v>
      </c>
      <c r="G581" s="18"/>
    </row>
    <row r="582" spans="1:7">
      <c r="A582" s="16" t="s">
        <v>108</v>
      </c>
      <c r="B582" s="16" t="s">
        <v>113</v>
      </c>
      <c r="C582" s="16"/>
      <c r="D582" s="18" t="s">
        <v>8603</v>
      </c>
      <c r="E582" s="16">
        <v>3</v>
      </c>
      <c r="F582" s="17">
        <f t="shared" ref="F582:F645" si="9">E582*125</f>
        <v>375</v>
      </c>
      <c r="G582" s="18"/>
    </row>
    <row r="583" spans="1:7">
      <c r="A583" s="16" t="s">
        <v>108</v>
      </c>
      <c r="B583" s="16" t="s">
        <v>113</v>
      </c>
      <c r="C583" s="16">
        <v>11</v>
      </c>
      <c r="D583" s="18" t="s">
        <v>8604</v>
      </c>
      <c r="E583" s="16">
        <v>4</v>
      </c>
      <c r="F583" s="17">
        <f t="shared" si="9"/>
        <v>500</v>
      </c>
      <c r="G583" s="18"/>
    </row>
    <row r="584" spans="1:7">
      <c r="A584" s="16" t="s">
        <v>108</v>
      </c>
      <c r="B584" s="16" t="s">
        <v>113</v>
      </c>
      <c r="C584" s="16"/>
      <c r="D584" s="18" t="s">
        <v>8605</v>
      </c>
      <c r="E584" s="16">
        <v>3.25</v>
      </c>
      <c r="F584" s="17">
        <f t="shared" si="9"/>
        <v>406.25</v>
      </c>
      <c r="G584" s="18"/>
    </row>
    <row r="585" spans="1:7">
      <c r="A585" s="16" t="s">
        <v>108</v>
      </c>
      <c r="B585" s="16" t="s">
        <v>113</v>
      </c>
      <c r="C585" s="16"/>
      <c r="D585" s="18" t="s">
        <v>8606</v>
      </c>
      <c r="E585" s="16">
        <v>2</v>
      </c>
      <c r="F585" s="17">
        <f t="shared" si="9"/>
        <v>250</v>
      </c>
      <c r="G585" s="18"/>
    </row>
    <row r="586" spans="1:7">
      <c r="A586" s="16" t="s">
        <v>108</v>
      </c>
      <c r="B586" s="16" t="s">
        <v>113</v>
      </c>
      <c r="C586" s="16"/>
      <c r="D586" s="18" t="s">
        <v>8607</v>
      </c>
      <c r="E586" s="16">
        <v>2.5</v>
      </c>
      <c r="F586" s="17">
        <f t="shared" si="9"/>
        <v>312.5</v>
      </c>
      <c r="G586" s="18"/>
    </row>
    <row r="587" spans="1:7">
      <c r="A587" s="16" t="s">
        <v>108</v>
      </c>
      <c r="B587" s="16" t="s">
        <v>113</v>
      </c>
      <c r="C587" s="16"/>
      <c r="D587" s="18" t="s">
        <v>8608</v>
      </c>
      <c r="E587" s="16">
        <v>1.5</v>
      </c>
      <c r="F587" s="17">
        <f t="shared" si="9"/>
        <v>187.5</v>
      </c>
      <c r="G587" s="18"/>
    </row>
    <row r="588" spans="1:7">
      <c r="A588" s="16" t="s">
        <v>108</v>
      </c>
      <c r="B588" s="16" t="s">
        <v>113</v>
      </c>
      <c r="C588" s="16"/>
      <c r="D588" s="18" t="s">
        <v>8609</v>
      </c>
      <c r="E588" s="16">
        <v>3</v>
      </c>
      <c r="F588" s="17">
        <f t="shared" si="9"/>
        <v>375</v>
      </c>
      <c r="G588" s="18"/>
    </row>
    <row r="589" spans="1:7">
      <c r="A589" s="16" t="s">
        <v>108</v>
      </c>
      <c r="B589" s="16" t="s">
        <v>113</v>
      </c>
      <c r="C589" s="16"/>
      <c r="D589" s="18" t="s">
        <v>8610</v>
      </c>
      <c r="E589" s="16">
        <v>2.5</v>
      </c>
      <c r="F589" s="17">
        <f t="shared" si="9"/>
        <v>312.5</v>
      </c>
      <c r="G589" s="18"/>
    </row>
    <row r="590" spans="1:7">
      <c r="A590" s="16" t="s">
        <v>108</v>
      </c>
      <c r="B590" s="16" t="s">
        <v>113</v>
      </c>
      <c r="C590" s="16"/>
      <c r="D590" s="18" t="s">
        <v>8611</v>
      </c>
      <c r="E590" s="16">
        <v>4.5</v>
      </c>
      <c r="F590" s="17">
        <f t="shared" si="9"/>
        <v>562.5</v>
      </c>
      <c r="G590" s="18"/>
    </row>
    <row r="591" spans="1:7">
      <c r="A591" s="16" t="s">
        <v>108</v>
      </c>
      <c r="B591" s="16" t="s">
        <v>113</v>
      </c>
      <c r="C591" s="16"/>
      <c r="D591" s="18" t="s">
        <v>8612</v>
      </c>
      <c r="E591" s="16">
        <v>1</v>
      </c>
      <c r="F591" s="17">
        <f t="shared" si="9"/>
        <v>125</v>
      </c>
      <c r="G591" s="18"/>
    </row>
    <row r="592" spans="1:7">
      <c r="A592" s="16" t="s">
        <v>108</v>
      </c>
      <c r="B592" s="16" t="s">
        <v>113</v>
      </c>
      <c r="C592" s="16">
        <v>7</v>
      </c>
      <c r="D592" s="18" t="s">
        <v>8613</v>
      </c>
      <c r="E592" s="16">
        <v>0.4</v>
      </c>
      <c r="F592" s="17">
        <f t="shared" si="9"/>
        <v>50</v>
      </c>
      <c r="G592" s="18"/>
    </row>
    <row r="593" spans="1:7">
      <c r="A593" s="16" t="s">
        <v>108</v>
      </c>
      <c r="B593" s="16" t="s">
        <v>113</v>
      </c>
      <c r="C593" s="16"/>
      <c r="D593" s="18" t="s">
        <v>8614</v>
      </c>
      <c r="E593" s="16">
        <v>0.4</v>
      </c>
      <c r="F593" s="17">
        <f t="shared" si="9"/>
        <v>50</v>
      </c>
      <c r="G593" s="18"/>
    </row>
    <row r="594" spans="1:7">
      <c r="A594" s="16" t="s">
        <v>108</v>
      </c>
      <c r="B594" s="16" t="s">
        <v>113</v>
      </c>
      <c r="C594" s="16"/>
      <c r="D594" s="18" t="s">
        <v>8615</v>
      </c>
      <c r="E594" s="16">
        <v>1</v>
      </c>
      <c r="F594" s="17">
        <f t="shared" si="9"/>
        <v>125</v>
      </c>
      <c r="G594" s="18"/>
    </row>
    <row r="595" spans="1:7">
      <c r="A595" s="16" t="s">
        <v>108</v>
      </c>
      <c r="B595" s="16" t="s">
        <v>113</v>
      </c>
      <c r="C595" s="16"/>
      <c r="D595" s="18" t="s">
        <v>1580</v>
      </c>
      <c r="E595" s="16">
        <v>2.2</v>
      </c>
      <c r="F595" s="17">
        <f t="shared" si="9"/>
        <v>275</v>
      </c>
      <c r="G595" s="18"/>
    </row>
    <row r="596" spans="1:7">
      <c r="A596" s="16" t="s">
        <v>108</v>
      </c>
      <c r="B596" s="16" t="s">
        <v>113</v>
      </c>
      <c r="C596" s="16"/>
      <c r="D596" s="18" t="s">
        <v>8616</v>
      </c>
      <c r="E596" s="16">
        <v>4.9</v>
      </c>
      <c r="F596" s="17">
        <f t="shared" si="9"/>
        <v>612.5</v>
      </c>
      <c r="G596" s="18"/>
    </row>
    <row r="597" spans="1:7">
      <c r="A597" s="16" t="s">
        <v>108</v>
      </c>
      <c r="B597" s="16" t="s">
        <v>113</v>
      </c>
      <c r="C597" s="16"/>
      <c r="D597" s="18" t="s">
        <v>395</v>
      </c>
      <c r="E597" s="16">
        <v>0.7</v>
      </c>
      <c r="F597" s="17">
        <f t="shared" si="9"/>
        <v>87.5</v>
      </c>
      <c r="G597" s="18"/>
    </row>
    <row r="598" spans="1:7">
      <c r="A598" s="16" t="s">
        <v>108</v>
      </c>
      <c r="B598" s="16" t="s">
        <v>113</v>
      </c>
      <c r="C598" s="16"/>
      <c r="D598" s="18" t="s">
        <v>8617</v>
      </c>
      <c r="E598" s="16">
        <v>0.5</v>
      </c>
      <c r="F598" s="17">
        <f t="shared" si="9"/>
        <v>62.5</v>
      </c>
      <c r="G598" s="18"/>
    </row>
    <row r="599" spans="1:7">
      <c r="A599" s="16" t="s">
        <v>108</v>
      </c>
      <c r="B599" s="16" t="s">
        <v>113</v>
      </c>
      <c r="C599" s="16"/>
      <c r="D599" s="18" t="s">
        <v>8618</v>
      </c>
      <c r="E599" s="16">
        <v>1.8</v>
      </c>
      <c r="F599" s="17">
        <f t="shared" si="9"/>
        <v>225</v>
      </c>
      <c r="G599" s="18"/>
    </row>
    <row r="600" spans="1:7">
      <c r="A600" s="16" t="s">
        <v>108</v>
      </c>
      <c r="B600" s="16" t="s">
        <v>113</v>
      </c>
      <c r="C600" s="16"/>
      <c r="D600" s="18" t="s">
        <v>8619</v>
      </c>
      <c r="E600" s="16">
        <v>0.7</v>
      </c>
      <c r="F600" s="17">
        <f t="shared" si="9"/>
        <v>87.5</v>
      </c>
      <c r="G600" s="18"/>
    </row>
    <row r="601" spans="1:7">
      <c r="A601" s="16" t="s">
        <v>108</v>
      </c>
      <c r="B601" s="16" t="s">
        <v>113</v>
      </c>
      <c r="C601" s="16"/>
      <c r="D601" s="18" t="s">
        <v>8620</v>
      </c>
      <c r="E601" s="16">
        <v>0.4</v>
      </c>
      <c r="F601" s="17">
        <f t="shared" si="9"/>
        <v>50</v>
      </c>
      <c r="G601" s="18"/>
    </row>
    <row r="602" spans="1:7">
      <c r="A602" s="16" t="s">
        <v>108</v>
      </c>
      <c r="B602" s="16" t="s">
        <v>113</v>
      </c>
      <c r="C602" s="16">
        <v>3</v>
      </c>
      <c r="D602" s="18" t="s">
        <v>8621</v>
      </c>
      <c r="E602" s="16">
        <v>1.75</v>
      </c>
      <c r="F602" s="17">
        <f t="shared" si="9"/>
        <v>218.75</v>
      </c>
      <c r="G602" s="18"/>
    </row>
    <row r="603" spans="1:7">
      <c r="A603" s="16" t="s">
        <v>108</v>
      </c>
      <c r="B603" s="16" t="s">
        <v>113</v>
      </c>
      <c r="C603" s="16"/>
      <c r="D603" s="18" t="s">
        <v>8622</v>
      </c>
      <c r="E603" s="16">
        <v>0.6</v>
      </c>
      <c r="F603" s="17">
        <f t="shared" si="9"/>
        <v>75</v>
      </c>
      <c r="G603" s="18"/>
    </row>
    <row r="604" spans="1:7">
      <c r="A604" s="16" t="s">
        <v>108</v>
      </c>
      <c r="B604" s="16" t="s">
        <v>113</v>
      </c>
      <c r="C604" s="16"/>
      <c r="D604" s="18" t="s">
        <v>8623</v>
      </c>
      <c r="E604" s="16">
        <v>1.8</v>
      </c>
      <c r="F604" s="17">
        <f t="shared" si="9"/>
        <v>225</v>
      </c>
      <c r="G604" s="18"/>
    </row>
    <row r="605" spans="1:7">
      <c r="A605" s="16" t="s">
        <v>108</v>
      </c>
      <c r="B605" s="16" t="s">
        <v>113</v>
      </c>
      <c r="C605" s="16"/>
      <c r="D605" s="18" t="s">
        <v>8621</v>
      </c>
      <c r="E605" s="16">
        <v>1.4</v>
      </c>
      <c r="F605" s="17">
        <f t="shared" si="9"/>
        <v>175</v>
      </c>
      <c r="G605" s="18"/>
    </row>
    <row r="606" spans="1:7">
      <c r="A606" s="16" t="s">
        <v>108</v>
      </c>
      <c r="B606" s="16" t="s">
        <v>113</v>
      </c>
      <c r="C606" s="16"/>
      <c r="D606" s="18" t="s">
        <v>8624</v>
      </c>
      <c r="E606" s="16">
        <v>1.4</v>
      </c>
      <c r="F606" s="17">
        <f t="shared" si="9"/>
        <v>175</v>
      </c>
      <c r="G606" s="18"/>
    </row>
    <row r="607" spans="1:7">
      <c r="A607" s="16" t="s">
        <v>108</v>
      </c>
      <c r="B607" s="16" t="s">
        <v>113</v>
      </c>
      <c r="C607" s="16"/>
      <c r="D607" s="18" t="s">
        <v>8625</v>
      </c>
      <c r="E607" s="16">
        <v>1.4</v>
      </c>
      <c r="F607" s="17">
        <f t="shared" si="9"/>
        <v>175</v>
      </c>
      <c r="G607" s="18"/>
    </row>
    <row r="608" spans="1:7">
      <c r="A608" s="16" t="s">
        <v>108</v>
      </c>
      <c r="B608" s="16" t="s">
        <v>113</v>
      </c>
      <c r="C608" s="16"/>
      <c r="D608" s="18" t="s">
        <v>8626</v>
      </c>
      <c r="E608" s="16">
        <v>1</v>
      </c>
      <c r="F608" s="17">
        <f t="shared" si="9"/>
        <v>125</v>
      </c>
      <c r="G608" s="18"/>
    </row>
    <row r="609" spans="1:7">
      <c r="A609" s="16" t="s">
        <v>108</v>
      </c>
      <c r="B609" s="16" t="s">
        <v>113</v>
      </c>
      <c r="C609" s="16"/>
      <c r="D609" s="18" t="s">
        <v>3486</v>
      </c>
      <c r="E609" s="16">
        <v>1</v>
      </c>
      <c r="F609" s="17">
        <f t="shared" si="9"/>
        <v>125</v>
      </c>
      <c r="G609" s="18"/>
    </row>
    <row r="610" spans="1:7">
      <c r="A610" s="16" t="s">
        <v>108</v>
      </c>
      <c r="B610" s="16" t="s">
        <v>113</v>
      </c>
      <c r="C610" s="16"/>
      <c r="D610" s="18" t="s">
        <v>8627</v>
      </c>
      <c r="E610" s="16">
        <v>1.9</v>
      </c>
      <c r="F610" s="17">
        <f t="shared" si="9"/>
        <v>237.5</v>
      </c>
      <c r="G610" s="18"/>
    </row>
    <row r="611" spans="1:7">
      <c r="A611" s="16" t="s">
        <v>108</v>
      </c>
      <c r="B611" s="16" t="s">
        <v>113</v>
      </c>
      <c r="C611" s="16"/>
      <c r="D611" s="18" t="s">
        <v>8628</v>
      </c>
      <c r="E611" s="16">
        <v>1.1</v>
      </c>
      <c r="F611" s="17">
        <f t="shared" si="9"/>
        <v>137.5</v>
      </c>
      <c r="G611" s="18"/>
    </row>
    <row r="612" spans="1:7">
      <c r="A612" s="16" t="s">
        <v>108</v>
      </c>
      <c r="B612" s="16" t="s">
        <v>113</v>
      </c>
      <c r="C612" s="16"/>
      <c r="D612" s="18" t="s">
        <v>8629</v>
      </c>
      <c r="E612" s="16">
        <v>0.3</v>
      </c>
      <c r="F612" s="17">
        <f t="shared" si="9"/>
        <v>37.5</v>
      </c>
      <c r="G612" s="18"/>
    </row>
    <row r="613" spans="1:7">
      <c r="A613" s="16" t="s">
        <v>108</v>
      </c>
      <c r="B613" s="16" t="s">
        <v>113</v>
      </c>
      <c r="C613" s="16"/>
      <c r="D613" s="18" t="s">
        <v>5434</v>
      </c>
      <c r="E613" s="16">
        <v>0.9</v>
      </c>
      <c r="F613" s="17">
        <f t="shared" si="9"/>
        <v>112.5</v>
      </c>
      <c r="G613" s="18"/>
    </row>
    <row r="614" spans="1:7">
      <c r="A614" s="16" t="s">
        <v>108</v>
      </c>
      <c r="B614" s="16" t="s">
        <v>113</v>
      </c>
      <c r="C614" s="16"/>
      <c r="D614" s="18" t="s">
        <v>8630</v>
      </c>
      <c r="E614" s="16">
        <v>0.5</v>
      </c>
      <c r="F614" s="17">
        <f t="shared" si="9"/>
        <v>62.5</v>
      </c>
      <c r="G614" s="18"/>
    </row>
    <row r="615" spans="1:7">
      <c r="A615" s="16" t="s">
        <v>108</v>
      </c>
      <c r="B615" s="16" t="s">
        <v>113</v>
      </c>
      <c r="C615" s="16"/>
      <c r="D615" s="18" t="s">
        <v>5439</v>
      </c>
      <c r="E615" s="16">
        <v>1</v>
      </c>
      <c r="F615" s="17">
        <f t="shared" si="9"/>
        <v>125</v>
      </c>
      <c r="G615" s="18"/>
    </row>
    <row r="616" spans="1:7">
      <c r="A616" s="16" t="s">
        <v>108</v>
      </c>
      <c r="B616" s="16" t="s">
        <v>113</v>
      </c>
      <c r="C616" s="16"/>
      <c r="D616" s="18" t="s">
        <v>8631</v>
      </c>
      <c r="E616" s="16">
        <v>1.55</v>
      </c>
      <c r="F616" s="17">
        <f t="shared" si="9"/>
        <v>193.75</v>
      </c>
      <c r="G616" s="18"/>
    </row>
    <row r="617" spans="1:7">
      <c r="A617" s="16" t="s">
        <v>108</v>
      </c>
      <c r="B617" s="16" t="s">
        <v>113</v>
      </c>
      <c r="C617" s="16" t="s">
        <v>8632</v>
      </c>
      <c r="D617" s="18" t="s">
        <v>8633</v>
      </c>
      <c r="E617" s="16">
        <v>0.66</v>
      </c>
      <c r="F617" s="17">
        <f t="shared" si="9"/>
        <v>82.5</v>
      </c>
      <c r="G617" s="18" t="s">
        <v>8634</v>
      </c>
    </row>
    <row r="618" spans="1:7">
      <c r="A618" s="16" t="s">
        <v>108</v>
      </c>
      <c r="B618" s="16" t="s">
        <v>113</v>
      </c>
      <c r="C618" s="16"/>
      <c r="D618" s="18" t="s">
        <v>8635</v>
      </c>
      <c r="E618" s="16">
        <v>0.66</v>
      </c>
      <c r="F618" s="17">
        <f t="shared" si="9"/>
        <v>82.5</v>
      </c>
      <c r="G618" s="18" t="s">
        <v>8634</v>
      </c>
    </row>
    <row r="619" spans="1:7">
      <c r="A619" s="16" t="s">
        <v>108</v>
      </c>
      <c r="B619" s="16" t="s">
        <v>113</v>
      </c>
      <c r="C619" s="16"/>
      <c r="D619" s="18" t="s">
        <v>3230</v>
      </c>
      <c r="E619" s="16">
        <v>0.88</v>
      </c>
      <c r="F619" s="17">
        <f t="shared" si="9"/>
        <v>110</v>
      </c>
      <c r="G619" s="18" t="s">
        <v>8634</v>
      </c>
    </row>
    <row r="620" spans="1:7">
      <c r="A620" s="16" t="s">
        <v>108</v>
      </c>
      <c r="B620" s="16" t="s">
        <v>113</v>
      </c>
      <c r="C620" s="16"/>
      <c r="D620" s="18" t="s">
        <v>8636</v>
      </c>
      <c r="E620" s="16">
        <v>1.1</v>
      </c>
      <c r="F620" s="17">
        <f t="shared" si="9"/>
        <v>137.5</v>
      </c>
      <c r="G620" s="18" t="s">
        <v>8634</v>
      </c>
    </row>
    <row r="621" spans="1:7">
      <c r="A621" s="16" t="s">
        <v>108</v>
      </c>
      <c r="B621" s="16" t="s">
        <v>113</v>
      </c>
      <c r="C621" s="16"/>
      <c r="D621" s="18" t="s">
        <v>8637</v>
      </c>
      <c r="E621" s="16">
        <v>1.72</v>
      </c>
      <c r="F621" s="17">
        <f t="shared" si="9"/>
        <v>215</v>
      </c>
      <c r="G621" s="18" t="s">
        <v>8634</v>
      </c>
    </row>
    <row r="622" spans="1:7">
      <c r="A622" s="16" t="s">
        <v>108</v>
      </c>
      <c r="B622" s="16" t="s">
        <v>113</v>
      </c>
      <c r="C622" s="16"/>
      <c r="D622" s="18" t="s">
        <v>8638</v>
      </c>
      <c r="E622" s="16">
        <v>1.6</v>
      </c>
      <c r="F622" s="17">
        <f t="shared" si="9"/>
        <v>200</v>
      </c>
      <c r="G622" s="18" t="s">
        <v>8634</v>
      </c>
    </row>
    <row r="623" spans="1:7">
      <c r="A623" s="16" t="s">
        <v>108</v>
      </c>
      <c r="B623" s="16" t="s">
        <v>113</v>
      </c>
      <c r="C623" s="16"/>
      <c r="D623" s="18" t="s">
        <v>8639</v>
      </c>
      <c r="E623" s="16">
        <v>1.26</v>
      </c>
      <c r="F623" s="17">
        <f t="shared" si="9"/>
        <v>157.5</v>
      </c>
      <c r="G623" s="18" t="s">
        <v>8634</v>
      </c>
    </row>
    <row r="624" spans="1:7">
      <c r="A624" s="16" t="s">
        <v>108</v>
      </c>
      <c r="B624" s="16" t="s">
        <v>113</v>
      </c>
      <c r="C624" s="16"/>
      <c r="D624" s="18" t="s">
        <v>2386</v>
      </c>
      <c r="E624" s="16">
        <v>1.1</v>
      </c>
      <c r="F624" s="17">
        <f t="shared" si="9"/>
        <v>137.5</v>
      </c>
      <c r="G624" s="18" t="s">
        <v>8634</v>
      </c>
    </row>
    <row r="625" spans="1:7">
      <c r="A625" s="16" t="s">
        <v>108</v>
      </c>
      <c r="B625" s="16" t="s">
        <v>113</v>
      </c>
      <c r="C625" s="16"/>
      <c r="D625" s="18" t="s">
        <v>8640</v>
      </c>
      <c r="E625" s="16">
        <v>0.88</v>
      </c>
      <c r="F625" s="17">
        <f t="shared" si="9"/>
        <v>110</v>
      </c>
      <c r="G625" s="18" t="s">
        <v>8634</v>
      </c>
    </row>
    <row r="626" spans="1:7">
      <c r="A626" s="16" t="s">
        <v>108</v>
      </c>
      <c r="B626" s="16" t="s">
        <v>113</v>
      </c>
      <c r="C626" s="16"/>
      <c r="D626" s="18" t="s">
        <v>8641</v>
      </c>
      <c r="E626" s="16">
        <v>1.5</v>
      </c>
      <c r="F626" s="17">
        <f t="shared" si="9"/>
        <v>187.5</v>
      </c>
      <c r="G626" s="18" t="s">
        <v>8634</v>
      </c>
    </row>
    <row r="627" spans="1:7">
      <c r="A627" s="16" t="s">
        <v>108</v>
      </c>
      <c r="B627" s="16" t="s">
        <v>113</v>
      </c>
      <c r="C627" s="16"/>
      <c r="D627" s="18" t="s">
        <v>8642</v>
      </c>
      <c r="E627" s="16">
        <v>0.88</v>
      </c>
      <c r="F627" s="17">
        <f t="shared" si="9"/>
        <v>110</v>
      </c>
      <c r="G627" s="18" t="s">
        <v>8634</v>
      </c>
    </row>
    <row r="628" spans="1:7">
      <c r="A628" s="16" t="s">
        <v>108</v>
      </c>
      <c r="B628" s="16" t="s">
        <v>113</v>
      </c>
      <c r="C628" s="16"/>
      <c r="D628" s="18" t="s">
        <v>3110</v>
      </c>
      <c r="E628" s="16">
        <v>0.88</v>
      </c>
      <c r="F628" s="17">
        <f t="shared" si="9"/>
        <v>110</v>
      </c>
      <c r="G628" s="18" t="s">
        <v>8634</v>
      </c>
    </row>
    <row r="629" spans="1:7">
      <c r="A629" s="16" t="s">
        <v>108</v>
      </c>
      <c r="B629" s="16" t="s">
        <v>113</v>
      </c>
      <c r="C629" s="16"/>
      <c r="D629" s="18" t="s">
        <v>8643</v>
      </c>
      <c r="E629" s="16">
        <v>0.88</v>
      </c>
      <c r="F629" s="17">
        <f t="shared" si="9"/>
        <v>110</v>
      </c>
      <c r="G629" s="18" t="s">
        <v>8634</v>
      </c>
    </row>
    <row r="630" spans="1:7">
      <c r="A630" s="16" t="s">
        <v>108</v>
      </c>
      <c r="B630" s="16" t="s">
        <v>113</v>
      </c>
      <c r="C630" s="16"/>
      <c r="D630" s="18" t="s">
        <v>8644</v>
      </c>
      <c r="E630" s="16">
        <v>0.88</v>
      </c>
      <c r="F630" s="17">
        <f t="shared" si="9"/>
        <v>110</v>
      </c>
      <c r="G630" s="18" t="s">
        <v>8634</v>
      </c>
    </row>
    <row r="631" spans="1:7">
      <c r="A631" s="16" t="s">
        <v>108</v>
      </c>
      <c r="B631" s="16" t="s">
        <v>113</v>
      </c>
      <c r="C631" s="16"/>
      <c r="D631" s="18" t="s">
        <v>8645</v>
      </c>
      <c r="E631" s="16">
        <v>1.32</v>
      </c>
      <c r="F631" s="17">
        <f t="shared" si="9"/>
        <v>165</v>
      </c>
      <c r="G631" s="18" t="s">
        <v>8634</v>
      </c>
    </row>
    <row r="632" spans="1:7">
      <c r="A632" s="16" t="s">
        <v>108</v>
      </c>
      <c r="B632" s="16" t="s">
        <v>113</v>
      </c>
      <c r="C632" s="16"/>
      <c r="D632" s="18" t="s">
        <v>8646</v>
      </c>
      <c r="E632" s="16">
        <v>0.88</v>
      </c>
      <c r="F632" s="17">
        <f t="shared" si="9"/>
        <v>110</v>
      </c>
      <c r="G632" s="18" t="s">
        <v>8634</v>
      </c>
    </row>
    <row r="633" spans="1:7">
      <c r="A633" s="16" t="s">
        <v>108</v>
      </c>
      <c r="B633" s="16" t="s">
        <v>113</v>
      </c>
      <c r="C633" s="16"/>
      <c r="D633" s="18" t="s">
        <v>8647</v>
      </c>
      <c r="E633" s="16">
        <v>0.94</v>
      </c>
      <c r="F633" s="17">
        <f t="shared" si="9"/>
        <v>117.5</v>
      </c>
      <c r="G633" s="18" t="s">
        <v>8634</v>
      </c>
    </row>
    <row r="634" spans="1:7">
      <c r="A634" s="16" t="s">
        <v>108</v>
      </c>
      <c r="B634" s="16" t="s">
        <v>113</v>
      </c>
      <c r="C634" s="16"/>
      <c r="D634" s="18" t="s">
        <v>8648</v>
      </c>
      <c r="E634" s="16">
        <v>1.1</v>
      </c>
      <c r="F634" s="17">
        <f t="shared" si="9"/>
        <v>137.5</v>
      </c>
      <c r="G634" s="18" t="s">
        <v>8634</v>
      </c>
    </row>
    <row r="635" spans="1:7">
      <c r="A635" s="16" t="s">
        <v>108</v>
      </c>
      <c r="B635" s="16" t="s">
        <v>113</v>
      </c>
      <c r="C635" s="16"/>
      <c r="D635" s="18" t="s">
        <v>8649</v>
      </c>
      <c r="E635" s="16">
        <v>0.88</v>
      </c>
      <c r="F635" s="17">
        <f t="shared" si="9"/>
        <v>110</v>
      </c>
      <c r="G635" s="18" t="s">
        <v>8634</v>
      </c>
    </row>
    <row r="636" spans="1:7">
      <c r="A636" s="16" t="s">
        <v>108</v>
      </c>
      <c r="B636" s="16" t="s">
        <v>113</v>
      </c>
      <c r="C636" s="16"/>
      <c r="D636" s="18" t="s">
        <v>8650</v>
      </c>
      <c r="E636" s="16">
        <v>1.42</v>
      </c>
      <c r="F636" s="17">
        <f t="shared" si="9"/>
        <v>177.5</v>
      </c>
      <c r="G636" s="18"/>
    </row>
    <row r="637" spans="1:7">
      <c r="A637" s="16" t="s">
        <v>108</v>
      </c>
      <c r="B637" s="16" t="s">
        <v>113</v>
      </c>
      <c r="C637" s="16"/>
      <c r="D637" s="18" t="s">
        <v>8651</v>
      </c>
      <c r="E637" s="16">
        <v>0.73</v>
      </c>
      <c r="F637" s="17">
        <f t="shared" si="9"/>
        <v>91.25</v>
      </c>
      <c r="G637" s="18"/>
    </row>
    <row r="638" spans="1:7">
      <c r="A638" s="16" t="s">
        <v>108</v>
      </c>
      <c r="B638" s="16" t="s">
        <v>113</v>
      </c>
      <c r="C638" s="16"/>
      <c r="D638" s="18" t="s">
        <v>1884</v>
      </c>
      <c r="E638" s="16">
        <v>1.2</v>
      </c>
      <c r="F638" s="17">
        <f t="shared" si="9"/>
        <v>150</v>
      </c>
      <c r="G638" s="18"/>
    </row>
    <row r="639" spans="1:7">
      <c r="A639" s="16" t="s">
        <v>108</v>
      </c>
      <c r="B639" s="16" t="s">
        <v>113</v>
      </c>
      <c r="C639" s="16"/>
      <c r="D639" s="18" t="s">
        <v>8652</v>
      </c>
      <c r="E639" s="16">
        <v>1.27</v>
      </c>
      <c r="F639" s="17">
        <f t="shared" si="9"/>
        <v>158.75</v>
      </c>
      <c r="G639" s="18"/>
    </row>
    <row r="640" spans="1:7">
      <c r="A640" s="16" t="s">
        <v>108</v>
      </c>
      <c r="B640" s="16" t="s">
        <v>113</v>
      </c>
      <c r="C640" s="16"/>
      <c r="D640" s="18" t="s">
        <v>8653</v>
      </c>
      <c r="E640" s="16">
        <v>0.9</v>
      </c>
      <c r="F640" s="17">
        <f t="shared" si="9"/>
        <v>112.5</v>
      </c>
      <c r="G640" s="18"/>
    </row>
    <row r="641" spans="1:7">
      <c r="A641" s="16" t="s">
        <v>108</v>
      </c>
      <c r="B641" s="16" t="s">
        <v>113</v>
      </c>
      <c r="C641" s="16"/>
      <c r="D641" s="18" t="s">
        <v>8654</v>
      </c>
      <c r="E641" s="16">
        <v>1.2</v>
      </c>
      <c r="F641" s="17">
        <f t="shared" si="9"/>
        <v>150</v>
      </c>
      <c r="G641" s="18"/>
    </row>
    <row r="642" spans="1:7">
      <c r="A642" s="16" t="s">
        <v>108</v>
      </c>
      <c r="B642" s="16" t="s">
        <v>113</v>
      </c>
      <c r="C642" s="16"/>
      <c r="D642" s="18" t="s">
        <v>8655</v>
      </c>
      <c r="E642" s="16">
        <v>1.5</v>
      </c>
      <c r="F642" s="17">
        <f t="shared" si="9"/>
        <v>187.5</v>
      </c>
      <c r="G642" s="18"/>
    </row>
    <row r="643" spans="1:7">
      <c r="A643" s="16" t="s">
        <v>108</v>
      </c>
      <c r="B643" s="16" t="s">
        <v>113</v>
      </c>
      <c r="C643" s="16"/>
      <c r="D643" s="18" t="s">
        <v>8656</v>
      </c>
      <c r="E643" s="16">
        <v>1.46</v>
      </c>
      <c r="F643" s="17">
        <f t="shared" si="9"/>
        <v>182.5</v>
      </c>
      <c r="G643" s="18"/>
    </row>
    <row r="644" spans="1:7">
      <c r="A644" s="16" t="s">
        <v>108</v>
      </c>
      <c r="B644" s="16" t="s">
        <v>113</v>
      </c>
      <c r="C644" s="16"/>
      <c r="D644" s="18" t="s">
        <v>8657</v>
      </c>
      <c r="E644" s="16">
        <v>1</v>
      </c>
      <c r="F644" s="17">
        <f t="shared" si="9"/>
        <v>125</v>
      </c>
      <c r="G644" s="18"/>
    </row>
    <row r="645" spans="1:7">
      <c r="A645" s="16" t="s">
        <v>108</v>
      </c>
      <c r="B645" s="16" t="s">
        <v>113</v>
      </c>
      <c r="C645" s="16"/>
      <c r="D645" s="18" t="s">
        <v>8658</v>
      </c>
      <c r="E645" s="16">
        <v>0.52</v>
      </c>
      <c r="F645" s="17">
        <f t="shared" si="9"/>
        <v>65</v>
      </c>
      <c r="G645" s="18"/>
    </row>
    <row r="646" spans="1:7">
      <c r="A646" s="16" t="s">
        <v>108</v>
      </c>
      <c r="B646" s="16" t="s">
        <v>113</v>
      </c>
      <c r="C646" s="16"/>
      <c r="D646" s="18" t="s">
        <v>8659</v>
      </c>
      <c r="E646" s="16">
        <v>1.18</v>
      </c>
      <c r="F646" s="17">
        <f t="shared" ref="F646:F709" si="10">E646*125</f>
        <v>147.5</v>
      </c>
      <c r="G646" s="18"/>
    </row>
    <row r="647" spans="1:7">
      <c r="A647" s="16" t="s">
        <v>108</v>
      </c>
      <c r="B647" s="16" t="s">
        <v>113</v>
      </c>
      <c r="C647" s="16"/>
      <c r="D647" s="18" t="s">
        <v>8660</v>
      </c>
      <c r="E647" s="16">
        <v>1.17</v>
      </c>
      <c r="F647" s="17">
        <f t="shared" si="10"/>
        <v>146.25</v>
      </c>
      <c r="G647" s="18"/>
    </row>
    <row r="648" spans="1:7">
      <c r="A648" s="16" t="s">
        <v>108</v>
      </c>
      <c r="B648" s="16" t="s">
        <v>113</v>
      </c>
      <c r="C648" s="16"/>
      <c r="D648" s="18" t="s">
        <v>8661</v>
      </c>
      <c r="E648" s="16">
        <v>0.95</v>
      </c>
      <c r="F648" s="17">
        <f t="shared" si="10"/>
        <v>118.75</v>
      </c>
      <c r="G648" s="18"/>
    </row>
    <row r="649" spans="1:7">
      <c r="A649" s="16" t="s">
        <v>108</v>
      </c>
      <c r="B649" s="16" t="s">
        <v>113</v>
      </c>
      <c r="C649" s="16">
        <v>2</v>
      </c>
      <c r="D649" s="18" t="s">
        <v>8662</v>
      </c>
      <c r="E649" s="16">
        <v>2</v>
      </c>
      <c r="F649" s="17">
        <f t="shared" si="10"/>
        <v>250</v>
      </c>
      <c r="G649" s="18"/>
    </row>
    <row r="650" spans="1:7">
      <c r="A650" s="16" t="s">
        <v>108</v>
      </c>
      <c r="B650" s="16" t="s">
        <v>113</v>
      </c>
      <c r="C650" s="16"/>
      <c r="D650" s="18" t="s">
        <v>8663</v>
      </c>
      <c r="E650" s="16">
        <v>1.3</v>
      </c>
      <c r="F650" s="17">
        <f t="shared" si="10"/>
        <v>162.5</v>
      </c>
      <c r="G650" s="18"/>
    </row>
    <row r="651" spans="1:7">
      <c r="A651" s="16" t="s">
        <v>108</v>
      </c>
      <c r="B651" s="16" t="s">
        <v>113</v>
      </c>
      <c r="C651" s="16"/>
      <c r="D651" s="18" t="s">
        <v>8664</v>
      </c>
      <c r="E651" s="16">
        <v>0.7</v>
      </c>
      <c r="F651" s="17">
        <f t="shared" si="10"/>
        <v>87.5</v>
      </c>
      <c r="G651" s="18"/>
    </row>
    <row r="652" spans="1:7">
      <c r="A652" s="16" t="s">
        <v>108</v>
      </c>
      <c r="B652" s="16" t="s">
        <v>113</v>
      </c>
      <c r="C652" s="16">
        <v>3</v>
      </c>
      <c r="D652" s="18" t="s">
        <v>8665</v>
      </c>
      <c r="E652" s="16">
        <v>1.3</v>
      </c>
      <c r="F652" s="17">
        <f t="shared" si="10"/>
        <v>162.5</v>
      </c>
      <c r="G652" s="18"/>
    </row>
    <row r="653" spans="1:7">
      <c r="A653" s="16" t="s">
        <v>108</v>
      </c>
      <c r="B653" s="16" t="s">
        <v>113</v>
      </c>
      <c r="C653" s="16">
        <v>4</v>
      </c>
      <c r="D653" s="18" t="s">
        <v>8665</v>
      </c>
      <c r="E653" s="16">
        <v>3</v>
      </c>
      <c r="F653" s="17">
        <f t="shared" si="10"/>
        <v>375</v>
      </c>
      <c r="G653" s="18"/>
    </row>
    <row r="654" spans="1:7">
      <c r="A654" s="16" t="s">
        <v>108</v>
      </c>
      <c r="B654" s="16" t="s">
        <v>113</v>
      </c>
      <c r="C654" s="16">
        <v>5</v>
      </c>
      <c r="D654" s="18" t="s">
        <v>8665</v>
      </c>
      <c r="E654" s="16">
        <v>1.1</v>
      </c>
      <c r="F654" s="17">
        <f t="shared" si="10"/>
        <v>137.5</v>
      </c>
      <c r="G654" s="18"/>
    </row>
    <row r="655" spans="1:7">
      <c r="A655" s="16" t="s">
        <v>108</v>
      </c>
      <c r="B655" s="16" t="s">
        <v>113</v>
      </c>
      <c r="C655" s="16">
        <v>4</v>
      </c>
      <c r="D655" s="18" t="s">
        <v>8666</v>
      </c>
      <c r="E655" s="16">
        <v>6</v>
      </c>
      <c r="F655" s="17">
        <f t="shared" si="10"/>
        <v>750</v>
      </c>
      <c r="G655" s="18"/>
    </row>
    <row r="656" spans="1:7">
      <c r="A656" s="16" t="s">
        <v>108</v>
      </c>
      <c r="B656" s="16" t="s">
        <v>113</v>
      </c>
      <c r="C656" s="16">
        <v>4</v>
      </c>
      <c r="D656" s="18" t="s">
        <v>8646</v>
      </c>
      <c r="E656" s="16">
        <v>2</v>
      </c>
      <c r="F656" s="17">
        <f t="shared" si="10"/>
        <v>250</v>
      </c>
      <c r="G656" s="18"/>
    </row>
    <row r="657" spans="1:7">
      <c r="A657" s="16" t="s">
        <v>108</v>
      </c>
      <c r="B657" s="16" t="s">
        <v>113</v>
      </c>
      <c r="C657" s="16">
        <v>4</v>
      </c>
      <c r="D657" s="18" t="s">
        <v>8667</v>
      </c>
      <c r="E657" s="16">
        <v>2</v>
      </c>
      <c r="F657" s="17">
        <f t="shared" si="10"/>
        <v>250</v>
      </c>
      <c r="G657" s="18"/>
    </row>
    <row r="658" spans="1:7">
      <c r="A658" s="16" t="s">
        <v>108</v>
      </c>
      <c r="B658" s="16" t="s">
        <v>113</v>
      </c>
      <c r="C658" s="16">
        <v>10</v>
      </c>
      <c r="D658" s="18" t="s">
        <v>373</v>
      </c>
      <c r="E658" s="16">
        <v>1.5</v>
      </c>
      <c r="F658" s="17">
        <f t="shared" si="10"/>
        <v>187.5</v>
      </c>
      <c r="G658" s="18"/>
    </row>
    <row r="659" spans="1:7">
      <c r="A659" s="16" t="s">
        <v>108</v>
      </c>
      <c r="B659" s="16" t="s">
        <v>113</v>
      </c>
      <c r="C659" s="16">
        <v>11</v>
      </c>
      <c r="D659" s="18" t="s">
        <v>373</v>
      </c>
      <c r="E659" s="16">
        <v>6</v>
      </c>
      <c r="F659" s="17">
        <f t="shared" si="10"/>
        <v>750</v>
      </c>
      <c r="G659" s="18"/>
    </row>
    <row r="660" spans="1:7">
      <c r="A660" s="16" t="s">
        <v>108</v>
      </c>
      <c r="B660" s="16" t="s">
        <v>113</v>
      </c>
      <c r="C660" s="16">
        <v>11</v>
      </c>
      <c r="D660" s="18" t="s">
        <v>3230</v>
      </c>
      <c r="E660" s="16">
        <v>6</v>
      </c>
      <c r="F660" s="17">
        <f t="shared" si="10"/>
        <v>750</v>
      </c>
      <c r="G660" s="18"/>
    </row>
    <row r="661" spans="1:7">
      <c r="A661" s="16" t="s">
        <v>108</v>
      </c>
      <c r="B661" s="16" t="s">
        <v>113</v>
      </c>
      <c r="C661" s="16">
        <v>12</v>
      </c>
      <c r="D661" s="18" t="s">
        <v>8668</v>
      </c>
      <c r="E661" s="16">
        <v>1</v>
      </c>
      <c r="F661" s="17">
        <f t="shared" si="10"/>
        <v>125</v>
      </c>
      <c r="G661" s="18"/>
    </row>
    <row r="662" spans="1:7">
      <c r="A662" s="16" t="s">
        <v>108</v>
      </c>
      <c r="B662" s="16" t="s">
        <v>113</v>
      </c>
      <c r="C662" s="16">
        <v>12</v>
      </c>
      <c r="D662" s="18" t="s">
        <v>5093</v>
      </c>
      <c r="E662" s="16">
        <v>1</v>
      </c>
      <c r="F662" s="17">
        <f t="shared" si="10"/>
        <v>125</v>
      </c>
      <c r="G662" s="18"/>
    </row>
    <row r="663" spans="1:7">
      <c r="A663" s="16" t="s">
        <v>108</v>
      </c>
      <c r="B663" s="16" t="s">
        <v>113</v>
      </c>
      <c r="C663" s="16">
        <v>7</v>
      </c>
      <c r="D663" s="18" t="s">
        <v>8669</v>
      </c>
      <c r="E663" s="16">
        <v>0.6</v>
      </c>
      <c r="F663" s="17">
        <f t="shared" si="10"/>
        <v>75</v>
      </c>
      <c r="G663" s="18"/>
    </row>
    <row r="664" spans="1:7">
      <c r="A664" s="16" t="s">
        <v>108</v>
      </c>
      <c r="B664" s="16" t="s">
        <v>113</v>
      </c>
      <c r="C664" s="16">
        <v>7</v>
      </c>
      <c r="D664" s="18" t="s">
        <v>8670</v>
      </c>
      <c r="E664" s="16">
        <v>2.2</v>
      </c>
      <c r="F664" s="17">
        <f t="shared" si="10"/>
        <v>275</v>
      </c>
      <c r="G664" s="18"/>
    </row>
    <row r="665" spans="1:7">
      <c r="A665" s="16" t="s">
        <v>108</v>
      </c>
      <c r="B665" s="16" t="s">
        <v>113</v>
      </c>
      <c r="C665" s="16"/>
      <c r="D665" s="18" t="s">
        <v>8671</v>
      </c>
      <c r="E665" s="16">
        <v>0.25</v>
      </c>
      <c r="F665" s="17">
        <f t="shared" si="10"/>
        <v>31.25</v>
      </c>
      <c r="G665" s="18"/>
    </row>
    <row r="666" spans="1:7">
      <c r="A666" s="16" t="s">
        <v>108</v>
      </c>
      <c r="B666" s="16" t="s">
        <v>113</v>
      </c>
      <c r="C666" s="16"/>
      <c r="D666" s="18" t="s">
        <v>8672</v>
      </c>
      <c r="E666" s="16">
        <v>0.3</v>
      </c>
      <c r="F666" s="17">
        <f t="shared" si="10"/>
        <v>37.5</v>
      </c>
      <c r="G666" s="18"/>
    </row>
    <row r="667" spans="1:7">
      <c r="A667" s="16" t="s">
        <v>108</v>
      </c>
      <c r="B667" s="16" t="s">
        <v>113</v>
      </c>
      <c r="C667" s="16"/>
      <c r="D667" s="18" t="s">
        <v>8673</v>
      </c>
      <c r="E667" s="16">
        <v>0.3</v>
      </c>
      <c r="F667" s="17">
        <f t="shared" si="10"/>
        <v>37.5</v>
      </c>
      <c r="G667" s="18"/>
    </row>
    <row r="668" spans="1:7">
      <c r="A668" s="16" t="s">
        <v>108</v>
      </c>
      <c r="B668" s="16" t="s">
        <v>113</v>
      </c>
      <c r="C668" s="16"/>
      <c r="D668" s="18" t="s">
        <v>8566</v>
      </c>
      <c r="E668" s="16">
        <v>0.4</v>
      </c>
      <c r="F668" s="17">
        <f t="shared" si="10"/>
        <v>50</v>
      </c>
      <c r="G668" s="18" t="s">
        <v>8674</v>
      </c>
    </row>
    <row r="669" spans="1:7">
      <c r="A669" s="16" t="s">
        <v>108</v>
      </c>
      <c r="B669" s="16" t="s">
        <v>113</v>
      </c>
      <c r="C669" s="16"/>
      <c r="D669" s="18" t="s">
        <v>8675</v>
      </c>
      <c r="E669" s="16">
        <v>0.4</v>
      </c>
      <c r="F669" s="17">
        <f t="shared" si="10"/>
        <v>50</v>
      </c>
      <c r="G669" s="18"/>
    </row>
    <row r="670" spans="1:7">
      <c r="A670" s="16" t="s">
        <v>108</v>
      </c>
      <c r="B670" s="16" t="s">
        <v>113</v>
      </c>
      <c r="C670" s="16"/>
      <c r="D670" s="18" t="s">
        <v>8676</v>
      </c>
      <c r="E670" s="16">
        <v>0.48</v>
      </c>
      <c r="F670" s="17">
        <f t="shared" si="10"/>
        <v>60</v>
      </c>
      <c r="G670" s="18" t="s">
        <v>8677</v>
      </c>
    </row>
    <row r="671" spans="1:7">
      <c r="A671" s="16" t="s">
        <v>108</v>
      </c>
      <c r="B671" s="16" t="s">
        <v>113</v>
      </c>
      <c r="C671" s="16"/>
      <c r="D671" s="18" t="s">
        <v>8678</v>
      </c>
      <c r="E671" s="16">
        <v>0.5</v>
      </c>
      <c r="F671" s="17">
        <f t="shared" si="10"/>
        <v>62.5</v>
      </c>
      <c r="G671" s="18"/>
    </row>
    <row r="672" spans="1:7">
      <c r="A672" s="16" t="s">
        <v>108</v>
      </c>
      <c r="B672" s="16" t="s">
        <v>113</v>
      </c>
      <c r="C672" s="16"/>
      <c r="D672" s="18" t="s">
        <v>8679</v>
      </c>
      <c r="E672" s="16">
        <v>0.55</v>
      </c>
      <c r="F672" s="17">
        <f t="shared" si="10"/>
        <v>68.75</v>
      </c>
      <c r="G672" s="18" t="s">
        <v>8680</v>
      </c>
    </row>
    <row r="673" spans="1:7">
      <c r="A673" s="16" t="s">
        <v>108</v>
      </c>
      <c r="B673" s="16" t="s">
        <v>113</v>
      </c>
      <c r="C673" s="16"/>
      <c r="D673" s="18" t="s">
        <v>8681</v>
      </c>
      <c r="E673" s="16">
        <v>0.6</v>
      </c>
      <c r="F673" s="17">
        <f t="shared" si="10"/>
        <v>75</v>
      </c>
      <c r="G673" s="18" t="s">
        <v>8682</v>
      </c>
    </row>
    <row r="674" spans="1:7">
      <c r="A674" s="16" t="s">
        <v>108</v>
      </c>
      <c r="B674" s="16" t="s">
        <v>113</v>
      </c>
      <c r="C674" s="16"/>
      <c r="D674" s="18" t="s">
        <v>8683</v>
      </c>
      <c r="E674" s="16">
        <v>0.65</v>
      </c>
      <c r="F674" s="17">
        <f t="shared" si="10"/>
        <v>81.25</v>
      </c>
      <c r="G674" s="18"/>
    </row>
    <row r="675" spans="1:7">
      <c r="A675" s="16" t="s">
        <v>108</v>
      </c>
      <c r="B675" s="16" t="s">
        <v>113</v>
      </c>
      <c r="C675" s="16"/>
      <c r="D675" s="18" t="s">
        <v>8684</v>
      </c>
      <c r="E675" s="16">
        <v>0.68</v>
      </c>
      <c r="F675" s="17">
        <f t="shared" si="10"/>
        <v>85</v>
      </c>
      <c r="G675" s="18"/>
    </row>
    <row r="676" spans="1:7">
      <c r="A676" s="16" t="s">
        <v>108</v>
      </c>
      <c r="B676" s="16" t="s">
        <v>113</v>
      </c>
      <c r="C676" s="16"/>
      <c r="D676" s="18" t="s">
        <v>8685</v>
      </c>
      <c r="E676" s="16">
        <v>0.68</v>
      </c>
      <c r="F676" s="17">
        <f t="shared" si="10"/>
        <v>85</v>
      </c>
      <c r="G676" s="18" t="s">
        <v>8686</v>
      </c>
    </row>
    <row r="677" spans="1:7">
      <c r="A677" s="16" t="s">
        <v>108</v>
      </c>
      <c r="B677" s="16" t="s">
        <v>113</v>
      </c>
      <c r="C677" s="16"/>
      <c r="D677" s="18" t="s">
        <v>8687</v>
      </c>
      <c r="E677" s="16">
        <v>1</v>
      </c>
      <c r="F677" s="17">
        <f t="shared" si="10"/>
        <v>125</v>
      </c>
      <c r="G677" s="18"/>
    </row>
    <row r="678" spans="1:7">
      <c r="A678" s="16" t="s">
        <v>108</v>
      </c>
      <c r="B678" s="16" t="s">
        <v>113</v>
      </c>
      <c r="C678" s="16"/>
      <c r="D678" s="18" t="s">
        <v>8688</v>
      </c>
      <c r="E678" s="16">
        <v>1.2</v>
      </c>
      <c r="F678" s="17">
        <f t="shared" si="10"/>
        <v>150</v>
      </c>
      <c r="G678" s="18"/>
    </row>
    <row r="679" spans="1:7">
      <c r="A679" s="16" t="s">
        <v>108</v>
      </c>
      <c r="B679" s="16" t="s">
        <v>113</v>
      </c>
      <c r="C679" s="16"/>
      <c r="D679" s="18" t="s">
        <v>8689</v>
      </c>
      <c r="E679" s="16">
        <v>1.3</v>
      </c>
      <c r="F679" s="17">
        <f t="shared" si="10"/>
        <v>162.5</v>
      </c>
      <c r="G679" s="18" t="s">
        <v>8690</v>
      </c>
    </row>
    <row r="680" spans="1:7">
      <c r="A680" s="16" t="s">
        <v>108</v>
      </c>
      <c r="B680" s="16" t="s">
        <v>113</v>
      </c>
      <c r="C680" s="16"/>
      <c r="D680" s="18" t="s">
        <v>8691</v>
      </c>
      <c r="E680" s="16">
        <v>1.3</v>
      </c>
      <c r="F680" s="17">
        <f t="shared" si="10"/>
        <v>162.5</v>
      </c>
      <c r="G680" s="18"/>
    </row>
    <row r="681" spans="1:7">
      <c r="A681" s="16" t="s">
        <v>108</v>
      </c>
      <c r="B681" s="16" t="s">
        <v>113</v>
      </c>
      <c r="C681" s="16"/>
      <c r="D681" s="18" t="s">
        <v>8692</v>
      </c>
      <c r="E681" s="16">
        <v>1.3</v>
      </c>
      <c r="F681" s="17">
        <f t="shared" si="10"/>
        <v>162.5</v>
      </c>
      <c r="G681" s="18" t="s">
        <v>8693</v>
      </c>
    </row>
    <row r="682" spans="1:7">
      <c r="A682" s="16" t="s">
        <v>108</v>
      </c>
      <c r="B682" s="16" t="s">
        <v>113</v>
      </c>
      <c r="C682" s="16"/>
      <c r="D682" s="18" t="s">
        <v>8675</v>
      </c>
      <c r="E682" s="16">
        <v>1.5</v>
      </c>
      <c r="F682" s="17">
        <f t="shared" si="10"/>
        <v>187.5</v>
      </c>
      <c r="G682" s="18"/>
    </row>
    <row r="683" spans="1:7">
      <c r="A683" s="16" t="s">
        <v>108</v>
      </c>
      <c r="B683" s="16" t="s">
        <v>113</v>
      </c>
      <c r="C683" s="16"/>
      <c r="D683" s="18" t="s">
        <v>8688</v>
      </c>
      <c r="E683" s="16">
        <v>1.5</v>
      </c>
      <c r="F683" s="17">
        <f t="shared" si="10"/>
        <v>187.5</v>
      </c>
      <c r="G683" s="18"/>
    </row>
    <row r="684" spans="1:7">
      <c r="A684" s="16" t="s">
        <v>108</v>
      </c>
      <c r="B684" s="16" t="s">
        <v>113</v>
      </c>
      <c r="C684" s="16"/>
      <c r="D684" s="18" t="s">
        <v>8694</v>
      </c>
      <c r="E684" s="16">
        <v>1.7</v>
      </c>
      <c r="F684" s="17">
        <f t="shared" si="10"/>
        <v>212.5</v>
      </c>
      <c r="G684" s="18"/>
    </row>
    <row r="685" spans="1:7">
      <c r="A685" s="16" t="s">
        <v>108</v>
      </c>
      <c r="B685" s="16" t="s">
        <v>113</v>
      </c>
      <c r="C685" s="16"/>
      <c r="D685" s="18" t="s">
        <v>8695</v>
      </c>
      <c r="E685" s="16">
        <v>3.25</v>
      </c>
      <c r="F685" s="17">
        <f t="shared" si="10"/>
        <v>406.25</v>
      </c>
      <c r="G685" s="18"/>
    </row>
    <row r="686" spans="1:7">
      <c r="A686" s="16" t="s">
        <v>108</v>
      </c>
      <c r="B686" s="16" t="s">
        <v>113</v>
      </c>
      <c r="C686" s="16"/>
      <c r="D686" s="18" t="s">
        <v>8688</v>
      </c>
      <c r="E686" s="16">
        <v>4.5</v>
      </c>
      <c r="F686" s="17">
        <f t="shared" si="10"/>
        <v>562.5</v>
      </c>
      <c r="G686" s="18"/>
    </row>
    <row r="687" spans="1:7">
      <c r="A687" s="16" t="s">
        <v>108</v>
      </c>
      <c r="B687" s="16" t="s">
        <v>109</v>
      </c>
      <c r="C687" s="16"/>
      <c r="D687" s="16"/>
      <c r="E687" s="27">
        <f>SUM(E688:E794)</f>
        <v>193.8</v>
      </c>
      <c r="F687" s="17">
        <f t="shared" si="10"/>
        <v>24225</v>
      </c>
      <c r="G687" s="16">
        <v>193.8</v>
      </c>
    </row>
    <row r="688" spans="1:7">
      <c r="A688" s="16" t="s">
        <v>108</v>
      </c>
      <c r="B688" s="16" t="s">
        <v>109</v>
      </c>
      <c r="C688" s="16">
        <v>2</v>
      </c>
      <c r="D688" s="16" t="s">
        <v>8696</v>
      </c>
      <c r="E688" s="27">
        <v>2.48</v>
      </c>
      <c r="F688" s="17">
        <f t="shared" si="10"/>
        <v>310</v>
      </c>
      <c r="G688" s="16"/>
    </row>
    <row r="689" spans="1:7">
      <c r="A689" s="16" t="s">
        <v>108</v>
      </c>
      <c r="B689" s="16" t="s">
        <v>109</v>
      </c>
      <c r="C689" s="16"/>
      <c r="D689" s="16" t="s">
        <v>374</v>
      </c>
      <c r="E689" s="27">
        <v>1.1</v>
      </c>
      <c r="F689" s="17">
        <f t="shared" si="10"/>
        <v>137.5</v>
      </c>
      <c r="G689" s="16"/>
    </row>
    <row r="690" spans="1:7">
      <c r="A690" s="16" t="s">
        <v>108</v>
      </c>
      <c r="B690" s="16" t="s">
        <v>109</v>
      </c>
      <c r="C690" s="15"/>
      <c r="D690" s="16" t="s">
        <v>374</v>
      </c>
      <c r="E690" s="27">
        <v>0.9</v>
      </c>
      <c r="F690" s="17">
        <f t="shared" si="10"/>
        <v>112.5</v>
      </c>
      <c r="G690" s="16"/>
    </row>
    <row r="691" spans="1:7">
      <c r="A691" s="16" t="s">
        <v>108</v>
      </c>
      <c r="B691" s="16" t="s">
        <v>109</v>
      </c>
      <c r="C691" s="15"/>
      <c r="D691" s="16" t="s">
        <v>8548</v>
      </c>
      <c r="E691" s="16">
        <v>0.48</v>
      </c>
      <c r="F691" s="17">
        <f t="shared" si="10"/>
        <v>60</v>
      </c>
      <c r="G691" s="16"/>
    </row>
    <row r="692" spans="1:7">
      <c r="A692" s="16" t="s">
        <v>108</v>
      </c>
      <c r="B692" s="16" t="s">
        <v>109</v>
      </c>
      <c r="C692" s="16"/>
      <c r="D692" s="15" t="s">
        <v>8697</v>
      </c>
      <c r="E692" s="38">
        <v>1.51</v>
      </c>
      <c r="F692" s="17">
        <f t="shared" si="10"/>
        <v>188.75</v>
      </c>
      <c r="G692" s="16"/>
    </row>
    <row r="693" spans="1:7">
      <c r="A693" s="16" t="s">
        <v>108</v>
      </c>
      <c r="B693" s="16" t="s">
        <v>109</v>
      </c>
      <c r="C693" s="16"/>
      <c r="D693" s="15" t="s">
        <v>8698</v>
      </c>
      <c r="E693" s="38">
        <v>0.53</v>
      </c>
      <c r="F693" s="17">
        <f t="shared" si="10"/>
        <v>66.25</v>
      </c>
      <c r="G693" s="16"/>
    </row>
    <row r="694" spans="1:7">
      <c r="A694" s="16" t="s">
        <v>108</v>
      </c>
      <c r="B694" s="16" t="s">
        <v>109</v>
      </c>
      <c r="C694" s="16">
        <v>3</v>
      </c>
      <c r="D694" s="16" t="s">
        <v>8548</v>
      </c>
      <c r="E694" s="16">
        <v>2</v>
      </c>
      <c r="F694" s="17">
        <f t="shared" si="10"/>
        <v>250</v>
      </c>
      <c r="G694" s="16"/>
    </row>
    <row r="695" spans="1:7">
      <c r="A695" s="16" t="s">
        <v>108</v>
      </c>
      <c r="B695" s="16" t="s">
        <v>109</v>
      </c>
      <c r="C695" s="16">
        <v>4</v>
      </c>
      <c r="D695" s="15" t="s">
        <v>8698</v>
      </c>
      <c r="E695" s="38">
        <v>0.55</v>
      </c>
      <c r="F695" s="17">
        <f t="shared" si="10"/>
        <v>68.75</v>
      </c>
      <c r="G695" s="16"/>
    </row>
    <row r="696" spans="1:7">
      <c r="A696" s="16" t="s">
        <v>108</v>
      </c>
      <c r="B696" s="16" t="s">
        <v>109</v>
      </c>
      <c r="C696" s="16"/>
      <c r="D696" s="15" t="s">
        <v>8583</v>
      </c>
      <c r="E696" s="38">
        <v>2.35</v>
      </c>
      <c r="F696" s="17">
        <f t="shared" si="10"/>
        <v>293.75</v>
      </c>
      <c r="G696" s="16"/>
    </row>
    <row r="697" spans="1:7">
      <c r="A697" s="16" t="s">
        <v>108</v>
      </c>
      <c r="B697" s="16" t="s">
        <v>109</v>
      </c>
      <c r="C697" s="16">
        <v>5</v>
      </c>
      <c r="D697" s="15" t="s">
        <v>8583</v>
      </c>
      <c r="E697" s="38">
        <v>3.71</v>
      </c>
      <c r="F697" s="17">
        <f t="shared" si="10"/>
        <v>463.75</v>
      </c>
      <c r="G697" s="16"/>
    </row>
    <row r="698" spans="1:7">
      <c r="A698" s="16" t="s">
        <v>108</v>
      </c>
      <c r="B698" s="16" t="s">
        <v>109</v>
      </c>
      <c r="C698" s="16"/>
      <c r="D698" s="15" t="s">
        <v>8699</v>
      </c>
      <c r="E698" s="38">
        <v>0.7</v>
      </c>
      <c r="F698" s="17">
        <f t="shared" si="10"/>
        <v>87.5</v>
      </c>
      <c r="G698" s="16"/>
    </row>
    <row r="699" spans="1:7">
      <c r="A699" s="16" t="s">
        <v>108</v>
      </c>
      <c r="B699" s="16" t="s">
        <v>109</v>
      </c>
      <c r="C699" s="16"/>
      <c r="D699" s="15" t="s">
        <v>8611</v>
      </c>
      <c r="E699" s="38">
        <v>0.33</v>
      </c>
      <c r="F699" s="17">
        <f t="shared" si="10"/>
        <v>41.25</v>
      </c>
      <c r="G699" s="16"/>
    </row>
    <row r="700" spans="1:7">
      <c r="A700" s="16" t="s">
        <v>108</v>
      </c>
      <c r="B700" s="16" t="s">
        <v>109</v>
      </c>
      <c r="C700" s="16"/>
      <c r="D700" s="18" t="s">
        <v>8700</v>
      </c>
      <c r="E700" s="16">
        <v>0.85</v>
      </c>
      <c r="F700" s="17">
        <f t="shared" si="10"/>
        <v>106.25</v>
      </c>
      <c r="G700" s="16"/>
    </row>
    <row r="701" spans="1:7">
      <c r="A701" s="16" t="s">
        <v>108</v>
      </c>
      <c r="B701" s="16" t="s">
        <v>109</v>
      </c>
      <c r="C701" s="16"/>
      <c r="D701" s="18" t="s">
        <v>8701</v>
      </c>
      <c r="E701" s="16">
        <v>0.45</v>
      </c>
      <c r="F701" s="17">
        <f t="shared" si="10"/>
        <v>56.25</v>
      </c>
      <c r="G701" s="16"/>
    </row>
    <row r="702" spans="1:7">
      <c r="A702" s="16" t="s">
        <v>108</v>
      </c>
      <c r="B702" s="16" t="s">
        <v>109</v>
      </c>
      <c r="C702" s="16"/>
      <c r="D702" s="18" t="s">
        <v>8702</v>
      </c>
      <c r="E702" s="16">
        <v>1.51</v>
      </c>
      <c r="F702" s="17">
        <f t="shared" si="10"/>
        <v>188.75</v>
      </c>
      <c r="G702" s="16"/>
    </row>
    <row r="703" spans="1:7">
      <c r="A703" s="16" t="s">
        <v>108</v>
      </c>
      <c r="B703" s="16" t="s">
        <v>109</v>
      </c>
      <c r="C703" s="16"/>
      <c r="D703" s="18" t="s">
        <v>8703</v>
      </c>
      <c r="E703" s="16">
        <v>1.35</v>
      </c>
      <c r="F703" s="17">
        <f t="shared" si="10"/>
        <v>168.75</v>
      </c>
      <c r="G703" s="16"/>
    </row>
    <row r="704" spans="1:7">
      <c r="A704" s="16" t="s">
        <v>108</v>
      </c>
      <c r="B704" s="16" t="s">
        <v>109</v>
      </c>
      <c r="C704" s="16"/>
      <c r="D704" s="18" t="s">
        <v>8604</v>
      </c>
      <c r="E704" s="16">
        <v>1.24</v>
      </c>
      <c r="F704" s="17">
        <f t="shared" si="10"/>
        <v>155</v>
      </c>
      <c r="G704" s="16"/>
    </row>
    <row r="705" spans="1:7">
      <c r="A705" s="16" t="s">
        <v>108</v>
      </c>
      <c r="B705" s="16" t="s">
        <v>109</v>
      </c>
      <c r="C705" s="16"/>
      <c r="D705" s="18" t="s">
        <v>8704</v>
      </c>
      <c r="E705" s="16">
        <v>0.81</v>
      </c>
      <c r="F705" s="17">
        <f t="shared" si="10"/>
        <v>101.25</v>
      </c>
      <c r="G705" s="16"/>
    </row>
    <row r="706" spans="1:7">
      <c r="A706" s="16" t="s">
        <v>108</v>
      </c>
      <c r="B706" s="16" t="s">
        <v>109</v>
      </c>
      <c r="C706" s="16"/>
      <c r="D706" s="18" t="s">
        <v>8705</v>
      </c>
      <c r="E706" s="16">
        <v>2.68</v>
      </c>
      <c r="F706" s="17">
        <f t="shared" si="10"/>
        <v>335</v>
      </c>
      <c r="G706" s="16"/>
    </row>
    <row r="707" spans="1:7">
      <c r="A707" s="16" t="s">
        <v>108</v>
      </c>
      <c r="B707" s="16" t="s">
        <v>109</v>
      </c>
      <c r="C707" s="16"/>
      <c r="D707" s="18" t="s">
        <v>8706</v>
      </c>
      <c r="E707" s="16">
        <v>1.24</v>
      </c>
      <c r="F707" s="17">
        <f t="shared" si="10"/>
        <v>155</v>
      </c>
      <c r="G707" s="16"/>
    </row>
    <row r="708" spans="1:7">
      <c r="A708" s="16" t="s">
        <v>108</v>
      </c>
      <c r="B708" s="16" t="s">
        <v>109</v>
      </c>
      <c r="C708" s="16"/>
      <c r="D708" s="18" t="s">
        <v>8707</v>
      </c>
      <c r="E708" s="16">
        <v>0.27</v>
      </c>
      <c r="F708" s="17">
        <f t="shared" si="10"/>
        <v>33.75</v>
      </c>
      <c r="G708" s="16"/>
    </row>
    <row r="709" spans="1:7">
      <c r="A709" s="16" t="s">
        <v>108</v>
      </c>
      <c r="B709" s="16" t="s">
        <v>109</v>
      </c>
      <c r="C709" s="16"/>
      <c r="D709" s="18" t="s">
        <v>8555</v>
      </c>
      <c r="E709" s="16">
        <v>1.89</v>
      </c>
      <c r="F709" s="17">
        <f t="shared" si="10"/>
        <v>236.25</v>
      </c>
      <c r="G709" s="16"/>
    </row>
    <row r="710" spans="1:7">
      <c r="A710" s="16" t="s">
        <v>108</v>
      </c>
      <c r="B710" s="16" t="s">
        <v>109</v>
      </c>
      <c r="C710" s="16"/>
      <c r="D710" s="18" t="s">
        <v>8708</v>
      </c>
      <c r="E710" s="16">
        <v>1.46</v>
      </c>
      <c r="F710" s="17">
        <f t="shared" ref="F710:F773" si="11">E710*125</f>
        <v>182.5</v>
      </c>
      <c r="G710" s="16"/>
    </row>
    <row r="711" spans="1:7">
      <c r="A711" s="16" t="s">
        <v>108</v>
      </c>
      <c r="B711" s="16" t="s">
        <v>109</v>
      </c>
      <c r="C711" s="16"/>
      <c r="D711" s="18" t="s">
        <v>8709</v>
      </c>
      <c r="E711" s="16">
        <v>1.11</v>
      </c>
      <c r="F711" s="17">
        <f t="shared" si="11"/>
        <v>138.75</v>
      </c>
      <c r="G711" s="16"/>
    </row>
    <row r="712" spans="1:7">
      <c r="A712" s="16" t="s">
        <v>108</v>
      </c>
      <c r="B712" s="16" t="s">
        <v>109</v>
      </c>
      <c r="C712" s="16">
        <v>14</v>
      </c>
      <c r="D712" s="18" t="s">
        <v>8709</v>
      </c>
      <c r="E712" s="16">
        <v>0.56</v>
      </c>
      <c r="F712" s="17">
        <f t="shared" si="11"/>
        <v>70</v>
      </c>
      <c r="G712" s="16"/>
    </row>
    <row r="713" spans="1:7">
      <c r="A713" s="16" t="s">
        <v>108</v>
      </c>
      <c r="B713" s="16" t="s">
        <v>109</v>
      </c>
      <c r="C713" s="18"/>
      <c r="D713" s="18" t="s">
        <v>8710</v>
      </c>
      <c r="E713" s="16">
        <v>1.62</v>
      </c>
      <c r="F713" s="17">
        <f t="shared" si="11"/>
        <v>202.5</v>
      </c>
      <c r="G713" s="16"/>
    </row>
    <row r="714" spans="1:7">
      <c r="A714" s="16" t="s">
        <v>108</v>
      </c>
      <c r="B714" s="16" t="s">
        <v>109</v>
      </c>
      <c r="C714" s="15"/>
      <c r="D714" s="18" t="s">
        <v>2568</v>
      </c>
      <c r="E714" s="16">
        <v>1.1</v>
      </c>
      <c r="F714" s="17">
        <f t="shared" si="11"/>
        <v>137.5</v>
      </c>
      <c r="G714" s="16"/>
    </row>
    <row r="715" spans="1:7">
      <c r="A715" s="16" t="s">
        <v>108</v>
      </c>
      <c r="B715" s="16" t="s">
        <v>109</v>
      </c>
      <c r="C715" s="15"/>
      <c r="D715" s="18" t="s">
        <v>8711</v>
      </c>
      <c r="E715" s="16">
        <v>1.5</v>
      </c>
      <c r="F715" s="17">
        <f t="shared" si="11"/>
        <v>187.5</v>
      </c>
      <c r="G715" s="16"/>
    </row>
    <row r="716" spans="1:7">
      <c r="A716" s="16" t="s">
        <v>108</v>
      </c>
      <c r="B716" s="16" t="s">
        <v>109</v>
      </c>
      <c r="C716" s="15"/>
      <c r="D716" s="18" t="s">
        <v>8712</v>
      </c>
      <c r="E716" s="16">
        <v>1.16</v>
      </c>
      <c r="F716" s="17">
        <f t="shared" si="11"/>
        <v>145</v>
      </c>
      <c r="G716" s="16"/>
    </row>
    <row r="717" spans="1:7">
      <c r="A717" s="16" t="s">
        <v>108</v>
      </c>
      <c r="B717" s="16" t="s">
        <v>109</v>
      </c>
      <c r="C717" s="15"/>
      <c r="D717" s="18" t="s">
        <v>8713</v>
      </c>
      <c r="E717" s="16">
        <v>2.78</v>
      </c>
      <c r="F717" s="17">
        <f t="shared" si="11"/>
        <v>347.5</v>
      </c>
      <c r="G717" s="16"/>
    </row>
    <row r="718" spans="1:7">
      <c r="A718" s="16" t="s">
        <v>108</v>
      </c>
      <c r="B718" s="16" t="s">
        <v>109</v>
      </c>
      <c r="C718" s="15"/>
      <c r="D718" s="18" t="s">
        <v>8714</v>
      </c>
      <c r="E718" s="16">
        <v>1.1</v>
      </c>
      <c r="F718" s="17">
        <f t="shared" si="11"/>
        <v>137.5</v>
      </c>
      <c r="G718" s="16"/>
    </row>
    <row r="719" spans="1:7">
      <c r="A719" s="16" t="s">
        <v>108</v>
      </c>
      <c r="B719" s="16" t="s">
        <v>109</v>
      </c>
      <c r="C719" s="15"/>
      <c r="D719" s="18" t="s">
        <v>8715</v>
      </c>
      <c r="E719" s="16">
        <v>3.19</v>
      </c>
      <c r="F719" s="17">
        <f t="shared" si="11"/>
        <v>398.75</v>
      </c>
      <c r="G719" s="16"/>
    </row>
    <row r="720" spans="1:7">
      <c r="A720" s="16" t="s">
        <v>108</v>
      </c>
      <c r="B720" s="16" t="s">
        <v>109</v>
      </c>
      <c r="C720" s="15"/>
      <c r="D720" s="18" t="s">
        <v>8716</v>
      </c>
      <c r="E720" s="16">
        <v>2.78</v>
      </c>
      <c r="F720" s="17">
        <f t="shared" si="11"/>
        <v>347.5</v>
      </c>
      <c r="G720" s="16"/>
    </row>
    <row r="721" spans="1:7">
      <c r="A721" s="16" t="s">
        <v>108</v>
      </c>
      <c r="B721" s="16" t="s">
        <v>109</v>
      </c>
      <c r="C721" s="15"/>
      <c r="D721" s="18" t="s">
        <v>8717</v>
      </c>
      <c r="E721" s="16">
        <v>1.16</v>
      </c>
      <c r="F721" s="17">
        <f t="shared" si="11"/>
        <v>145</v>
      </c>
      <c r="G721" s="16"/>
    </row>
    <row r="722" spans="1:7">
      <c r="A722" s="16" t="s">
        <v>108</v>
      </c>
      <c r="B722" s="16" t="s">
        <v>109</v>
      </c>
      <c r="C722" s="15"/>
      <c r="D722" s="16" t="s">
        <v>8718</v>
      </c>
      <c r="E722" s="16">
        <v>2.38</v>
      </c>
      <c r="F722" s="17">
        <f t="shared" si="11"/>
        <v>297.5</v>
      </c>
      <c r="G722" s="16"/>
    </row>
    <row r="723" spans="1:7">
      <c r="A723" s="16" t="s">
        <v>108</v>
      </c>
      <c r="B723" s="16" t="s">
        <v>109</v>
      </c>
      <c r="C723" s="15"/>
      <c r="D723" s="16" t="s">
        <v>212</v>
      </c>
      <c r="E723" s="16">
        <v>2.47</v>
      </c>
      <c r="F723" s="17">
        <f t="shared" si="11"/>
        <v>308.75</v>
      </c>
      <c r="G723" s="16"/>
    </row>
    <row r="724" spans="1:7">
      <c r="A724" s="16" t="s">
        <v>108</v>
      </c>
      <c r="B724" s="16" t="s">
        <v>109</v>
      </c>
      <c r="C724" s="15"/>
      <c r="D724" s="15" t="s">
        <v>8719</v>
      </c>
      <c r="E724" s="16">
        <v>0.58</v>
      </c>
      <c r="F724" s="17">
        <f t="shared" si="11"/>
        <v>72.5</v>
      </c>
      <c r="G724" s="16"/>
    </row>
    <row r="725" spans="1:7">
      <c r="A725" s="16" t="s">
        <v>108</v>
      </c>
      <c r="B725" s="16" t="s">
        <v>109</v>
      </c>
      <c r="C725" s="15"/>
      <c r="D725" s="15" t="s">
        <v>8567</v>
      </c>
      <c r="E725" s="16">
        <v>0.75</v>
      </c>
      <c r="F725" s="17">
        <f t="shared" si="11"/>
        <v>93.75</v>
      </c>
      <c r="G725" s="16"/>
    </row>
    <row r="726" spans="1:7">
      <c r="A726" s="16" t="s">
        <v>108</v>
      </c>
      <c r="B726" s="16" t="s">
        <v>109</v>
      </c>
      <c r="C726" s="15"/>
      <c r="D726" s="15" t="s">
        <v>8720</v>
      </c>
      <c r="E726" s="16">
        <v>0.81</v>
      </c>
      <c r="F726" s="17">
        <f t="shared" si="11"/>
        <v>101.25</v>
      </c>
      <c r="G726" s="16"/>
    </row>
    <row r="727" spans="1:7">
      <c r="A727" s="16" t="s">
        <v>108</v>
      </c>
      <c r="B727" s="16" t="s">
        <v>109</v>
      </c>
      <c r="C727" s="16"/>
      <c r="D727" s="18" t="s">
        <v>8721</v>
      </c>
      <c r="E727" s="16">
        <v>1.65</v>
      </c>
      <c r="F727" s="17">
        <f t="shared" si="11"/>
        <v>206.25</v>
      </c>
      <c r="G727" s="16"/>
    </row>
    <row r="728" spans="1:7">
      <c r="A728" s="16" t="s">
        <v>108</v>
      </c>
      <c r="B728" s="16" t="s">
        <v>109</v>
      </c>
      <c r="C728" s="16">
        <v>6</v>
      </c>
      <c r="D728" s="18" t="s">
        <v>8722</v>
      </c>
      <c r="E728" s="16">
        <v>1.5</v>
      </c>
      <c r="F728" s="17">
        <f t="shared" si="11"/>
        <v>187.5</v>
      </c>
      <c r="G728" s="16"/>
    </row>
    <row r="729" spans="1:7">
      <c r="A729" s="16" t="s">
        <v>108</v>
      </c>
      <c r="B729" s="16" t="s">
        <v>109</v>
      </c>
      <c r="C729" s="16">
        <v>7</v>
      </c>
      <c r="D729" s="18" t="s">
        <v>8721</v>
      </c>
      <c r="E729" s="16">
        <v>1.82</v>
      </c>
      <c r="F729" s="17">
        <f t="shared" si="11"/>
        <v>227.5</v>
      </c>
      <c r="G729" s="16"/>
    </row>
    <row r="730" spans="1:7">
      <c r="A730" s="16" t="s">
        <v>108</v>
      </c>
      <c r="B730" s="16" t="s">
        <v>109</v>
      </c>
      <c r="C730" s="16"/>
      <c r="D730" s="18" t="s">
        <v>8723</v>
      </c>
      <c r="E730" s="16">
        <v>1.33</v>
      </c>
      <c r="F730" s="17">
        <f t="shared" si="11"/>
        <v>166.25</v>
      </c>
      <c r="G730" s="16"/>
    </row>
    <row r="731" spans="1:7">
      <c r="A731" s="16" t="s">
        <v>108</v>
      </c>
      <c r="B731" s="16" t="s">
        <v>109</v>
      </c>
      <c r="C731" s="16"/>
      <c r="D731" s="18" t="s">
        <v>8724</v>
      </c>
      <c r="E731" s="16">
        <v>1.5</v>
      </c>
      <c r="F731" s="17">
        <f t="shared" si="11"/>
        <v>187.5</v>
      </c>
      <c r="G731" s="16"/>
    </row>
    <row r="732" spans="1:7">
      <c r="A732" s="16" t="s">
        <v>108</v>
      </c>
      <c r="B732" s="16" t="s">
        <v>109</v>
      </c>
      <c r="C732" s="16"/>
      <c r="D732" s="18" t="s">
        <v>8725</v>
      </c>
      <c r="E732" s="16">
        <v>2.16</v>
      </c>
      <c r="F732" s="17">
        <f t="shared" si="11"/>
        <v>270</v>
      </c>
      <c r="G732" s="16"/>
    </row>
    <row r="733" spans="1:7">
      <c r="A733" s="16" t="s">
        <v>108</v>
      </c>
      <c r="B733" s="16" t="s">
        <v>109</v>
      </c>
      <c r="C733" s="16"/>
      <c r="D733" s="18" t="s">
        <v>8726</v>
      </c>
      <c r="E733" s="16">
        <v>2.89</v>
      </c>
      <c r="F733" s="17">
        <f t="shared" si="11"/>
        <v>361.25</v>
      </c>
      <c r="G733" s="16"/>
    </row>
    <row r="734" spans="1:7">
      <c r="A734" s="16" t="s">
        <v>108</v>
      </c>
      <c r="B734" s="16" t="s">
        <v>109</v>
      </c>
      <c r="C734" s="16"/>
      <c r="D734" s="18" t="s">
        <v>8727</v>
      </c>
      <c r="E734" s="16">
        <v>3.15</v>
      </c>
      <c r="F734" s="17">
        <f t="shared" si="11"/>
        <v>393.75</v>
      </c>
      <c r="G734" s="16"/>
    </row>
    <row r="735" spans="1:7">
      <c r="A735" s="16" t="s">
        <v>108</v>
      </c>
      <c r="B735" s="16" t="s">
        <v>109</v>
      </c>
      <c r="C735" s="16"/>
      <c r="D735" s="16" t="s">
        <v>8728</v>
      </c>
      <c r="E735" s="16">
        <v>2.84</v>
      </c>
      <c r="F735" s="17">
        <f t="shared" si="11"/>
        <v>355</v>
      </c>
      <c r="G735" s="16"/>
    </row>
    <row r="736" spans="1:7">
      <c r="A736" s="16" t="s">
        <v>108</v>
      </c>
      <c r="B736" s="16" t="s">
        <v>109</v>
      </c>
      <c r="C736" s="16"/>
      <c r="D736" s="15" t="s">
        <v>1141</v>
      </c>
      <c r="E736" s="38">
        <v>1.53</v>
      </c>
      <c r="F736" s="17">
        <f t="shared" si="11"/>
        <v>191.25</v>
      </c>
      <c r="G736" s="16"/>
    </row>
    <row r="737" spans="1:7">
      <c r="A737" s="16" t="s">
        <v>108</v>
      </c>
      <c r="B737" s="16" t="s">
        <v>109</v>
      </c>
      <c r="C737" s="16"/>
      <c r="D737" s="15" t="s">
        <v>8729</v>
      </c>
      <c r="E737" s="38">
        <v>5.3</v>
      </c>
      <c r="F737" s="17">
        <f t="shared" si="11"/>
        <v>662.5</v>
      </c>
      <c r="G737" s="16"/>
    </row>
    <row r="738" spans="1:7">
      <c r="A738" s="16" t="s">
        <v>108</v>
      </c>
      <c r="B738" s="16" t="s">
        <v>109</v>
      </c>
      <c r="C738" s="16"/>
      <c r="D738" s="15" t="s">
        <v>8730</v>
      </c>
      <c r="E738" s="38">
        <v>0.8</v>
      </c>
      <c r="F738" s="17">
        <f t="shared" si="11"/>
        <v>100</v>
      </c>
      <c r="G738" s="16"/>
    </row>
    <row r="739" spans="1:7">
      <c r="A739" s="16" t="s">
        <v>108</v>
      </c>
      <c r="B739" s="16" t="s">
        <v>109</v>
      </c>
      <c r="C739" s="16"/>
      <c r="D739" s="15" t="s">
        <v>8731</v>
      </c>
      <c r="E739" s="38">
        <v>1.6</v>
      </c>
      <c r="F739" s="17">
        <f t="shared" si="11"/>
        <v>200</v>
      </c>
      <c r="G739" s="16"/>
    </row>
    <row r="740" spans="1:7">
      <c r="A740" s="16" t="s">
        <v>108</v>
      </c>
      <c r="B740" s="16" t="s">
        <v>109</v>
      </c>
      <c r="C740" s="16"/>
      <c r="D740" s="15" t="s">
        <v>8732</v>
      </c>
      <c r="E740" s="38">
        <v>0.6</v>
      </c>
      <c r="F740" s="17">
        <f t="shared" si="11"/>
        <v>75</v>
      </c>
      <c r="G740" s="16"/>
    </row>
    <row r="741" spans="1:7">
      <c r="A741" s="16" t="s">
        <v>108</v>
      </c>
      <c r="B741" s="16" t="s">
        <v>109</v>
      </c>
      <c r="C741" s="16"/>
      <c r="D741" s="15" t="s">
        <v>8733</v>
      </c>
      <c r="E741" s="38">
        <v>6.95</v>
      </c>
      <c r="F741" s="17">
        <f t="shared" si="11"/>
        <v>868.75</v>
      </c>
      <c r="G741" s="16"/>
    </row>
    <row r="742" spans="1:7">
      <c r="A742" s="16" t="s">
        <v>108</v>
      </c>
      <c r="B742" s="16" t="s">
        <v>109</v>
      </c>
      <c r="C742" s="16"/>
      <c r="D742" s="18" t="s">
        <v>8734</v>
      </c>
      <c r="E742" s="16">
        <v>1.1</v>
      </c>
      <c r="F742" s="17">
        <f t="shared" si="11"/>
        <v>137.5</v>
      </c>
      <c r="G742" s="16"/>
    </row>
    <row r="743" spans="1:7">
      <c r="A743" s="16" t="s">
        <v>108</v>
      </c>
      <c r="B743" s="16" t="s">
        <v>109</v>
      </c>
      <c r="C743" s="16"/>
      <c r="D743" s="18" t="s">
        <v>8729</v>
      </c>
      <c r="E743" s="16">
        <v>3</v>
      </c>
      <c r="F743" s="17">
        <f t="shared" si="11"/>
        <v>375</v>
      </c>
      <c r="G743" s="16"/>
    </row>
    <row r="744" spans="1:7">
      <c r="A744" s="16" t="s">
        <v>108</v>
      </c>
      <c r="B744" s="16" t="s">
        <v>109</v>
      </c>
      <c r="C744" s="16"/>
      <c r="D744" s="18" t="s">
        <v>8735</v>
      </c>
      <c r="E744" s="16">
        <v>2.86</v>
      </c>
      <c r="F744" s="17">
        <f t="shared" si="11"/>
        <v>357.5</v>
      </c>
      <c r="G744" s="16"/>
    </row>
    <row r="745" spans="1:7">
      <c r="A745" s="16" t="s">
        <v>108</v>
      </c>
      <c r="B745" s="16" t="s">
        <v>109</v>
      </c>
      <c r="C745" s="16">
        <v>9</v>
      </c>
      <c r="D745" s="18" t="s">
        <v>8735</v>
      </c>
      <c r="E745" s="16">
        <v>2</v>
      </c>
      <c r="F745" s="17">
        <f t="shared" si="11"/>
        <v>250</v>
      </c>
      <c r="G745" s="16"/>
    </row>
    <row r="746" spans="1:7">
      <c r="A746" s="16" t="s">
        <v>108</v>
      </c>
      <c r="B746" s="16" t="s">
        <v>109</v>
      </c>
      <c r="C746" s="16">
        <v>15</v>
      </c>
      <c r="D746" s="18" t="s">
        <v>8735</v>
      </c>
      <c r="E746" s="16">
        <v>1.62</v>
      </c>
      <c r="F746" s="17">
        <f t="shared" si="11"/>
        <v>202.5</v>
      </c>
      <c r="G746" s="16"/>
    </row>
    <row r="747" spans="1:7">
      <c r="A747" s="16" t="s">
        <v>108</v>
      </c>
      <c r="B747" s="16" t="s">
        <v>109</v>
      </c>
      <c r="C747" s="18"/>
      <c r="D747" s="18" t="s">
        <v>8735</v>
      </c>
      <c r="E747" s="16">
        <v>0.39</v>
      </c>
      <c r="F747" s="17">
        <f t="shared" si="11"/>
        <v>48.75</v>
      </c>
      <c r="G747" s="16"/>
    </row>
    <row r="748" spans="1:7">
      <c r="A748" s="16" t="s">
        <v>108</v>
      </c>
      <c r="B748" s="16" t="s">
        <v>109</v>
      </c>
      <c r="C748" s="15"/>
      <c r="D748" s="18" t="s">
        <v>8736</v>
      </c>
      <c r="E748" s="16">
        <v>0.34</v>
      </c>
      <c r="F748" s="17">
        <f t="shared" si="11"/>
        <v>42.5</v>
      </c>
      <c r="G748" s="16"/>
    </row>
    <row r="749" spans="1:7">
      <c r="A749" s="16" t="s">
        <v>108</v>
      </c>
      <c r="B749" s="16" t="s">
        <v>109</v>
      </c>
      <c r="C749" s="15"/>
      <c r="D749" s="18" t="s">
        <v>8737</v>
      </c>
      <c r="E749" s="16">
        <v>2.86</v>
      </c>
      <c r="F749" s="17">
        <f t="shared" si="11"/>
        <v>357.5</v>
      </c>
      <c r="G749" s="16"/>
    </row>
    <row r="750" spans="1:7">
      <c r="A750" s="16" t="s">
        <v>108</v>
      </c>
      <c r="B750" s="16" t="s">
        <v>109</v>
      </c>
      <c r="C750" s="15"/>
      <c r="D750" s="18" t="s">
        <v>8738</v>
      </c>
      <c r="E750" s="16">
        <v>2.72</v>
      </c>
      <c r="F750" s="17">
        <f t="shared" si="11"/>
        <v>340</v>
      </c>
      <c r="G750" s="16"/>
    </row>
    <row r="751" spans="1:7">
      <c r="A751" s="16" t="s">
        <v>108</v>
      </c>
      <c r="B751" s="16" t="s">
        <v>109</v>
      </c>
      <c r="C751" s="15"/>
      <c r="D751" s="18" t="s">
        <v>8739</v>
      </c>
      <c r="E751" s="16">
        <v>0.07</v>
      </c>
      <c r="F751" s="17">
        <f t="shared" si="11"/>
        <v>8.75</v>
      </c>
      <c r="G751" s="16"/>
    </row>
    <row r="752" spans="1:7">
      <c r="A752" s="16" t="s">
        <v>108</v>
      </c>
      <c r="B752" s="16" t="s">
        <v>109</v>
      </c>
      <c r="C752" s="15">
        <v>17</v>
      </c>
      <c r="D752" s="18" t="s">
        <v>8739</v>
      </c>
      <c r="E752" s="16">
        <v>2.79</v>
      </c>
      <c r="F752" s="17">
        <f t="shared" si="11"/>
        <v>348.75</v>
      </c>
      <c r="G752" s="16"/>
    </row>
    <row r="753" spans="1:7">
      <c r="A753" s="16" t="s">
        <v>108</v>
      </c>
      <c r="B753" s="16" t="s">
        <v>109</v>
      </c>
      <c r="C753" s="15"/>
      <c r="D753" s="18" t="s">
        <v>8740</v>
      </c>
      <c r="E753" s="16">
        <v>2.34</v>
      </c>
      <c r="F753" s="17">
        <f t="shared" si="11"/>
        <v>292.5</v>
      </c>
      <c r="G753" s="16"/>
    </row>
    <row r="754" spans="1:7">
      <c r="A754" s="16" t="s">
        <v>108</v>
      </c>
      <c r="B754" s="16" t="s">
        <v>109</v>
      </c>
      <c r="C754" s="15"/>
      <c r="D754" s="18" t="s">
        <v>8741</v>
      </c>
      <c r="E754" s="16">
        <v>0.52</v>
      </c>
      <c r="F754" s="17">
        <f t="shared" si="11"/>
        <v>65</v>
      </c>
      <c r="G754" s="16"/>
    </row>
    <row r="755" spans="1:7">
      <c r="A755" s="16" t="s">
        <v>108</v>
      </c>
      <c r="B755" s="16" t="s">
        <v>109</v>
      </c>
      <c r="C755" s="15"/>
      <c r="D755" s="18" t="s">
        <v>8742</v>
      </c>
      <c r="E755" s="16">
        <v>1.98</v>
      </c>
      <c r="F755" s="17">
        <f t="shared" si="11"/>
        <v>247.5</v>
      </c>
      <c r="G755" s="16"/>
    </row>
    <row r="756" spans="1:7">
      <c r="A756" s="16" t="s">
        <v>108</v>
      </c>
      <c r="B756" s="16" t="s">
        <v>109</v>
      </c>
      <c r="C756" s="15"/>
      <c r="D756" s="18" t="s">
        <v>8743</v>
      </c>
      <c r="E756" s="16">
        <v>0.8</v>
      </c>
      <c r="F756" s="17">
        <f t="shared" si="11"/>
        <v>100</v>
      </c>
      <c r="G756" s="16"/>
    </row>
    <row r="757" spans="1:7">
      <c r="A757" s="16" t="s">
        <v>108</v>
      </c>
      <c r="B757" s="16" t="s">
        <v>109</v>
      </c>
      <c r="C757" s="15"/>
      <c r="D757" s="18" t="s">
        <v>8744</v>
      </c>
      <c r="E757" s="16">
        <v>1.07</v>
      </c>
      <c r="F757" s="17">
        <f t="shared" si="11"/>
        <v>133.75</v>
      </c>
      <c r="G757" s="16"/>
    </row>
    <row r="758" spans="1:7">
      <c r="A758" s="16" t="s">
        <v>108</v>
      </c>
      <c r="B758" s="16" t="s">
        <v>109</v>
      </c>
      <c r="C758" s="15"/>
      <c r="D758" s="18" t="s">
        <v>8745</v>
      </c>
      <c r="E758" s="16">
        <v>0.34</v>
      </c>
      <c r="F758" s="17">
        <f t="shared" si="11"/>
        <v>42.5</v>
      </c>
      <c r="G758" s="16"/>
    </row>
    <row r="759" spans="1:7">
      <c r="A759" s="16" t="s">
        <v>108</v>
      </c>
      <c r="B759" s="16" t="s">
        <v>109</v>
      </c>
      <c r="C759" s="15"/>
      <c r="D759" s="15" t="s">
        <v>4764</v>
      </c>
      <c r="E759" s="16">
        <v>3.7</v>
      </c>
      <c r="F759" s="17">
        <f t="shared" si="11"/>
        <v>462.5</v>
      </c>
      <c r="G759" s="16"/>
    </row>
    <row r="760" spans="1:7">
      <c r="A760" s="16" t="s">
        <v>108</v>
      </c>
      <c r="B760" s="16" t="s">
        <v>109</v>
      </c>
      <c r="C760" s="16"/>
      <c r="D760" s="15" t="s">
        <v>4769</v>
      </c>
      <c r="E760" s="38">
        <v>1.2</v>
      </c>
      <c r="F760" s="17">
        <f t="shared" si="11"/>
        <v>150</v>
      </c>
      <c r="G760" s="16"/>
    </row>
    <row r="761" spans="1:7">
      <c r="A761" s="16" t="s">
        <v>108</v>
      </c>
      <c r="B761" s="16" t="s">
        <v>109</v>
      </c>
      <c r="C761" s="16"/>
      <c r="D761" s="15" t="s">
        <v>8746</v>
      </c>
      <c r="E761" s="38">
        <v>2.26</v>
      </c>
      <c r="F761" s="17">
        <f t="shared" si="11"/>
        <v>282.5</v>
      </c>
      <c r="G761" s="16"/>
    </row>
    <row r="762" spans="1:7">
      <c r="A762" s="16" t="s">
        <v>108</v>
      </c>
      <c r="B762" s="16" t="s">
        <v>109</v>
      </c>
      <c r="C762" s="16">
        <v>12</v>
      </c>
      <c r="D762" s="15" t="s">
        <v>4764</v>
      </c>
      <c r="E762" s="16">
        <v>1</v>
      </c>
      <c r="F762" s="17">
        <f t="shared" si="11"/>
        <v>125</v>
      </c>
      <c r="G762" s="16"/>
    </row>
    <row r="763" spans="1:7">
      <c r="A763" s="16" t="s">
        <v>108</v>
      </c>
      <c r="B763" s="16" t="s">
        <v>109</v>
      </c>
      <c r="C763" s="16">
        <v>13</v>
      </c>
      <c r="D763" s="15" t="s">
        <v>8746</v>
      </c>
      <c r="E763" s="38">
        <v>1.3</v>
      </c>
      <c r="F763" s="17">
        <f t="shared" si="11"/>
        <v>162.5</v>
      </c>
      <c r="G763" s="16"/>
    </row>
    <row r="764" spans="1:7">
      <c r="A764" s="16" t="s">
        <v>108</v>
      </c>
      <c r="B764" s="16" t="s">
        <v>109</v>
      </c>
      <c r="C764" s="16">
        <v>16</v>
      </c>
      <c r="D764" s="15" t="s">
        <v>8746</v>
      </c>
      <c r="E764" s="38">
        <v>0.36</v>
      </c>
      <c r="F764" s="17">
        <f t="shared" si="11"/>
        <v>45</v>
      </c>
      <c r="G764" s="16"/>
    </row>
    <row r="765" spans="1:7">
      <c r="A765" s="16" t="s">
        <v>108</v>
      </c>
      <c r="B765" s="16" t="s">
        <v>109</v>
      </c>
      <c r="C765" s="16"/>
      <c r="D765" s="18" t="s">
        <v>5322</v>
      </c>
      <c r="E765" s="16">
        <v>2.6</v>
      </c>
      <c r="F765" s="17">
        <f t="shared" si="11"/>
        <v>325</v>
      </c>
      <c r="G765" s="16"/>
    </row>
    <row r="766" spans="1:7">
      <c r="A766" s="16" t="s">
        <v>108</v>
      </c>
      <c r="B766" s="16" t="s">
        <v>109</v>
      </c>
      <c r="C766" s="16"/>
      <c r="D766" s="18" t="s">
        <v>8747</v>
      </c>
      <c r="E766" s="16">
        <v>2.72</v>
      </c>
      <c r="F766" s="17">
        <f t="shared" si="11"/>
        <v>340</v>
      </c>
      <c r="G766" s="16"/>
    </row>
    <row r="767" spans="1:7">
      <c r="A767" s="16" t="s">
        <v>108</v>
      </c>
      <c r="B767" s="16" t="s">
        <v>109</v>
      </c>
      <c r="C767" s="16"/>
      <c r="D767" s="18" t="s">
        <v>8748</v>
      </c>
      <c r="E767" s="16">
        <v>0.9</v>
      </c>
      <c r="F767" s="17">
        <f t="shared" si="11"/>
        <v>112.5</v>
      </c>
      <c r="G767" s="16"/>
    </row>
    <row r="768" spans="1:7">
      <c r="A768" s="16" t="s">
        <v>108</v>
      </c>
      <c r="B768" s="16" t="s">
        <v>109</v>
      </c>
      <c r="C768" s="16"/>
      <c r="D768" s="18" t="s">
        <v>8749</v>
      </c>
      <c r="E768" s="16">
        <v>1.12</v>
      </c>
      <c r="F768" s="17">
        <f t="shared" si="11"/>
        <v>140</v>
      </c>
      <c r="G768" s="16"/>
    </row>
    <row r="769" spans="1:7">
      <c r="A769" s="16" t="s">
        <v>108</v>
      </c>
      <c r="B769" s="16" t="s">
        <v>109</v>
      </c>
      <c r="C769" s="16"/>
      <c r="D769" s="18" t="s">
        <v>8750</v>
      </c>
      <c r="E769" s="16">
        <v>1.91</v>
      </c>
      <c r="F769" s="17">
        <f t="shared" si="11"/>
        <v>238.75</v>
      </c>
      <c r="G769" s="16"/>
    </row>
    <row r="770" spans="1:7">
      <c r="A770" s="16" t="s">
        <v>108</v>
      </c>
      <c r="B770" s="16" t="s">
        <v>109</v>
      </c>
      <c r="C770" s="16"/>
      <c r="D770" s="18" t="s">
        <v>8751</v>
      </c>
      <c r="E770" s="16">
        <v>9.11</v>
      </c>
      <c r="F770" s="17">
        <f t="shared" si="11"/>
        <v>1138.75</v>
      </c>
      <c r="G770" s="16"/>
    </row>
    <row r="771" spans="1:7">
      <c r="A771" s="16" t="s">
        <v>108</v>
      </c>
      <c r="B771" s="16" t="s">
        <v>109</v>
      </c>
      <c r="C771" s="16"/>
      <c r="D771" s="18" t="s">
        <v>8752</v>
      </c>
      <c r="E771" s="16">
        <v>1.84</v>
      </c>
      <c r="F771" s="17">
        <f t="shared" si="11"/>
        <v>230</v>
      </c>
      <c r="G771" s="16"/>
    </row>
    <row r="772" spans="1:7">
      <c r="A772" s="16" t="s">
        <v>108</v>
      </c>
      <c r="B772" s="16" t="s">
        <v>109</v>
      </c>
      <c r="C772" s="16"/>
      <c r="D772" s="18" t="s">
        <v>8753</v>
      </c>
      <c r="E772" s="16">
        <v>2.19</v>
      </c>
      <c r="F772" s="17">
        <f t="shared" si="11"/>
        <v>273.75</v>
      </c>
      <c r="G772" s="16"/>
    </row>
    <row r="773" spans="1:7">
      <c r="A773" s="16" t="s">
        <v>108</v>
      </c>
      <c r="B773" s="16" t="s">
        <v>109</v>
      </c>
      <c r="C773" s="16"/>
      <c r="D773" s="18" t="s">
        <v>8754</v>
      </c>
      <c r="E773" s="16">
        <v>0.8</v>
      </c>
      <c r="F773" s="17">
        <f t="shared" si="11"/>
        <v>100</v>
      </c>
      <c r="G773" s="16"/>
    </row>
    <row r="774" spans="1:7">
      <c r="A774" s="16" t="s">
        <v>108</v>
      </c>
      <c r="B774" s="16" t="s">
        <v>109</v>
      </c>
      <c r="C774" s="16"/>
      <c r="D774" s="18" t="s">
        <v>8755</v>
      </c>
      <c r="E774" s="16">
        <v>0.6</v>
      </c>
      <c r="F774" s="17">
        <f t="shared" ref="F774:F837" si="12">E774*125</f>
        <v>75</v>
      </c>
      <c r="G774" s="16"/>
    </row>
    <row r="775" spans="1:7">
      <c r="A775" s="16" t="s">
        <v>108</v>
      </c>
      <c r="B775" s="16" t="s">
        <v>109</v>
      </c>
      <c r="C775" s="16"/>
      <c r="D775" s="18" t="s">
        <v>8756</v>
      </c>
      <c r="E775" s="16">
        <v>1.45</v>
      </c>
      <c r="F775" s="17">
        <f t="shared" si="12"/>
        <v>181.25</v>
      </c>
      <c r="G775" s="16"/>
    </row>
    <row r="776" spans="1:7">
      <c r="A776" s="16" t="s">
        <v>108</v>
      </c>
      <c r="B776" s="16" t="s">
        <v>109</v>
      </c>
      <c r="C776" s="16"/>
      <c r="D776" s="18" t="s">
        <v>8757</v>
      </c>
      <c r="E776" s="16">
        <v>0.4</v>
      </c>
      <c r="F776" s="17">
        <f t="shared" si="12"/>
        <v>50</v>
      </c>
      <c r="G776" s="16"/>
    </row>
    <row r="777" spans="1:7">
      <c r="A777" s="16" t="s">
        <v>108</v>
      </c>
      <c r="B777" s="16" t="s">
        <v>109</v>
      </c>
      <c r="C777" s="16">
        <v>18</v>
      </c>
      <c r="D777" s="18" t="s">
        <v>8754</v>
      </c>
      <c r="E777" s="16">
        <v>1.5</v>
      </c>
      <c r="F777" s="17">
        <f t="shared" si="12"/>
        <v>187.5</v>
      </c>
      <c r="G777" s="16"/>
    </row>
    <row r="778" spans="1:7">
      <c r="A778" s="16" t="s">
        <v>108</v>
      </c>
      <c r="B778" s="16" t="s">
        <v>109</v>
      </c>
      <c r="C778" s="16">
        <v>19</v>
      </c>
      <c r="D778" s="18" t="s">
        <v>8757</v>
      </c>
      <c r="E778" s="16">
        <v>1.5</v>
      </c>
      <c r="F778" s="17">
        <f t="shared" si="12"/>
        <v>187.5</v>
      </c>
      <c r="G778" s="16"/>
    </row>
    <row r="779" spans="1:7">
      <c r="A779" s="16" t="s">
        <v>108</v>
      </c>
      <c r="B779" s="16" t="s">
        <v>109</v>
      </c>
      <c r="C779" s="16">
        <v>20</v>
      </c>
      <c r="D779" s="18" t="s">
        <v>8755</v>
      </c>
      <c r="E779" s="16">
        <v>2</v>
      </c>
      <c r="F779" s="17">
        <f t="shared" si="12"/>
        <v>250</v>
      </c>
      <c r="G779" s="16"/>
    </row>
    <row r="780" spans="1:7">
      <c r="A780" s="16" t="s">
        <v>108</v>
      </c>
      <c r="B780" s="16" t="s">
        <v>109</v>
      </c>
      <c r="C780" s="16">
        <v>21</v>
      </c>
      <c r="D780" s="18" t="s">
        <v>8756</v>
      </c>
      <c r="E780" s="16">
        <v>3</v>
      </c>
      <c r="F780" s="17">
        <f t="shared" si="12"/>
        <v>375</v>
      </c>
      <c r="G780" s="16"/>
    </row>
    <row r="781" spans="1:7">
      <c r="A781" s="16" t="s">
        <v>108</v>
      </c>
      <c r="B781" s="16" t="s">
        <v>109</v>
      </c>
      <c r="C781" s="16">
        <v>22</v>
      </c>
      <c r="D781" s="18" t="s">
        <v>8758</v>
      </c>
      <c r="E781" s="16">
        <v>3.53</v>
      </c>
      <c r="F781" s="17">
        <f t="shared" si="12"/>
        <v>441.25</v>
      </c>
      <c r="G781" s="16"/>
    </row>
    <row r="782" spans="1:7">
      <c r="A782" s="16" t="s">
        <v>108</v>
      </c>
      <c r="B782" s="16" t="s">
        <v>109</v>
      </c>
      <c r="C782" s="16"/>
      <c r="D782" s="18" t="s">
        <v>8759</v>
      </c>
      <c r="E782" s="16">
        <v>4.6</v>
      </c>
      <c r="F782" s="17">
        <f t="shared" si="12"/>
        <v>575</v>
      </c>
      <c r="G782" s="16"/>
    </row>
    <row r="783" spans="1:7">
      <c r="A783" s="16" t="s">
        <v>108</v>
      </c>
      <c r="B783" s="16" t="s">
        <v>109</v>
      </c>
      <c r="C783" s="16"/>
      <c r="D783" s="18" t="s">
        <v>8756</v>
      </c>
      <c r="E783" s="16">
        <v>4.05</v>
      </c>
      <c r="F783" s="17">
        <f t="shared" si="12"/>
        <v>506.25</v>
      </c>
      <c r="G783" s="16"/>
    </row>
    <row r="784" spans="1:7">
      <c r="A784" s="16" t="s">
        <v>108</v>
      </c>
      <c r="B784" s="16" t="s">
        <v>109</v>
      </c>
      <c r="C784" s="16"/>
      <c r="D784" s="18" t="s">
        <v>431</v>
      </c>
      <c r="E784" s="16">
        <v>0.3</v>
      </c>
      <c r="F784" s="17">
        <f t="shared" si="12"/>
        <v>37.5</v>
      </c>
      <c r="G784" s="16"/>
    </row>
    <row r="785" spans="1:7">
      <c r="A785" s="16" t="s">
        <v>108</v>
      </c>
      <c r="B785" s="16" t="s">
        <v>109</v>
      </c>
      <c r="C785" s="16"/>
      <c r="D785" s="18" t="s">
        <v>8760</v>
      </c>
      <c r="E785" s="16">
        <v>0.52</v>
      </c>
      <c r="F785" s="17">
        <f t="shared" si="12"/>
        <v>65</v>
      </c>
      <c r="G785" s="16"/>
    </row>
    <row r="786" spans="1:7">
      <c r="A786" s="16" t="s">
        <v>108</v>
      </c>
      <c r="B786" s="16" t="s">
        <v>109</v>
      </c>
      <c r="C786" s="16"/>
      <c r="D786" s="18" t="s">
        <v>8761</v>
      </c>
      <c r="E786" s="16">
        <v>0.38</v>
      </c>
      <c r="F786" s="17">
        <f t="shared" si="12"/>
        <v>47.5</v>
      </c>
      <c r="G786" s="16"/>
    </row>
    <row r="787" spans="1:7">
      <c r="A787" s="16" t="s">
        <v>108</v>
      </c>
      <c r="B787" s="16" t="s">
        <v>109</v>
      </c>
      <c r="C787" s="16"/>
      <c r="D787" s="18" t="s">
        <v>8762</v>
      </c>
      <c r="E787" s="16">
        <v>1.41</v>
      </c>
      <c r="F787" s="17">
        <f t="shared" si="12"/>
        <v>176.25</v>
      </c>
      <c r="G787" s="16"/>
    </row>
    <row r="788" spans="1:7">
      <c r="A788" s="16" t="s">
        <v>108</v>
      </c>
      <c r="B788" s="16" t="s">
        <v>109</v>
      </c>
      <c r="C788" s="16"/>
      <c r="D788" s="16" t="s">
        <v>1923</v>
      </c>
      <c r="E788" s="16">
        <v>1.41</v>
      </c>
      <c r="F788" s="17">
        <f t="shared" si="12"/>
        <v>176.25</v>
      </c>
      <c r="G788" s="16"/>
    </row>
    <row r="789" spans="1:7">
      <c r="A789" s="16" t="s">
        <v>108</v>
      </c>
      <c r="B789" s="16" t="s">
        <v>109</v>
      </c>
      <c r="C789" s="16"/>
      <c r="D789" s="15" t="s">
        <v>8763</v>
      </c>
      <c r="E789" s="38">
        <v>1.61</v>
      </c>
      <c r="F789" s="17">
        <f t="shared" si="12"/>
        <v>201.25</v>
      </c>
      <c r="G789" s="16"/>
    </row>
    <row r="790" spans="1:7">
      <c r="A790" s="16" t="s">
        <v>108</v>
      </c>
      <c r="B790" s="16" t="s">
        <v>109</v>
      </c>
      <c r="C790" s="16"/>
      <c r="D790" s="15" t="s">
        <v>8764</v>
      </c>
      <c r="E790" s="16">
        <v>1.62</v>
      </c>
      <c r="F790" s="17">
        <f t="shared" si="12"/>
        <v>202.5</v>
      </c>
      <c r="G790" s="16"/>
    </row>
    <row r="791" spans="1:7">
      <c r="A791" s="16" t="s">
        <v>108</v>
      </c>
      <c r="B791" s="16" t="s">
        <v>109</v>
      </c>
      <c r="C791" s="16"/>
      <c r="D791" s="18" t="s">
        <v>1912</v>
      </c>
      <c r="E791" s="16">
        <v>2.41</v>
      </c>
      <c r="F791" s="17">
        <f t="shared" si="12"/>
        <v>301.25</v>
      </c>
      <c r="G791" s="16" t="s">
        <v>8765</v>
      </c>
    </row>
    <row r="792" spans="1:7">
      <c r="A792" s="16" t="s">
        <v>108</v>
      </c>
      <c r="B792" s="16" t="s">
        <v>109</v>
      </c>
      <c r="C792" s="16"/>
      <c r="D792" s="15" t="s">
        <v>8763</v>
      </c>
      <c r="E792" s="38">
        <v>2.5</v>
      </c>
      <c r="F792" s="17">
        <f t="shared" si="12"/>
        <v>312.5</v>
      </c>
      <c r="G792" s="16"/>
    </row>
    <row r="793" spans="1:7">
      <c r="A793" s="16" t="s">
        <v>108</v>
      </c>
      <c r="B793" s="16" t="s">
        <v>109</v>
      </c>
      <c r="C793" s="16"/>
      <c r="D793" s="15" t="s">
        <v>8763</v>
      </c>
      <c r="E793" s="38">
        <v>3.09</v>
      </c>
      <c r="F793" s="17">
        <f t="shared" si="12"/>
        <v>386.25</v>
      </c>
      <c r="G793" s="16"/>
    </row>
    <row r="794" spans="1:7">
      <c r="A794" s="16" t="s">
        <v>108</v>
      </c>
      <c r="B794" s="16" t="s">
        <v>109</v>
      </c>
      <c r="C794" s="16"/>
      <c r="D794" s="18" t="s">
        <v>8766</v>
      </c>
      <c r="E794" s="16">
        <v>5.05</v>
      </c>
      <c r="F794" s="17">
        <f t="shared" si="12"/>
        <v>631.25</v>
      </c>
      <c r="G794" s="16"/>
    </row>
    <row r="795" spans="1:7">
      <c r="A795" s="16" t="s">
        <v>108</v>
      </c>
      <c r="B795" s="16" t="s">
        <v>8767</v>
      </c>
      <c r="C795" s="16"/>
      <c r="D795" s="18"/>
      <c r="E795" s="16">
        <f>SUM(E796:E885)</f>
        <v>175.2</v>
      </c>
      <c r="F795" s="17">
        <f t="shared" si="12"/>
        <v>21900</v>
      </c>
      <c r="G795" s="16"/>
    </row>
    <row r="796" spans="1:7">
      <c r="A796" s="16" t="s">
        <v>108</v>
      </c>
      <c r="B796" s="16" t="s">
        <v>8767</v>
      </c>
      <c r="C796" s="16"/>
      <c r="D796" s="18" t="s">
        <v>8768</v>
      </c>
      <c r="E796" s="16">
        <v>0.3</v>
      </c>
      <c r="F796" s="17">
        <f t="shared" si="12"/>
        <v>37.5</v>
      </c>
      <c r="G796" s="18" t="s">
        <v>8769</v>
      </c>
    </row>
    <row r="797" spans="1:7">
      <c r="A797" s="16" t="s">
        <v>108</v>
      </c>
      <c r="B797" s="16" t="s">
        <v>8767</v>
      </c>
      <c r="C797" s="16"/>
      <c r="D797" s="18" t="s">
        <v>8457</v>
      </c>
      <c r="E797" s="16">
        <v>0.4</v>
      </c>
      <c r="F797" s="17">
        <f t="shared" si="12"/>
        <v>50</v>
      </c>
      <c r="G797" s="18" t="s">
        <v>8767</v>
      </c>
    </row>
    <row r="798" spans="1:7">
      <c r="A798" s="16" t="s">
        <v>108</v>
      </c>
      <c r="B798" s="16" t="s">
        <v>8767</v>
      </c>
      <c r="C798" s="16"/>
      <c r="D798" s="18" t="s">
        <v>8770</v>
      </c>
      <c r="E798" s="18">
        <v>0.5</v>
      </c>
      <c r="F798" s="17">
        <f t="shared" si="12"/>
        <v>62.5</v>
      </c>
      <c r="G798" s="18" t="s">
        <v>195</v>
      </c>
    </row>
    <row r="799" spans="1:7">
      <c r="A799" s="16" t="s">
        <v>108</v>
      </c>
      <c r="B799" s="16" t="s">
        <v>8767</v>
      </c>
      <c r="C799" s="16"/>
      <c r="D799" s="18" t="s">
        <v>8771</v>
      </c>
      <c r="E799" s="16">
        <v>1</v>
      </c>
      <c r="F799" s="17">
        <f t="shared" si="12"/>
        <v>125</v>
      </c>
      <c r="G799" s="18" t="s">
        <v>8767</v>
      </c>
    </row>
    <row r="800" spans="1:7">
      <c r="A800" s="16" t="s">
        <v>108</v>
      </c>
      <c r="B800" s="16" t="s">
        <v>8767</v>
      </c>
      <c r="C800" s="16"/>
      <c r="D800" s="18" t="s">
        <v>8772</v>
      </c>
      <c r="E800" s="16">
        <v>1.2</v>
      </c>
      <c r="F800" s="17">
        <f t="shared" si="12"/>
        <v>150</v>
      </c>
      <c r="G800" s="18" t="s">
        <v>195</v>
      </c>
    </row>
    <row r="801" spans="1:7">
      <c r="A801" s="16" t="s">
        <v>108</v>
      </c>
      <c r="B801" s="16" t="s">
        <v>8767</v>
      </c>
      <c r="C801" s="16"/>
      <c r="D801" s="18" t="s">
        <v>445</v>
      </c>
      <c r="E801" s="16">
        <v>2</v>
      </c>
      <c r="F801" s="17">
        <f t="shared" si="12"/>
        <v>250</v>
      </c>
      <c r="G801" s="18" t="s">
        <v>8767</v>
      </c>
    </row>
    <row r="802" spans="1:7">
      <c r="A802" s="16" t="s">
        <v>108</v>
      </c>
      <c r="B802" s="16" t="s">
        <v>8767</v>
      </c>
      <c r="C802" s="16"/>
      <c r="D802" s="15" t="s">
        <v>8773</v>
      </c>
      <c r="E802" s="38">
        <v>2.1</v>
      </c>
      <c r="F802" s="17">
        <f t="shared" si="12"/>
        <v>262.5</v>
      </c>
      <c r="G802" s="18" t="s">
        <v>195</v>
      </c>
    </row>
    <row r="803" spans="1:7">
      <c r="A803" s="16" t="s">
        <v>108</v>
      </c>
      <c r="B803" s="16" t="s">
        <v>8767</v>
      </c>
      <c r="C803" s="16"/>
      <c r="D803" s="18" t="s">
        <v>472</v>
      </c>
      <c r="E803" s="16">
        <v>2.3</v>
      </c>
      <c r="F803" s="17">
        <f t="shared" si="12"/>
        <v>287.5</v>
      </c>
      <c r="G803" s="18" t="s">
        <v>473</v>
      </c>
    </row>
    <row r="804" spans="1:7">
      <c r="A804" s="16" t="s">
        <v>108</v>
      </c>
      <c r="B804" s="16" t="s">
        <v>8767</v>
      </c>
      <c r="C804" s="16"/>
      <c r="D804" s="18" t="s">
        <v>8774</v>
      </c>
      <c r="E804" s="16">
        <v>3.7</v>
      </c>
      <c r="F804" s="17">
        <f t="shared" si="12"/>
        <v>462.5</v>
      </c>
      <c r="G804" s="18" t="s">
        <v>8775</v>
      </c>
    </row>
    <row r="805" spans="1:7">
      <c r="A805" s="16" t="s">
        <v>108</v>
      </c>
      <c r="B805" s="16" t="s">
        <v>8767</v>
      </c>
      <c r="C805" s="16"/>
      <c r="D805" s="18" t="s">
        <v>8776</v>
      </c>
      <c r="E805" s="16">
        <v>2.5</v>
      </c>
      <c r="F805" s="17">
        <f t="shared" si="12"/>
        <v>312.5</v>
      </c>
      <c r="G805" s="18" t="s">
        <v>8767</v>
      </c>
    </row>
    <row r="806" spans="1:7">
      <c r="A806" s="16" t="s">
        <v>108</v>
      </c>
      <c r="B806" s="16" t="s">
        <v>8767</v>
      </c>
      <c r="C806" s="16"/>
      <c r="D806" s="18" t="s">
        <v>8777</v>
      </c>
      <c r="E806" s="16">
        <v>1.9</v>
      </c>
      <c r="F806" s="17">
        <f t="shared" si="12"/>
        <v>237.5</v>
      </c>
      <c r="G806" s="18" t="s">
        <v>8767</v>
      </c>
    </row>
    <row r="807" spans="1:7">
      <c r="A807" s="16" t="s">
        <v>108</v>
      </c>
      <c r="B807" s="16" t="s">
        <v>8767</v>
      </c>
      <c r="C807" s="16"/>
      <c r="D807" s="18" t="s">
        <v>467</v>
      </c>
      <c r="E807" s="16">
        <v>1.1</v>
      </c>
      <c r="F807" s="17">
        <f t="shared" si="12"/>
        <v>137.5</v>
      </c>
      <c r="G807" s="18" t="s">
        <v>8767</v>
      </c>
    </row>
    <row r="808" spans="1:7">
      <c r="A808" s="16" t="s">
        <v>108</v>
      </c>
      <c r="B808" s="16" t="s">
        <v>8767</v>
      </c>
      <c r="C808" s="16"/>
      <c r="D808" s="18" t="s">
        <v>8778</v>
      </c>
      <c r="E808" s="16">
        <v>4.2</v>
      </c>
      <c r="F808" s="17">
        <f t="shared" si="12"/>
        <v>525</v>
      </c>
      <c r="G808" s="18" t="s">
        <v>8767</v>
      </c>
    </row>
    <row r="809" spans="1:7">
      <c r="A809" s="16" t="s">
        <v>108</v>
      </c>
      <c r="B809" s="16" t="s">
        <v>8767</v>
      </c>
      <c r="C809" s="16"/>
      <c r="D809" s="18" t="s">
        <v>8779</v>
      </c>
      <c r="E809" s="16">
        <v>5.2</v>
      </c>
      <c r="F809" s="17">
        <f t="shared" si="12"/>
        <v>650</v>
      </c>
      <c r="G809" s="18" t="s">
        <v>8767</v>
      </c>
    </row>
    <row r="810" spans="1:7">
      <c r="A810" s="16" t="s">
        <v>108</v>
      </c>
      <c r="B810" s="16" t="s">
        <v>8767</v>
      </c>
      <c r="C810" s="16"/>
      <c r="D810" s="18" t="s">
        <v>8780</v>
      </c>
      <c r="E810" s="16">
        <v>1.9</v>
      </c>
      <c r="F810" s="17">
        <f t="shared" si="12"/>
        <v>237.5</v>
      </c>
      <c r="G810" s="18" t="s">
        <v>8767</v>
      </c>
    </row>
    <row r="811" spans="1:7">
      <c r="A811" s="16" t="s">
        <v>108</v>
      </c>
      <c r="B811" s="16" t="s">
        <v>8767</v>
      </c>
      <c r="C811" s="16"/>
      <c r="D811" s="18" t="s">
        <v>4339</v>
      </c>
      <c r="E811" s="16">
        <v>3.2</v>
      </c>
      <c r="F811" s="17">
        <f t="shared" si="12"/>
        <v>400</v>
      </c>
      <c r="G811" s="18" t="s">
        <v>8767</v>
      </c>
    </row>
    <row r="812" spans="1:7">
      <c r="A812" s="16" t="s">
        <v>108</v>
      </c>
      <c r="B812" s="16" t="s">
        <v>8767</v>
      </c>
      <c r="C812" s="16"/>
      <c r="D812" s="18" t="s">
        <v>8781</v>
      </c>
      <c r="E812" s="16">
        <v>2.3</v>
      </c>
      <c r="F812" s="17">
        <f t="shared" si="12"/>
        <v>287.5</v>
      </c>
      <c r="G812" s="18" t="s">
        <v>8767</v>
      </c>
    </row>
    <row r="813" spans="1:7">
      <c r="A813" s="16" t="s">
        <v>108</v>
      </c>
      <c r="B813" s="16" t="s">
        <v>8767</v>
      </c>
      <c r="C813" s="16"/>
      <c r="D813" s="18" t="s">
        <v>8782</v>
      </c>
      <c r="E813" s="16">
        <v>0.3</v>
      </c>
      <c r="F813" s="17">
        <f t="shared" si="12"/>
        <v>37.5</v>
      </c>
      <c r="G813" s="18" t="s">
        <v>8767</v>
      </c>
    </row>
    <row r="814" spans="1:7">
      <c r="A814" s="16" t="s">
        <v>108</v>
      </c>
      <c r="B814" s="16" t="s">
        <v>8767</v>
      </c>
      <c r="C814" s="16"/>
      <c r="D814" s="18" t="s">
        <v>438</v>
      </c>
      <c r="E814" s="16">
        <v>1.3</v>
      </c>
      <c r="F814" s="17">
        <f t="shared" si="12"/>
        <v>162.5</v>
      </c>
      <c r="G814" s="18" t="s">
        <v>8767</v>
      </c>
    </row>
    <row r="815" spans="1:7">
      <c r="A815" s="16" t="s">
        <v>108</v>
      </c>
      <c r="B815" s="16" t="s">
        <v>8767</v>
      </c>
      <c r="C815" s="16"/>
      <c r="D815" s="18" t="s">
        <v>445</v>
      </c>
      <c r="E815" s="16">
        <v>1.8</v>
      </c>
      <c r="F815" s="17">
        <f t="shared" si="12"/>
        <v>225</v>
      </c>
      <c r="G815" s="18" t="s">
        <v>8767</v>
      </c>
    </row>
    <row r="816" spans="1:7">
      <c r="A816" s="16" t="s">
        <v>108</v>
      </c>
      <c r="B816" s="16" t="s">
        <v>8767</v>
      </c>
      <c r="C816" s="16"/>
      <c r="D816" s="18" t="s">
        <v>8777</v>
      </c>
      <c r="E816" s="16">
        <v>1.3</v>
      </c>
      <c r="F816" s="17">
        <f t="shared" si="12"/>
        <v>162.5</v>
      </c>
      <c r="G816" s="18" t="s">
        <v>8767</v>
      </c>
    </row>
    <row r="817" spans="1:7">
      <c r="A817" s="16" t="s">
        <v>108</v>
      </c>
      <c r="B817" s="16" t="s">
        <v>8767</v>
      </c>
      <c r="C817" s="16">
        <v>1</v>
      </c>
      <c r="D817" s="18" t="s">
        <v>8783</v>
      </c>
      <c r="E817" s="16">
        <v>2.1</v>
      </c>
      <c r="F817" s="17">
        <f t="shared" si="12"/>
        <v>262.5</v>
      </c>
      <c r="G817" s="18" t="s">
        <v>8767</v>
      </c>
    </row>
    <row r="818" spans="1:7">
      <c r="A818" s="16" t="s">
        <v>108</v>
      </c>
      <c r="B818" s="16" t="s">
        <v>8767</v>
      </c>
      <c r="C818" s="16"/>
      <c r="D818" s="18" t="s">
        <v>7981</v>
      </c>
      <c r="E818" s="16">
        <v>1.5</v>
      </c>
      <c r="F818" s="17">
        <f t="shared" si="12"/>
        <v>187.5</v>
      </c>
      <c r="G818" s="18" t="s">
        <v>8767</v>
      </c>
    </row>
    <row r="819" spans="1:7">
      <c r="A819" s="16" t="s">
        <v>108</v>
      </c>
      <c r="B819" s="16" t="s">
        <v>8767</v>
      </c>
      <c r="C819" s="16"/>
      <c r="D819" s="18" t="s">
        <v>8784</v>
      </c>
      <c r="E819" s="16">
        <v>0.3</v>
      </c>
      <c r="F819" s="17">
        <f t="shared" si="12"/>
        <v>37.5</v>
      </c>
      <c r="G819" s="18" t="s">
        <v>8767</v>
      </c>
    </row>
    <row r="820" spans="1:7">
      <c r="A820" s="16" t="s">
        <v>108</v>
      </c>
      <c r="B820" s="16" t="s">
        <v>8767</v>
      </c>
      <c r="C820" s="16"/>
      <c r="D820" s="18" t="s">
        <v>8785</v>
      </c>
      <c r="E820" s="16">
        <v>1.8</v>
      </c>
      <c r="F820" s="17">
        <f t="shared" si="12"/>
        <v>225</v>
      </c>
      <c r="G820" s="18" t="s">
        <v>8767</v>
      </c>
    </row>
    <row r="821" spans="1:7">
      <c r="A821" s="16" t="s">
        <v>108</v>
      </c>
      <c r="B821" s="16" t="s">
        <v>8767</v>
      </c>
      <c r="C821" s="16"/>
      <c r="D821" s="18" t="s">
        <v>8786</v>
      </c>
      <c r="E821" s="16">
        <v>0.7</v>
      </c>
      <c r="F821" s="17">
        <f t="shared" si="12"/>
        <v>87.5</v>
      </c>
      <c r="G821" s="18" t="s">
        <v>8767</v>
      </c>
    </row>
    <row r="822" spans="1:7">
      <c r="A822" s="16" t="s">
        <v>108</v>
      </c>
      <c r="B822" s="16" t="s">
        <v>8767</v>
      </c>
      <c r="C822" s="16"/>
      <c r="D822" s="18" t="s">
        <v>8787</v>
      </c>
      <c r="E822" s="16">
        <v>0.5</v>
      </c>
      <c r="F822" s="17">
        <f t="shared" si="12"/>
        <v>62.5</v>
      </c>
      <c r="G822" s="18" t="s">
        <v>8767</v>
      </c>
    </row>
    <row r="823" spans="1:7">
      <c r="A823" s="16" t="s">
        <v>108</v>
      </c>
      <c r="B823" s="16" t="s">
        <v>8767</v>
      </c>
      <c r="C823" s="16"/>
      <c r="D823" s="18" t="s">
        <v>8788</v>
      </c>
      <c r="E823" s="16">
        <v>0.4</v>
      </c>
      <c r="F823" s="17">
        <f t="shared" si="12"/>
        <v>50</v>
      </c>
      <c r="G823" s="18" t="s">
        <v>8767</v>
      </c>
    </row>
    <row r="824" spans="1:7">
      <c r="A824" s="16" t="s">
        <v>108</v>
      </c>
      <c r="B824" s="16" t="s">
        <v>8767</v>
      </c>
      <c r="C824" s="16"/>
      <c r="D824" s="18" t="s">
        <v>8789</v>
      </c>
      <c r="E824" s="16">
        <v>11.2</v>
      </c>
      <c r="F824" s="17">
        <f t="shared" si="12"/>
        <v>1400</v>
      </c>
      <c r="G824" s="18" t="s">
        <v>8767</v>
      </c>
    </row>
    <row r="825" spans="1:7">
      <c r="A825" s="16" t="s">
        <v>108</v>
      </c>
      <c r="B825" s="16" t="s">
        <v>8767</v>
      </c>
      <c r="C825" s="16"/>
      <c r="D825" s="18" t="s">
        <v>8790</v>
      </c>
      <c r="E825" s="16">
        <v>0.3</v>
      </c>
      <c r="F825" s="17">
        <f t="shared" si="12"/>
        <v>37.5</v>
      </c>
      <c r="G825" s="18" t="s">
        <v>8767</v>
      </c>
    </row>
    <row r="826" spans="1:7">
      <c r="A826" s="16" t="s">
        <v>108</v>
      </c>
      <c r="B826" s="16" t="s">
        <v>8767</v>
      </c>
      <c r="C826" s="16"/>
      <c r="D826" s="18" t="s">
        <v>8791</v>
      </c>
      <c r="E826" s="16">
        <v>0.5</v>
      </c>
      <c r="F826" s="17">
        <f t="shared" si="12"/>
        <v>62.5</v>
      </c>
      <c r="G826" s="18" t="s">
        <v>8767</v>
      </c>
    </row>
    <row r="827" spans="1:7">
      <c r="A827" s="16" t="s">
        <v>108</v>
      </c>
      <c r="B827" s="16" t="s">
        <v>8767</v>
      </c>
      <c r="C827" s="16"/>
      <c r="D827" s="18" t="s">
        <v>8792</v>
      </c>
      <c r="E827" s="16">
        <v>0.7</v>
      </c>
      <c r="F827" s="17">
        <f t="shared" si="12"/>
        <v>87.5</v>
      </c>
      <c r="G827" s="18" t="s">
        <v>8767</v>
      </c>
    </row>
    <row r="828" spans="1:7">
      <c r="A828" s="16" t="s">
        <v>108</v>
      </c>
      <c r="B828" s="16" t="s">
        <v>8767</v>
      </c>
      <c r="C828" s="16"/>
      <c r="D828" s="18" t="s">
        <v>4528</v>
      </c>
      <c r="E828" s="16">
        <v>2.4</v>
      </c>
      <c r="F828" s="17">
        <f t="shared" si="12"/>
        <v>300</v>
      </c>
      <c r="G828" s="18" t="s">
        <v>8767</v>
      </c>
    </row>
    <row r="829" spans="1:7">
      <c r="A829" s="16" t="s">
        <v>108</v>
      </c>
      <c r="B829" s="16" t="s">
        <v>8767</v>
      </c>
      <c r="C829" s="16"/>
      <c r="D829" s="18" t="s">
        <v>8793</v>
      </c>
      <c r="E829" s="16">
        <v>0.4</v>
      </c>
      <c r="F829" s="17">
        <f t="shared" si="12"/>
        <v>50</v>
      </c>
      <c r="G829" s="18" t="s">
        <v>8767</v>
      </c>
    </row>
    <row r="830" spans="1:7">
      <c r="A830" s="16" t="s">
        <v>108</v>
      </c>
      <c r="B830" s="16" t="s">
        <v>8767</v>
      </c>
      <c r="C830" s="16"/>
      <c r="D830" s="18" t="s">
        <v>8794</v>
      </c>
      <c r="E830" s="16">
        <v>0.8</v>
      </c>
      <c r="F830" s="17">
        <f t="shared" si="12"/>
        <v>100</v>
      </c>
      <c r="G830" s="18" t="s">
        <v>8767</v>
      </c>
    </row>
    <row r="831" spans="1:7">
      <c r="A831" s="16" t="s">
        <v>108</v>
      </c>
      <c r="B831" s="16" t="s">
        <v>8767</v>
      </c>
      <c r="C831" s="16"/>
      <c r="D831" s="18" t="s">
        <v>8795</v>
      </c>
      <c r="E831" s="16">
        <v>0.4</v>
      </c>
      <c r="F831" s="17">
        <f t="shared" si="12"/>
        <v>50</v>
      </c>
      <c r="G831" s="18" t="s">
        <v>8767</v>
      </c>
    </row>
    <row r="832" spans="1:7">
      <c r="A832" s="16" t="s">
        <v>108</v>
      </c>
      <c r="B832" s="16" t="s">
        <v>8767</v>
      </c>
      <c r="C832" s="16"/>
      <c r="D832" s="18" t="s">
        <v>8796</v>
      </c>
      <c r="E832" s="16">
        <v>1.8</v>
      </c>
      <c r="F832" s="17">
        <f t="shared" si="12"/>
        <v>225</v>
      </c>
      <c r="G832" s="18" t="s">
        <v>8767</v>
      </c>
    </row>
    <row r="833" spans="1:7">
      <c r="A833" s="16" t="s">
        <v>108</v>
      </c>
      <c r="B833" s="16" t="s">
        <v>8767</v>
      </c>
      <c r="C833" s="16"/>
      <c r="D833" s="18" t="s">
        <v>8797</v>
      </c>
      <c r="E833" s="16">
        <v>1.2</v>
      </c>
      <c r="F833" s="17">
        <f t="shared" si="12"/>
        <v>150</v>
      </c>
      <c r="G833" s="18" t="s">
        <v>8767</v>
      </c>
    </row>
    <row r="834" spans="1:7">
      <c r="A834" s="16" t="s">
        <v>108</v>
      </c>
      <c r="B834" s="16" t="s">
        <v>8767</v>
      </c>
      <c r="C834" s="16"/>
      <c r="D834" s="18" t="s">
        <v>8798</v>
      </c>
      <c r="E834" s="16">
        <v>0.3</v>
      </c>
      <c r="F834" s="17">
        <f t="shared" si="12"/>
        <v>37.5</v>
      </c>
      <c r="G834" s="18" t="s">
        <v>8767</v>
      </c>
    </row>
    <row r="835" spans="1:7">
      <c r="A835" s="16" t="s">
        <v>108</v>
      </c>
      <c r="B835" s="16" t="s">
        <v>8767</v>
      </c>
      <c r="C835" s="16"/>
      <c r="D835" s="18" t="s">
        <v>8799</v>
      </c>
      <c r="E835" s="16">
        <v>0.7</v>
      </c>
      <c r="F835" s="17">
        <f t="shared" si="12"/>
        <v>87.5</v>
      </c>
      <c r="G835" s="18" t="s">
        <v>8767</v>
      </c>
    </row>
    <row r="836" spans="1:7">
      <c r="A836" s="16" t="s">
        <v>108</v>
      </c>
      <c r="B836" s="16" t="s">
        <v>8767</v>
      </c>
      <c r="C836" s="16"/>
      <c r="D836" s="18" t="s">
        <v>8800</v>
      </c>
      <c r="E836" s="16">
        <v>0.7</v>
      </c>
      <c r="F836" s="17">
        <f t="shared" si="12"/>
        <v>87.5</v>
      </c>
      <c r="G836" s="18" t="s">
        <v>8767</v>
      </c>
    </row>
    <row r="837" spans="1:7">
      <c r="A837" s="16" t="s">
        <v>108</v>
      </c>
      <c r="B837" s="16" t="s">
        <v>8767</v>
      </c>
      <c r="C837" s="16"/>
      <c r="D837" s="18" t="s">
        <v>8801</v>
      </c>
      <c r="E837" s="16">
        <v>1</v>
      </c>
      <c r="F837" s="17">
        <f t="shared" si="12"/>
        <v>125</v>
      </c>
      <c r="G837" s="18" t="s">
        <v>8767</v>
      </c>
    </row>
    <row r="838" spans="1:7">
      <c r="A838" s="16" t="s">
        <v>108</v>
      </c>
      <c r="B838" s="16" t="s">
        <v>8767</v>
      </c>
      <c r="C838" s="16"/>
      <c r="D838" s="18" t="s">
        <v>8802</v>
      </c>
      <c r="E838" s="16">
        <v>0.2</v>
      </c>
      <c r="F838" s="17">
        <f t="shared" ref="F838:F900" si="13">E838*125</f>
        <v>25</v>
      </c>
      <c r="G838" s="18" t="s">
        <v>8767</v>
      </c>
    </row>
    <row r="839" spans="1:7">
      <c r="A839" s="16" t="s">
        <v>108</v>
      </c>
      <c r="B839" s="16" t="s">
        <v>8767</v>
      </c>
      <c r="C839" s="16"/>
      <c r="D839" s="18" t="s">
        <v>8803</v>
      </c>
      <c r="E839" s="16">
        <v>1.8</v>
      </c>
      <c r="F839" s="17">
        <f t="shared" si="13"/>
        <v>225</v>
      </c>
      <c r="G839" s="18" t="s">
        <v>8767</v>
      </c>
    </row>
    <row r="840" spans="1:7">
      <c r="A840" s="16" t="s">
        <v>108</v>
      </c>
      <c r="B840" s="16" t="s">
        <v>8767</v>
      </c>
      <c r="C840" s="16">
        <v>6</v>
      </c>
      <c r="D840" s="18" t="s">
        <v>8804</v>
      </c>
      <c r="E840" s="16">
        <v>0.8</v>
      </c>
      <c r="F840" s="17">
        <f t="shared" si="13"/>
        <v>100</v>
      </c>
      <c r="G840" s="18" t="s">
        <v>8767</v>
      </c>
    </row>
    <row r="841" spans="1:7">
      <c r="A841" s="16" t="s">
        <v>108</v>
      </c>
      <c r="B841" s="16" t="s">
        <v>8767</v>
      </c>
      <c r="C841" s="15">
        <v>4</v>
      </c>
      <c r="D841" s="18" t="s">
        <v>8805</v>
      </c>
      <c r="E841" s="18">
        <v>0.2</v>
      </c>
      <c r="F841" s="17">
        <f t="shared" si="13"/>
        <v>25</v>
      </c>
      <c r="G841" s="18" t="s">
        <v>195</v>
      </c>
    </row>
    <row r="842" spans="1:7">
      <c r="A842" s="16" t="s">
        <v>108</v>
      </c>
      <c r="B842" s="16" t="s">
        <v>8767</v>
      </c>
      <c r="C842" s="15">
        <v>6</v>
      </c>
      <c r="D842" s="18" t="s">
        <v>8806</v>
      </c>
      <c r="E842" s="18">
        <v>0.58</v>
      </c>
      <c r="F842" s="17">
        <f t="shared" si="13"/>
        <v>72.5</v>
      </c>
      <c r="G842" s="18" t="s">
        <v>195</v>
      </c>
    </row>
    <row r="843" spans="1:7">
      <c r="A843" s="16" t="s">
        <v>108</v>
      </c>
      <c r="B843" s="16" t="s">
        <v>8767</v>
      </c>
      <c r="C843" s="15">
        <v>6</v>
      </c>
      <c r="D843" s="18" t="s">
        <v>8807</v>
      </c>
      <c r="E843" s="18">
        <v>1.7</v>
      </c>
      <c r="F843" s="17">
        <f t="shared" si="13"/>
        <v>212.5</v>
      </c>
      <c r="G843" s="18" t="s">
        <v>195</v>
      </c>
    </row>
    <row r="844" spans="1:7">
      <c r="A844" s="16" t="s">
        <v>108</v>
      </c>
      <c r="B844" s="16" t="s">
        <v>8767</v>
      </c>
      <c r="C844" s="16"/>
      <c r="D844" s="18" t="s">
        <v>6351</v>
      </c>
      <c r="E844" s="18">
        <v>3.8</v>
      </c>
      <c r="F844" s="17">
        <f t="shared" si="13"/>
        <v>475</v>
      </c>
      <c r="G844" s="18" t="s">
        <v>195</v>
      </c>
    </row>
    <row r="845" spans="1:7">
      <c r="A845" s="16" t="s">
        <v>108</v>
      </c>
      <c r="B845" s="16" t="s">
        <v>8767</v>
      </c>
      <c r="C845" s="16"/>
      <c r="D845" s="18" t="s">
        <v>8808</v>
      </c>
      <c r="E845" s="16">
        <v>3.7</v>
      </c>
      <c r="F845" s="17">
        <f t="shared" si="13"/>
        <v>462.5</v>
      </c>
      <c r="G845" s="18" t="s">
        <v>195</v>
      </c>
    </row>
    <row r="846" spans="1:7">
      <c r="A846" s="16" t="s">
        <v>108</v>
      </c>
      <c r="B846" s="16" t="s">
        <v>8767</v>
      </c>
      <c r="C846" s="16"/>
      <c r="D846" s="16" t="s">
        <v>8809</v>
      </c>
      <c r="E846" s="16">
        <v>0.8</v>
      </c>
      <c r="F846" s="17">
        <f t="shared" si="13"/>
        <v>100</v>
      </c>
      <c r="G846" s="18" t="s">
        <v>195</v>
      </c>
    </row>
    <row r="847" spans="1:7">
      <c r="A847" s="16" t="s">
        <v>108</v>
      </c>
      <c r="B847" s="16" t="s">
        <v>8767</v>
      </c>
      <c r="C847" s="16"/>
      <c r="D847" s="16" t="s">
        <v>8810</v>
      </c>
      <c r="E847" s="16">
        <v>1.3</v>
      </c>
      <c r="F847" s="17">
        <f t="shared" si="13"/>
        <v>162.5</v>
      </c>
      <c r="G847" s="18" t="s">
        <v>195</v>
      </c>
    </row>
    <row r="848" spans="1:7">
      <c r="A848" s="16" t="s">
        <v>108</v>
      </c>
      <c r="B848" s="16" t="s">
        <v>8767</v>
      </c>
      <c r="C848" s="16"/>
      <c r="D848" s="16" t="s">
        <v>6433</v>
      </c>
      <c r="E848" s="16">
        <v>1.5</v>
      </c>
      <c r="F848" s="17">
        <f t="shared" si="13"/>
        <v>187.5</v>
      </c>
      <c r="G848" s="18" t="s">
        <v>195</v>
      </c>
    </row>
    <row r="849" spans="1:7">
      <c r="A849" s="16" t="s">
        <v>108</v>
      </c>
      <c r="B849" s="16" t="s">
        <v>8767</v>
      </c>
      <c r="C849" s="16"/>
      <c r="D849" s="15" t="s">
        <v>8811</v>
      </c>
      <c r="E849" s="38">
        <v>1.6</v>
      </c>
      <c r="F849" s="17">
        <f t="shared" si="13"/>
        <v>200</v>
      </c>
      <c r="G849" s="18" t="s">
        <v>195</v>
      </c>
    </row>
    <row r="850" spans="1:7">
      <c r="A850" s="16" t="s">
        <v>108</v>
      </c>
      <c r="B850" s="16" t="s">
        <v>8767</v>
      </c>
      <c r="C850" s="16"/>
      <c r="D850" s="15" t="s">
        <v>8812</v>
      </c>
      <c r="E850" s="38">
        <v>3.5</v>
      </c>
      <c r="F850" s="17">
        <f t="shared" si="13"/>
        <v>437.5</v>
      </c>
      <c r="G850" s="18" t="s">
        <v>195</v>
      </c>
    </row>
    <row r="851" spans="1:7">
      <c r="A851" s="16" t="s">
        <v>108</v>
      </c>
      <c r="B851" s="16" t="s">
        <v>8767</v>
      </c>
      <c r="C851" s="16"/>
      <c r="D851" s="15" t="s">
        <v>8813</v>
      </c>
      <c r="E851" s="38">
        <v>0.5</v>
      </c>
      <c r="F851" s="17">
        <f t="shared" si="13"/>
        <v>62.5</v>
      </c>
      <c r="G851" s="18" t="s">
        <v>195</v>
      </c>
    </row>
    <row r="852" spans="1:7">
      <c r="A852" s="16" t="s">
        <v>108</v>
      </c>
      <c r="B852" s="16" t="s">
        <v>8767</v>
      </c>
      <c r="C852" s="16"/>
      <c r="D852" s="15" t="s">
        <v>8814</v>
      </c>
      <c r="E852" s="38">
        <v>4.62</v>
      </c>
      <c r="F852" s="17">
        <f t="shared" si="13"/>
        <v>577.5</v>
      </c>
      <c r="G852" s="18" t="s">
        <v>195</v>
      </c>
    </row>
    <row r="853" spans="1:7">
      <c r="A853" s="16" t="s">
        <v>108</v>
      </c>
      <c r="B853" s="16" t="s">
        <v>8767</v>
      </c>
      <c r="C853" s="16"/>
      <c r="D853" s="15" t="s">
        <v>8815</v>
      </c>
      <c r="E853" s="38">
        <v>0.5</v>
      </c>
      <c r="F853" s="17">
        <f t="shared" si="13"/>
        <v>62.5</v>
      </c>
      <c r="G853" s="18" t="s">
        <v>195</v>
      </c>
    </row>
    <row r="854" spans="1:7">
      <c r="A854" s="16" t="s">
        <v>108</v>
      </c>
      <c r="B854" s="16" t="s">
        <v>8767</v>
      </c>
      <c r="C854" s="16"/>
      <c r="D854" s="18" t="s">
        <v>8816</v>
      </c>
      <c r="E854" s="16">
        <v>2.3</v>
      </c>
      <c r="F854" s="17">
        <f t="shared" si="13"/>
        <v>287.5</v>
      </c>
      <c r="G854" s="18" t="s">
        <v>195</v>
      </c>
    </row>
    <row r="855" spans="1:7">
      <c r="A855" s="16" t="s">
        <v>108</v>
      </c>
      <c r="B855" s="16" t="s">
        <v>8767</v>
      </c>
      <c r="C855" s="16"/>
      <c r="D855" s="18" t="s">
        <v>8817</v>
      </c>
      <c r="E855" s="16">
        <v>2.4</v>
      </c>
      <c r="F855" s="17">
        <f t="shared" si="13"/>
        <v>300</v>
      </c>
      <c r="G855" s="18" t="s">
        <v>195</v>
      </c>
    </row>
    <row r="856" spans="1:7">
      <c r="A856" s="16" t="s">
        <v>108</v>
      </c>
      <c r="B856" s="16" t="s">
        <v>8767</v>
      </c>
      <c r="C856" s="16"/>
      <c r="D856" s="18" t="s">
        <v>8818</v>
      </c>
      <c r="E856" s="16">
        <v>1.4</v>
      </c>
      <c r="F856" s="17">
        <f t="shared" si="13"/>
        <v>175</v>
      </c>
      <c r="G856" s="18" t="s">
        <v>195</v>
      </c>
    </row>
    <row r="857" spans="1:7">
      <c r="A857" s="16" t="s">
        <v>108</v>
      </c>
      <c r="B857" s="16" t="s">
        <v>8767</v>
      </c>
      <c r="C857" s="16"/>
      <c r="D857" s="18" t="s">
        <v>8819</v>
      </c>
      <c r="E857" s="16">
        <v>2.1</v>
      </c>
      <c r="F857" s="17">
        <f t="shared" si="13"/>
        <v>262.5</v>
      </c>
      <c r="G857" s="18" t="s">
        <v>195</v>
      </c>
    </row>
    <row r="858" spans="1:7">
      <c r="A858" s="16" t="s">
        <v>108</v>
      </c>
      <c r="B858" s="16" t="s">
        <v>8767</v>
      </c>
      <c r="C858" s="16"/>
      <c r="D858" s="18" t="s">
        <v>280</v>
      </c>
      <c r="E858" s="16">
        <v>0.9</v>
      </c>
      <c r="F858" s="17">
        <f t="shared" si="13"/>
        <v>112.5</v>
      </c>
      <c r="G858" s="18" t="s">
        <v>195</v>
      </c>
    </row>
    <row r="859" spans="1:7">
      <c r="A859" s="16" t="s">
        <v>108</v>
      </c>
      <c r="B859" s="16" t="s">
        <v>8767</v>
      </c>
      <c r="C859" s="16"/>
      <c r="D859" s="18" t="s">
        <v>2359</v>
      </c>
      <c r="E859" s="16">
        <v>0.7</v>
      </c>
      <c r="F859" s="17">
        <f t="shared" si="13"/>
        <v>87.5</v>
      </c>
      <c r="G859" s="18" t="s">
        <v>195</v>
      </c>
    </row>
    <row r="860" spans="1:7">
      <c r="A860" s="16" t="s">
        <v>108</v>
      </c>
      <c r="B860" s="16" t="s">
        <v>8767</v>
      </c>
      <c r="C860" s="16"/>
      <c r="D860" s="18" t="s">
        <v>8820</v>
      </c>
      <c r="E860" s="16">
        <v>0.9</v>
      </c>
      <c r="F860" s="17">
        <f t="shared" si="13"/>
        <v>112.5</v>
      </c>
      <c r="G860" s="18" t="s">
        <v>195</v>
      </c>
    </row>
    <row r="861" spans="1:7">
      <c r="A861" s="16" t="s">
        <v>108</v>
      </c>
      <c r="B861" s="16" t="s">
        <v>8767</v>
      </c>
      <c r="C861" s="16"/>
      <c r="D861" s="18" t="s">
        <v>5720</v>
      </c>
      <c r="E861" s="16">
        <v>1.2</v>
      </c>
      <c r="F861" s="17">
        <f t="shared" si="13"/>
        <v>150</v>
      </c>
      <c r="G861" s="18" t="s">
        <v>195</v>
      </c>
    </row>
    <row r="862" spans="1:7">
      <c r="A862" s="16" t="s">
        <v>108</v>
      </c>
      <c r="B862" s="16" t="s">
        <v>8767</v>
      </c>
      <c r="C862" s="16"/>
      <c r="D862" s="18" t="s">
        <v>8821</v>
      </c>
      <c r="E862" s="16">
        <v>1.2</v>
      </c>
      <c r="F862" s="17">
        <f t="shared" si="13"/>
        <v>150</v>
      </c>
      <c r="G862" s="18" t="s">
        <v>195</v>
      </c>
    </row>
    <row r="863" spans="1:7">
      <c r="A863" s="16" t="s">
        <v>108</v>
      </c>
      <c r="B863" s="16" t="s">
        <v>8767</v>
      </c>
      <c r="C863" s="16"/>
      <c r="D863" s="18" t="s">
        <v>8822</v>
      </c>
      <c r="E863" s="16">
        <v>1.4</v>
      </c>
      <c r="F863" s="17">
        <f t="shared" si="13"/>
        <v>175</v>
      </c>
      <c r="G863" s="18" t="s">
        <v>195</v>
      </c>
    </row>
    <row r="864" spans="1:7">
      <c r="A864" s="16" t="s">
        <v>108</v>
      </c>
      <c r="B864" s="16" t="s">
        <v>8767</v>
      </c>
      <c r="C864" s="16"/>
      <c r="D864" s="18" t="s">
        <v>8823</v>
      </c>
      <c r="E864" s="16">
        <v>0.7</v>
      </c>
      <c r="F864" s="17">
        <f t="shared" si="13"/>
        <v>87.5</v>
      </c>
      <c r="G864" s="18" t="s">
        <v>195</v>
      </c>
    </row>
    <row r="865" spans="1:7">
      <c r="A865" s="16" t="s">
        <v>108</v>
      </c>
      <c r="B865" s="16" t="s">
        <v>8767</v>
      </c>
      <c r="C865" s="16"/>
      <c r="D865" s="18" t="s">
        <v>8824</v>
      </c>
      <c r="E865" s="16">
        <v>1.2</v>
      </c>
      <c r="F865" s="17">
        <f t="shared" si="13"/>
        <v>150</v>
      </c>
      <c r="G865" s="18" t="s">
        <v>195</v>
      </c>
    </row>
    <row r="866" spans="1:7">
      <c r="A866" s="16" t="s">
        <v>108</v>
      </c>
      <c r="B866" s="16" t="s">
        <v>8767</v>
      </c>
      <c r="C866" s="16"/>
      <c r="D866" s="18" t="s">
        <v>8825</v>
      </c>
      <c r="E866" s="16">
        <v>1.4</v>
      </c>
      <c r="F866" s="17">
        <f t="shared" si="13"/>
        <v>175</v>
      </c>
      <c r="G866" s="18" t="s">
        <v>195</v>
      </c>
    </row>
    <row r="867" spans="1:7">
      <c r="A867" s="16" t="s">
        <v>108</v>
      </c>
      <c r="B867" s="16" t="s">
        <v>8767</v>
      </c>
      <c r="C867" s="16"/>
      <c r="D867" s="18" t="s">
        <v>8826</v>
      </c>
      <c r="E867" s="16">
        <v>0.9</v>
      </c>
      <c r="F867" s="17">
        <f t="shared" si="13"/>
        <v>112.5</v>
      </c>
      <c r="G867" s="18" t="s">
        <v>195</v>
      </c>
    </row>
    <row r="868" spans="1:7">
      <c r="A868" s="16" t="s">
        <v>108</v>
      </c>
      <c r="B868" s="16" t="s">
        <v>8767</v>
      </c>
      <c r="C868" s="16"/>
      <c r="D868" s="18" t="s">
        <v>8827</v>
      </c>
      <c r="E868" s="16">
        <v>0.7</v>
      </c>
      <c r="F868" s="17">
        <f t="shared" si="13"/>
        <v>87.5</v>
      </c>
      <c r="G868" s="18" t="s">
        <v>195</v>
      </c>
    </row>
    <row r="869" spans="1:7">
      <c r="A869" s="16" t="s">
        <v>108</v>
      </c>
      <c r="B869" s="16" t="s">
        <v>8767</v>
      </c>
      <c r="C869" s="16"/>
      <c r="D869" s="18" t="s">
        <v>8828</v>
      </c>
      <c r="E869" s="16">
        <v>1.2</v>
      </c>
      <c r="F869" s="17">
        <f t="shared" si="13"/>
        <v>150</v>
      </c>
      <c r="G869" s="18" t="s">
        <v>195</v>
      </c>
    </row>
    <row r="870" spans="1:7">
      <c r="A870" s="16" t="s">
        <v>108</v>
      </c>
      <c r="B870" s="16" t="s">
        <v>8767</v>
      </c>
      <c r="C870" s="16"/>
      <c r="D870" s="18" t="s">
        <v>8829</v>
      </c>
      <c r="E870" s="16">
        <v>1.2</v>
      </c>
      <c r="F870" s="17">
        <f t="shared" si="13"/>
        <v>150</v>
      </c>
      <c r="G870" s="18" t="s">
        <v>195</v>
      </c>
    </row>
    <row r="871" spans="1:7">
      <c r="A871" s="16" t="s">
        <v>108</v>
      </c>
      <c r="B871" s="16" t="s">
        <v>8767</v>
      </c>
      <c r="C871" s="16"/>
      <c r="D871" s="18" t="s">
        <v>8830</v>
      </c>
      <c r="E871" s="16">
        <v>9.4</v>
      </c>
      <c r="F871" s="17">
        <f t="shared" si="13"/>
        <v>1175</v>
      </c>
      <c r="G871" s="18" t="s">
        <v>195</v>
      </c>
    </row>
    <row r="872" spans="1:7">
      <c r="A872" s="16" t="s">
        <v>108</v>
      </c>
      <c r="B872" s="16" t="s">
        <v>8767</v>
      </c>
      <c r="C872" s="16"/>
      <c r="D872" s="18" t="s">
        <v>8831</v>
      </c>
      <c r="E872" s="16">
        <v>0.7</v>
      </c>
      <c r="F872" s="17">
        <f t="shared" si="13"/>
        <v>87.5</v>
      </c>
      <c r="G872" s="18" t="s">
        <v>195</v>
      </c>
    </row>
    <row r="873" spans="1:7">
      <c r="A873" s="16" t="s">
        <v>108</v>
      </c>
      <c r="B873" s="16" t="s">
        <v>8767</v>
      </c>
      <c r="C873" s="16">
        <v>7</v>
      </c>
      <c r="D873" s="18" t="s">
        <v>466</v>
      </c>
      <c r="E873" s="16">
        <v>1.1</v>
      </c>
      <c r="F873" s="17">
        <f t="shared" si="13"/>
        <v>137.5</v>
      </c>
      <c r="G873" s="18" t="s">
        <v>8767</v>
      </c>
    </row>
    <row r="874" spans="1:7">
      <c r="A874" s="16" t="s">
        <v>108</v>
      </c>
      <c r="B874" s="16" t="s">
        <v>8767</v>
      </c>
      <c r="C874" s="16"/>
      <c r="D874" s="18" t="s">
        <v>8832</v>
      </c>
      <c r="E874" s="16">
        <v>2.5</v>
      </c>
      <c r="F874" s="17">
        <f t="shared" si="13"/>
        <v>312.5</v>
      </c>
      <c r="G874" s="18" t="s">
        <v>8767</v>
      </c>
    </row>
    <row r="875" spans="1:7">
      <c r="A875" s="16" t="s">
        <v>108</v>
      </c>
      <c r="B875" s="16" t="s">
        <v>8767</v>
      </c>
      <c r="C875" s="16"/>
      <c r="D875" s="18" t="s">
        <v>8833</v>
      </c>
      <c r="E875" s="16">
        <v>1.2</v>
      </c>
      <c r="F875" s="17">
        <f t="shared" si="13"/>
        <v>150</v>
      </c>
      <c r="G875" s="18" t="s">
        <v>8767</v>
      </c>
    </row>
    <row r="876" spans="1:7">
      <c r="A876" s="16" t="s">
        <v>108</v>
      </c>
      <c r="B876" s="16" t="s">
        <v>8767</v>
      </c>
      <c r="C876" s="16"/>
      <c r="D876" s="18" t="s">
        <v>1550</v>
      </c>
      <c r="E876" s="16">
        <v>0.3</v>
      </c>
      <c r="F876" s="17">
        <f t="shared" si="13"/>
        <v>37.5</v>
      </c>
      <c r="G876" s="18" t="s">
        <v>8767</v>
      </c>
    </row>
    <row r="877" spans="1:7">
      <c r="A877" s="16" t="s">
        <v>108</v>
      </c>
      <c r="B877" s="16" t="s">
        <v>8767</v>
      </c>
      <c r="C877" s="16"/>
      <c r="D877" s="18" t="s">
        <v>8834</v>
      </c>
      <c r="E877" s="16">
        <v>6.3</v>
      </c>
      <c r="F877" s="17">
        <f t="shared" si="13"/>
        <v>787.5</v>
      </c>
      <c r="G877" s="18" t="s">
        <v>8767</v>
      </c>
    </row>
    <row r="878" spans="1:7">
      <c r="A878" s="16" t="s">
        <v>108</v>
      </c>
      <c r="B878" s="16" t="s">
        <v>8767</v>
      </c>
      <c r="C878" s="16"/>
      <c r="D878" s="18" t="s">
        <v>8835</v>
      </c>
      <c r="E878" s="16">
        <v>0.4</v>
      </c>
      <c r="F878" s="17">
        <f t="shared" si="13"/>
        <v>50</v>
      </c>
      <c r="G878" s="18" t="s">
        <v>8767</v>
      </c>
    </row>
    <row r="879" spans="1:7">
      <c r="A879" s="16" t="s">
        <v>108</v>
      </c>
      <c r="B879" s="16" t="s">
        <v>8767</v>
      </c>
      <c r="C879" s="16"/>
      <c r="D879" s="18" t="s">
        <v>8836</v>
      </c>
      <c r="E879" s="16">
        <v>0.3</v>
      </c>
      <c r="F879" s="17">
        <f t="shared" si="13"/>
        <v>37.5</v>
      </c>
      <c r="G879" s="18" t="s">
        <v>8767</v>
      </c>
    </row>
    <row r="880" spans="1:7">
      <c r="A880" s="16" t="s">
        <v>108</v>
      </c>
      <c r="B880" s="16" t="s">
        <v>8767</v>
      </c>
      <c r="C880" s="16"/>
      <c r="D880" s="18" t="s">
        <v>8837</v>
      </c>
      <c r="E880" s="16">
        <v>0.4</v>
      </c>
      <c r="F880" s="17">
        <f t="shared" si="13"/>
        <v>50</v>
      </c>
      <c r="G880" s="18" t="s">
        <v>8767</v>
      </c>
    </row>
    <row r="881" spans="1:7">
      <c r="A881" s="16" t="s">
        <v>108</v>
      </c>
      <c r="B881" s="16" t="s">
        <v>8767</v>
      </c>
      <c r="C881" s="16"/>
      <c r="D881" s="18" t="s">
        <v>8838</v>
      </c>
      <c r="E881" s="16">
        <v>0.4</v>
      </c>
      <c r="F881" s="17">
        <f t="shared" si="13"/>
        <v>50</v>
      </c>
      <c r="G881" s="18" t="s">
        <v>8767</v>
      </c>
    </row>
    <row r="882" spans="1:7">
      <c r="A882" s="16" t="s">
        <v>108</v>
      </c>
      <c r="B882" s="16" t="s">
        <v>8767</v>
      </c>
      <c r="C882" s="16"/>
      <c r="D882" s="18" t="s">
        <v>8839</v>
      </c>
      <c r="E882" s="16">
        <v>0.3</v>
      </c>
      <c r="F882" s="17">
        <f t="shared" si="13"/>
        <v>37.5</v>
      </c>
      <c r="G882" s="18" t="s">
        <v>8767</v>
      </c>
    </row>
    <row r="883" spans="1:7">
      <c r="A883" s="16" t="s">
        <v>108</v>
      </c>
      <c r="B883" s="16" t="s">
        <v>8767</v>
      </c>
      <c r="C883" s="16"/>
      <c r="D883" s="18" t="s">
        <v>8840</v>
      </c>
      <c r="E883" s="16">
        <v>0.3</v>
      </c>
      <c r="F883" s="17">
        <f t="shared" si="13"/>
        <v>37.5</v>
      </c>
      <c r="G883" s="18" t="s">
        <v>8767</v>
      </c>
    </row>
    <row r="884" spans="1:7">
      <c r="A884" s="16" t="s">
        <v>108</v>
      </c>
      <c r="B884" s="16" t="s">
        <v>8767</v>
      </c>
      <c r="C884" s="16">
        <v>3</v>
      </c>
      <c r="D884" s="18" t="s">
        <v>466</v>
      </c>
      <c r="E884" s="16">
        <v>14</v>
      </c>
      <c r="F884" s="17">
        <f t="shared" si="13"/>
        <v>1750</v>
      </c>
      <c r="G884" s="18" t="s">
        <v>449</v>
      </c>
    </row>
    <row r="885" spans="1:7">
      <c r="A885" s="16" t="s">
        <v>108</v>
      </c>
      <c r="B885" s="16" t="s">
        <v>8767</v>
      </c>
      <c r="C885" s="16">
        <v>4</v>
      </c>
      <c r="D885" s="18" t="s">
        <v>466</v>
      </c>
      <c r="E885" s="16">
        <v>18.5</v>
      </c>
      <c r="F885" s="17">
        <f t="shared" si="13"/>
        <v>2312.5</v>
      </c>
      <c r="G885" s="18" t="s">
        <v>449</v>
      </c>
    </row>
    <row r="886" s="1" customFormat="1" spans="1:7">
      <c r="A886" s="22" t="s">
        <v>153</v>
      </c>
      <c r="B886" s="22" t="s">
        <v>153</v>
      </c>
      <c r="C886" s="19"/>
      <c r="D886" s="19"/>
      <c r="E886" s="129">
        <f>SUM(E887:E1409)/2</f>
        <v>1254.6</v>
      </c>
      <c r="F886" s="21">
        <f t="shared" si="13"/>
        <v>156825</v>
      </c>
      <c r="G886" s="22"/>
    </row>
    <row r="887" spans="1:7">
      <c r="A887" s="18" t="s">
        <v>153</v>
      </c>
      <c r="B887" s="16" t="s">
        <v>158</v>
      </c>
      <c r="C887" s="16"/>
      <c r="D887" s="16"/>
      <c r="E887" s="18">
        <v>15</v>
      </c>
      <c r="F887" s="17">
        <f t="shared" si="13"/>
        <v>1875</v>
      </c>
      <c r="G887" s="16"/>
    </row>
    <row r="888" spans="1:7">
      <c r="A888" s="18" t="s">
        <v>153</v>
      </c>
      <c r="B888" s="16" t="s">
        <v>158</v>
      </c>
      <c r="C888" s="16">
        <v>1</v>
      </c>
      <c r="D888" s="130" t="s">
        <v>8841</v>
      </c>
      <c r="E888" s="18">
        <v>15</v>
      </c>
      <c r="F888" s="17">
        <f t="shared" si="13"/>
        <v>1875</v>
      </c>
      <c r="G888" s="16" t="s">
        <v>8842</v>
      </c>
    </row>
    <row r="889" spans="1:7">
      <c r="A889" s="18" t="s">
        <v>153</v>
      </c>
      <c r="B889" s="16" t="s">
        <v>156</v>
      </c>
      <c r="C889" s="16"/>
      <c r="D889" s="16"/>
      <c r="E889" s="18">
        <f>SUM(E890:E1002)</f>
        <v>204.9</v>
      </c>
      <c r="F889" s="17">
        <f t="shared" si="13"/>
        <v>25612.5</v>
      </c>
      <c r="G889" s="16"/>
    </row>
    <row r="890" spans="1:7">
      <c r="A890" s="18" t="s">
        <v>153</v>
      </c>
      <c r="B890" s="16" t="s">
        <v>156</v>
      </c>
      <c r="C890" s="16">
        <v>3</v>
      </c>
      <c r="D890" s="16" t="s">
        <v>8843</v>
      </c>
      <c r="E890" s="18">
        <v>1.9</v>
      </c>
      <c r="F890" s="17">
        <f t="shared" si="13"/>
        <v>237.5</v>
      </c>
      <c r="G890" s="16"/>
    </row>
    <row r="891" spans="1:7">
      <c r="A891" s="18" t="s">
        <v>153</v>
      </c>
      <c r="B891" s="16" t="s">
        <v>156</v>
      </c>
      <c r="C891" s="16">
        <v>3</v>
      </c>
      <c r="D891" s="16" t="s">
        <v>636</v>
      </c>
      <c r="E891" s="18">
        <v>0.3</v>
      </c>
      <c r="F891" s="17">
        <f t="shared" si="13"/>
        <v>37.5</v>
      </c>
      <c r="G891" s="16" t="s">
        <v>8430</v>
      </c>
    </row>
    <row r="892" spans="1:7">
      <c r="A892" s="18" t="s">
        <v>153</v>
      </c>
      <c r="B892" s="16" t="s">
        <v>156</v>
      </c>
      <c r="C892" s="16">
        <v>3</v>
      </c>
      <c r="D892" s="16" t="s">
        <v>8844</v>
      </c>
      <c r="E892" s="18">
        <v>0.3</v>
      </c>
      <c r="F892" s="17">
        <f t="shared" si="13"/>
        <v>37.5</v>
      </c>
      <c r="G892" s="16"/>
    </row>
    <row r="893" spans="1:7">
      <c r="A893" s="18" t="s">
        <v>153</v>
      </c>
      <c r="B893" s="16" t="s">
        <v>156</v>
      </c>
      <c r="C893" s="16">
        <v>4</v>
      </c>
      <c r="D893" s="16" t="s">
        <v>8845</v>
      </c>
      <c r="E893" s="18">
        <v>0.8</v>
      </c>
      <c r="F893" s="17">
        <f t="shared" si="13"/>
        <v>100</v>
      </c>
      <c r="G893" s="16"/>
    </row>
    <row r="894" spans="1:7">
      <c r="A894" s="18" t="s">
        <v>153</v>
      </c>
      <c r="B894" s="16" t="s">
        <v>156</v>
      </c>
      <c r="C894" s="16">
        <v>4</v>
      </c>
      <c r="D894" s="16" t="s">
        <v>520</v>
      </c>
      <c r="E894" s="18">
        <v>1.2</v>
      </c>
      <c r="F894" s="17">
        <f t="shared" si="13"/>
        <v>150</v>
      </c>
      <c r="G894" s="16"/>
    </row>
    <row r="895" spans="1:7">
      <c r="A895" s="18" t="s">
        <v>153</v>
      </c>
      <c r="B895" s="16" t="s">
        <v>156</v>
      </c>
      <c r="C895" s="16">
        <v>4</v>
      </c>
      <c r="D895" s="16" t="s">
        <v>521</v>
      </c>
      <c r="E895" s="18">
        <v>0.9</v>
      </c>
      <c r="F895" s="17">
        <f t="shared" si="13"/>
        <v>112.5</v>
      </c>
      <c r="G895" s="16" t="s">
        <v>8846</v>
      </c>
    </row>
    <row r="896" spans="1:7">
      <c r="A896" s="18" t="s">
        <v>153</v>
      </c>
      <c r="B896" s="16" t="s">
        <v>156</v>
      </c>
      <c r="C896" s="16">
        <v>5</v>
      </c>
      <c r="D896" s="16" t="s">
        <v>641</v>
      </c>
      <c r="E896" s="18">
        <v>2</v>
      </c>
      <c r="F896" s="17">
        <f t="shared" si="13"/>
        <v>250</v>
      </c>
      <c r="G896" s="16" t="s">
        <v>642</v>
      </c>
    </row>
    <row r="897" spans="1:7">
      <c r="A897" s="18" t="s">
        <v>153</v>
      </c>
      <c r="B897" s="16" t="s">
        <v>156</v>
      </c>
      <c r="C897" s="16">
        <v>7</v>
      </c>
      <c r="D897" s="16" t="s">
        <v>641</v>
      </c>
      <c r="E897" s="18">
        <v>1.2</v>
      </c>
      <c r="F897" s="17">
        <f t="shared" si="13"/>
        <v>150</v>
      </c>
      <c r="G897" s="16"/>
    </row>
    <row r="898" spans="1:7">
      <c r="A898" s="18" t="s">
        <v>153</v>
      </c>
      <c r="B898" s="16" t="s">
        <v>156</v>
      </c>
      <c r="C898" s="16">
        <v>5</v>
      </c>
      <c r="D898" s="16" t="s">
        <v>497</v>
      </c>
      <c r="E898" s="18">
        <v>0.4</v>
      </c>
      <c r="F898" s="17">
        <f t="shared" si="13"/>
        <v>50</v>
      </c>
      <c r="G898" s="16"/>
    </row>
    <row r="899" spans="1:7">
      <c r="A899" s="18" t="s">
        <v>153</v>
      </c>
      <c r="B899" s="16" t="s">
        <v>156</v>
      </c>
      <c r="C899" s="16">
        <v>6</v>
      </c>
      <c r="D899" s="16" t="s">
        <v>586</v>
      </c>
      <c r="E899" s="18">
        <v>0.4</v>
      </c>
      <c r="F899" s="17">
        <f t="shared" si="13"/>
        <v>50</v>
      </c>
      <c r="G899" s="16" t="s">
        <v>6012</v>
      </c>
    </row>
    <row r="900" spans="1:7">
      <c r="A900" s="18" t="s">
        <v>153</v>
      </c>
      <c r="B900" s="16" t="s">
        <v>156</v>
      </c>
      <c r="C900" s="16">
        <v>8</v>
      </c>
      <c r="D900" s="16" t="s">
        <v>587</v>
      </c>
      <c r="E900" s="18">
        <v>0.3</v>
      </c>
      <c r="F900" s="17">
        <f t="shared" si="13"/>
        <v>37.5</v>
      </c>
      <c r="G900" s="16" t="s">
        <v>8847</v>
      </c>
    </row>
    <row r="901" spans="1:7">
      <c r="A901" s="18" t="s">
        <v>153</v>
      </c>
      <c r="B901" s="16" t="s">
        <v>156</v>
      </c>
      <c r="C901" s="16">
        <v>16</v>
      </c>
      <c r="D901" s="16" t="s">
        <v>587</v>
      </c>
      <c r="E901" s="18">
        <v>0.2</v>
      </c>
      <c r="F901" s="17">
        <f t="shared" ref="F901:F964" si="14">E901*125</f>
        <v>25</v>
      </c>
      <c r="G901" s="16"/>
    </row>
    <row r="902" spans="1:7">
      <c r="A902" s="18" t="s">
        <v>153</v>
      </c>
      <c r="B902" s="16" t="s">
        <v>156</v>
      </c>
      <c r="C902" s="16">
        <v>17</v>
      </c>
      <c r="D902" s="16" t="s">
        <v>587</v>
      </c>
      <c r="E902" s="18">
        <v>0.5</v>
      </c>
      <c r="F902" s="17">
        <f t="shared" si="14"/>
        <v>62.5</v>
      </c>
      <c r="G902" s="16"/>
    </row>
    <row r="903" spans="1:7">
      <c r="A903" s="18" t="s">
        <v>153</v>
      </c>
      <c r="B903" s="16" t="s">
        <v>156</v>
      </c>
      <c r="C903" s="16">
        <v>9</v>
      </c>
      <c r="D903" s="16" t="s">
        <v>8848</v>
      </c>
      <c r="E903" s="18">
        <v>0.5</v>
      </c>
      <c r="F903" s="17">
        <f t="shared" si="14"/>
        <v>62.5</v>
      </c>
      <c r="G903" s="16" t="s">
        <v>8849</v>
      </c>
    </row>
    <row r="904" spans="1:7">
      <c r="A904" s="18" t="s">
        <v>153</v>
      </c>
      <c r="B904" s="16" t="s">
        <v>156</v>
      </c>
      <c r="C904" s="16">
        <v>10</v>
      </c>
      <c r="D904" s="16" t="s">
        <v>508</v>
      </c>
      <c r="E904" s="18">
        <v>1.6</v>
      </c>
      <c r="F904" s="17">
        <f t="shared" si="14"/>
        <v>200</v>
      </c>
      <c r="G904" s="16" t="s">
        <v>509</v>
      </c>
    </row>
    <row r="905" spans="1:7">
      <c r="A905" s="18" t="s">
        <v>153</v>
      </c>
      <c r="B905" s="16" t="s">
        <v>156</v>
      </c>
      <c r="C905" s="16">
        <v>10</v>
      </c>
      <c r="D905" s="16" t="s">
        <v>8850</v>
      </c>
      <c r="E905" s="18">
        <v>2.2</v>
      </c>
      <c r="F905" s="17">
        <f t="shared" si="14"/>
        <v>275</v>
      </c>
      <c r="G905" s="16" t="s">
        <v>8851</v>
      </c>
    </row>
    <row r="906" spans="1:7">
      <c r="A906" s="18" t="s">
        <v>153</v>
      </c>
      <c r="B906" s="16" t="s">
        <v>156</v>
      </c>
      <c r="C906" s="16">
        <v>10</v>
      </c>
      <c r="D906" s="16" t="s">
        <v>511</v>
      </c>
      <c r="E906" s="18">
        <v>2.8</v>
      </c>
      <c r="F906" s="17">
        <f t="shared" si="14"/>
        <v>350</v>
      </c>
      <c r="G906" s="16"/>
    </row>
    <row r="907" spans="1:7">
      <c r="A907" s="18" t="s">
        <v>153</v>
      </c>
      <c r="B907" s="16" t="s">
        <v>156</v>
      </c>
      <c r="C907" s="16">
        <v>10</v>
      </c>
      <c r="D907" s="16" t="s">
        <v>8852</v>
      </c>
      <c r="E907" s="18">
        <v>0.4</v>
      </c>
      <c r="F907" s="17">
        <f t="shared" si="14"/>
        <v>50</v>
      </c>
      <c r="G907" s="16"/>
    </row>
    <row r="908" spans="1:7">
      <c r="A908" s="18" t="s">
        <v>153</v>
      </c>
      <c r="B908" s="16" t="s">
        <v>156</v>
      </c>
      <c r="C908" s="16">
        <v>10</v>
      </c>
      <c r="D908" s="16" t="s">
        <v>512</v>
      </c>
      <c r="E908" s="18">
        <v>1.2</v>
      </c>
      <c r="F908" s="17">
        <f t="shared" si="14"/>
        <v>150</v>
      </c>
      <c r="G908" s="16" t="s">
        <v>8853</v>
      </c>
    </row>
    <row r="909" spans="1:7">
      <c r="A909" s="18" t="s">
        <v>153</v>
      </c>
      <c r="B909" s="16" t="s">
        <v>156</v>
      </c>
      <c r="C909" s="16">
        <v>10</v>
      </c>
      <c r="D909" s="16" t="s">
        <v>647</v>
      </c>
      <c r="E909" s="18">
        <v>1.3</v>
      </c>
      <c r="F909" s="17">
        <f t="shared" si="14"/>
        <v>162.5</v>
      </c>
      <c r="G909" s="16"/>
    </row>
    <row r="910" spans="1:7">
      <c r="A910" s="18" t="s">
        <v>153</v>
      </c>
      <c r="B910" s="16" t="s">
        <v>156</v>
      </c>
      <c r="C910" s="16">
        <v>12</v>
      </c>
      <c r="D910" s="16" t="s">
        <v>8854</v>
      </c>
      <c r="E910" s="18">
        <v>1</v>
      </c>
      <c r="F910" s="17">
        <f t="shared" si="14"/>
        <v>125</v>
      </c>
      <c r="G910" s="16" t="s">
        <v>8855</v>
      </c>
    </row>
    <row r="911" spans="1:7">
      <c r="A911" s="18" t="s">
        <v>153</v>
      </c>
      <c r="B911" s="16" t="s">
        <v>156</v>
      </c>
      <c r="C911" s="16">
        <v>12</v>
      </c>
      <c r="D911" s="16" t="s">
        <v>634</v>
      </c>
      <c r="E911" s="18">
        <v>0.7</v>
      </c>
      <c r="F911" s="17">
        <f t="shared" si="14"/>
        <v>87.5</v>
      </c>
      <c r="G911" s="16" t="s">
        <v>228</v>
      </c>
    </row>
    <row r="912" spans="1:7">
      <c r="A912" s="18" t="s">
        <v>153</v>
      </c>
      <c r="B912" s="16" t="s">
        <v>156</v>
      </c>
      <c r="C912" s="16">
        <v>13</v>
      </c>
      <c r="D912" s="16" t="s">
        <v>634</v>
      </c>
      <c r="E912" s="18">
        <v>1.5</v>
      </c>
      <c r="F912" s="17">
        <f t="shared" si="14"/>
        <v>187.5</v>
      </c>
      <c r="G912" s="16"/>
    </row>
    <row r="913" spans="1:7">
      <c r="A913" s="18" t="s">
        <v>153</v>
      </c>
      <c r="B913" s="16" t="s">
        <v>156</v>
      </c>
      <c r="C913" s="16">
        <v>14</v>
      </c>
      <c r="D913" s="16" t="s">
        <v>634</v>
      </c>
      <c r="E913" s="18">
        <v>1.9</v>
      </c>
      <c r="F913" s="17">
        <f t="shared" si="14"/>
        <v>237.5</v>
      </c>
      <c r="G913" s="16"/>
    </row>
    <row r="914" spans="1:7">
      <c r="A914" s="18" t="s">
        <v>153</v>
      </c>
      <c r="B914" s="16" t="s">
        <v>156</v>
      </c>
      <c r="C914" s="16">
        <v>12</v>
      </c>
      <c r="D914" s="16" t="s">
        <v>8856</v>
      </c>
      <c r="E914" s="18">
        <v>1.7</v>
      </c>
      <c r="F914" s="17">
        <f t="shared" si="14"/>
        <v>212.5</v>
      </c>
      <c r="G914" s="16"/>
    </row>
    <row r="915" spans="1:7">
      <c r="A915" s="18" t="s">
        <v>153</v>
      </c>
      <c r="B915" s="16" t="s">
        <v>156</v>
      </c>
      <c r="C915" s="16">
        <v>16</v>
      </c>
      <c r="D915" s="16" t="s">
        <v>595</v>
      </c>
      <c r="E915" s="18">
        <v>0.5</v>
      </c>
      <c r="F915" s="17">
        <f t="shared" si="14"/>
        <v>62.5</v>
      </c>
      <c r="G915" s="16" t="s">
        <v>8857</v>
      </c>
    </row>
    <row r="916" spans="1:7">
      <c r="A916" s="18" t="s">
        <v>153</v>
      </c>
      <c r="B916" s="16" t="s">
        <v>156</v>
      </c>
      <c r="C916" s="16">
        <v>16</v>
      </c>
      <c r="D916" s="16" t="s">
        <v>593</v>
      </c>
      <c r="E916" s="18">
        <v>0.2</v>
      </c>
      <c r="F916" s="17">
        <f t="shared" si="14"/>
        <v>25</v>
      </c>
      <c r="G916" s="16" t="s">
        <v>8858</v>
      </c>
    </row>
    <row r="917" spans="1:7">
      <c r="A917" s="18" t="s">
        <v>153</v>
      </c>
      <c r="B917" s="16" t="s">
        <v>156</v>
      </c>
      <c r="C917" s="16">
        <v>18</v>
      </c>
      <c r="D917" s="16" t="s">
        <v>8859</v>
      </c>
      <c r="E917" s="18">
        <v>3</v>
      </c>
      <c r="F917" s="17">
        <f t="shared" si="14"/>
        <v>375</v>
      </c>
      <c r="G917" s="16" t="s">
        <v>8860</v>
      </c>
    </row>
    <row r="918" spans="1:7">
      <c r="A918" s="18" t="s">
        <v>153</v>
      </c>
      <c r="B918" s="16" t="s">
        <v>156</v>
      </c>
      <c r="C918" s="16">
        <v>19</v>
      </c>
      <c r="D918" s="16" t="s">
        <v>580</v>
      </c>
      <c r="E918" s="18">
        <v>1.8</v>
      </c>
      <c r="F918" s="17">
        <f t="shared" si="14"/>
        <v>225</v>
      </c>
      <c r="G918" s="16"/>
    </row>
    <row r="919" spans="1:7">
      <c r="A919" s="18" t="s">
        <v>153</v>
      </c>
      <c r="B919" s="16" t="s">
        <v>156</v>
      </c>
      <c r="C919" s="16">
        <v>21</v>
      </c>
      <c r="D919" s="16" t="s">
        <v>580</v>
      </c>
      <c r="E919" s="18">
        <v>0.9</v>
      </c>
      <c r="F919" s="17">
        <f t="shared" si="14"/>
        <v>112.5</v>
      </c>
      <c r="G919" s="16"/>
    </row>
    <row r="920" spans="1:7">
      <c r="A920" s="18" t="s">
        <v>153</v>
      </c>
      <c r="B920" s="16" t="s">
        <v>156</v>
      </c>
      <c r="C920" s="16">
        <v>20</v>
      </c>
      <c r="D920" s="16" t="s">
        <v>8861</v>
      </c>
      <c r="E920" s="18">
        <v>0.2</v>
      </c>
      <c r="F920" s="17">
        <f t="shared" si="14"/>
        <v>25</v>
      </c>
      <c r="G920" s="16"/>
    </row>
    <row r="921" spans="1:7">
      <c r="A921" s="18" t="s">
        <v>153</v>
      </c>
      <c r="B921" s="16" t="s">
        <v>156</v>
      </c>
      <c r="C921" s="16">
        <v>21</v>
      </c>
      <c r="D921" s="16" t="s">
        <v>639</v>
      </c>
      <c r="E921" s="18">
        <v>0.8</v>
      </c>
      <c r="F921" s="17">
        <f t="shared" si="14"/>
        <v>100</v>
      </c>
      <c r="G921" s="16"/>
    </row>
    <row r="922" spans="1:7">
      <c r="A922" s="18" t="s">
        <v>153</v>
      </c>
      <c r="B922" s="16" t="s">
        <v>156</v>
      </c>
      <c r="C922" s="16">
        <v>21</v>
      </c>
      <c r="D922" s="16" t="s">
        <v>579</v>
      </c>
      <c r="E922" s="18">
        <v>1.1</v>
      </c>
      <c r="F922" s="17">
        <f t="shared" si="14"/>
        <v>137.5</v>
      </c>
      <c r="G922" s="16"/>
    </row>
    <row r="923" spans="1:7">
      <c r="A923" s="18" t="s">
        <v>153</v>
      </c>
      <c r="B923" s="16" t="s">
        <v>156</v>
      </c>
      <c r="C923" s="16">
        <v>21</v>
      </c>
      <c r="D923" s="16" t="s">
        <v>582</v>
      </c>
      <c r="E923" s="18">
        <v>0.5</v>
      </c>
      <c r="F923" s="17">
        <f t="shared" si="14"/>
        <v>62.5</v>
      </c>
      <c r="G923" s="16"/>
    </row>
    <row r="924" spans="1:7">
      <c r="A924" s="18" t="s">
        <v>153</v>
      </c>
      <c r="B924" s="16" t="s">
        <v>156</v>
      </c>
      <c r="C924" s="16">
        <v>21</v>
      </c>
      <c r="D924" s="16" t="s">
        <v>845</v>
      </c>
      <c r="E924" s="18">
        <v>1.5</v>
      </c>
      <c r="F924" s="17">
        <f t="shared" si="14"/>
        <v>187.5</v>
      </c>
      <c r="G924" s="16"/>
    </row>
    <row r="925" spans="1:7">
      <c r="A925" s="18" t="s">
        <v>153</v>
      </c>
      <c r="B925" s="16" t="s">
        <v>156</v>
      </c>
      <c r="C925" s="16">
        <v>32</v>
      </c>
      <c r="D925" s="16" t="s">
        <v>845</v>
      </c>
      <c r="E925" s="18">
        <v>2</v>
      </c>
      <c r="F925" s="17">
        <f t="shared" si="14"/>
        <v>250</v>
      </c>
      <c r="G925" s="16"/>
    </row>
    <row r="926" spans="1:7">
      <c r="A926" s="18" t="s">
        <v>153</v>
      </c>
      <c r="B926" s="16" t="s">
        <v>156</v>
      </c>
      <c r="C926" s="16">
        <v>21</v>
      </c>
      <c r="D926" s="16" t="s">
        <v>8862</v>
      </c>
      <c r="E926" s="18">
        <v>1.2</v>
      </c>
      <c r="F926" s="17">
        <f t="shared" si="14"/>
        <v>150</v>
      </c>
      <c r="G926" s="16"/>
    </row>
    <row r="927" spans="1:7">
      <c r="A927" s="18" t="s">
        <v>153</v>
      </c>
      <c r="B927" s="16" t="s">
        <v>156</v>
      </c>
      <c r="C927" s="16">
        <v>32</v>
      </c>
      <c r="D927" s="16" t="s">
        <v>8862</v>
      </c>
      <c r="E927" s="18">
        <v>1.6</v>
      </c>
      <c r="F927" s="17">
        <f t="shared" si="14"/>
        <v>200</v>
      </c>
      <c r="G927" s="16"/>
    </row>
    <row r="928" spans="1:7">
      <c r="A928" s="18" t="s">
        <v>153</v>
      </c>
      <c r="B928" s="16" t="s">
        <v>156</v>
      </c>
      <c r="C928" s="16">
        <v>33</v>
      </c>
      <c r="D928" s="16" t="s">
        <v>8862</v>
      </c>
      <c r="E928" s="18">
        <v>0.9</v>
      </c>
      <c r="F928" s="17">
        <f t="shared" si="14"/>
        <v>112.5</v>
      </c>
      <c r="G928" s="16"/>
    </row>
    <row r="929" spans="1:7">
      <c r="A929" s="18" t="s">
        <v>153</v>
      </c>
      <c r="B929" s="16" t="s">
        <v>156</v>
      </c>
      <c r="C929" s="16">
        <v>22</v>
      </c>
      <c r="D929" s="16" t="s">
        <v>541</v>
      </c>
      <c r="E929" s="18">
        <v>1.1</v>
      </c>
      <c r="F929" s="17">
        <f t="shared" si="14"/>
        <v>137.5</v>
      </c>
      <c r="G929" s="16"/>
    </row>
    <row r="930" spans="1:7">
      <c r="A930" s="18" t="s">
        <v>153</v>
      </c>
      <c r="B930" s="16" t="s">
        <v>156</v>
      </c>
      <c r="C930" s="16">
        <v>24</v>
      </c>
      <c r="D930" s="16" t="s">
        <v>624</v>
      </c>
      <c r="E930" s="18">
        <v>0.7</v>
      </c>
      <c r="F930" s="17">
        <f t="shared" si="14"/>
        <v>87.5</v>
      </c>
      <c r="G930" s="16"/>
    </row>
    <row r="931" spans="1:7">
      <c r="A931" s="18" t="s">
        <v>153</v>
      </c>
      <c r="B931" s="16" t="s">
        <v>156</v>
      </c>
      <c r="C931" s="16">
        <v>24</v>
      </c>
      <c r="D931" s="16" t="s">
        <v>610</v>
      </c>
      <c r="E931" s="18">
        <v>0.5</v>
      </c>
      <c r="F931" s="17">
        <f t="shared" si="14"/>
        <v>62.5</v>
      </c>
      <c r="G931" s="16"/>
    </row>
    <row r="932" spans="1:7">
      <c r="A932" s="18" t="s">
        <v>153</v>
      </c>
      <c r="B932" s="16" t="s">
        <v>156</v>
      </c>
      <c r="C932" s="16">
        <v>25</v>
      </c>
      <c r="D932" s="16" t="s">
        <v>547</v>
      </c>
      <c r="E932" s="18">
        <v>0.3</v>
      </c>
      <c r="F932" s="17">
        <f t="shared" si="14"/>
        <v>37.5</v>
      </c>
      <c r="G932" s="16" t="s">
        <v>548</v>
      </c>
    </row>
    <row r="933" spans="1:7">
      <c r="A933" s="18" t="s">
        <v>153</v>
      </c>
      <c r="B933" s="16" t="s">
        <v>156</v>
      </c>
      <c r="C933" s="16">
        <v>25</v>
      </c>
      <c r="D933" s="16" t="s">
        <v>549</v>
      </c>
      <c r="E933" s="18">
        <v>0.6</v>
      </c>
      <c r="F933" s="17">
        <f t="shared" si="14"/>
        <v>75</v>
      </c>
      <c r="G933" s="16" t="s">
        <v>8863</v>
      </c>
    </row>
    <row r="934" spans="1:7">
      <c r="A934" s="18" t="s">
        <v>153</v>
      </c>
      <c r="B934" s="16" t="s">
        <v>156</v>
      </c>
      <c r="C934" s="16">
        <v>30</v>
      </c>
      <c r="D934" s="16" t="s">
        <v>542</v>
      </c>
      <c r="E934" s="18">
        <v>25</v>
      </c>
      <c r="F934" s="17">
        <f t="shared" si="14"/>
        <v>3125</v>
      </c>
      <c r="G934" s="16"/>
    </row>
    <row r="935" spans="1:7">
      <c r="A935" s="18" t="s">
        <v>153</v>
      </c>
      <c r="B935" s="16" t="s">
        <v>156</v>
      </c>
      <c r="C935" s="16">
        <v>26</v>
      </c>
      <c r="D935" s="16" t="s">
        <v>8864</v>
      </c>
      <c r="E935" s="18">
        <v>0.5</v>
      </c>
      <c r="F935" s="17">
        <f t="shared" si="14"/>
        <v>62.5</v>
      </c>
      <c r="G935" s="16" t="s">
        <v>8865</v>
      </c>
    </row>
    <row r="936" spans="1:7">
      <c r="A936" s="18" t="s">
        <v>153</v>
      </c>
      <c r="B936" s="16" t="s">
        <v>156</v>
      </c>
      <c r="C936" s="16">
        <v>27</v>
      </c>
      <c r="D936" s="16" t="s">
        <v>8866</v>
      </c>
      <c r="E936" s="18">
        <v>1</v>
      </c>
      <c r="F936" s="17">
        <f t="shared" si="14"/>
        <v>125</v>
      </c>
      <c r="G936" s="16"/>
    </row>
    <row r="937" spans="1:7">
      <c r="A937" s="18" t="s">
        <v>153</v>
      </c>
      <c r="B937" s="16" t="s">
        <v>156</v>
      </c>
      <c r="C937" s="16">
        <v>29</v>
      </c>
      <c r="D937" s="16" t="s">
        <v>8867</v>
      </c>
      <c r="E937" s="18">
        <v>1.3</v>
      </c>
      <c r="F937" s="17">
        <f t="shared" si="14"/>
        <v>162.5</v>
      </c>
      <c r="G937" s="16"/>
    </row>
    <row r="938" spans="1:7">
      <c r="A938" s="18" t="s">
        <v>153</v>
      </c>
      <c r="B938" s="16" t="s">
        <v>156</v>
      </c>
      <c r="C938" s="16">
        <v>31</v>
      </c>
      <c r="D938" s="16" t="s">
        <v>569</v>
      </c>
      <c r="E938" s="18">
        <v>0.3</v>
      </c>
      <c r="F938" s="17">
        <f t="shared" si="14"/>
        <v>37.5</v>
      </c>
      <c r="G938" s="16"/>
    </row>
    <row r="939" spans="1:7">
      <c r="A939" s="18" t="s">
        <v>153</v>
      </c>
      <c r="B939" s="16" t="s">
        <v>156</v>
      </c>
      <c r="C939" s="16">
        <v>32</v>
      </c>
      <c r="D939" s="16" t="s">
        <v>540</v>
      </c>
      <c r="E939" s="18">
        <v>2.3</v>
      </c>
      <c r="F939" s="17">
        <f t="shared" si="14"/>
        <v>287.5</v>
      </c>
      <c r="G939" s="16"/>
    </row>
    <row r="940" spans="1:7">
      <c r="A940" s="18" t="s">
        <v>153</v>
      </c>
      <c r="B940" s="16" t="s">
        <v>156</v>
      </c>
      <c r="C940" s="16">
        <v>32</v>
      </c>
      <c r="D940" s="16" t="s">
        <v>8868</v>
      </c>
      <c r="E940" s="18">
        <v>0.6</v>
      </c>
      <c r="F940" s="17">
        <f t="shared" si="14"/>
        <v>75</v>
      </c>
      <c r="G940" s="16" t="s">
        <v>8869</v>
      </c>
    </row>
    <row r="941" spans="1:7">
      <c r="A941" s="18" t="s">
        <v>153</v>
      </c>
      <c r="B941" s="16" t="s">
        <v>156</v>
      </c>
      <c r="C941" s="16">
        <v>33</v>
      </c>
      <c r="D941" s="16" t="s">
        <v>8868</v>
      </c>
      <c r="E941" s="18">
        <v>0.6</v>
      </c>
      <c r="F941" s="17">
        <f t="shared" si="14"/>
        <v>75</v>
      </c>
      <c r="G941" s="16"/>
    </row>
    <row r="942" spans="1:7">
      <c r="A942" s="18" t="s">
        <v>153</v>
      </c>
      <c r="B942" s="16" t="s">
        <v>156</v>
      </c>
      <c r="C942" s="16">
        <v>32</v>
      </c>
      <c r="D942" s="16" t="s">
        <v>796</v>
      </c>
      <c r="E942" s="18">
        <v>0.6</v>
      </c>
      <c r="F942" s="17">
        <f t="shared" si="14"/>
        <v>75</v>
      </c>
      <c r="G942" s="16"/>
    </row>
    <row r="943" spans="1:7">
      <c r="A943" s="18" t="s">
        <v>153</v>
      </c>
      <c r="B943" s="16" t="s">
        <v>156</v>
      </c>
      <c r="C943" s="16">
        <v>33</v>
      </c>
      <c r="D943" s="16" t="s">
        <v>570</v>
      </c>
      <c r="E943" s="18">
        <v>1.7</v>
      </c>
      <c r="F943" s="17">
        <f t="shared" si="14"/>
        <v>212.5</v>
      </c>
      <c r="G943" s="16" t="s">
        <v>583</v>
      </c>
    </row>
    <row r="944" spans="1:7">
      <c r="A944" s="18" t="s">
        <v>153</v>
      </c>
      <c r="B944" s="16" t="s">
        <v>156</v>
      </c>
      <c r="C944" s="16" t="s">
        <v>8870</v>
      </c>
      <c r="D944" s="16" t="s">
        <v>8871</v>
      </c>
      <c r="E944" s="18">
        <v>0.8</v>
      </c>
      <c r="F944" s="17">
        <f t="shared" si="14"/>
        <v>100</v>
      </c>
      <c r="G944" s="16" t="s">
        <v>6842</v>
      </c>
    </row>
    <row r="945" spans="1:7">
      <c r="A945" s="18" t="s">
        <v>153</v>
      </c>
      <c r="B945" s="16" t="s">
        <v>156</v>
      </c>
      <c r="C945" s="16" t="s">
        <v>8872</v>
      </c>
      <c r="D945" s="16" t="s">
        <v>8873</v>
      </c>
      <c r="E945" s="18">
        <v>9.6</v>
      </c>
      <c r="F945" s="17">
        <f t="shared" si="14"/>
        <v>1200</v>
      </c>
      <c r="G945" s="16"/>
    </row>
    <row r="946" spans="1:7">
      <c r="A946" s="18" t="s">
        <v>153</v>
      </c>
      <c r="B946" s="16" t="s">
        <v>156</v>
      </c>
      <c r="C946" s="16" t="s">
        <v>8874</v>
      </c>
      <c r="D946" s="16" t="s">
        <v>8873</v>
      </c>
      <c r="E946" s="18">
        <v>3.9</v>
      </c>
      <c r="F946" s="17">
        <f t="shared" si="14"/>
        <v>487.5</v>
      </c>
      <c r="G946" s="16"/>
    </row>
    <row r="947" spans="1:7">
      <c r="A947" s="18" t="s">
        <v>153</v>
      </c>
      <c r="B947" s="16" t="s">
        <v>156</v>
      </c>
      <c r="C947" s="16" t="s">
        <v>8875</v>
      </c>
      <c r="D947" s="16" t="s">
        <v>8873</v>
      </c>
      <c r="E947" s="18">
        <v>0.5</v>
      </c>
      <c r="F947" s="17">
        <f t="shared" si="14"/>
        <v>62.5</v>
      </c>
      <c r="G947" s="16"/>
    </row>
    <row r="948" spans="1:7">
      <c r="A948" s="18" t="s">
        <v>153</v>
      </c>
      <c r="B948" s="16" t="s">
        <v>156</v>
      </c>
      <c r="C948" s="16">
        <v>11</v>
      </c>
      <c r="D948" s="16" t="s">
        <v>8873</v>
      </c>
      <c r="E948" s="18">
        <v>5.2</v>
      </c>
      <c r="F948" s="17">
        <f t="shared" si="14"/>
        <v>650</v>
      </c>
      <c r="G948" s="16"/>
    </row>
    <row r="949" spans="1:7">
      <c r="A949" s="18" t="s">
        <v>153</v>
      </c>
      <c r="B949" s="16" t="s">
        <v>156</v>
      </c>
      <c r="C949" s="16">
        <v>12</v>
      </c>
      <c r="D949" s="16" t="s">
        <v>8873</v>
      </c>
      <c r="E949" s="18">
        <v>5.4</v>
      </c>
      <c r="F949" s="17">
        <f t="shared" si="14"/>
        <v>675</v>
      </c>
      <c r="G949" s="16"/>
    </row>
    <row r="950" spans="1:7">
      <c r="A950" s="18" t="s">
        <v>153</v>
      </c>
      <c r="B950" s="16" t="s">
        <v>156</v>
      </c>
      <c r="C950" s="16" t="s">
        <v>8876</v>
      </c>
      <c r="D950" s="16" t="s">
        <v>2754</v>
      </c>
      <c r="E950" s="18">
        <v>1</v>
      </c>
      <c r="F950" s="17">
        <f t="shared" si="14"/>
        <v>125</v>
      </c>
      <c r="G950" s="16"/>
    </row>
    <row r="951" spans="1:7">
      <c r="A951" s="18" t="s">
        <v>153</v>
      </c>
      <c r="B951" s="16" t="s">
        <v>156</v>
      </c>
      <c r="C951" s="16" t="s">
        <v>8876</v>
      </c>
      <c r="D951" s="16" t="s">
        <v>8877</v>
      </c>
      <c r="E951" s="18">
        <v>1.9</v>
      </c>
      <c r="F951" s="17">
        <f t="shared" si="14"/>
        <v>237.5</v>
      </c>
      <c r="G951" s="16"/>
    </row>
    <row r="952" spans="1:7">
      <c r="A952" s="18" t="s">
        <v>153</v>
      </c>
      <c r="B952" s="16" t="s">
        <v>156</v>
      </c>
      <c r="C952" s="16" t="s">
        <v>8876</v>
      </c>
      <c r="D952" s="16" t="s">
        <v>8878</v>
      </c>
      <c r="E952" s="18">
        <v>0.2</v>
      </c>
      <c r="F952" s="17">
        <f t="shared" si="14"/>
        <v>25</v>
      </c>
      <c r="G952" s="16"/>
    </row>
    <row r="953" spans="1:7">
      <c r="A953" s="18" t="s">
        <v>153</v>
      </c>
      <c r="B953" s="16" t="s">
        <v>156</v>
      </c>
      <c r="C953" s="16" t="s">
        <v>8876</v>
      </c>
      <c r="D953" s="16" t="s">
        <v>3341</v>
      </c>
      <c r="E953" s="18">
        <v>0.5</v>
      </c>
      <c r="F953" s="17">
        <f t="shared" si="14"/>
        <v>62.5</v>
      </c>
      <c r="G953" s="16"/>
    </row>
    <row r="954" spans="1:7">
      <c r="A954" s="18" t="s">
        <v>153</v>
      </c>
      <c r="B954" s="16" t="s">
        <v>156</v>
      </c>
      <c r="C954" s="16" t="s">
        <v>8876</v>
      </c>
      <c r="D954" s="16" t="s">
        <v>3105</v>
      </c>
      <c r="E954" s="18">
        <v>0.7</v>
      </c>
      <c r="F954" s="17">
        <f t="shared" si="14"/>
        <v>87.5</v>
      </c>
      <c r="G954" s="16" t="s">
        <v>8879</v>
      </c>
    </row>
    <row r="955" spans="1:7">
      <c r="A955" s="18" t="s">
        <v>153</v>
      </c>
      <c r="B955" s="16" t="s">
        <v>156</v>
      </c>
      <c r="C955" s="16" t="s">
        <v>8876</v>
      </c>
      <c r="D955" s="16" t="s">
        <v>8880</v>
      </c>
      <c r="E955" s="18">
        <v>1.8</v>
      </c>
      <c r="F955" s="17">
        <f t="shared" si="14"/>
        <v>225</v>
      </c>
      <c r="G955" s="16"/>
    </row>
    <row r="956" spans="1:7">
      <c r="A956" s="18" t="s">
        <v>153</v>
      </c>
      <c r="B956" s="16" t="s">
        <v>156</v>
      </c>
      <c r="C956" s="16" t="s">
        <v>8876</v>
      </c>
      <c r="D956" s="16" t="s">
        <v>8881</v>
      </c>
      <c r="E956" s="18">
        <v>1</v>
      </c>
      <c r="F956" s="17">
        <f t="shared" si="14"/>
        <v>125</v>
      </c>
      <c r="G956" s="16"/>
    </row>
    <row r="957" spans="1:7">
      <c r="A957" s="18" t="s">
        <v>153</v>
      </c>
      <c r="B957" s="16" t="s">
        <v>156</v>
      </c>
      <c r="C957" s="16" t="s">
        <v>8876</v>
      </c>
      <c r="D957" s="16" t="s">
        <v>8882</v>
      </c>
      <c r="E957" s="18">
        <v>1.2</v>
      </c>
      <c r="F957" s="17">
        <f t="shared" si="14"/>
        <v>150</v>
      </c>
      <c r="G957" s="16"/>
    </row>
    <row r="958" spans="1:7">
      <c r="A958" s="18" t="s">
        <v>153</v>
      </c>
      <c r="B958" s="16" t="s">
        <v>156</v>
      </c>
      <c r="C958" s="16" t="s">
        <v>8876</v>
      </c>
      <c r="D958" s="16" t="s">
        <v>3412</v>
      </c>
      <c r="E958" s="18">
        <v>2.5</v>
      </c>
      <c r="F958" s="17">
        <f t="shared" si="14"/>
        <v>312.5</v>
      </c>
      <c r="G958" s="16"/>
    </row>
    <row r="959" spans="1:7">
      <c r="A959" s="18" t="s">
        <v>153</v>
      </c>
      <c r="B959" s="16" t="s">
        <v>156</v>
      </c>
      <c r="C959" s="16" t="s">
        <v>8883</v>
      </c>
      <c r="D959" s="16" t="s">
        <v>640</v>
      </c>
      <c r="E959" s="18">
        <v>2.5</v>
      </c>
      <c r="F959" s="17">
        <f t="shared" si="14"/>
        <v>312.5</v>
      </c>
      <c r="G959" s="16"/>
    </row>
    <row r="960" spans="1:7">
      <c r="A960" s="18" t="s">
        <v>153</v>
      </c>
      <c r="B960" s="16" t="s">
        <v>156</v>
      </c>
      <c r="C960" s="16" t="s">
        <v>8884</v>
      </c>
      <c r="D960" s="16" t="s">
        <v>640</v>
      </c>
      <c r="E960" s="18">
        <v>9.8</v>
      </c>
      <c r="F960" s="17">
        <f t="shared" si="14"/>
        <v>1225</v>
      </c>
      <c r="G960" s="16"/>
    </row>
    <row r="961" spans="1:7">
      <c r="A961" s="18" t="s">
        <v>153</v>
      </c>
      <c r="B961" s="16" t="s">
        <v>156</v>
      </c>
      <c r="C961" s="16" t="s">
        <v>8875</v>
      </c>
      <c r="D961" s="16" t="s">
        <v>640</v>
      </c>
      <c r="E961" s="18">
        <v>6.5</v>
      </c>
      <c r="F961" s="17">
        <f t="shared" si="14"/>
        <v>812.5</v>
      </c>
      <c r="G961" s="16"/>
    </row>
    <row r="962" spans="1:7">
      <c r="A962" s="18" t="s">
        <v>153</v>
      </c>
      <c r="B962" s="16" t="s">
        <v>156</v>
      </c>
      <c r="C962" s="16">
        <v>6</v>
      </c>
      <c r="D962" s="16" t="s">
        <v>360</v>
      </c>
      <c r="E962" s="18">
        <v>1</v>
      </c>
      <c r="F962" s="17">
        <f t="shared" si="14"/>
        <v>125</v>
      </c>
      <c r="G962" s="16"/>
    </row>
    <row r="963" spans="1:7">
      <c r="A963" s="18" t="s">
        <v>153</v>
      </c>
      <c r="B963" s="16" t="s">
        <v>156</v>
      </c>
      <c r="C963" s="16">
        <v>6</v>
      </c>
      <c r="D963" s="16" t="s">
        <v>8885</v>
      </c>
      <c r="E963" s="18">
        <v>2</v>
      </c>
      <c r="F963" s="17">
        <f t="shared" si="14"/>
        <v>250</v>
      </c>
      <c r="G963" s="16"/>
    </row>
    <row r="964" spans="1:7">
      <c r="A964" s="18" t="s">
        <v>153</v>
      </c>
      <c r="B964" s="16" t="s">
        <v>156</v>
      </c>
      <c r="C964" s="16">
        <v>6</v>
      </c>
      <c r="D964" s="16" t="s">
        <v>8886</v>
      </c>
      <c r="E964" s="18">
        <v>1.9</v>
      </c>
      <c r="F964" s="17">
        <f t="shared" si="14"/>
        <v>237.5</v>
      </c>
      <c r="G964" s="16" t="s">
        <v>8887</v>
      </c>
    </row>
    <row r="965" spans="1:7">
      <c r="A965" s="18" t="s">
        <v>153</v>
      </c>
      <c r="B965" s="16" t="s">
        <v>156</v>
      </c>
      <c r="C965" s="16">
        <v>13</v>
      </c>
      <c r="D965" s="16" t="s">
        <v>8886</v>
      </c>
      <c r="E965" s="18">
        <v>0.5</v>
      </c>
      <c r="F965" s="17">
        <f t="shared" ref="F965:F1028" si="15">E965*125</f>
        <v>62.5</v>
      </c>
      <c r="G965" s="16"/>
    </row>
    <row r="966" spans="1:7">
      <c r="A966" s="18" t="s">
        <v>153</v>
      </c>
      <c r="B966" s="16" t="s">
        <v>156</v>
      </c>
      <c r="C966" s="16">
        <v>6</v>
      </c>
      <c r="D966" s="16" t="s">
        <v>8888</v>
      </c>
      <c r="E966" s="18">
        <v>0.6</v>
      </c>
      <c r="F966" s="17">
        <f t="shared" si="15"/>
        <v>75</v>
      </c>
      <c r="G966" s="16" t="s">
        <v>8889</v>
      </c>
    </row>
    <row r="967" spans="1:7">
      <c r="A967" s="18" t="s">
        <v>153</v>
      </c>
      <c r="B967" s="16" t="s">
        <v>156</v>
      </c>
      <c r="C967" s="16">
        <v>6</v>
      </c>
      <c r="D967" s="16" t="s">
        <v>8890</v>
      </c>
      <c r="E967" s="18">
        <v>0.7</v>
      </c>
      <c r="F967" s="17">
        <f t="shared" si="15"/>
        <v>87.5</v>
      </c>
      <c r="G967" s="16" t="s">
        <v>8891</v>
      </c>
    </row>
    <row r="968" spans="1:7">
      <c r="A968" s="18" t="s">
        <v>153</v>
      </c>
      <c r="B968" s="16" t="s">
        <v>156</v>
      </c>
      <c r="C968" s="16">
        <v>11</v>
      </c>
      <c r="D968" s="16" t="s">
        <v>8890</v>
      </c>
      <c r="E968" s="18">
        <v>0.4</v>
      </c>
      <c r="F968" s="17">
        <f t="shared" si="15"/>
        <v>50</v>
      </c>
      <c r="G968" s="16"/>
    </row>
    <row r="969" spans="1:7">
      <c r="A969" s="18" t="s">
        <v>153</v>
      </c>
      <c r="B969" s="16" t="s">
        <v>156</v>
      </c>
      <c r="C969" s="16">
        <v>13</v>
      </c>
      <c r="D969" s="16" t="s">
        <v>8890</v>
      </c>
      <c r="E969" s="18">
        <v>8.8</v>
      </c>
      <c r="F969" s="17">
        <f t="shared" si="15"/>
        <v>1100</v>
      </c>
      <c r="G969" s="16"/>
    </row>
    <row r="970" spans="1:7">
      <c r="A970" s="18" t="s">
        <v>153</v>
      </c>
      <c r="B970" s="16" t="s">
        <v>156</v>
      </c>
      <c r="C970" s="16">
        <v>11</v>
      </c>
      <c r="D970" s="16" t="s">
        <v>8892</v>
      </c>
      <c r="E970" s="18">
        <v>1.4</v>
      </c>
      <c r="F970" s="17">
        <f t="shared" si="15"/>
        <v>175</v>
      </c>
      <c r="G970" s="16" t="s">
        <v>8893</v>
      </c>
    </row>
    <row r="971" spans="1:7">
      <c r="A971" s="18" t="s">
        <v>153</v>
      </c>
      <c r="B971" s="16" t="s">
        <v>156</v>
      </c>
      <c r="C971" s="16">
        <v>7</v>
      </c>
      <c r="D971" s="16" t="s">
        <v>8894</v>
      </c>
      <c r="E971" s="18">
        <v>0.6</v>
      </c>
      <c r="F971" s="17">
        <f t="shared" si="15"/>
        <v>75</v>
      </c>
      <c r="G971" s="16"/>
    </row>
    <row r="972" spans="1:7">
      <c r="A972" s="18" t="s">
        <v>153</v>
      </c>
      <c r="B972" s="16" t="s">
        <v>156</v>
      </c>
      <c r="C972" s="16">
        <v>9</v>
      </c>
      <c r="D972" s="16" t="s">
        <v>8894</v>
      </c>
      <c r="E972" s="18">
        <v>3.4</v>
      </c>
      <c r="F972" s="17">
        <f t="shared" si="15"/>
        <v>425</v>
      </c>
      <c r="G972" s="16"/>
    </row>
    <row r="973" spans="1:7">
      <c r="A973" s="18" t="s">
        <v>153</v>
      </c>
      <c r="B973" s="16" t="s">
        <v>156</v>
      </c>
      <c r="C973" s="16">
        <v>11</v>
      </c>
      <c r="D973" s="16" t="s">
        <v>8894</v>
      </c>
      <c r="E973" s="18">
        <v>0.8</v>
      </c>
      <c r="F973" s="17">
        <f t="shared" si="15"/>
        <v>100</v>
      </c>
      <c r="G973" s="16"/>
    </row>
    <row r="974" spans="1:7">
      <c r="A974" s="18" t="s">
        <v>153</v>
      </c>
      <c r="B974" s="16" t="s">
        <v>156</v>
      </c>
      <c r="C974" s="16">
        <v>7</v>
      </c>
      <c r="D974" s="16" t="s">
        <v>3808</v>
      </c>
      <c r="E974" s="18">
        <v>0.6</v>
      </c>
      <c r="F974" s="17">
        <f t="shared" si="15"/>
        <v>75</v>
      </c>
      <c r="G974" s="16"/>
    </row>
    <row r="975" spans="1:7">
      <c r="A975" s="18" t="s">
        <v>153</v>
      </c>
      <c r="B975" s="16" t="s">
        <v>156</v>
      </c>
      <c r="C975" s="16">
        <v>11</v>
      </c>
      <c r="D975" s="16" t="s">
        <v>3808</v>
      </c>
      <c r="E975" s="18">
        <v>1.4</v>
      </c>
      <c r="F975" s="17">
        <f t="shared" si="15"/>
        <v>175</v>
      </c>
      <c r="G975" s="16"/>
    </row>
    <row r="976" spans="1:7">
      <c r="A976" s="18" t="s">
        <v>153</v>
      </c>
      <c r="B976" s="16" t="s">
        <v>156</v>
      </c>
      <c r="C976" s="16">
        <v>9</v>
      </c>
      <c r="D976" s="16" t="s">
        <v>8895</v>
      </c>
      <c r="E976" s="18">
        <v>0.8</v>
      </c>
      <c r="F976" s="17">
        <f t="shared" si="15"/>
        <v>100</v>
      </c>
      <c r="G976" s="16"/>
    </row>
    <row r="977" spans="1:7">
      <c r="A977" s="18" t="s">
        <v>153</v>
      </c>
      <c r="B977" s="16" t="s">
        <v>156</v>
      </c>
      <c r="C977" s="16">
        <v>9</v>
      </c>
      <c r="D977" s="16" t="s">
        <v>8896</v>
      </c>
      <c r="E977" s="18">
        <v>2.4</v>
      </c>
      <c r="F977" s="17">
        <f t="shared" si="15"/>
        <v>300</v>
      </c>
      <c r="G977" s="16" t="s">
        <v>8897</v>
      </c>
    </row>
    <row r="978" spans="1:7">
      <c r="A978" s="18" t="s">
        <v>153</v>
      </c>
      <c r="B978" s="16" t="s">
        <v>156</v>
      </c>
      <c r="C978" s="16">
        <v>9</v>
      </c>
      <c r="D978" s="16" t="s">
        <v>8898</v>
      </c>
      <c r="E978" s="18">
        <v>1</v>
      </c>
      <c r="F978" s="17">
        <f t="shared" si="15"/>
        <v>125</v>
      </c>
      <c r="G978" s="16" t="s">
        <v>8899</v>
      </c>
    </row>
    <row r="979" spans="1:7">
      <c r="A979" s="18" t="s">
        <v>153</v>
      </c>
      <c r="B979" s="16" t="s">
        <v>156</v>
      </c>
      <c r="C979" s="16">
        <v>9</v>
      </c>
      <c r="D979" s="16" t="s">
        <v>8900</v>
      </c>
      <c r="E979" s="18">
        <v>0.9</v>
      </c>
      <c r="F979" s="17">
        <f t="shared" si="15"/>
        <v>112.5</v>
      </c>
      <c r="G979" s="16"/>
    </row>
    <row r="980" spans="1:7">
      <c r="A980" s="18" t="s">
        <v>153</v>
      </c>
      <c r="B980" s="16" t="s">
        <v>156</v>
      </c>
      <c r="C980" s="16">
        <v>9</v>
      </c>
      <c r="D980" s="16" t="s">
        <v>8901</v>
      </c>
      <c r="E980" s="18">
        <v>4.2</v>
      </c>
      <c r="F980" s="17">
        <f t="shared" si="15"/>
        <v>525</v>
      </c>
      <c r="G980" s="16"/>
    </row>
    <row r="981" spans="1:7">
      <c r="A981" s="18" t="s">
        <v>153</v>
      </c>
      <c r="B981" s="16" t="s">
        <v>156</v>
      </c>
      <c r="C981" s="16" t="s">
        <v>8902</v>
      </c>
      <c r="D981" s="16" t="s">
        <v>8903</v>
      </c>
      <c r="E981" s="18">
        <v>2</v>
      </c>
      <c r="F981" s="17">
        <f t="shared" si="15"/>
        <v>250</v>
      </c>
      <c r="G981" s="16"/>
    </row>
    <row r="982" spans="1:7">
      <c r="A982" s="18" t="s">
        <v>153</v>
      </c>
      <c r="B982" s="16" t="s">
        <v>156</v>
      </c>
      <c r="C982" s="16" t="s">
        <v>8902</v>
      </c>
      <c r="D982" s="16" t="s">
        <v>8904</v>
      </c>
      <c r="E982" s="18">
        <v>0.8</v>
      </c>
      <c r="F982" s="17">
        <f t="shared" si="15"/>
        <v>100</v>
      </c>
      <c r="G982" s="16"/>
    </row>
    <row r="983" spans="1:7">
      <c r="A983" s="18" t="s">
        <v>153</v>
      </c>
      <c r="B983" s="16" t="s">
        <v>156</v>
      </c>
      <c r="C983" s="16">
        <v>11</v>
      </c>
      <c r="D983" s="16" t="s">
        <v>721</v>
      </c>
      <c r="E983" s="18">
        <v>5</v>
      </c>
      <c r="F983" s="17">
        <f t="shared" si="15"/>
        <v>625</v>
      </c>
      <c r="G983" s="16"/>
    </row>
    <row r="984" spans="1:7">
      <c r="A984" s="18" t="s">
        <v>153</v>
      </c>
      <c r="B984" s="16" t="s">
        <v>156</v>
      </c>
      <c r="C984" s="16">
        <v>13</v>
      </c>
      <c r="D984" s="16" t="s">
        <v>721</v>
      </c>
      <c r="E984" s="18">
        <v>0.5</v>
      </c>
      <c r="F984" s="17">
        <f t="shared" si="15"/>
        <v>62.5</v>
      </c>
      <c r="G984" s="16"/>
    </row>
    <row r="985" spans="1:7">
      <c r="A985" s="18" t="s">
        <v>153</v>
      </c>
      <c r="B985" s="16" t="s">
        <v>156</v>
      </c>
      <c r="C985" s="16">
        <v>11</v>
      </c>
      <c r="D985" s="16" t="s">
        <v>8905</v>
      </c>
      <c r="E985" s="18">
        <v>2.8</v>
      </c>
      <c r="F985" s="17">
        <f t="shared" si="15"/>
        <v>350</v>
      </c>
      <c r="G985" s="16"/>
    </row>
    <row r="986" spans="1:7">
      <c r="A986" s="88" t="s">
        <v>153</v>
      </c>
      <c r="B986" s="16" t="s">
        <v>156</v>
      </c>
      <c r="C986" s="16"/>
      <c r="D986" s="16" t="s">
        <v>8906</v>
      </c>
      <c r="E986" s="18">
        <v>1.5</v>
      </c>
      <c r="F986" s="17">
        <f t="shared" si="15"/>
        <v>187.5</v>
      </c>
      <c r="G986" s="16" t="s">
        <v>8907</v>
      </c>
    </row>
    <row r="987" spans="1:7">
      <c r="A987" s="88" t="s">
        <v>153</v>
      </c>
      <c r="B987" s="16" t="s">
        <v>156</v>
      </c>
      <c r="C987" s="16"/>
      <c r="D987" s="16" t="s">
        <v>8906</v>
      </c>
      <c r="E987" s="18">
        <v>0.3</v>
      </c>
      <c r="F987" s="17">
        <f t="shared" si="15"/>
        <v>37.5</v>
      </c>
      <c r="G987" s="16" t="s">
        <v>8908</v>
      </c>
    </row>
    <row r="988" spans="1:7">
      <c r="A988" s="88" t="s">
        <v>153</v>
      </c>
      <c r="B988" s="16" t="s">
        <v>156</v>
      </c>
      <c r="C988" s="16"/>
      <c r="D988" s="382" t="s">
        <v>8909</v>
      </c>
      <c r="E988" s="18">
        <v>0.9</v>
      </c>
      <c r="F988" s="17">
        <f t="shared" si="15"/>
        <v>112.5</v>
      </c>
      <c r="G988" s="16" t="s">
        <v>8910</v>
      </c>
    </row>
    <row r="989" spans="1:7">
      <c r="A989" s="88" t="s">
        <v>153</v>
      </c>
      <c r="B989" s="16" t="s">
        <v>156</v>
      </c>
      <c r="C989" s="16"/>
      <c r="D989" s="382" t="s">
        <v>8911</v>
      </c>
      <c r="E989" s="18">
        <v>0.5</v>
      </c>
      <c r="F989" s="17">
        <f t="shared" si="15"/>
        <v>62.5</v>
      </c>
      <c r="G989" s="131" t="s">
        <v>8912</v>
      </c>
    </row>
    <row r="990" spans="1:7">
      <c r="A990" s="88" t="s">
        <v>153</v>
      </c>
      <c r="B990" s="16" t="s">
        <v>156</v>
      </c>
      <c r="C990" s="16"/>
      <c r="D990" s="382" t="s">
        <v>8913</v>
      </c>
      <c r="E990" s="18">
        <v>1.4</v>
      </c>
      <c r="F990" s="17">
        <f t="shared" si="15"/>
        <v>175</v>
      </c>
      <c r="G990" s="16"/>
    </row>
    <row r="991" spans="1:7">
      <c r="A991" s="88" t="s">
        <v>153</v>
      </c>
      <c r="B991" s="16" t="s">
        <v>156</v>
      </c>
      <c r="C991" s="16"/>
      <c r="D991" s="382" t="s">
        <v>8913</v>
      </c>
      <c r="E991" s="18">
        <v>0.3</v>
      </c>
      <c r="F991" s="17">
        <f t="shared" si="15"/>
        <v>37.5</v>
      </c>
      <c r="G991" s="16"/>
    </row>
    <row r="992" spans="1:7">
      <c r="A992" s="88" t="s">
        <v>153</v>
      </c>
      <c r="B992" s="16" t="s">
        <v>156</v>
      </c>
      <c r="C992" s="16"/>
      <c r="D992" s="382" t="s">
        <v>8913</v>
      </c>
      <c r="E992" s="18">
        <v>0.8</v>
      </c>
      <c r="F992" s="17">
        <f t="shared" si="15"/>
        <v>100</v>
      </c>
      <c r="G992" s="16"/>
    </row>
    <row r="993" spans="1:7">
      <c r="A993" s="88" t="s">
        <v>153</v>
      </c>
      <c r="B993" s="16" t="s">
        <v>156</v>
      </c>
      <c r="C993" s="16"/>
      <c r="D993" s="16" t="s">
        <v>519</v>
      </c>
      <c r="E993" s="18">
        <v>4.9</v>
      </c>
      <c r="F993" s="17">
        <f t="shared" si="15"/>
        <v>612.5</v>
      </c>
      <c r="G993" s="16"/>
    </row>
    <row r="994" spans="1:7">
      <c r="A994" s="88" t="s">
        <v>153</v>
      </c>
      <c r="B994" s="16" t="s">
        <v>156</v>
      </c>
      <c r="C994" s="16"/>
      <c r="D994" s="16" t="s">
        <v>652</v>
      </c>
      <c r="E994" s="18">
        <v>0.3</v>
      </c>
      <c r="F994" s="17">
        <f t="shared" si="15"/>
        <v>37.5</v>
      </c>
      <c r="G994" s="16" t="s">
        <v>8914</v>
      </c>
    </row>
    <row r="995" spans="1:7">
      <c r="A995" s="88" t="s">
        <v>153</v>
      </c>
      <c r="B995" s="16" t="s">
        <v>156</v>
      </c>
      <c r="C995" s="16"/>
      <c r="D995" s="16" t="s">
        <v>8915</v>
      </c>
      <c r="E995" s="18">
        <v>1.4</v>
      </c>
      <c r="F995" s="17">
        <f t="shared" si="15"/>
        <v>175</v>
      </c>
      <c r="G995" s="16" t="s">
        <v>8916</v>
      </c>
    </row>
    <row r="996" spans="1:7">
      <c r="A996" s="88" t="s">
        <v>153</v>
      </c>
      <c r="B996" s="16" t="s">
        <v>156</v>
      </c>
      <c r="C996" s="16"/>
      <c r="D996" s="382" t="s">
        <v>654</v>
      </c>
      <c r="E996" s="18">
        <v>0.3</v>
      </c>
      <c r="F996" s="17">
        <f t="shared" si="15"/>
        <v>37.5</v>
      </c>
      <c r="G996" s="16" t="s">
        <v>655</v>
      </c>
    </row>
    <row r="997" spans="1:7">
      <c r="A997" s="88" t="s">
        <v>153</v>
      </c>
      <c r="B997" s="16" t="s">
        <v>156</v>
      </c>
      <c r="C997" s="16"/>
      <c r="D997" s="16" t="s">
        <v>8917</v>
      </c>
      <c r="E997" s="18">
        <v>1.4</v>
      </c>
      <c r="F997" s="17">
        <f t="shared" si="15"/>
        <v>175</v>
      </c>
      <c r="G997" s="16" t="s">
        <v>8918</v>
      </c>
    </row>
    <row r="998" spans="1:7">
      <c r="A998" s="88" t="s">
        <v>153</v>
      </c>
      <c r="B998" s="16" t="s">
        <v>156</v>
      </c>
      <c r="C998" s="16"/>
      <c r="D998" s="382" t="s">
        <v>577</v>
      </c>
      <c r="E998" s="18">
        <v>1.7</v>
      </c>
      <c r="F998" s="17">
        <f t="shared" si="15"/>
        <v>212.5</v>
      </c>
      <c r="G998" s="16" t="s">
        <v>578</v>
      </c>
    </row>
    <row r="999" spans="1:7">
      <c r="A999" s="88" t="s">
        <v>153</v>
      </c>
      <c r="B999" s="16" t="s">
        <v>156</v>
      </c>
      <c r="C999" s="16"/>
      <c r="D999" s="16" t="s">
        <v>8919</v>
      </c>
      <c r="E999" s="18">
        <v>1.2</v>
      </c>
      <c r="F999" s="17">
        <f t="shared" si="15"/>
        <v>150</v>
      </c>
      <c r="G999" s="16"/>
    </row>
    <row r="1000" spans="1:7">
      <c r="A1000" s="88" t="s">
        <v>153</v>
      </c>
      <c r="B1000" s="16" t="s">
        <v>156</v>
      </c>
      <c r="C1000" s="16"/>
      <c r="D1000" s="16" t="s">
        <v>8920</v>
      </c>
      <c r="E1000" s="18">
        <v>3.5</v>
      </c>
      <c r="F1000" s="17">
        <f t="shared" si="15"/>
        <v>437.5</v>
      </c>
      <c r="G1000" s="16" t="s">
        <v>8921</v>
      </c>
    </row>
    <row r="1001" spans="1:7">
      <c r="A1001" s="88" t="s">
        <v>153</v>
      </c>
      <c r="B1001" s="16" t="s">
        <v>156</v>
      </c>
      <c r="C1001" s="16"/>
      <c r="D1001" s="16" t="s">
        <v>8922</v>
      </c>
      <c r="E1001" s="18">
        <v>4</v>
      </c>
      <c r="F1001" s="17">
        <f t="shared" si="15"/>
        <v>500</v>
      </c>
      <c r="G1001" s="16"/>
    </row>
    <row r="1002" spans="1:7">
      <c r="A1002" s="88" t="s">
        <v>153</v>
      </c>
      <c r="B1002" s="16" t="s">
        <v>156</v>
      </c>
      <c r="C1002" s="16"/>
      <c r="D1002" s="16" t="s">
        <v>8923</v>
      </c>
      <c r="E1002" s="18">
        <v>0.5</v>
      </c>
      <c r="F1002" s="17">
        <f t="shared" si="15"/>
        <v>62.5</v>
      </c>
      <c r="G1002" s="16" t="s">
        <v>8924</v>
      </c>
    </row>
    <row r="1003" spans="1:7">
      <c r="A1003" s="18" t="s">
        <v>153</v>
      </c>
      <c r="B1003" s="16" t="s">
        <v>157</v>
      </c>
      <c r="C1003" s="16"/>
      <c r="D1003" s="16"/>
      <c r="E1003" s="18">
        <f>SUM(E1004:E1020)</f>
        <v>55.4</v>
      </c>
      <c r="F1003" s="17">
        <f t="shared" si="15"/>
        <v>6925</v>
      </c>
      <c r="G1003" s="16"/>
    </row>
    <row r="1004" spans="1:7">
      <c r="A1004" s="18" t="s">
        <v>153</v>
      </c>
      <c r="B1004" s="16" t="s">
        <v>157</v>
      </c>
      <c r="C1004" s="16">
        <v>4</v>
      </c>
      <c r="D1004" s="16" t="s">
        <v>8925</v>
      </c>
      <c r="E1004" s="18">
        <v>2</v>
      </c>
      <c r="F1004" s="17">
        <f t="shared" si="15"/>
        <v>250</v>
      </c>
      <c r="G1004" s="16"/>
    </row>
    <row r="1005" spans="1:7">
      <c r="A1005" s="18" t="s">
        <v>153</v>
      </c>
      <c r="B1005" s="16" t="s">
        <v>157</v>
      </c>
      <c r="C1005" s="16">
        <v>4</v>
      </c>
      <c r="D1005" s="16" t="s">
        <v>8926</v>
      </c>
      <c r="E1005" s="18">
        <v>2.5</v>
      </c>
      <c r="F1005" s="17">
        <f t="shared" si="15"/>
        <v>312.5</v>
      </c>
      <c r="G1005" s="16"/>
    </row>
    <row r="1006" spans="1:7">
      <c r="A1006" s="18" t="s">
        <v>153</v>
      </c>
      <c r="B1006" s="16" t="s">
        <v>157</v>
      </c>
      <c r="C1006" s="16">
        <v>4</v>
      </c>
      <c r="D1006" s="16" t="s">
        <v>8927</v>
      </c>
      <c r="E1006" s="18">
        <v>1.8</v>
      </c>
      <c r="F1006" s="17">
        <f t="shared" si="15"/>
        <v>225</v>
      </c>
      <c r="G1006" s="16"/>
    </row>
    <row r="1007" spans="1:7">
      <c r="A1007" s="18" t="s">
        <v>153</v>
      </c>
      <c r="B1007" s="16" t="s">
        <v>157</v>
      </c>
      <c r="C1007" s="16">
        <v>4</v>
      </c>
      <c r="D1007" s="16" t="s">
        <v>8928</v>
      </c>
      <c r="E1007" s="18">
        <v>0.7</v>
      </c>
      <c r="F1007" s="17">
        <f t="shared" si="15"/>
        <v>87.5</v>
      </c>
      <c r="G1007" s="16"/>
    </row>
    <row r="1008" spans="1:7">
      <c r="A1008" s="18" t="s">
        <v>153</v>
      </c>
      <c r="B1008" s="16" t="s">
        <v>157</v>
      </c>
      <c r="C1008" s="16">
        <v>4</v>
      </c>
      <c r="D1008" s="16" t="s">
        <v>8929</v>
      </c>
      <c r="E1008" s="18">
        <v>1.5</v>
      </c>
      <c r="F1008" s="17">
        <f t="shared" si="15"/>
        <v>187.5</v>
      </c>
      <c r="G1008" s="16"/>
    </row>
    <row r="1009" spans="1:7">
      <c r="A1009" s="18" t="s">
        <v>153</v>
      </c>
      <c r="B1009" s="16" t="s">
        <v>157</v>
      </c>
      <c r="C1009" s="16">
        <v>5</v>
      </c>
      <c r="D1009" s="16" t="s">
        <v>8930</v>
      </c>
      <c r="E1009" s="18">
        <v>2.7</v>
      </c>
      <c r="F1009" s="17">
        <f t="shared" si="15"/>
        <v>337.5</v>
      </c>
      <c r="G1009" s="16"/>
    </row>
    <row r="1010" spans="1:7">
      <c r="A1010" s="18" t="s">
        <v>153</v>
      </c>
      <c r="B1010" s="16" t="s">
        <v>157</v>
      </c>
      <c r="C1010" s="16">
        <v>5</v>
      </c>
      <c r="D1010" s="16" t="s">
        <v>8931</v>
      </c>
      <c r="E1010" s="18">
        <v>2</v>
      </c>
      <c r="F1010" s="17">
        <f t="shared" si="15"/>
        <v>250</v>
      </c>
      <c r="G1010" s="16"/>
    </row>
    <row r="1011" spans="1:7">
      <c r="A1011" s="18" t="s">
        <v>153</v>
      </c>
      <c r="B1011" s="16" t="s">
        <v>157</v>
      </c>
      <c r="C1011" s="16">
        <v>5</v>
      </c>
      <c r="D1011" s="16" t="s">
        <v>8932</v>
      </c>
      <c r="E1011" s="18">
        <v>0.9</v>
      </c>
      <c r="F1011" s="17">
        <f t="shared" si="15"/>
        <v>112.5</v>
      </c>
      <c r="G1011" s="16"/>
    </row>
    <row r="1012" spans="1:7">
      <c r="A1012" s="18" t="s">
        <v>153</v>
      </c>
      <c r="B1012" s="16" t="s">
        <v>157</v>
      </c>
      <c r="C1012" s="16">
        <v>5</v>
      </c>
      <c r="D1012" s="16" t="s">
        <v>8933</v>
      </c>
      <c r="E1012" s="18">
        <v>2</v>
      </c>
      <c r="F1012" s="17">
        <f t="shared" si="15"/>
        <v>250</v>
      </c>
      <c r="G1012" s="16" t="s">
        <v>8934</v>
      </c>
    </row>
    <row r="1013" spans="1:7">
      <c r="A1013" s="18" t="s">
        <v>153</v>
      </c>
      <c r="B1013" s="16" t="s">
        <v>157</v>
      </c>
      <c r="C1013" s="16">
        <v>5</v>
      </c>
      <c r="D1013" s="16" t="s">
        <v>8935</v>
      </c>
      <c r="E1013" s="18">
        <v>0.9</v>
      </c>
      <c r="F1013" s="17">
        <f t="shared" si="15"/>
        <v>112.5</v>
      </c>
      <c r="G1013" s="16" t="s">
        <v>8936</v>
      </c>
    </row>
    <row r="1014" spans="1:7">
      <c r="A1014" s="18" t="s">
        <v>153</v>
      </c>
      <c r="B1014" s="16" t="s">
        <v>157</v>
      </c>
      <c r="C1014" s="16">
        <v>9</v>
      </c>
      <c r="D1014" s="16" t="s">
        <v>8937</v>
      </c>
      <c r="E1014" s="18">
        <v>10</v>
      </c>
      <c r="F1014" s="17">
        <f t="shared" si="15"/>
        <v>1250</v>
      </c>
      <c r="G1014" s="16" t="s">
        <v>8938</v>
      </c>
    </row>
    <row r="1015" spans="1:7">
      <c r="A1015" s="18" t="s">
        <v>153</v>
      </c>
      <c r="B1015" s="16" t="s">
        <v>157</v>
      </c>
      <c r="C1015" s="16">
        <v>9</v>
      </c>
      <c r="D1015" s="16" t="s">
        <v>8939</v>
      </c>
      <c r="E1015" s="18">
        <v>11</v>
      </c>
      <c r="F1015" s="17">
        <f t="shared" si="15"/>
        <v>1375</v>
      </c>
      <c r="G1015" s="16"/>
    </row>
    <row r="1016" spans="1:7">
      <c r="A1016" s="88" t="s">
        <v>153</v>
      </c>
      <c r="B1016" s="16" t="s">
        <v>157</v>
      </c>
      <c r="C1016" s="16"/>
      <c r="D1016" s="16" t="s">
        <v>8940</v>
      </c>
      <c r="E1016" s="18">
        <v>10</v>
      </c>
      <c r="F1016" s="17">
        <f t="shared" si="15"/>
        <v>1250</v>
      </c>
      <c r="G1016" s="16" t="s">
        <v>8941</v>
      </c>
    </row>
    <row r="1017" spans="1:7">
      <c r="A1017" s="88" t="s">
        <v>153</v>
      </c>
      <c r="B1017" s="16" t="s">
        <v>157</v>
      </c>
      <c r="C1017" s="16"/>
      <c r="D1017" s="16" t="s">
        <v>8942</v>
      </c>
      <c r="E1017" s="18">
        <v>2</v>
      </c>
      <c r="F1017" s="17">
        <f t="shared" si="15"/>
        <v>250</v>
      </c>
      <c r="G1017" s="16"/>
    </row>
    <row r="1018" spans="1:7">
      <c r="A1018" s="88" t="s">
        <v>153</v>
      </c>
      <c r="B1018" s="16" t="s">
        <v>157</v>
      </c>
      <c r="C1018" s="16"/>
      <c r="D1018" s="16" t="s">
        <v>8943</v>
      </c>
      <c r="E1018" s="18">
        <v>1.2</v>
      </c>
      <c r="F1018" s="17">
        <f t="shared" si="15"/>
        <v>150</v>
      </c>
      <c r="G1018" s="16" t="s">
        <v>8944</v>
      </c>
    </row>
    <row r="1019" spans="1:7">
      <c r="A1019" s="88" t="s">
        <v>153</v>
      </c>
      <c r="B1019" s="16" t="s">
        <v>157</v>
      </c>
      <c r="C1019" s="16"/>
      <c r="D1019" s="16" t="s">
        <v>8945</v>
      </c>
      <c r="E1019" s="18">
        <v>2.8</v>
      </c>
      <c r="F1019" s="17">
        <f t="shared" si="15"/>
        <v>350</v>
      </c>
      <c r="G1019" s="16" t="s">
        <v>8946</v>
      </c>
    </row>
    <row r="1020" spans="1:7">
      <c r="A1020" s="88" t="s">
        <v>153</v>
      </c>
      <c r="B1020" s="16" t="s">
        <v>157</v>
      </c>
      <c r="C1020" s="16"/>
      <c r="D1020" s="16" t="s">
        <v>8947</v>
      </c>
      <c r="E1020" s="18">
        <v>1.4</v>
      </c>
      <c r="F1020" s="17">
        <f t="shared" si="15"/>
        <v>175</v>
      </c>
      <c r="G1020" s="15" t="s">
        <v>8948</v>
      </c>
    </row>
    <row r="1021" spans="1:7">
      <c r="A1021" s="18" t="s">
        <v>153</v>
      </c>
      <c r="B1021" s="16" t="s">
        <v>155</v>
      </c>
      <c r="C1021" s="16"/>
      <c r="D1021" s="16"/>
      <c r="E1021" s="18">
        <f>SUM(E1022:E1278)</f>
        <v>548.1</v>
      </c>
      <c r="F1021" s="17">
        <f t="shared" si="15"/>
        <v>68512.5</v>
      </c>
      <c r="G1021" s="16"/>
    </row>
    <row r="1022" spans="1:7">
      <c r="A1022" s="18" t="s">
        <v>153</v>
      </c>
      <c r="B1022" s="16" t="s">
        <v>155</v>
      </c>
      <c r="C1022" s="16">
        <v>1</v>
      </c>
      <c r="D1022" s="16" t="s">
        <v>8949</v>
      </c>
      <c r="E1022" s="18">
        <v>1</v>
      </c>
      <c r="F1022" s="17">
        <f t="shared" si="15"/>
        <v>125</v>
      </c>
      <c r="G1022" s="16" t="s">
        <v>8950</v>
      </c>
    </row>
    <row r="1023" spans="1:7">
      <c r="A1023" s="18" t="s">
        <v>153</v>
      </c>
      <c r="B1023" s="16" t="s">
        <v>155</v>
      </c>
      <c r="C1023" s="16">
        <v>1</v>
      </c>
      <c r="D1023" s="16" t="s">
        <v>8951</v>
      </c>
      <c r="E1023" s="18">
        <v>1.3</v>
      </c>
      <c r="F1023" s="17">
        <f t="shared" si="15"/>
        <v>162.5</v>
      </c>
      <c r="G1023" s="16" t="s">
        <v>8952</v>
      </c>
    </row>
    <row r="1024" spans="1:7">
      <c r="A1024" s="18" t="s">
        <v>153</v>
      </c>
      <c r="B1024" s="16" t="s">
        <v>155</v>
      </c>
      <c r="C1024" s="16">
        <v>1</v>
      </c>
      <c r="D1024" s="16" t="s">
        <v>8953</v>
      </c>
      <c r="E1024" s="18">
        <v>2</v>
      </c>
      <c r="F1024" s="17">
        <f t="shared" si="15"/>
        <v>250</v>
      </c>
      <c r="G1024" s="16"/>
    </row>
    <row r="1025" spans="1:7">
      <c r="A1025" s="18" t="s">
        <v>153</v>
      </c>
      <c r="B1025" s="16" t="s">
        <v>155</v>
      </c>
      <c r="C1025" s="16">
        <v>1</v>
      </c>
      <c r="D1025" s="16" t="s">
        <v>698</v>
      </c>
      <c r="E1025" s="18">
        <v>0.3</v>
      </c>
      <c r="F1025" s="17">
        <f t="shared" si="15"/>
        <v>37.5</v>
      </c>
      <c r="G1025" s="16"/>
    </row>
    <row r="1026" spans="1:7">
      <c r="A1026" s="18" t="s">
        <v>153</v>
      </c>
      <c r="B1026" s="16" t="s">
        <v>155</v>
      </c>
      <c r="C1026" s="16">
        <v>2</v>
      </c>
      <c r="D1026" s="16" t="s">
        <v>698</v>
      </c>
      <c r="E1026" s="18">
        <v>4.5</v>
      </c>
      <c r="F1026" s="17">
        <f t="shared" si="15"/>
        <v>562.5</v>
      </c>
      <c r="G1026" s="16"/>
    </row>
    <row r="1027" spans="1:7">
      <c r="A1027" s="18" t="s">
        <v>153</v>
      </c>
      <c r="B1027" s="16" t="s">
        <v>155</v>
      </c>
      <c r="C1027" s="16">
        <v>1</v>
      </c>
      <c r="D1027" s="16" t="s">
        <v>720</v>
      </c>
      <c r="E1027" s="18">
        <v>0.4</v>
      </c>
      <c r="F1027" s="17">
        <f t="shared" si="15"/>
        <v>50</v>
      </c>
      <c r="G1027" s="16"/>
    </row>
    <row r="1028" spans="1:7">
      <c r="A1028" s="18" t="s">
        <v>153</v>
      </c>
      <c r="B1028" s="16" t="s">
        <v>155</v>
      </c>
      <c r="C1028" s="16">
        <v>1</v>
      </c>
      <c r="D1028" s="16" t="s">
        <v>713</v>
      </c>
      <c r="E1028" s="18">
        <v>3.2</v>
      </c>
      <c r="F1028" s="17">
        <f t="shared" si="15"/>
        <v>400</v>
      </c>
      <c r="G1028" s="16"/>
    </row>
    <row r="1029" spans="1:7">
      <c r="A1029" s="18" t="s">
        <v>153</v>
      </c>
      <c r="B1029" s="16" t="s">
        <v>155</v>
      </c>
      <c r="C1029" s="16">
        <v>1</v>
      </c>
      <c r="D1029" s="16" t="s">
        <v>693</v>
      </c>
      <c r="E1029" s="18">
        <v>3.3</v>
      </c>
      <c r="F1029" s="17">
        <f t="shared" ref="F1029:F1092" si="16">E1029*125</f>
        <v>412.5</v>
      </c>
      <c r="G1029" s="16"/>
    </row>
    <row r="1030" spans="1:7">
      <c r="A1030" s="18" t="s">
        <v>153</v>
      </c>
      <c r="B1030" s="16" t="s">
        <v>155</v>
      </c>
      <c r="C1030" s="16">
        <v>1</v>
      </c>
      <c r="D1030" s="16" t="s">
        <v>8954</v>
      </c>
      <c r="E1030" s="18">
        <v>0.8</v>
      </c>
      <c r="F1030" s="17">
        <f t="shared" si="16"/>
        <v>100</v>
      </c>
      <c r="G1030" s="16" t="s">
        <v>8955</v>
      </c>
    </row>
    <row r="1031" spans="1:7">
      <c r="A1031" s="18" t="s">
        <v>153</v>
      </c>
      <c r="B1031" s="16" t="s">
        <v>155</v>
      </c>
      <c r="C1031" s="16">
        <v>1</v>
      </c>
      <c r="D1031" s="16" t="s">
        <v>8317</v>
      </c>
      <c r="E1031" s="18">
        <v>1</v>
      </c>
      <c r="F1031" s="17">
        <f t="shared" si="16"/>
        <v>125</v>
      </c>
      <c r="G1031" s="16" t="s">
        <v>8956</v>
      </c>
    </row>
    <row r="1032" spans="1:7">
      <c r="A1032" s="18" t="s">
        <v>153</v>
      </c>
      <c r="B1032" s="16" t="s">
        <v>155</v>
      </c>
      <c r="C1032" s="16">
        <v>1</v>
      </c>
      <c r="D1032" s="16" t="s">
        <v>718</v>
      </c>
      <c r="E1032" s="18">
        <v>0.3</v>
      </c>
      <c r="F1032" s="17">
        <f t="shared" si="16"/>
        <v>37.5</v>
      </c>
      <c r="G1032" s="16" t="s">
        <v>8957</v>
      </c>
    </row>
    <row r="1033" spans="1:7">
      <c r="A1033" s="18" t="s">
        <v>153</v>
      </c>
      <c r="B1033" s="16" t="s">
        <v>155</v>
      </c>
      <c r="C1033" s="16">
        <v>1</v>
      </c>
      <c r="D1033" s="16" t="s">
        <v>8958</v>
      </c>
      <c r="E1033" s="18">
        <v>1.7</v>
      </c>
      <c r="F1033" s="17">
        <f t="shared" si="16"/>
        <v>212.5</v>
      </c>
      <c r="G1033" s="16"/>
    </row>
    <row r="1034" spans="1:7">
      <c r="A1034" s="18" t="s">
        <v>153</v>
      </c>
      <c r="B1034" s="16" t="s">
        <v>155</v>
      </c>
      <c r="C1034" s="16">
        <v>1</v>
      </c>
      <c r="D1034" s="16" t="s">
        <v>693</v>
      </c>
      <c r="E1034" s="18">
        <v>0.6</v>
      </c>
      <c r="F1034" s="17">
        <f t="shared" si="16"/>
        <v>75</v>
      </c>
      <c r="G1034" s="16" t="s">
        <v>8959</v>
      </c>
    </row>
    <row r="1035" spans="1:7">
      <c r="A1035" s="18" t="s">
        <v>153</v>
      </c>
      <c r="B1035" s="16" t="s">
        <v>155</v>
      </c>
      <c r="C1035" s="16">
        <v>1</v>
      </c>
      <c r="D1035" s="16" t="s">
        <v>695</v>
      </c>
      <c r="E1035" s="18">
        <v>0.8</v>
      </c>
      <c r="F1035" s="17">
        <f t="shared" si="16"/>
        <v>100</v>
      </c>
      <c r="G1035" s="16"/>
    </row>
    <row r="1036" spans="1:7">
      <c r="A1036" s="18" t="s">
        <v>153</v>
      </c>
      <c r="B1036" s="16" t="s">
        <v>155</v>
      </c>
      <c r="C1036" s="16">
        <v>1</v>
      </c>
      <c r="D1036" s="16" t="s">
        <v>8960</v>
      </c>
      <c r="E1036" s="18">
        <v>1</v>
      </c>
      <c r="F1036" s="17">
        <f t="shared" si="16"/>
        <v>125</v>
      </c>
      <c r="G1036" s="16" t="s">
        <v>8961</v>
      </c>
    </row>
    <row r="1037" spans="1:7">
      <c r="A1037" s="18" t="s">
        <v>153</v>
      </c>
      <c r="B1037" s="16" t="s">
        <v>155</v>
      </c>
      <c r="C1037" s="16">
        <v>1</v>
      </c>
      <c r="D1037" s="16" t="s">
        <v>8962</v>
      </c>
      <c r="E1037" s="18">
        <v>0.3</v>
      </c>
      <c r="F1037" s="17">
        <f t="shared" si="16"/>
        <v>37.5</v>
      </c>
      <c r="G1037" s="16"/>
    </row>
    <row r="1038" spans="1:7">
      <c r="A1038" s="18" t="s">
        <v>153</v>
      </c>
      <c r="B1038" s="16" t="s">
        <v>155</v>
      </c>
      <c r="C1038" s="16">
        <v>1</v>
      </c>
      <c r="D1038" s="16" t="s">
        <v>8963</v>
      </c>
      <c r="E1038" s="18">
        <v>1.8</v>
      </c>
      <c r="F1038" s="17">
        <f t="shared" si="16"/>
        <v>225</v>
      </c>
      <c r="G1038" s="16" t="s">
        <v>8964</v>
      </c>
    </row>
    <row r="1039" spans="1:7">
      <c r="A1039" s="18" t="s">
        <v>153</v>
      </c>
      <c r="B1039" s="16" t="s">
        <v>155</v>
      </c>
      <c r="C1039" s="16">
        <v>1</v>
      </c>
      <c r="D1039" s="16" t="s">
        <v>697</v>
      </c>
      <c r="E1039" s="18">
        <v>0.6</v>
      </c>
      <c r="F1039" s="17">
        <f t="shared" si="16"/>
        <v>75</v>
      </c>
      <c r="G1039" s="16"/>
    </row>
    <row r="1040" spans="1:7">
      <c r="A1040" s="18" t="s">
        <v>153</v>
      </c>
      <c r="B1040" s="16" t="s">
        <v>155</v>
      </c>
      <c r="C1040" s="16">
        <v>1</v>
      </c>
      <c r="D1040" s="16" t="s">
        <v>694</v>
      </c>
      <c r="E1040" s="18">
        <v>0.3</v>
      </c>
      <c r="F1040" s="17">
        <f t="shared" si="16"/>
        <v>37.5</v>
      </c>
      <c r="G1040" s="16"/>
    </row>
    <row r="1041" spans="1:7">
      <c r="A1041" s="18" t="s">
        <v>153</v>
      </c>
      <c r="B1041" s="16" t="s">
        <v>155</v>
      </c>
      <c r="C1041" s="16">
        <v>3</v>
      </c>
      <c r="D1041" s="16" t="s">
        <v>677</v>
      </c>
      <c r="E1041" s="18">
        <v>0.6</v>
      </c>
      <c r="F1041" s="17">
        <f t="shared" si="16"/>
        <v>75</v>
      </c>
      <c r="G1041" s="16"/>
    </row>
    <row r="1042" spans="1:7">
      <c r="A1042" s="18" t="s">
        <v>153</v>
      </c>
      <c r="B1042" s="16" t="s">
        <v>155</v>
      </c>
      <c r="C1042" s="16">
        <v>3</v>
      </c>
      <c r="D1042" s="16" t="s">
        <v>678</v>
      </c>
      <c r="E1042" s="18">
        <v>0.4</v>
      </c>
      <c r="F1042" s="17">
        <f t="shared" si="16"/>
        <v>50</v>
      </c>
      <c r="G1042" s="16" t="s">
        <v>8965</v>
      </c>
    </row>
    <row r="1043" spans="1:7">
      <c r="A1043" s="18" t="s">
        <v>153</v>
      </c>
      <c r="B1043" s="16" t="s">
        <v>155</v>
      </c>
      <c r="C1043" s="16">
        <v>3</v>
      </c>
      <c r="D1043" s="16" t="s">
        <v>682</v>
      </c>
      <c r="E1043" s="18">
        <v>0.5</v>
      </c>
      <c r="F1043" s="17">
        <f t="shared" si="16"/>
        <v>62.5</v>
      </c>
      <c r="G1043" s="16"/>
    </row>
    <row r="1044" spans="1:7">
      <c r="A1044" s="18" t="s">
        <v>153</v>
      </c>
      <c r="B1044" s="16" t="s">
        <v>155</v>
      </c>
      <c r="C1044" s="16">
        <v>3</v>
      </c>
      <c r="D1044" s="16" t="s">
        <v>751</v>
      </c>
      <c r="E1044" s="18">
        <v>0.4</v>
      </c>
      <c r="F1044" s="17">
        <f t="shared" si="16"/>
        <v>50</v>
      </c>
      <c r="G1044" s="16"/>
    </row>
    <row r="1045" spans="1:7">
      <c r="A1045" s="18" t="s">
        <v>153</v>
      </c>
      <c r="B1045" s="16" t="s">
        <v>155</v>
      </c>
      <c r="C1045" s="16">
        <v>3</v>
      </c>
      <c r="D1045" s="16" t="s">
        <v>8966</v>
      </c>
      <c r="E1045" s="18">
        <v>0.4</v>
      </c>
      <c r="F1045" s="17">
        <f t="shared" si="16"/>
        <v>50</v>
      </c>
      <c r="G1045" s="16"/>
    </row>
    <row r="1046" spans="1:7">
      <c r="A1046" s="18" t="s">
        <v>153</v>
      </c>
      <c r="B1046" s="16" t="s">
        <v>155</v>
      </c>
      <c r="C1046" s="16">
        <v>3</v>
      </c>
      <c r="D1046" s="16" t="s">
        <v>570</v>
      </c>
      <c r="E1046" s="18">
        <v>2</v>
      </c>
      <c r="F1046" s="17">
        <f t="shared" si="16"/>
        <v>250</v>
      </c>
      <c r="G1046" s="16"/>
    </row>
    <row r="1047" spans="1:7">
      <c r="A1047" s="18" t="s">
        <v>153</v>
      </c>
      <c r="B1047" s="16" t="s">
        <v>155</v>
      </c>
      <c r="C1047" s="16">
        <v>3</v>
      </c>
      <c r="D1047" s="16" t="s">
        <v>744</v>
      </c>
      <c r="E1047" s="18">
        <v>3</v>
      </c>
      <c r="F1047" s="17">
        <f t="shared" si="16"/>
        <v>375</v>
      </c>
      <c r="G1047" s="16"/>
    </row>
    <row r="1048" spans="1:7">
      <c r="A1048" s="18" t="s">
        <v>153</v>
      </c>
      <c r="B1048" s="16" t="s">
        <v>155</v>
      </c>
      <c r="C1048" s="16">
        <v>3</v>
      </c>
      <c r="D1048" s="16" t="s">
        <v>691</v>
      </c>
      <c r="E1048" s="18">
        <v>0.7</v>
      </c>
      <c r="F1048" s="17">
        <f t="shared" si="16"/>
        <v>87.5</v>
      </c>
      <c r="G1048" s="16"/>
    </row>
    <row r="1049" spans="1:7">
      <c r="A1049" s="18" t="s">
        <v>153</v>
      </c>
      <c r="B1049" s="16" t="s">
        <v>155</v>
      </c>
      <c r="C1049" s="16">
        <v>3</v>
      </c>
      <c r="D1049" s="16" t="s">
        <v>686</v>
      </c>
      <c r="E1049" s="18">
        <v>0.5</v>
      </c>
      <c r="F1049" s="17">
        <f t="shared" si="16"/>
        <v>62.5</v>
      </c>
      <c r="G1049" s="16"/>
    </row>
    <row r="1050" spans="1:7">
      <c r="A1050" s="18" t="s">
        <v>153</v>
      </c>
      <c r="B1050" s="16" t="s">
        <v>155</v>
      </c>
      <c r="C1050" s="16">
        <v>3</v>
      </c>
      <c r="D1050" s="16" t="s">
        <v>680</v>
      </c>
      <c r="E1050" s="18">
        <v>1</v>
      </c>
      <c r="F1050" s="17">
        <f t="shared" si="16"/>
        <v>125</v>
      </c>
      <c r="G1050" s="16"/>
    </row>
    <row r="1051" spans="1:7">
      <c r="A1051" s="18" t="s">
        <v>153</v>
      </c>
      <c r="B1051" s="16" t="s">
        <v>155</v>
      </c>
      <c r="C1051" s="16">
        <v>3</v>
      </c>
      <c r="D1051" s="16" t="s">
        <v>8522</v>
      </c>
      <c r="E1051" s="18">
        <v>0.4</v>
      </c>
      <c r="F1051" s="17">
        <f t="shared" si="16"/>
        <v>50</v>
      </c>
      <c r="G1051" s="16"/>
    </row>
    <row r="1052" spans="1:7">
      <c r="A1052" s="18" t="s">
        <v>153</v>
      </c>
      <c r="B1052" s="16" t="s">
        <v>155</v>
      </c>
      <c r="C1052" s="16">
        <v>4</v>
      </c>
      <c r="D1052" s="16" t="s">
        <v>850</v>
      </c>
      <c r="E1052" s="18">
        <v>1.6</v>
      </c>
      <c r="F1052" s="17">
        <f t="shared" si="16"/>
        <v>200</v>
      </c>
      <c r="G1052" s="16" t="s">
        <v>8967</v>
      </c>
    </row>
    <row r="1053" spans="1:7">
      <c r="A1053" s="18" t="s">
        <v>153</v>
      </c>
      <c r="B1053" s="16" t="s">
        <v>155</v>
      </c>
      <c r="C1053" s="16">
        <v>4</v>
      </c>
      <c r="D1053" s="16" t="s">
        <v>739</v>
      </c>
      <c r="E1053" s="18">
        <v>3</v>
      </c>
      <c r="F1053" s="17">
        <f t="shared" si="16"/>
        <v>375</v>
      </c>
      <c r="G1053" s="16"/>
    </row>
    <row r="1054" spans="1:7">
      <c r="A1054" s="18" t="s">
        <v>153</v>
      </c>
      <c r="B1054" s="16" t="s">
        <v>155</v>
      </c>
      <c r="C1054" s="16">
        <v>4</v>
      </c>
      <c r="D1054" s="16" t="s">
        <v>740</v>
      </c>
      <c r="E1054" s="18">
        <v>1.4</v>
      </c>
      <c r="F1054" s="17">
        <f t="shared" si="16"/>
        <v>175</v>
      </c>
      <c r="G1054" s="16"/>
    </row>
    <row r="1055" spans="1:7">
      <c r="A1055" s="18" t="s">
        <v>153</v>
      </c>
      <c r="B1055" s="16" t="s">
        <v>155</v>
      </c>
      <c r="C1055" s="16">
        <v>7</v>
      </c>
      <c r="D1055" s="16" t="s">
        <v>740</v>
      </c>
      <c r="E1055" s="18">
        <v>4</v>
      </c>
      <c r="F1055" s="17">
        <f t="shared" si="16"/>
        <v>500</v>
      </c>
      <c r="G1055" s="16"/>
    </row>
    <row r="1056" spans="1:7">
      <c r="A1056" s="18" t="s">
        <v>153</v>
      </c>
      <c r="B1056" s="16" t="s">
        <v>155</v>
      </c>
      <c r="C1056" s="16">
        <v>4</v>
      </c>
      <c r="D1056" s="16" t="s">
        <v>685</v>
      </c>
      <c r="E1056" s="18">
        <v>2</v>
      </c>
      <c r="F1056" s="17">
        <f t="shared" si="16"/>
        <v>250</v>
      </c>
      <c r="G1056" s="16"/>
    </row>
    <row r="1057" spans="1:7">
      <c r="A1057" s="18" t="s">
        <v>153</v>
      </c>
      <c r="B1057" s="16" t="s">
        <v>155</v>
      </c>
      <c r="C1057" s="16">
        <v>5</v>
      </c>
      <c r="D1057" s="16" t="s">
        <v>716</v>
      </c>
      <c r="E1057" s="18">
        <v>5.5</v>
      </c>
      <c r="F1057" s="17">
        <f t="shared" si="16"/>
        <v>687.5</v>
      </c>
      <c r="G1057" s="16"/>
    </row>
    <row r="1058" spans="1:7">
      <c r="A1058" s="18" t="s">
        <v>153</v>
      </c>
      <c r="B1058" s="16" t="s">
        <v>155</v>
      </c>
      <c r="C1058" s="16">
        <v>5</v>
      </c>
      <c r="D1058" s="16" t="s">
        <v>712</v>
      </c>
      <c r="E1058" s="18">
        <v>0.5</v>
      </c>
      <c r="F1058" s="17">
        <f t="shared" si="16"/>
        <v>62.5</v>
      </c>
      <c r="G1058" s="16"/>
    </row>
    <row r="1059" spans="1:7">
      <c r="A1059" s="18" t="s">
        <v>153</v>
      </c>
      <c r="B1059" s="16" t="s">
        <v>155</v>
      </c>
      <c r="C1059" s="16">
        <v>6</v>
      </c>
      <c r="D1059" s="16" t="s">
        <v>712</v>
      </c>
      <c r="E1059" s="18">
        <v>2</v>
      </c>
      <c r="F1059" s="17">
        <f t="shared" si="16"/>
        <v>250</v>
      </c>
      <c r="G1059" s="16"/>
    </row>
    <row r="1060" spans="1:7">
      <c r="A1060" s="18" t="s">
        <v>153</v>
      </c>
      <c r="B1060" s="16" t="s">
        <v>155</v>
      </c>
      <c r="C1060" s="16">
        <v>6</v>
      </c>
      <c r="D1060" s="16" t="s">
        <v>721</v>
      </c>
      <c r="E1060" s="18">
        <v>2</v>
      </c>
      <c r="F1060" s="17">
        <f t="shared" si="16"/>
        <v>250</v>
      </c>
      <c r="G1060" s="16"/>
    </row>
    <row r="1061" spans="1:7">
      <c r="A1061" s="18" t="s">
        <v>153</v>
      </c>
      <c r="B1061" s="16" t="s">
        <v>155</v>
      </c>
      <c r="C1061" s="16">
        <v>6</v>
      </c>
      <c r="D1061" s="16" t="s">
        <v>723</v>
      </c>
      <c r="E1061" s="18">
        <v>1</v>
      </c>
      <c r="F1061" s="17">
        <f t="shared" si="16"/>
        <v>125</v>
      </c>
      <c r="G1061" s="16"/>
    </row>
    <row r="1062" spans="1:7">
      <c r="A1062" s="18" t="s">
        <v>153</v>
      </c>
      <c r="B1062" s="16" t="s">
        <v>155</v>
      </c>
      <c r="C1062" s="16">
        <v>6</v>
      </c>
      <c r="D1062" s="16" t="s">
        <v>717</v>
      </c>
      <c r="E1062" s="18">
        <v>1.3</v>
      </c>
      <c r="F1062" s="17">
        <f t="shared" si="16"/>
        <v>162.5</v>
      </c>
      <c r="G1062" s="16"/>
    </row>
    <row r="1063" spans="1:7">
      <c r="A1063" s="18" t="s">
        <v>153</v>
      </c>
      <c r="B1063" s="16" t="s">
        <v>155</v>
      </c>
      <c r="C1063" s="16">
        <v>7</v>
      </c>
      <c r="D1063" s="16" t="s">
        <v>8968</v>
      </c>
      <c r="E1063" s="18">
        <v>4.2</v>
      </c>
      <c r="F1063" s="17">
        <f t="shared" si="16"/>
        <v>525</v>
      </c>
      <c r="G1063" s="16"/>
    </row>
    <row r="1064" spans="1:7">
      <c r="A1064" s="18" t="s">
        <v>153</v>
      </c>
      <c r="B1064" s="16" t="s">
        <v>155</v>
      </c>
      <c r="C1064" s="16">
        <v>7</v>
      </c>
      <c r="D1064" s="16" t="s">
        <v>692</v>
      </c>
      <c r="E1064" s="18">
        <v>5.6</v>
      </c>
      <c r="F1064" s="17">
        <f t="shared" si="16"/>
        <v>700</v>
      </c>
      <c r="G1064" s="16" t="s">
        <v>8969</v>
      </c>
    </row>
    <row r="1065" spans="1:7">
      <c r="A1065" s="18" t="s">
        <v>153</v>
      </c>
      <c r="B1065" s="16" t="s">
        <v>155</v>
      </c>
      <c r="C1065" s="16">
        <v>7</v>
      </c>
      <c r="D1065" s="16" t="s">
        <v>692</v>
      </c>
      <c r="E1065" s="18">
        <v>1.2</v>
      </c>
      <c r="F1065" s="17">
        <f t="shared" si="16"/>
        <v>150</v>
      </c>
      <c r="G1065" s="16"/>
    </row>
    <row r="1066" spans="1:7">
      <c r="A1066" s="18" t="s">
        <v>153</v>
      </c>
      <c r="B1066" s="16" t="s">
        <v>155</v>
      </c>
      <c r="C1066" s="16">
        <v>7</v>
      </c>
      <c r="D1066" s="16" t="s">
        <v>736</v>
      </c>
      <c r="E1066" s="18">
        <v>2.1</v>
      </c>
      <c r="F1066" s="17">
        <f t="shared" si="16"/>
        <v>262.5</v>
      </c>
      <c r="G1066" s="16"/>
    </row>
    <row r="1067" spans="1:7">
      <c r="A1067" s="18" t="s">
        <v>153</v>
      </c>
      <c r="B1067" s="16" t="s">
        <v>155</v>
      </c>
      <c r="C1067" s="16">
        <v>7</v>
      </c>
      <c r="D1067" s="16" t="s">
        <v>731</v>
      </c>
      <c r="E1067" s="18">
        <v>0.9</v>
      </c>
      <c r="F1067" s="17">
        <f t="shared" si="16"/>
        <v>112.5</v>
      </c>
      <c r="G1067" s="16"/>
    </row>
    <row r="1068" spans="1:7">
      <c r="A1068" s="18" t="s">
        <v>153</v>
      </c>
      <c r="B1068" s="16" t="s">
        <v>155</v>
      </c>
      <c r="C1068" s="16">
        <v>7</v>
      </c>
      <c r="D1068" s="16" t="s">
        <v>730</v>
      </c>
      <c r="E1068" s="18">
        <v>1.2</v>
      </c>
      <c r="F1068" s="17">
        <f t="shared" si="16"/>
        <v>150</v>
      </c>
      <c r="G1068" s="16"/>
    </row>
    <row r="1069" spans="1:7">
      <c r="A1069" s="18" t="s">
        <v>153</v>
      </c>
      <c r="B1069" s="16" t="s">
        <v>155</v>
      </c>
      <c r="C1069" s="16">
        <v>9</v>
      </c>
      <c r="D1069" s="16" t="s">
        <v>8970</v>
      </c>
      <c r="E1069" s="18">
        <v>1.4</v>
      </c>
      <c r="F1069" s="17">
        <f t="shared" si="16"/>
        <v>175</v>
      </c>
      <c r="G1069" s="16"/>
    </row>
    <row r="1070" spans="1:7">
      <c r="A1070" s="18" t="s">
        <v>153</v>
      </c>
      <c r="B1070" s="16" t="s">
        <v>155</v>
      </c>
      <c r="C1070" s="16">
        <v>9</v>
      </c>
      <c r="D1070" s="16" t="s">
        <v>8971</v>
      </c>
      <c r="E1070" s="18">
        <v>1.4</v>
      </c>
      <c r="F1070" s="17">
        <f t="shared" si="16"/>
        <v>175</v>
      </c>
      <c r="G1070" s="16"/>
    </row>
    <row r="1071" spans="1:7">
      <c r="A1071" s="18" t="s">
        <v>153</v>
      </c>
      <c r="B1071" s="16" t="s">
        <v>155</v>
      </c>
      <c r="C1071" s="16">
        <v>9</v>
      </c>
      <c r="D1071" s="16" t="s">
        <v>8972</v>
      </c>
      <c r="E1071" s="18">
        <v>1.2</v>
      </c>
      <c r="F1071" s="17">
        <f t="shared" si="16"/>
        <v>150</v>
      </c>
      <c r="G1071" s="16" t="s">
        <v>8973</v>
      </c>
    </row>
    <row r="1072" spans="1:7">
      <c r="A1072" s="18" t="s">
        <v>153</v>
      </c>
      <c r="B1072" s="16" t="s">
        <v>155</v>
      </c>
      <c r="C1072" s="16">
        <v>9</v>
      </c>
      <c r="D1072" s="16" t="s">
        <v>708</v>
      </c>
      <c r="E1072" s="18">
        <v>1.5</v>
      </c>
      <c r="F1072" s="17">
        <f t="shared" si="16"/>
        <v>187.5</v>
      </c>
      <c r="G1072" s="16"/>
    </row>
    <row r="1073" spans="1:7">
      <c r="A1073" s="18" t="s">
        <v>153</v>
      </c>
      <c r="B1073" s="16" t="s">
        <v>155</v>
      </c>
      <c r="C1073" s="16">
        <v>10</v>
      </c>
      <c r="D1073" s="16" t="s">
        <v>8974</v>
      </c>
      <c r="E1073" s="18">
        <v>11</v>
      </c>
      <c r="F1073" s="17">
        <f t="shared" si="16"/>
        <v>1375</v>
      </c>
      <c r="G1073" s="16"/>
    </row>
    <row r="1074" spans="1:7">
      <c r="A1074" s="18" t="s">
        <v>153</v>
      </c>
      <c r="B1074" s="16" t="s">
        <v>155</v>
      </c>
      <c r="C1074" s="16">
        <v>1</v>
      </c>
      <c r="D1074" s="16" t="s">
        <v>694</v>
      </c>
      <c r="E1074" s="18">
        <v>8.4</v>
      </c>
      <c r="F1074" s="17">
        <f t="shared" si="16"/>
        <v>1050</v>
      </c>
      <c r="G1074" s="16" t="s">
        <v>8975</v>
      </c>
    </row>
    <row r="1075" spans="1:7">
      <c r="A1075" s="18" t="s">
        <v>153</v>
      </c>
      <c r="B1075" s="16" t="s">
        <v>155</v>
      </c>
      <c r="C1075" s="16">
        <v>4</v>
      </c>
      <c r="D1075" s="16" t="s">
        <v>8976</v>
      </c>
      <c r="E1075" s="18">
        <v>8.3</v>
      </c>
      <c r="F1075" s="17">
        <f t="shared" si="16"/>
        <v>1037.5</v>
      </c>
      <c r="G1075" s="16" t="s">
        <v>771</v>
      </c>
    </row>
    <row r="1076" spans="1:7">
      <c r="A1076" s="18" t="s">
        <v>153</v>
      </c>
      <c r="B1076" s="16" t="s">
        <v>155</v>
      </c>
      <c r="C1076" s="16">
        <v>5</v>
      </c>
      <c r="D1076" s="16" t="s">
        <v>8977</v>
      </c>
      <c r="E1076" s="18">
        <v>7</v>
      </c>
      <c r="F1076" s="17">
        <f t="shared" si="16"/>
        <v>875</v>
      </c>
      <c r="G1076" s="16" t="s">
        <v>771</v>
      </c>
    </row>
    <row r="1077" spans="1:7">
      <c r="A1077" s="18" t="s">
        <v>153</v>
      </c>
      <c r="B1077" s="16" t="s">
        <v>155</v>
      </c>
      <c r="C1077" s="16">
        <v>12</v>
      </c>
      <c r="D1077" s="16" t="s">
        <v>8978</v>
      </c>
      <c r="E1077" s="18">
        <v>8.2</v>
      </c>
      <c r="F1077" s="17">
        <f t="shared" si="16"/>
        <v>1025</v>
      </c>
      <c r="G1077" s="16" t="s">
        <v>771</v>
      </c>
    </row>
    <row r="1078" spans="1:7">
      <c r="A1078" s="18" t="s">
        <v>153</v>
      </c>
      <c r="B1078" s="16" t="s">
        <v>155</v>
      </c>
      <c r="C1078" s="16">
        <v>13</v>
      </c>
      <c r="D1078" s="16" t="s">
        <v>8979</v>
      </c>
      <c r="E1078" s="18">
        <v>6</v>
      </c>
      <c r="F1078" s="17">
        <f t="shared" si="16"/>
        <v>750</v>
      </c>
      <c r="G1078" s="16" t="s">
        <v>771</v>
      </c>
    </row>
    <row r="1079" spans="1:7">
      <c r="A1079" s="18" t="s">
        <v>153</v>
      </c>
      <c r="B1079" s="16" t="s">
        <v>155</v>
      </c>
      <c r="C1079" s="16">
        <v>13</v>
      </c>
      <c r="D1079" s="16" t="s">
        <v>8980</v>
      </c>
      <c r="E1079" s="18">
        <v>4.6</v>
      </c>
      <c r="F1079" s="17">
        <f t="shared" si="16"/>
        <v>575</v>
      </c>
      <c r="G1079" s="16" t="s">
        <v>771</v>
      </c>
    </row>
    <row r="1080" spans="1:7">
      <c r="A1080" s="18" t="s">
        <v>153</v>
      </c>
      <c r="B1080" s="16" t="s">
        <v>155</v>
      </c>
      <c r="C1080" s="16">
        <v>3</v>
      </c>
      <c r="D1080" s="16" t="s">
        <v>759</v>
      </c>
      <c r="E1080" s="18">
        <v>1</v>
      </c>
      <c r="F1080" s="17">
        <f t="shared" si="16"/>
        <v>125</v>
      </c>
      <c r="G1080" s="16"/>
    </row>
    <row r="1081" spans="1:7">
      <c r="A1081" s="18" t="s">
        <v>153</v>
      </c>
      <c r="B1081" s="16" t="s">
        <v>155</v>
      </c>
      <c r="C1081" s="16">
        <v>3</v>
      </c>
      <c r="D1081" s="16" t="s">
        <v>8981</v>
      </c>
      <c r="E1081" s="18">
        <v>2.6</v>
      </c>
      <c r="F1081" s="17">
        <f t="shared" si="16"/>
        <v>325</v>
      </c>
      <c r="G1081" s="16"/>
    </row>
    <row r="1082" spans="1:7">
      <c r="A1082" s="18" t="s">
        <v>153</v>
      </c>
      <c r="B1082" s="16" t="s">
        <v>155</v>
      </c>
      <c r="C1082" s="16">
        <v>3</v>
      </c>
      <c r="D1082" s="16" t="s">
        <v>714</v>
      </c>
      <c r="E1082" s="18">
        <v>3</v>
      </c>
      <c r="F1082" s="17">
        <f t="shared" si="16"/>
        <v>375</v>
      </c>
      <c r="G1082" s="16"/>
    </row>
    <row r="1083" spans="1:7">
      <c r="A1083" s="18" t="s">
        <v>153</v>
      </c>
      <c r="B1083" s="16" t="s">
        <v>155</v>
      </c>
      <c r="C1083" s="16">
        <v>3</v>
      </c>
      <c r="D1083" s="16" t="s">
        <v>748</v>
      </c>
      <c r="E1083" s="18">
        <v>3</v>
      </c>
      <c r="F1083" s="17">
        <f t="shared" si="16"/>
        <v>375</v>
      </c>
      <c r="G1083" s="16"/>
    </row>
    <row r="1084" spans="1:7">
      <c r="A1084" s="18" t="s">
        <v>153</v>
      </c>
      <c r="B1084" s="16" t="s">
        <v>155</v>
      </c>
      <c r="C1084" s="16">
        <v>4</v>
      </c>
      <c r="D1084" s="16" t="s">
        <v>748</v>
      </c>
      <c r="E1084" s="18">
        <v>0.8</v>
      </c>
      <c r="F1084" s="17">
        <f t="shared" si="16"/>
        <v>100</v>
      </c>
      <c r="G1084" s="16"/>
    </row>
    <row r="1085" spans="1:7">
      <c r="A1085" s="18" t="s">
        <v>153</v>
      </c>
      <c r="B1085" s="16" t="s">
        <v>155</v>
      </c>
      <c r="C1085" s="16">
        <v>3</v>
      </c>
      <c r="D1085" s="16" t="s">
        <v>837</v>
      </c>
      <c r="E1085" s="18">
        <v>1</v>
      </c>
      <c r="F1085" s="17">
        <f t="shared" si="16"/>
        <v>125</v>
      </c>
      <c r="G1085" s="16"/>
    </row>
    <row r="1086" spans="1:7">
      <c r="A1086" s="18" t="s">
        <v>153</v>
      </c>
      <c r="B1086" s="16" t="s">
        <v>155</v>
      </c>
      <c r="C1086" s="16">
        <v>3</v>
      </c>
      <c r="D1086" s="16" t="s">
        <v>564</v>
      </c>
      <c r="E1086" s="18">
        <v>2.6</v>
      </c>
      <c r="F1086" s="17">
        <f t="shared" si="16"/>
        <v>325</v>
      </c>
      <c r="G1086" s="16"/>
    </row>
    <row r="1087" spans="1:7">
      <c r="A1087" s="18" t="s">
        <v>153</v>
      </c>
      <c r="B1087" s="16" t="s">
        <v>155</v>
      </c>
      <c r="C1087" s="16">
        <v>4</v>
      </c>
      <c r="D1087" s="16" t="s">
        <v>564</v>
      </c>
      <c r="E1087" s="18">
        <v>0.5</v>
      </c>
      <c r="F1087" s="17">
        <f t="shared" si="16"/>
        <v>62.5</v>
      </c>
      <c r="G1087" s="16"/>
    </row>
    <row r="1088" spans="1:7">
      <c r="A1088" s="18" t="s">
        <v>153</v>
      </c>
      <c r="B1088" s="16" t="s">
        <v>155</v>
      </c>
      <c r="C1088" s="16">
        <v>3</v>
      </c>
      <c r="D1088" s="16" t="s">
        <v>701</v>
      </c>
      <c r="E1088" s="18">
        <v>0.8</v>
      </c>
      <c r="F1088" s="17">
        <f t="shared" si="16"/>
        <v>100</v>
      </c>
      <c r="G1088" s="16"/>
    </row>
    <row r="1089" spans="1:7">
      <c r="A1089" s="18" t="s">
        <v>153</v>
      </c>
      <c r="B1089" s="16" t="s">
        <v>155</v>
      </c>
      <c r="C1089" s="16">
        <v>4</v>
      </c>
      <c r="D1089" s="16" t="s">
        <v>701</v>
      </c>
      <c r="E1089" s="18">
        <v>0.2</v>
      </c>
      <c r="F1089" s="17">
        <f t="shared" si="16"/>
        <v>25</v>
      </c>
      <c r="G1089" s="16"/>
    </row>
    <row r="1090" spans="1:7">
      <c r="A1090" s="18" t="s">
        <v>153</v>
      </c>
      <c r="B1090" s="16" t="s">
        <v>155</v>
      </c>
      <c r="C1090" s="16">
        <v>3</v>
      </c>
      <c r="D1090" s="16" t="s">
        <v>755</v>
      </c>
      <c r="E1090" s="18">
        <v>0.5</v>
      </c>
      <c r="F1090" s="17">
        <f t="shared" si="16"/>
        <v>62.5</v>
      </c>
      <c r="G1090" s="16"/>
    </row>
    <row r="1091" spans="1:7">
      <c r="A1091" s="18" t="s">
        <v>153</v>
      </c>
      <c r="B1091" s="16" t="s">
        <v>155</v>
      </c>
      <c r="C1091" s="16">
        <v>3</v>
      </c>
      <c r="D1091" s="16" t="s">
        <v>752</v>
      </c>
      <c r="E1091" s="18">
        <v>1</v>
      </c>
      <c r="F1091" s="17">
        <f t="shared" si="16"/>
        <v>125</v>
      </c>
      <c r="G1091" s="16" t="s">
        <v>8982</v>
      </c>
    </row>
    <row r="1092" spans="1:7">
      <c r="A1092" s="18" t="s">
        <v>153</v>
      </c>
      <c r="B1092" s="16" t="s">
        <v>155</v>
      </c>
      <c r="C1092" s="16">
        <v>3</v>
      </c>
      <c r="D1092" s="16" t="s">
        <v>749</v>
      </c>
      <c r="E1092" s="18">
        <v>1</v>
      </c>
      <c r="F1092" s="17">
        <f t="shared" si="16"/>
        <v>125</v>
      </c>
      <c r="G1092" s="16"/>
    </row>
    <row r="1093" spans="1:7">
      <c r="A1093" s="18" t="s">
        <v>153</v>
      </c>
      <c r="B1093" s="16" t="s">
        <v>155</v>
      </c>
      <c r="C1093" s="16">
        <v>3</v>
      </c>
      <c r="D1093" s="16" t="s">
        <v>756</v>
      </c>
      <c r="E1093" s="18">
        <v>1.4</v>
      </c>
      <c r="F1093" s="17">
        <f t="shared" ref="F1093:F1156" si="17">E1093*125</f>
        <v>175</v>
      </c>
      <c r="G1093" s="16" t="s">
        <v>8983</v>
      </c>
    </row>
    <row r="1094" spans="1:7">
      <c r="A1094" s="18" t="s">
        <v>153</v>
      </c>
      <c r="B1094" s="16" t="s">
        <v>155</v>
      </c>
      <c r="C1094" s="16">
        <v>3</v>
      </c>
      <c r="D1094" s="16" t="s">
        <v>702</v>
      </c>
      <c r="E1094" s="18">
        <v>1.3</v>
      </c>
      <c r="F1094" s="17">
        <f t="shared" si="17"/>
        <v>162.5</v>
      </c>
      <c r="G1094" s="16"/>
    </row>
    <row r="1095" spans="1:7">
      <c r="A1095" s="18" t="s">
        <v>153</v>
      </c>
      <c r="B1095" s="16" t="s">
        <v>155</v>
      </c>
      <c r="C1095" s="16">
        <v>3</v>
      </c>
      <c r="D1095" s="16" t="s">
        <v>8984</v>
      </c>
      <c r="E1095" s="18">
        <v>1.7</v>
      </c>
      <c r="F1095" s="17">
        <f t="shared" si="17"/>
        <v>212.5</v>
      </c>
      <c r="G1095" s="16"/>
    </row>
    <row r="1096" spans="1:7">
      <c r="A1096" s="18" t="s">
        <v>153</v>
      </c>
      <c r="B1096" s="16" t="s">
        <v>155</v>
      </c>
      <c r="C1096" s="16">
        <v>3</v>
      </c>
      <c r="D1096" s="16" t="s">
        <v>699</v>
      </c>
      <c r="E1096" s="18">
        <v>0.4</v>
      </c>
      <c r="F1096" s="17">
        <f t="shared" si="17"/>
        <v>50</v>
      </c>
      <c r="G1096" s="16"/>
    </row>
    <row r="1097" spans="1:7">
      <c r="A1097" s="18" t="s">
        <v>153</v>
      </c>
      <c r="B1097" s="16" t="s">
        <v>155</v>
      </c>
      <c r="C1097" s="16">
        <v>3</v>
      </c>
      <c r="D1097" s="16" t="s">
        <v>571</v>
      </c>
      <c r="E1097" s="18">
        <v>1.2</v>
      </c>
      <c r="F1097" s="17">
        <f t="shared" si="17"/>
        <v>150</v>
      </c>
      <c r="G1097" s="16"/>
    </row>
    <row r="1098" spans="1:7">
      <c r="A1098" s="18" t="s">
        <v>153</v>
      </c>
      <c r="B1098" s="16" t="s">
        <v>155</v>
      </c>
      <c r="C1098" s="16">
        <v>3</v>
      </c>
      <c r="D1098" s="16" t="s">
        <v>754</v>
      </c>
      <c r="E1098" s="18">
        <v>0.3</v>
      </c>
      <c r="F1098" s="17">
        <f t="shared" si="17"/>
        <v>37.5</v>
      </c>
      <c r="G1098" s="16"/>
    </row>
    <row r="1099" spans="1:7">
      <c r="A1099" s="18" t="s">
        <v>153</v>
      </c>
      <c r="B1099" s="16" t="s">
        <v>155</v>
      </c>
      <c r="C1099" s="16">
        <v>4</v>
      </c>
      <c r="D1099" s="16" t="s">
        <v>754</v>
      </c>
      <c r="E1099" s="18">
        <v>0.8</v>
      </c>
      <c r="F1099" s="17">
        <f t="shared" si="17"/>
        <v>100</v>
      </c>
      <c r="G1099" s="16"/>
    </row>
    <row r="1100" spans="1:7">
      <c r="A1100" s="18" t="s">
        <v>153</v>
      </c>
      <c r="B1100" s="16" t="s">
        <v>155</v>
      </c>
      <c r="C1100" s="16">
        <v>3</v>
      </c>
      <c r="D1100" s="16" t="s">
        <v>750</v>
      </c>
      <c r="E1100" s="18">
        <v>0.2</v>
      </c>
      <c r="F1100" s="17">
        <f t="shared" si="17"/>
        <v>25</v>
      </c>
      <c r="G1100" s="16" t="s">
        <v>8985</v>
      </c>
    </row>
    <row r="1101" spans="1:7">
      <c r="A1101" s="18" t="s">
        <v>153</v>
      </c>
      <c r="B1101" s="16" t="s">
        <v>155</v>
      </c>
      <c r="C1101" s="16">
        <v>4</v>
      </c>
      <c r="D1101" s="16" t="s">
        <v>737</v>
      </c>
      <c r="E1101" s="18">
        <v>2</v>
      </c>
      <c r="F1101" s="17">
        <f t="shared" si="17"/>
        <v>250</v>
      </c>
      <c r="G1101" s="16" t="s">
        <v>8986</v>
      </c>
    </row>
    <row r="1102" spans="1:7">
      <c r="A1102" s="18" t="s">
        <v>153</v>
      </c>
      <c r="B1102" s="16" t="s">
        <v>155</v>
      </c>
      <c r="C1102" s="16">
        <v>4</v>
      </c>
      <c r="D1102" s="16" t="s">
        <v>764</v>
      </c>
      <c r="E1102" s="18">
        <v>0.6</v>
      </c>
      <c r="F1102" s="17">
        <f t="shared" si="17"/>
        <v>75</v>
      </c>
      <c r="G1102" s="16"/>
    </row>
    <row r="1103" spans="1:7">
      <c r="A1103" s="18" t="s">
        <v>153</v>
      </c>
      <c r="B1103" s="16" t="s">
        <v>155</v>
      </c>
      <c r="C1103" s="16">
        <v>4</v>
      </c>
      <c r="D1103" s="16" t="s">
        <v>747</v>
      </c>
      <c r="E1103" s="18">
        <v>1.6</v>
      </c>
      <c r="F1103" s="17">
        <f t="shared" si="17"/>
        <v>200</v>
      </c>
      <c r="G1103" s="16"/>
    </row>
    <row r="1104" spans="1:7">
      <c r="A1104" s="18" t="s">
        <v>153</v>
      </c>
      <c r="B1104" s="16" t="s">
        <v>155</v>
      </c>
      <c r="C1104" s="16">
        <v>4</v>
      </c>
      <c r="D1104" s="16" t="s">
        <v>767</v>
      </c>
      <c r="E1104" s="18">
        <v>0.4</v>
      </c>
      <c r="F1104" s="17">
        <f t="shared" si="17"/>
        <v>50</v>
      </c>
      <c r="G1104" s="16"/>
    </row>
    <row r="1105" spans="1:7">
      <c r="A1105" s="18" t="s">
        <v>153</v>
      </c>
      <c r="B1105" s="16" t="s">
        <v>155</v>
      </c>
      <c r="C1105" s="16">
        <v>4</v>
      </c>
      <c r="D1105" s="16" t="s">
        <v>760</v>
      </c>
      <c r="E1105" s="18">
        <v>0.8</v>
      </c>
      <c r="F1105" s="17">
        <f t="shared" si="17"/>
        <v>100</v>
      </c>
      <c r="G1105" s="16"/>
    </row>
    <row r="1106" spans="1:7">
      <c r="A1106" s="18" t="s">
        <v>153</v>
      </c>
      <c r="B1106" s="16" t="s">
        <v>155</v>
      </c>
      <c r="C1106" s="16">
        <v>4</v>
      </c>
      <c r="D1106" s="16" t="s">
        <v>281</v>
      </c>
      <c r="E1106" s="18">
        <v>1.2</v>
      </c>
      <c r="F1106" s="17">
        <f t="shared" si="17"/>
        <v>150</v>
      </c>
      <c r="G1106" s="16"/>
    </row>
    <row r="1107" spans="1:7">
      <c r="A1107" s="18" t="s">
        <v>153</v>
      </c>
      <c r="B1107" s="16" t="s">
        <v>155</v>
      </c>
      <c r="C1107" s="16">
        <v>4</v>
      </c>
      <c r="D1107" s="16" t="s">
        <v>753</v>
      </c>
      <c r="E1107" s="18">
        <v>2</v>
      </c>
      <c r="F1107" s="17">
        <f t="shared" si="17"/>
        <v>250</v>
      </c>
      <c r="G1107" s="16"/>
    </row>
    <row r="1108" spans="1:7">
      <c r="A1108" s="18" t="s">
        <v>153</v>
      </c>
      <c r="B1108" s="16" t="s">
        <v>155</v>
      </c>
      <c r="C1108" s="16">
        <v>4</v>
      </c>
      <c r="D1108" s="16" t="s">
        <v>593</v>
      </c>
      <c r="E1108" s="18">
        <v>0.3</v>
      </c>
      <c r="F1108" s="17">
        <f t="shared" si="17"/>
        <v>37.5</v>
      </c>
      <c r="G1108" s="16"/>
    </row>
    <row r="1109" spans="1:7">
      <c r="A1109" s="18" t="s">
        <v>153</v>
      </c>
      <c r="B1109" s="16" t="s">
        <v>155</v>
      </c>
      <c r="C1109" s="16">
        <v>4</v>
      </c>
      <c r="D1109" s="16" t="s">
        <v>594</v>
      </c>
      <c r="E1109" s="18">
        <v>0.2</v>
      </c>
      <c r="F1109" s="17">
        <f t="shared" si="17"/>
        <v>25</v>
      </c>
      <c r="G1109" s="16" t="s">
        <v>8987</v>
      </c>
    </row>
    <row r="1110" spans="1:7">
      <c r="A1110" s="18" t="s">
        <v>153</v>
      </c>
      <c r="B1110" s="16" t="s">
        <v>155</v>
      </c>
      <c r="C1110" s="16">
        <v>4</v>
      </c>
      <c r="D1110" s="16" t="s">
        <v>597</v>
      </c>
      <c r="E1110" s="18">
        <v>0.6</v>
      </c>
      <c r="F1110" s="17">
        <f t="shared" si="17"/>
        <v>75</v>
      </c>
      <c r="G1110" s="16"/>
    </row>
    <row r="1111" spans="1:7">
      <c r="A1111" s="18" t="s">
        <v>153</v>
      </c>
      <c r="B1111" s="16" t="s">
        <v>155</v>
      </c>
      <c r="C1111" s="16">
        <v>6</v>
      </c>
      <c r="D1111" s="16" t="s">
        <v>580</v>
      </c>
      <c r="E1111" s="18">
        <v>10</v>
      </c>
      <c r="F1111" s="17">
        <f t="shared" si="17"/>
        <v>1250</v>
      </c>
      <c r="G1111" s="16" t="s">
        <v>8988</v>
      </c>
    </row>
    <row r="1112" spans="1:7">
      <c r="A1112" s="18" t="s">
        <v>153</v>
      </c>
      <c r="B1112" s="16" t="s">
        <v>155</v>
      </c>
      <c r="C1112" s="16">
        <v>6</v>
      </c>
      <c r="D1112" s="16" t="s">
        <v>836</v>
      </c>
      <c r="E1112" s="18">
        <v>11.2</v>
      </c>
      <c r="F1112" s="17">
        <f t="shared" si="17"/>
        <v>1400</v>
      </c>
      <c r="G1112" s="16"/>
    </row>
    <row r="1113" spans="1:7">
      <c r="A1113" s="18" t="s">
        <v>153</v>
      </c>
      <c r="B1113" s="16" t="s">
        <v>155</v>
      </c>
      <c r="C1113" s="16">
        <v>7</v>
      </c>
      <c r="D1113" s="16" t="s">
        <v>792</v>
      </c>
      <c r="E1113" s="18">
        <v>6.4</v>
      </c>
      <c r="F1113" s="17">
        <f t="shared" si="17"/>
        <v>800</v>
      </c>
      <c r="G1113" s="16"/>
    </row>
    <row r="1114" s="2" customFormat="1" spans="1:7">
      <c r="A1114" s="18" t="s">
        <v>153</v>
      </c>
      <c r="B1114" s="16" t="s">
        <v>155</v>
      </c>
      <c r="C1114" s="16">
        <v>8</v>
      </c>
      <c r="D1114" s="16" t="s">
        <v>748</v>
      </c>
      <c r="E1114" s="18">
        <v>10</v>
      </c>
      <c r="F1114" s="17">
        <f t="shared" si="17"/>
        <v>1250</v>
      </c>
      <c r="G1114" s="16" t="s">
        <v>8989</v>
      </c>
    </row>
    <row r="1115" spans="1:7">
      <c r="A1115" s="18" t="s">
        <v>153</v>
      </c>
      <c r="B1115" s="16" t="s">
        <v>155</v>
      </c>
      <c r="C1115" s="16">
        <v>10</v>
      </c>
      <c r="D1115" s="16" t="s">
        <v>551</v>
      </c>
      <c r="E1115" s="18">
        <v>8</v>
      </c>
      <c r="F1115" s="17">
        <f t="shared" si="17"/>
        <v>1000</v>
      </c>
      <c r="G1115" s="16"/>
    </row>
    <row r="1116" spans="1:7">
      <c r="A1116" s="18" t="s">
        <v>153</v>
      </c>
      <c r="B1116" s="16" t="s">
        <v>155</v>
      </c>
      <c r="C1116" s="16">
        <v>11</v>
      </c>
      <c r="D1116" s="16" t="s">
        <v>8990</v>
      </c>
      <c r="E1116" s="18">
        <v>11.8</v>
      </c>
      <c r="F1116" s="17">
        <f t="shared" si="17"/>
        <v>1475</v>
      </c>
      <c r="G1116" s="16"/>
    </row>
    <row r="1117" spans="1:7">
      <c r="A1117" s="18" t="s">
        <v>153</v>
      </c>
      <c r="B1117" s="16" t="s">
        <v>155</v>
      </c>
      <c r="C1117" s="16">
        <v>16</v>
      </c>
      <c r="D1117" s="16" t="s">
        <v>752</v>
      </c>
      <c r="E1117" s="18">
        <v>5</v>
      </c>
      <c r="F1117" s="17">
        <f t="shared" si="17"/>
        <v>625</v>
      </c>
      <c r="G1117" s="16"/>
    </row>
    <row r="1118" spans="1:7">
      <c r="A1118" s="18" t="s">
        <v>153</v>
      </c>
      <c r="B1118" s="16" t="s">
        <v>155</v>
      </c>
      <c r="C1118" s="16">
        <v>11</v>
      </c>
      <c r="D1118" s="16" t="s">
        <v>700</v>
      </c>
      <c r="E1118" s="18">
        <v>2.3</v>
      </c>
      <c r="F1118" s="17">
        <f t="shared" si="17"/>
        <v>287.5</v>
      </c>
      <c r="G1118" s="16" t="s">
        <v>8991</v>
      </c>
    </row>
    <row r="1119" spans="1:7">
      <c r="A1119" s="18" t="s">
        <v>153</v>
      </c>
      <c r="B1119" s="16" t="s">
        <v>155</v>
      </c>
      <c r="C1119" s="16">
        <v>13</v>
      </c>
      <c r="D1119" s="16" t="s">
        <v>700</v>
      </c>
      <c r="E1119" s="18">
        <v>3</v>
      </c>
      <c r="F1119" s="17">
        <f t="shared" si="17"/>
        <v>375</v>
      </c>
      <c r="G1119" s="16"/>
    </row>
    <row r="1120" spans="1:7">
      <c r="A1120" s="18" t="s">
        <v>153</v>
      </c>
      <c r="B1120" s="16" t="s">
        <v>155</v>
      </c>
      <c r="C1120" s="16">
        <v>11</v>
      </c>
      <c r="D1120" s="16" t="s">
        <v>567</v>
      </c>
      <c r="E1120" s="18">
        <v>0.4</v>
      </c>
      <c r="F1120" s="17">
        <f t="shared" si="17"/>
        <v>50</v>
      </c>
      <c r="G1120" s="16"/>
    </row>
    <row r="1121" spans="1:7">
      <c r="A1121" s="18" t="s">
        <v>153</v>
      </c>
      <c r="B1121" s="16" t="s">
        <v>155</v>
      </c>
      <c r="C1121" s="16">
        <v>11</v>
      </c>
      <c r="D1121" s="16" t="s">
        <v>772</v>
      </c>
      <c r="E1121" s="18">
        <v>0.8</v>
      </c>
      <c r="F1121" s="17">
        <f t="shared" si="17"/>
        <v>100</v>
      </c>
      <c r="G1121" s="16" t="s">
        <v>8992</v>
      </c>
    </row>
    <row r="1122" spans="1:7">
      <c r="A1122" s="18" t="s">
        <v>153</v>
      </c>
      <c r="B1122" s="16" t="s">
        <v>155</v>
      </c>
      <c r="C1122" s="16">
        <v>11</v>
      </c>
      <c r="D1122" s="16" t="s">
        <v>775</v>
      </c>
      <c r="E1122" s="18">
        <v>0.5</v>
      </c>
      <c r="F1122" s="17">
        <f t="shared" si="17"/>
        <v>62.5</v>
      </c>
      <c r="G1122" s="16" t="s">
        <v>8993</v>
      </c>
    </row>
    <row r="1123" spans="1:7">
      <c r="A1123" s="18" t="s">
        <v>153</v>
      </c>
      <c r="B1123" s="16" t="s">
        <v>155</v>
      </c>
      <c r="C1123" s="16">
        <v>11</v>
      </c>
      <c r="D1123" s="16" t="s">
        <v>829</v>
      </c>
      <c r="E1123" s="18">
        <v>0.4</v>
      </c>
      <c r="F1123" s="17">
        <f t="shared" si="17"/>
        <v>50</v>
      </c>
      <c r="G1123" s="16"/>
    </row>
    <row r="1124" spans="1:7">
      <c r="A1124" s="18" t="s">
        <v>153</v>
      </c>
      <c r="B1124" s="16" t="s">
        <v>155</v>
      </c>
      <c r="C1124" s="16">
        <v>2</v>
      </c>
      <c r="D1124" s="16" t="s">
        <v>8579</v>
      </c>
      <c r="E1124" s="18">
        <v>2</v>
      </c>
      <c r="F1124" s="17">
        <f t="shared" si="17"/>
        <v>250</v>
      </c>
      <c r="G1124" s="16" t="s">
        <v>675</v>
      </c>
    </row>
    <row r="1125" spans="1:7">
      <c r="A1125" s="18" t="s">
        <v>153</v>
      </c>
      <c r="B1125" s="16" t="s">
        <v>155</v>
      </c>
      <c r="C1125" s="16">
        <v>2</v>
      </c>
      <c r="D1125" s="16" t="s">
        <v>8994</v>
      </c>
      <c r="E1125" s="18">
        <v>1</v>
      </c>
      <c r="F1125" s="17">
        <f t="shared" si="17"/>
        <v>125</v>
      </c>
      <c r="G1125" s="16"/>
    </row>
    <row r="1126" spans="1:7">
      <c r="A1126" s="18" t="s">
        <v>153</v>
      </c>
      <c r="B1126" s="16" t="s">
        <v>155</v>
      </c>
      <c r="C1126" s="16">
        <v>2</v>
      </c>
      <c r="D1126" s="16" t="s">
        <v>8995</v>
      </c>
      <c r="E1126" s="18">
        <v>1</v>
      </c>
      <c r="F1126" s="17">
        <f t="shared" si="17"/>
        <v>125</v>
      </c>
      <c r="G1126" s="16"/>
    </row>
    <row r="1127" spans="1:7">
      <c r="A1127" s="18" t="s">
        <v>153</v>
      </c>
      <c r="B1127" s="16" t="s">
        <v>155</v>
      </c>
      <c r="C1127" s="16">
        <v>2</v>
      </c>
      <c r="D1127" s="16" t="s">
        <v>8996</v>
      </c>
      <c r="E1127" s="18">
        <v>0.5</v>
      </c>
      <c r="F1127" s="17">
        <f t="shared" si="17"/>
        <v>62.5</v>
      </c>
      <c r="G1127" s="16"/>
    </row>
    <row r="1128" spans="1:7">
      <c r="A1128" s="18" t="s">
        <v>153</v>
      </c>
      <c r="B1128" s="16" t="s">
        <v>155</v>
      </c>
      <c r="C1128" s="16">
        <v>2</v>
      </c>
      <c r="D1128" s="16" t="s">
        <v>8997</v>
      </c>
      <c r="E1128" s="18">
        <v>0.5</v>
      </c>
      <c r="F1128" s="17">
        <f t="shared" si="17"/>
        <v>62.5</v>
      </c>
      <c r="G1128" s="16" t="s">
        <v>8998</v>
      </c>
    </row>
    <row r="1129" spans="1:7">
      <c r="A1129" s="18" t="s">
        <v>153</v>
      </c>
      <c r="B1129" s="16" t="s">
        <v>155</v>
      </c>
      <c r="C1129" s="16">
        <v>2</v>
      </c>
      <c r="D1129" s="16" t="s">
        <v>8999</v>
      </c>
      <c r="E1129" s="18">
        <v>1</v>
      </c>
      <c r="F1129" s="17">
        <f t="shared" si="17"/>
        <v>125</v>
      </c>
      <c r="G1129" s="16"/>
    </row>
    <row r="1130" spans="1:7">
      <c r="A1130" s="18" t="s">
        <v>153</v>
      </c>
      <c r="B1130" s="16" t="s">
        <v>155</v>
      </c>
      <c r="C1130" s="16">
        <v>11</v>
      </c>
      <c r="D1130" s="16" t="s">
        <v>9000</v>
      </c>
      <c r="E1130" s="18">
        <v>1</v>
      </c>
      <c r="F1130" s="17">
        <f t="shared" si="17"/>
        <v>125</v>
      </c>
      <c r="G1130" s="16"/>
    </row>
    <row r="1131" spans="1:7">
      <c r="A1131" s="18" t="s">
        <v>153</v>
      </c>
      <c r="B1131" s="16" t="s">
        <v>155</v>
      </c>
      <c r="C1131" s="16">
        <v>5</v>
      </c>
      <c r="D1131" s="16" t="s">
        <v>9001</v>
      </c>
      <c r="E1131" s="18">
        <v>1.3</v>
      </c>
      <c r="F1131" s="17">
        <f t="shared" si="17"/>
        <v>162.5</v>
      </c>
      <c r="G1131" s="16"/>
    </row>
    <row r="1132" spans="1:7">
      <c r="A1132" s="18" t="s">
        <v>153</v>
      </c>
      <c r="B1132" s="16" t="s">
        <v>155</v>
      </c>
      <c r="C1132" s="16">
        <v>5</v>
      </c>
      <c r="D1132" s="16" t="s">
        <v>9002</v>
      </c>
      <c r="E1132" s="18">
        <v>2.2</v>
      </c>
      <c r="F1132" s="17">
        <f t="shared" si="17"/>
        <v>275</v>
      </c>
      <c r="G1132" s="16"/>
    </row>
    <row r="1133" spans="1:7">
      <c r="A1133" s="18" t="s">
        <v>153</v>
      </c>
      <c r="B1133" s="16" t="s">
        <v>155</v>
      </c>
      <c r="C1133" s="16">
        <v>5</v>
      </c>
      <c r="D1133" s="16" t="s">
        <v>9003</v>
      </c>
      <c r="E1133" s="18">
        <v>1.2</v>
      </c>
      <c r="F1133" s="17">
        <f t="shared" si="17"/>
        <v>150</v>
      </c>
      <c r="G1133" s="16"/>
    </row>
    <row r="1134" spans="1:7">
      <c r="A1134" s="18" t="s">
        <v>153</v>
      </c>
      <c r="B1134" s="16" t="s">
        <v>155</v>
      </c>
      <c r="C1134" s="16">
        <v>5</v>
      </c>
      <c r="D1134" s="16" t="s">
        <v>9004</v>
      </c>
      <c r="E1134" s="18">
        <v>0.8</v>
      </c>
      <c r="F1134" s="17">
        <f t="shared" si="17"/>
        <v>100</v>
      </c>
      <c r="G1134" s="16"/>
    </row>
    <row r="1135" spans="1:7">
      <c r="A1135" s="18" t="s">
        <v>153</v>
      </c>
      <c r="B1135" s="16" t="s">
        <v>155</v>
      </c>
      <c r="C1135" s="16">
        <v>5</v>
      </c>
      <c r="D1135" s="16" t="s">
        <v>9005</v>
      </c>
      <c r="E1135" s="18">
        <v>2</v>
      </c>
      <c r="F1135" s="17">
        <f t="shared" si="17"/>
        <v>250</v>
      </c>
      <c r="G1135" s="16" t="s">
        <v>9006</v>
      </c>
    </row>
    <row r="1136" spans="1:7">
      <c r="A1136" s="18" t="s">
        <v>153</v>
      </c>
      <c r="B1136" s="16" t="s">
        <v>155</v>
      </c>
      <c r="C1136" s="16">
        <v>5</v>
      </c>
      <c r="D1136" s="16" t="s">
        <v>9007</v>
      </c>
      <c r="E1136" s="18">
        <v>3</v>
      </c>
      <c r="F1136" s="17">
        <f t="shared" si="17"/>
        <v>375</v>
      </c>
      <c r="G1136" s="16"/>
    </row>
    <row r="1137" spans="1:7">
      <c r="A1137" s="18" t="s">
        <v>153</v>
      </c>
      <c r="B1137" s="16" t="s">
        <v>155</v>
      </c>
      <c r="C1137" s="16">
        <v>5</v>
      </c>
      <c r="D1137" s="16" t="s">
        <v>9008</v>
      </c>
      <c r="E1137" s="18">
        <v>3</v>
      </c>
      <c r="F1137" s="17">
        <f t="shared" si="17"/>
        <v>375</v>
      </c>
      <c r="G1137" s="16"/>
    </row>
    <row r="1138" spans="1:7">
      <c r="A1138" s="18" t="s">
        <v>153</v>
      </c>
      <c r="B1138" s="16" t="s">
        <v>155</v>
      </c>
      <c r="C1138" s="16">
        <v>6</v>
      </c>
      <c r="D1138" s="16" t="s">
        <v>9009</v>
      </c>
      <c r="E1138" s="18">
        <v>1</v>
      </c>
      <c r="F1138" s="17">
        <f t="shared" si="17"/>
        <v>125</v>
      </c>
      <c r="G1138" s="16"/>
    </row>
    <row r="1139" spans="1:7">
      <c r="A1139" s="18" t="s">
        <v>153</v>
      </c>
      <c r="B1139" s="16" t="s">
        <v>155</v>
      </c>
      <c r="C1139" s="16">
        <v>11</v>
      </c>
      <c r="D1139" s="16" t="s">
        <v>9009</v>
      </c>
      <c r="E1139" s="18">
        <v>0.5</v>
      </c>
      <c r="F1139" s="17">
        <f t="shared" si="17"/>
        <v>62.5</v>
      </c>
      <c r="G1139" s="16"/>
    </row>
    <row r="1140" spans="1:7">
      <c r="A1140" s="18" t="s">
        <v>153</v>
      </c>
      <c r="B1140" s="16" t="s">
        <v>155</v>
      </c>
      <c r="C1140" s="16">
        <v>6</v>
      </c>
      <c r="D1140" s="16" t="s">
        <v>9010</v>
      </c>
      <c r="E1140" s="18">
        <v>2.5</v>
      </c>
      <c r="F1140" s="17">
        <f t="shared" si="17"/>
        <v>312.5</v>
      </c>
      <c r="G1140" s="16"/>
    </row>
    <row r="1141" spans="1:7">
      <c r="A1141" s="18" t="s">
        <v>153</v>
      </c>
      <c r="B1141" s="16" t="s">
        <v>155</v>
      </c>
      <c r="C1141" s="16">
        <v>6</v>
      </c>
      <c r="D1141" s="16" t="s">
        <v>9011</v>
      </c>
      <c r="E1141" s="18">
        <v>2.5</v>
      </c>
      <c r="F1141" s="17">
        <f t="shared" si="17"/>
        <v>312.5</v>
      </c>
      <c r="G1141" s="16"/>
    </row>
    <row r="1142" spans="1:7">
      <c r="A1142" s="18" t="s">
        <v>153</v>
      </c>
      <c r="B1142" s="16" t="s">
        <v>155</v>
      </c>
      <c r="C1142" s="16">
        <v>6</v>
      </c>
      <c r="D1142" s="16" t="s">
        <v>9012</v>
      </c>
      <c r="E1142" s="18">
        <v>2</v>
      </c>
      <c r="F1142" s="17">
        <f t="shared" si="17"/>
        <v>250</v>
      </c>
      <c r="G1142" s="16"/>
    </row>
    <row r="1143" spans="1:7">
      <c r="A1143" s="18" t="s">
        <v>153</v>
      </c>
      <c r="B1143" s="16" t="s">
        <v>155</v>
      </c>
      <c r="C1143" s="16">
        <v>10</v>
      </c>
      <c r="D1143" s="16" t="s">
        <v>9012</v>
      </c>
      <c r="E1143" s="18">
        <v>0.3</v>
      </c>
      <c r="F1143" s="17">
        <f t="shared" si="17"/>
        <v>37.5</v>
      </c>
      <c r="G1143" s="16"/>
    </row>
    <row r="1144" spans="1:7">
      <c r="A1144" s="18" t="s">
        <v>153</v>
      </c>
      <c r="B1144" s="16" t="s">
        <v>155</v>
      </c>
      <c r="C1144" s="16">
        <v>6</v>
      </c>
      <c r="D1144" s="16" t="s">
        <v>707</v>
      </c>
      <c r="E1144" s="18">
        <v>2</v>
      </c>
      <c r="F1144" s="17">
        <f t="shared" si="17"/>
        <v>250</v>
      </c>
      <c r="G1144" s="16"/>
    </row>
    <row r="1145" spans="1:7">
      <c r="A1145" s="18" t="s">
        <v>153</v>
      </c>
      <c r="B1145" s="16" t="s">
        <v>155</v>
      </c>
      <c r="C1145" s="16">
        <v>7</v>
      </c>
      <c r="D1145" s="16" t="s">
        <v>9013</v>
      </c>
      <c r="E1145" s="18">
        <v>4</v>
      </c>
      <c r="F1145" s="17">
        <f t="shared" si="17"/>
        <v>500</v>
      </c>
      <c r="G1145" s="16"/>
    </row>
    <row r="1146" spans="1:7">
      <c r="A1146" s="18" t="s">
        <v>153</v>
      </c>
      <c r="B1146" s="16" t="s">
        <v>155</v>
      </c>
      <c r="C1146" s="16">
        <v>7</v>
      </c>
      <c r="D1146" s="16" t="s">
        <v>9014</v>
      </c>
      <c r="E1146" s="18">
        <v>2</v>
      </c>
      <c r="F1146" s="17">
        <f t="shared" si="17"/>
        <v>250</v>
      </c>
      <c r="G1146" s="16"/>
    </row>
    <row r="1147" spans="1:7">
      <c r="A1147" s="18" t="s">
        <v>153</v>
      </c>
      <c r="B1147" s="16" t="s">
        <v>155</v>
      </c>
      <c r="C1147" s="16">
        <v>7</v>
      </c>
      <c r="D1147" s="16" t="s">
        <v>9015</v>
      </c>
      <c r="E1147" s="18">
        <v>3.5</v>
      </c>
      <c r="F1147" s="17">
        <f t="shared" si="17"/>
        <v>437.5</v>
      </c>
      <c r="G1147" s="16"/>
    </row>
    <row r="1148" spans="1:7">
      <c r="A1148" s="18" t="s">
        <v>153</v>
      </c>
      <c r="B1148" s="16" t="s">
        <v>155</v>
      </c>
      <c r="C1148" s="16">
        <v>7</v>
      </c>
      <c r="D1148" s="16" t="s">
        <v>9016</v>
      </c>
      <c r="E1148" s="18">
        <v>1.5</v>
      </c>
      <c r="F1148" s="17">
        <f t="shared" si="17"/>
        <v>187.5</v>
      </c>
      <c r="G1148" s="16"/>
    </row>
    <row r="1149" spans="1:7">
      <c r="A1149" s="18" t="s">
        <v>153</v>
      </c>
      <c r="B1149" s="16" t="s">
        <v>155</v>
      </c>
      <c r="C1149" s="16">
        <v>7</v>
      </c>
      <c r="D1149" s="16" t="s">
        <v>9017</v>
      </c>
      <c r="E1149" s="18">
        <v>1</v>
      </c>
      <c r="F1149" s="17">
        <f t="shared" si="17"/>
        <v>125</v>
      </c>
      <c r="G1149" s="16"/>
    </row>
    <row r="1150" spans="1:7">
      <c r="A1150" s="18" t="s">
        <v>153</v>
      </c>
      <c r="B1150" s="16" t="s">
        <v>155</v>
      </c>
      <c r="C1150" s="16">
        <v>7</v>
      </c>
      <c r="D1150" s="16" t="s">
        <v>9018</v>
      </c>
      <c r="E1150" s="18">
        <v>0.8</v>
      </c>
      <c r="F1150" s="17">
        <f t="shared" si="17"/>
        <v>100</v>
      </c>
      <c r="G1150" s="16"/>
    </row>
    <row r="1151" spans="1:7">
      <c r="A1151" s="18" t="s">
        <v>153</v>
      </c>
      <c r="B1151" s="16" t="s">
        <v>155</v>
      </c>
      <c r="C1151" s="16">
        <v>7</v>
      </c>
      <c r="D1151" s="16" t="s">
        <v>9019</v>
      </c>
      <c r="E1151" s="18">
        <v>0.5</v>
      </c>
      <c r="F1151" s="17">
        <f t="shared" si="17"/>
        <v>62.5</v>
      </c>
      <c r="G1151" s="16" t="s">
        <v>9020</v>
      </c>
    </row>
    <row r="1152" spans="1:7">
      <c r="A1152" s="18" t="s">
        <v>153</v>
      </c>
      <c r="B1152" s="16" t="s">
        <v>155</v>
      </c>
      <c r="C1152" s="16">
        <v>7</v>
      </c>
      <c r="D1152" s="16" t="s">
        <v>9021</v>
      </c>
      <c r="E1152" s="18">
        <v>0.5</v>
      </c>
      <c r="F1152" s="17">
        <f t="shared" si="17"/>
        <v>62.5</v>
      </c>
      <c r="G1152" s="16"/>
    </row>
    <row r="1153" spans="1:7">
      <c r="A1153" s="18" t="s">
        <v>153</v>
      </c>
      <c r="B1153" s="16" t="s">
        <v>155</v>
      </c>
      <c r="C1153" s="16">
        <v>7</v>
      </c>
      <c r="D1153" s="16" t="s">
        <v>9022</v>
      </c>
      <c r="E1153" s="18">
        <v>4</v>
      </c>
      <c r="F1153" s="17">
        <f t="shared" si="17"/>
        <v>500</v>
      </c>
      <c r="G1153" s="16"/>
    </row>
    <row r="1154" spans="1:7">
      <c r="A1154" s="18" t="s">
        <v>153</v>
      </c>
      <c r="B1154" s="16" t="s">
        <v>155</v>
      </c>
      <c r="C1154" s="16">
        <v>8</v>
      </c>
      <c r="D1154" s="16" t="s">
        <v>9023</v>
      </c>
      <c r="E1154" s="18">
        <v>0.8</v>
      </c>
      <c r="F1154" s="17">
        <f t="shared" si="17"/>
        <v>100</v>
      </c>
      <c r="G1154" s="16"/>
    </row>
    <row r="1155" spans="1:7">
      <c r="A1155" s="18" t="s">
        <v>153</v>
      </c>
      <c r="B1155" s="16" t="s">
        <v>155</v>
      </c>
      <c r="C1155" s="16">
        <v>13</v>
      </c>
      <c r="D1155" s="16" t="s">
        <v>9023</v>
      </c>
      <c r="E1155" s="18">
        <v>1.8</v>
      </c>
      <c r="F1155" s="17">
        <f t="shared" si="17"/>
        <v>225</v>
      </c>
      <c r="G1155" s="16"/>
    </row>
    <row r="1156" spans="1:7">
      <c r="A1156" s="18" t="s">
        <v>153</v>
      </c>
      <c r="B1156" s="16" t="s">
        <v>155</v>
      </c>
      <c r="C1156" s="16">
        <v>8</v>
      </c>
      <c r="D1156" s="16" t="s">
        <v>9024</v>
      </c>
      <c r="E1156" s="18">
        <v>4.4</v>
      </c>
      <c r="F1156" s="17">
        <f t="shared" si="17"/>
        <v>550</v>
      </c>
      <c r="G1156" s="16"/>
    </row>
    <row r="1157" spans="1:7">
      <c r="A1157" s="18" t="s">
        <v>153</v>
      </c>
      <c r="B1157" s="16" t="s">
        <v>155</v>
      </c>
      <c r="C1157" s="16">
        <v>8</v>
      </c>
      <c r="D1157" s="16" t="s">
        <v>9025</v>
      </c>
      <c r="E1157" s="18">
        <v>1.4</v>
      </c>
      <c r="F1157" s="17">
        <f t="shared" ref="F1157:F1220" si="18">E1157*125</f>
        <v>175</v>
      </c>
      <c r="G1157" s="16"/>
    </row>
    <row r="1158" spans="1:7">
      <c r="A1158" s="18" t="s">
        <v>153</v>
      </c>
      <c r="B1158" s="16" t="s">
        <v>155</v>
      </c>
      <c r="C1158" s="16">
        <v>14</v>
      </c>
      <c r="D1158" s="16" t="s">
        <v>9025</v>
      </c>
      <c r="E1158" s="18">
        <v>1.1</v>
      </c>
      <c r="F1158" s="17">
        <f t="shared" si="18"/>
        <v>137.5</v>
      </c>
      <c r="G1158" s="16"/>
    </row>
    <row r="1159" spans="1:7">
      <c r="A1159" s="18" t="s">
        <v>153</v>
      </c>
      <c r="B1159" s="16" t="s">
        <v>155</v>
      </c>
      <c r="C1159" s="16">
        <v>8</v>
      </c>
      <c r="D1159" s="16" t="s">
        <v>9026</v>
      </c>
      <c r="E1159" s="18">
        <v>2.5</v>
      </c>
      <c r="F1159" s="17">
        <f t="shared" si="18"/>
        <v>312.5</v>
      </c>
      <c r="G1159" s="16"/>
    </row>
    <row r="1160" spans="1:7">
      <c r="A1160" s="18" t="s">
        <v>153</v>
      </c>
      <c r="B1160" s="16" t="s">
        <v>155</v>
      </c>
      <c r="C1160" s="16">
        <v>13</v>
      </c>
      <c r="D1160" s="16" t="s">
        <v>9026</v>
      </c>
      <c r="E1160" s="18">
        <v>1.5</v>
      </c>
      <c r="F1160" s="17">
        <f t="shared" si="18"/>
        <v>187.5</v>
      </c>
      <c r="G1160" s="16"/>
    </row>
    <row r="1161" spans="1:7">
      <c r="A1161" s="18" t="s">
        <v>153</v>
      </c>
      <c r="B1161" s="16" t="s">
        <v>155</v>
      </c>
      <c r="C1161" s="16">
        <v>8</v>
      </c>
      <c r="D1161" s="16" t="s">
        <v>9027</v>
      </c>
      <c r="E1161" s="18">
        <v>1.3</v>
      </c>
      <c r="F1161" s="17">
        <f t="shared" si="18"/>
        <v>162.5</v>
      </c>
      <c r="G1161" s="16"/>
    </row>
    <row r="1162" spans="1:7">
      <c r="A1162" s="18" t="s">
        <v>153</v>
      </c>
      <c r="B1162" s="16" t="s">
        <v>155</v>
      </c>
      <c r="C1162" s="16">
        <v>13</v>
      </c>
      <c r="D1162" s="16" t="s">
        <v>9027</v>
      </c>
      <c r="E1162" s="18">
        <v>0.7</v>
      </c>
      <c r="F1162" s="17">
        <f t="shared" si="18"/>
        <v>87.5</v>
      </c>
      <c r="G1162" s="16"/>
    </row>
    <row r="1163" spans="1:7">
      <c r="A1163" s="18" t="s">
        <v>153</v>
      </c>
      <c r="B1163" s="16" t="s">
        <v>155</v>
      </c>
      <c r="C1163" s="16">
        <v>8</v>
      </c>
      <c r="D1163" s="16" t="s">
        <v>9028</v>
      </c>
      <c r="E1163" s="18">
        <v>1.5</v>
      </c>
      <c r="F1163" s="17">
        <f t="shared" si="18"/>
        <v>187.5</v>
      </c>
      <c r="G1163" s="16"/>
    </row>
    <row r="1164" spans="1:7">
      <c r="A1164" s="18" t="s">
        <v>153</v>
      </c>
      <c r="B1164" s="16" t="s">
        <v>155</v>
      </c>
      <c r="C1164" s="16">
        <v>14</v>
      </c>
      <c r="D1164" s="16" t="s">
        <v>9028</v>
      </c>
      <c r="E1164" s="18">
        <v>1.5</v>
      </c>
      <c r="F1164" s="17">
        <f t="shared" si="18"/>
        <v>187.5</v>
      </c>
      <c r="G1164" s="16"/>
    </row>
    <row r="1165" spans="1:7">
      <c r="A1165" s="18" t="s">
        <v>153</v>
      </c>
      <c r="B1165" s="16" t="s">
        <v>155</v>
      </c>
      <c r="C1165" s="16">
        <v>8</v>
      </c>
      <c r="D1165" s="16" t="s">
        <v>9029</v>
      </c>
      <c r="E1165" s="18">
        <v>0.6</v>
      </c>
      <c r="F1165" s="17">
        <f t="shared" si="18"/>
        <v>75</v>
      </c>
      <c r="G1165" s="16"/>
    </row>
    <row r="1166" spans="1:7">
      <c r="A1166" s="18" t="s">
        <v>153</v>
      </c>
      <c r="B1166" s="16" t="s">
        <v>155</v>
      </c>
      <c r="C1166" s="16">
        <v>14</v>
      </c>
      <c r="D1166" s="16" t="s">
        <v>9029</v>
      </c>
      <c r="E1166" s="18">
        <v>2.4</v>
      </c>
      <c r="F1166" s="17">
        <f t="shared" si="18"/>
        <v>300</v>
      </c>
      <c r="G1166" s="16"/>
    </row>
    <row r="1167" spans="1:7">
      <c r="A1167" s="18" t="s">
        <v>153</v>
      </c>
      <c r="B1167" s="16" t="s">
        <v>155</v>
      </c>
      <c r="C1167" s="16">
        <v>8</v>
      </c>
      <c r="D1167" s="16" t="s">
        <v>9030</v>
      </c>
      <c r="E1167" s="18">
        <v>1.8</v>
      </c>
      <c r="F1167" s="17">
        <f t="shared" si="18"/>
        <v>225</v>
      </c>
      <c r="G1167" s="16"/>
    </row>
    <row r="1168" spans="1:7">
      <c r="A1168" s="18" t="s">
        <v>153</v>
      </c>
      <c r="B1168" s="16" t="s">
        <v>155</v>
      </c>
      <c r="C1168" s="16">
        <v>8</v>
      </c>
      <c r="D1168" s="16" t="s">
        <v>9031</v>
      </c>
      <c r="E1168" s="18">
        <v>1</v>
      </c>
      <c r="F1168" s="17">
        <f t="shared" si="18"/>
        <v>125</v>
      </c>
      <c r="G1168" s="16"/>
    </row>
    <row r="1169" spans="1:7">
      <c r="A1169" s="18" t="s">
        <v>153</v>
      </c>
      <c r="B1169" s="16" t="s">
        <v>155</v>
      </c>
      <c r="C1169" s="16">
        <v>8</v>
      </c>
      <c r="D1169" s="16" t="s">
        <v>9032</v>
      </c>
      <c r="E1169" s="18">
        <v>4.5</v>
      </c>
      <c r="F1169" s="17">
        <f t="shared" si="18"/>
        <v>562.5</v>
      </c>
      <c r="G1169" s="16"/>
    </row>
    <row r="1170" spans="1:7">
      <c r="A1170" s="18" t="s">
        <v>153</v>
      </c>
      <c r="B1170" s="16" t="s">
        <v>155</v>
      </c>
      <c r="C1170" s="16">
        <v>8</v>
      </c>
      <c r="D1170" s="16" t="s">
        <v>9033</v>
      </c>
      <c r="E1170" s="18">
        <v>2</v>
      </c>
      <c r="F1170" s="17">
        <f t="shared" si="18"/>
        <v>250</v>
      </c>
      <c r="G1170" s="16"/>
    </row>
    <row r="1171" spans="1:7">
      <c r="A1171" s="18" t="s">
        <v>153</v>
      </c>
      <c r="B1171" s="16" t="s">
        <v>155</v>
      </c>
      <c r="C1171" s="16">
        <v>8</v>
      </c>
      <c r="D1171" s="16" t="s">
        <v>869</v>
      </c>
      <c r="E1171" s="18">
        <v>3</v>
      </c>
      <c r="F1171" s="17">
        <f t="shared" si="18"/>
        <v>375</v>
      </c>
      <c r="G1171" s="16"/>
    </row>
    <row r="1172" spans="1:7">
      <c r="A1172" s="18" t="s">
        <v>153</v>
      </c>
      <c r="B1172" s="16" t="s">
        <v>155</v>
      </c>
      <c r="C1172" s="16">
        <v>8</v>
      </c>
      <c r="D1172" s="16" t="s">
        <v>9034</v>
      </c>
      <c r="E1172" s="18">
        <v>2.9</v>
      </c>
      <c r="F1172" s="17">
        <f t="shared" si="18"/>
        <v>362.5</v>
      </c>
      <c r="G1172" s="16"/>
    </row>
    <row r="1173" spans="1:7">
      <c r="A1173" s="18" t="s">
        <v>153</v>
      </c>
      <c r="B1173" s="16" t="s">
        <v>155</v>
      </c>
      <c r="C1173" s="16">
        <v>8</v>
      </c>
      <c r="D1173" s="16" t="s">
        <v>9035</v>
      </c>
      <c r="E1173" s="18">
        <v>1.3</v>
      </c>
      <c r="F1173" s="17">
        <f t="shared" si="18"/>
        <v>162.5</v>
      </c>
      <c r="G1173" s="16"/>
    </row>
    <row r="1174" spans="1:7">
      <c r="A1174" s="18" t="s">
        <v>153</v>
      </c>
      <c r="B1174" s="16" t="s">
        <v>155</v>
      </c>
      <c r="C1174" s="16">
        <v>13</v>
      </c>
      <c r="D1174" s="16" t="s">
        <v>9035</v>
      </c>
      <c r="E1174" s="18">
        <v>1.5</v>
      </c>
      <c r="F1174" s="17">
        <f t="shared" si="18"/>
        <v>187.5</v>
      </c>
      <c r="G1174" s="16"/>
    </row>
    <row r="1175" spans="1:7">
      <c r="A1175" s="18" t="s">
        <v>153</v>
      </c>
      <c r="B1175" s="16" t="s">
        <v>155</v>
      </c>
      <c r="C1175" s="16">
        <v>8</v>
      </c>
      <c r="D1175" s="16" t="s">
        <v>9036</v>
      </c>
      <c r="E1175" s="18">
        <v>1.2</v>
      </c>
      <c r="F1175" s="17">
        <f t="shared" si="18"/>
        <v>150</v>
      </c>
      <c r="G1175" s="16"/>
    </row>
    <row r="1176" spans="1:7">
      <c r="A1176" s="18" t="s">
        <v>153</v>
      </c>
      <c r="B1176" s="16" t="s">
        <v>155</v>
      </c>
      <c r="C1176" s="16">
        <v>13</v>
      </c>
      <c r="D1176" s="16" t="s">
        <v>9036</v>
      </c>
      <c r="E1176" s="18">
        <v>3.5</v>
      </c>
      <c r="F1176" s="17">
        <f t="shared" si="18"/>
        <v>437.5</v>
      </c>
      <c r="G1176" s="16"/>
    </row>
    <row r="1177" spans="1:7">
      <c r="A1177" s="18" t="s">
        <v>153</v>
      </c>
      <c r="B1177" s="16" t="s">
        <v>155</v>
      </c>
      <c r="C1177" s="16">
        <v>8</v>
      </c>
      <c r="D1177" s="16" t="s">
        <v>9037</v>
      </c>
      <c r="E1177" s="18">
        <v>1.3</v>
      </c>
      <c r="F1177" s="17">
        <f t="shared" si="18"/>
        <v>162.5</v>
      </c>
      <c r="G1177" s="16"/>
    </row>
    <row r="1178" spans="1:7">
      <c r="A1178" s="18" t="s">
        <v>153</v>
      </c>
      <c r="B1178" s="16" t="s">
        <v>155</v>
      </c>
      <c r="C1178" s="16">
        <v>8</v>
      </c>
      <c r="D1178" s="16" t="s">
        <v>445</v>
      </c>
      <c r="E1178" s="18">
        <v>3.6</v>
      </c>
      <c r="F1178" s="17">
        <f t="shared" si="18"/>
        <v>450</v>
      </c>
      <c r="G1178" s="16"/>
    </row>
    <row r="1179" spans="1:7">
      <c r="A1179" s="18" t="s">
        <v>153</v>
      </c>
      <c r="B1179" s="16" t="s">
        <v>155</v>
      </c>
      <c r="C1179" s="16">
        <v>14</v>
      </c>
      <c r="D1179" s="16" t="s">
        <v>445</v>
      </c>
      <c r="E1179" s="18">
        <v>0.6</v>
      </c>
      <c r="F1179" s="17">
        <f t="shared" si="18"/>
        <v>75</v>
      </c>
      <c r="G1179" s="16"/>
    </row>
    <row r="1180" spans="1:7">
      <c r="A1180" s="18" t="s">
        <v>153</v>
      </c>
      <c r="B1180" s="16" t="s">
        <v>155</v>
      </c>
      <c r="C1180" s="16">
        <v>8</v>
      </c>
      <c r="D1180" s="16" t="s">
        <v>9038</v>
      </c>
      <c r="E1180" s="18">
        <v>3.8</v>
      </c>
      <c r="F1180" s="17">
        <f t="shared" si="18"/>
        <v>475</v>
      </c>
      <c r="G1180" s="16"/>
    </row>
    <row r="1181" spans="1:7">
      <c r="A1181" s="18" t="s">
        <v>153</v>
      </c>
      <c r="B1181" s="16" t="s">
        <v>155</v>
      </c>
      <c r="C1181" s="16">
        <v>14</v>
      </c>
      <c r="D1181" s="16" t="s">
        <v>9038</v>
      </c>
      <c r="E1181" s="18">
        <v>1.6</v>
      </c>
      <c r="F1181" s="17">
        <f t="shared" si="18"/>
        <v>200</v>
      </c>
      <c r="G1181" s="16"/>
    </row>
    <row r="1182" spans="1:7">
      <c r="A1182" s="18" t="s">
        <v>153</v>
      </c>
      <c r="B1182" s="16" t="s">
        <v>155</v>
      </c>
      <c r="C1182" s="16">
        <v>8</v>
      </c>
      <c r="D1182" s="16" t="s">
        <v>9039</v>
      </c>
      <c r="E1182" s="18">
        <v>1</v>
      </c>
      <c r="F1182" s="17">
        <f t="shared" si="18"/>
        <v>125</v>
      </c>
      <c r="G1182" s="16"/>
    </row>
    <row r="1183" spans="1:7">
      <c r="A1183" s="18" t="s">
        <v>153</v>
      </c>
      <c r="B1183" s="16" t="s">
        <v>155</v>
      </c>
      <c r="C1183" s="16">
        <v>13</v>
      </c>
      <c r="D1183" s="16" t="s">
        <v>9039</v>
      </c>
      <c r="E1183" s="18">
        <v>1</v>
      </c>
      <c r="F1183" s="17">
        <f t="shared" si="18"/>
        <v>125</v>
      </c>
      <c r="G1183" s="16"/>
    </row>
    <row r="1184" spans="1:7">
      <c r="A1184" s="18" t="s">
        <v>153</v>
      </c>
      <c r="B1184" s="16" t="s">
        <v>155</v>
      </c>
      <c r="C1184" s="16">
        <v>8</v>
      </c>
      <c r="D1184" s="16" t="s">
        <v>9040</v>
      </c>
      <c r="E1184" s="18">
        <v>1.9</v>
      </c>
      <c r="F1184" s="17">
        <f t="shared" si="18"/>
        <v>237.5</v>
      </c>
      <c r="G1184" s="16"/>
    </row>
    <row r="1185" spans="1:7">
      <c r="A1185" s="18" t="s">
        <v>153</v>
      </c>
      <c r="B1185" s="16" t="s">
        <v>155</v>
      </c>
      <c r="C1185" s="16">
        <v>8</v>
      </c>
      <c r="D1185" s="16" t="s">
        <v>9041</v>
      </c>
      <c r="E1185" s="18">
        <v>3</v>
      </c>
      <c r="F1185" s="17">
        <f t="shared" si="18"/>
        <v>375</v>
      </c>
      <c r="G1185" s="16"/>
    </row>
    <row r="1186" spans="1:7">
      <c r="A1186" s="18" t="s">
        <v>153</v>
      </c>
      <c r="B1186" s="16" t="s">
        <v>155</v>
      </c>
      <c r="C1186" s="16">
        <v>14</v>
      </c>
      <c r="D1186" s="16" t="s">
        <v>9042</v>
      </c>
      <c r="E1186" s="18">
        <v>0.8</v>
      </c>
      <c r="F1186" s="17">
        <f t="shared" si="18"/>
        <v>100</v>
      </c>
      <c r="G1186" s="16" t="s">
        <v>9043</v>
      </c>
    </row>
    <row r="1187" spans="1:7">
      <c r="A1187" s="18" t="s">
        <v>153</v>
      </c>
      <c r="B1187" s="16" t="s">
        <v>155</v>
      </c>
      <c r="C1187" s="16">
        <v>8</v>
      </c>
      <c r="D1187" s="16" t="s">
        <v>9044</v>
      </c>
      <c r="E1187" s="18">
        <v>0.8</v>
      </c>
      <c r="F1187" s="17">
        <f t="shared" si="18"/>
        <v>100</v>
      </c>
      <c r="G1187" s="16" t="s">
        <v>9045</v>
      </c>
    </row>
    <row r="1188" spans="1:7">
      <c r="A1188" s="18" t="s">
        <v>153</v>
      </c>
      <c r="B1188" s="16" t="s">
        <v>155</v>
      </c>
      <c r="C1188" s="16">
        <v>8</v>
      </c>
      <c r="D1188" s="16" t="s">
        <v>9046</v>
      </c>
      <c r="E1188" s="18">
        <v>1.2</v>
      </c>
      <c r="F1188" s="17">
        <f t="shared" si="18"/>
        <v>150</v>
      </c>
      <c r="G1188" s="16"/>
    </row>
    <row r="1189" spans="1:7">
      <c r="A1189" s="18" t="s">
        <v>153</v>
      </c>
      <c r="B1189" s="16" t="s">
        <v>155</v>
      </c>
      <c r="C1189" s="16">
        <v>8</v>
      </c>
      <c r="D1189" s="16" t="s">
        <v>8980</v>
      </c>
      <c r="E1189" s="18">
        <v>5</v>
      </c>
      <c r="F1189" s="17">
        <f t="shared" si="18"/>
        <v>625</v>
      </c>
      <c r="G1189" s="16" t="s">
        <v>9047</v>
      </c>
    </row>
    <row r="1190" spans="1:7">
      <c r="A1190" s="18" t="s">
        <v>153</v>
      </c>
      <c r="B1190" s="16" t="s">
        <v>155</v>
      </c>
      <c r="C1190" s="16">
        <v>9</v>
      </c>
      <c r="D1190" s="16" t="s">
        <v>9048</v>
      </c>
      <c r="E1190" s="18">
        <v>1</v>
      </c>
      <c r="F1190" s="17">
        <f t="shared" si="18"/>
        <v>125</v>
      </c>
      <c r="G1190" s="16" t="s">
        <v>9049</v>
      </c>
    </row>
    <row r="1191" spans="1:7">
      <c r="A1191" s="18" t="s">
        <v>153</v>
      </c>
      <c r="B1191" s="16" t="s">
        <v>155</v>
      </c>
      <c r="C1191" s="16">
        <v>9</v>
      </c>
      <c r="D1191" s="16" t="s">
        <v>9050</v>
      </c>
      <c r="E1191" s="18">
        <v>1</v>
      </c>
      <c r="F1191" s="17">
        <f t="shared" si="18"/>
        <v>125</v>
      </c>
      <c r="G1191" s="16"/>
    </row>
    <row r="1192" spans="1:7">
      <c r="A1192" s="18" t="s">
        <v>153</v>
      </c>
      <c r="B1192" s="16" t="s">
        <v>155</v>
      </c>
      <c r="C1192" s="16">
        <v>10</v>
      </c>
      <c r="D1192" s="16" t="s">
        <v>6991</v>
      </c>
      <c r="E1192" s="18">
        <v>1.5</v>
      </c>
      <c r="F1192" s="17">
        <f t="shared" si="18"/>
        <v>187.5</v>
      </c>
      <c r="G1192" s="16"/>
    </row>
    <row r="1193" spans="1:7">
      <c r="A1193" s="18" t="s">
        <v>153</v>
      </c>
      <c r="B1193" s="16" t="s">
        <v>155</v>
      </c>
      <c r="C1193" s="16">
        <v>10</v>
      </c>
      <c r="D1193" s="16" t="s">
        <v>9051</v>
      </c>
      <c r="E1193" s="18">
        <v>2</v>
      </c>
      <c r="F1193" s="17">
        <f t="shared" si="18"/>
        <v>250</v>
      </c>
      <c r="G1193" s="16"/>
    </row>
    <row r="1194" spans="1:7">
      <c r="A1194" s="18" t="s">
        <v>153</v>
      </c>
      <c r="B1194" s="16" t="s">
        <v>155</v>
      </c>
      <c r="C1194" s="16">
        <v>10</v>
      </c>
      <c r="D1194" s="16" t="s">
        <v>9052</v>
      </c>
      <c r="E1194" s="18">
        <v>1.4</v>
      </c>
      <c r="F1194" s="17">
        <f t="shared" si="18"/>
        <v>175</v>
      </c>
      <c r="G1194" s="16"/>
    </row>
    <row r="1195" spans="1:7">
      <c r="A1195" s="18" t="s">
        <v>153</v>
      </c>
      <c r="B1195" s="16" t="s">
        <v>155</v>
      </c>
      <c r="C1195" s="16">
        <v>17</v>
      </c>
      <c r="D1195" s="16" t="s">
        <v>9052</v>
      </c>
      <c r="E1195" s="18">
        <v>1.4</v>
      </c>
      <c r="F1195" s="17">
        <f t="shared" si="18"/>
        <v>175</v>
      </c>
      <c r="G1195" s="16"/>
    </row>
    <row r="1196" spans="1:7">
      <c r="A1196" s="18" t="s">
        <v>153</v>
      </c>
      <c r="B1196" s="16" t="s">
        <v>155</v>
      </c>
      <c r="C1196" s="16">
        <v>10</v>
      </c>
      <c r="D1196" s="16" t="s">
        <v>9053</v>
      </c>
      <c r="E1196" s="18">
        <v>1.7</v>
      </c>
      <c r="F1196" s="17">
        <f t="shared" si="18"/>
        <v>212.5</v>
      </c>
      <c r="G1196" s="16"/>
    </row>
    <row r="1197" spans="1:7">
      <c r="A1197" s="18" t="s">
        <v>153</v>
      </c>
      <c r="B1197" s="16" t="s">
        <v>155</v>
      </c>
      <c r="C1197" s="16">
        <v>10</v>
      </c>
      <c r="D1197" s="16" t="s">
        <v>9054</v>
      </c>
      <c r="E1197" s="18">
        <v>1.3</v>
      </c>
      <c r="F1197" s="17">
        <f t="shared" si="18"/>
        <v>162.5</v>
      </c>
      <c r="G1197" s="16"/>
    </row>
    <row r="1198" spans="1:7">
      <c r="A1198" s="18" t="s">
        <v>153</v>
      </c>
      <c r="B1198" s="16" t="s">
        <v>155</v>
      </c>
      <c r="C1198" s="16">
        <v>17</v>
      </c>
      <c r="D1198" s="16" t="s">
        <v>9054</v>
      </c>
      <c r="E1198" s="18">
        <v>0.6</v>
      </c>
      <c r="F1198" s="17">
        <f t="shared" si="18"/>
        <v>75</v>
      </c>
      <c r="G1198" s="16"/>
    </row>
    <row r="1199" spans="1:7">
      <c r="A1199" s="18" t="s">
        <v>153</v>
      </c>
      <c r="B1199" s="16" t="s">
        <v>155</v>
      </c>
      <c r="C1199" s="16">
        <v>10</v>
      </c>
      <c r="D1199" s="16" t="s">
        <v>9055</v>
      </c>
      <c r="E1199" s="18">
        <v>0.6</v>
      </c>
      <c r="F1199" s="17">
        <f t="shared" si="18"/>
        <v>75</v>
      </c>
      <c r="G1199" s="16"/>
    </row>
    <row r="1200" spans="1:7">
      <c r="A1200" s="18" t="s">
        <v>153</v>
      </c>
      <c r="B1200" s="16" t="s">
        <v>155</v>
      </c>
      <c r="C1200" s="16">
        <v>10</v>
      </c>
      <c r="D1200" s="16" t="s">
        <v>9056</v>
      </c>
      <c r="E1200" s="18">
        <v>0.8</v>
      </c>
      <c r="F1200" s="17">
        <f t="shared" si="18"/>
        <v>100</v>
      </c>
      <c r="G1200" s="16"/>
    </row>
    <row r="1201" spans="1:7">
      <c r="A1201" s="18" t="s">
        <v>153</v>
      </c>
      <c r="B1201" s="16" t="s">
        <v>155</v>
      </c>
      <c r="C1201" s="16">
        <v>10</v>
      </c>
      <c r="D1201" s="16" t="s">
        <v>9057</v>
      </c>
      <c r="E1201" s="18">
        <v>0.8</v>
      </c>
      <c r="F1201" s="17">
        <f t="shared" si="18"/>
        <v>100</v>
      </c>
      <c r="G1201" s="16"/>
    </row>
    <row r="1202" spans="1:7">
      <c r="A1202" s="18" t="s">
        <v>153</v>
      </c>
      <c r="B1202" s="16" t="s">
        <v>155</v>
      </c>
      <c r="C1202" s="16">
        <v>10</v>
      </c>
      <c r="D1202" s="26" t="s">
        <v>9053</v>
      </c>
      <c r="E1202" s="18">
        <v>1</v>
      </c>
      <c r="F1202" s="17">
        <f t="shared" si="18"/>
        <v>125</v>
      </c>
      <c r="G1202" s="16" t="s">
        <v>9058</v>
      </c>
    </row>
    <row r="1203" spans="1:7">
      <c r="A1203" s="18" t="s">
        <v>153</v>
      </c>
      <c r="B1203" s="16" t="s">
        <v>155</v>
      </c>
      <c r="C1203" s="16">
        <v>10</v>
      </c>
      <c r="D1203" s="16" t="s">
        <v>9059</v>
      </c>
      <c r="E1203" s="18">
        <v>0.6</v>
      </c>
      <c r="F1203" s="17">
        <f t="shared" si="18"/>
        <v>75</v>
      </c>
      <c r="G1203" s="16" t="s">
        <v>9060</v>
      </c>
    </row>
    <row r="1204" spans="1:7">
      <c r="A1204" s="18" t="s">
        <v>153</v>
      </c>
      <c r="B1204" s="16" t="s">
        <v>155</v>
      </c>
      <c r="C1204" s="16">
        <v>10</v>
      </c>
      <c r="D1204" s="16" t="s">
        <v>9061</v>
      </c>
      <c r="E1204" s="18">
        <v>1.5</v>
      </c>
      <c r="F1204" s="17">
        <f t="shared" si="18"/>
        <v>187.5</v>
      </c>
      <c r="G1204" s="16" t="s">
        <v>9062</v>
      </c>
    </row>
    <row r="1205" spans="1:7">
      <c r="A1205" s="18" t="s">
        <v>153</v>
      </c>
      <c r="B1205" s="16" t="s">
        <v>155</v>
      </c>
      <c r="C1205" s="16">
        <v>10</v>
      </c>
      <c r="D1205" s="16" t="s">
        <v>9063</v>
      </c>
      <c r="E1205" s="18">
        <v>1.5</v>
      </c>
      <c r="F1205" s="17">
        <f t="shared" si="18"/>
        <v>187.5</v>
      </c>
      <c r="G1205" s="16" t="s">
        <v>9064</v>
      </c>
    </row>
    <row r="1206" spans="1:7">
      <c r="A1206" s="18" t="s">
        <v>153</v>
      </c>
      <c r="B1206" s="16" t="s">
        <v>155</v>
      </c>
      <c r="C1206" s="16">
        <v>10</v>
      </c>
      <c r="D1206" s="16" t="s">
        <v>9065</v>
      </c>
      <c r="E1206" s="18">
        <v>1.2</v>
      </c>
      <c r="F1206" s="17">
        <f t="shared" si="18"/>
        <v>150</v>
      </c>
      <c r="G1206" s="16" t="s">
        <v>9066</v>
      </c>
    </row>
    <row r="1207" spans="1:7">
      <c r="A1207" s="18" t="s">
        <v>153</v>
      </c>
      <c r="B1207" s="16" t="s">
        <v>155</v>
      </c>
      <c r="C1207" s="16">
        <v>17</v>
      </c>
      <c r="D1207" s="16" t="s">
        <v>9065</v>
      </c>
      <c r="E1207" s="18">
        <v>1</v>
      </c>
      <c r="F1207" s="17">
        <f t="shared" si="18"/>
        <v>125</v>
      </c>
      <c r="G1207" s="16"/>
    </row>
    <row r="1208" spans="1:7">
      <c r="A1208" s="18" t="s">
        <v>153</v>
      </c>
      <c r="B1208" s="16" t="s">
        <v>155</v>
      </c>
      <c r="C1208" s="16">
        <v>10</v>
      </c>
      <c r="D1208" s="16" t="s">
        <v>9059</v>
      </c>
      <c r="E1208" s="18">
        <v>1</v>
      </c>
      <c r="F1208" s="17">
        <f t="shared" si="18"/>
        <v>125</v>
      </c>
      <c r="G1208" s="16"/>
    </row>
    <row r="1209" spans="1:7">
      <c r="A1209" s="18" t="s">
        <v>153</v>
      </c>
      <c r="B1209" s="16" t="s">
        <v>155</v>
      </c>
      <c r="C1209" s="16">
        <v>10</v>
      </c>
      <c r="D1209" s="16" t="s">
        <v>9067</v>
      </c>
      <c r="E1209" s="18">
        <v>2</v>
      </c>
      <c r="F1209" s="17">
        <f t="shared" si="18"/>
        <v>250</v>
      </c>
      <c r="G1209" s="16" t="s">
        <v>9068</v>
      </c>
    </row>
    <row r="1210" spans="1:7">
      <c r="A1210" s="18" t="s">
        <v>153</v>
      </c>
      <c r="B1210" s="16" t="s">
        <v>155</v>
      </c>
      <c r="C1210" s="16">
        <v>13</v>
      </c>
      <c r="D1210" s="16" t="s">
        <v>9069</v>
      </c>
      <c r="E1210" s="18">
        <v>1</v>
      </c>
      <c r="F1210" s="17">
        <f t="shared" si="18"/>
        <v>125</v>
      </c>
      <c r="G1210" s="16"/>
    </row>
    <row r="1211" spans="1:7">
      <c r="A1211" s="18" t="s">
        <v>153</v>
      </c>
      <c r="B1211" s="16" t="s">
        <v>155</v>
      </c>
      <c r="C1211" s="16">
        <v>13</v>
      </c>
      <c r="D1211" s="16" t="s">
        <v>9070</v>
      </c>
      <c r="E1211" s="18">
        <v>2</v>
      </c>
      <c r="F1211" s="17">
        <f t="shared" si="18"/>
        <v>250</v>
      </c>
      <c r="G1211" s="16"/>
    </row>
    <row r="1212" spans="1:7">
      <c r="A1212" s="18" t="s">
        <v>153</v>
      </c>
      <c r="B1212" s="16" t="s">
        <v>155</v>
      </c>
      <c r="C1212" s="16">
        <v>13</v>
      </c>
      <c r="D1212" s="16" t="s">
        <v>9071</v>
      </c>
      <c r="E1212" s="18">
        <v>0.6</v>
      </c>
      <c r="F1212" s="17">
        <f t="shared" si="18"/>
        <v>75</v>
      </c>
      <c r="G1212" s="16"/>
    </row>
    <row r="1213" spans="1:7">
      <c r="A1213" s="18" t="s">
        <v>153</v>
      </c>
      <c r="B1213" s="16" t="s">
        <v>155</v>
      </c>
      <c r="C1213" s="16">
        <v>14</v>
      </c>
      <c r="D1213" s="16" t="s">
        <v>9072</v>
      </c>
      <c r="E1213" s="18">
        <v>2.1</v>
      </c>
      <c r="F1213" s="17">
        <f t="shared" si="18"/>
        <v>262.5</v>
      </c>
      <c r="G1213" s="16"/>
    </row>
    <row r="1214" spans="1:7">
      <c r="A1214" s="18" t="s">
        <v>153</v>
      </c>
      <c r="B1214" s="16" t="s">
        <v>155</v>
      </c>
      <c r="C1214" s="16">
        <v>14</v>
      </c>
      <c r="D1214" s="16" t="s">
        <v>9073</v>
      </c>
      <c r="E1214" s="18">
        <v>1.7</v>
      </c>
      <c r="F1214" s="17">
        <f t="shared" si="18"/>
        <v>212.5</v>
      </c>
      <c r="G1214" s="16"/>
    </row>
    <row r="1215" spans="1:7">
      <c r="A1215" s="18" t="s">
        <v>153</v>
      </c>
      <c r="B1215" s="16" t="s">
        <v>155</v>
      </c>
      <c r="C1215" s="16">
        <v>14</v>
      </c>
      <c r="D1215" s="16" t="s">
        <v>9074</v>
      </c>
      <c r="E1215" s="18">
        <v>4</v>
      </c>
      <c r="F1215" s="17">
        <f t="shared" si="18"/>
        <v>500</v>
      </c>
      <c r="G1215" s="16"/>
    </row>
    <row r="1216" spans="1:7">
      <c r="A1216" s="18" t="s">
        <v>153</v>
      </c>
      <c r="B1216" s="16" t="s">
        <v>155</v>
      </c>
      <c r="C1216" s="16">
        <v>14</v>
      </c>
      <c r="D1216" s="16" t="s">
        <v>9075</v>
      </c>
      <c r="E1216" s="18">
        <v>1</v>
      </c>
      <c r="F1216" s="17">
        <f t="shared" si="18"/>
        <v>125</v>
      </c>
      <c r="G1216" s="16"/>
    </row>
    <row r="1217" spans="1:7">
      <c r="A1217" s="18" t="s">
        <v>153</v>
      </c>
      <c r="B1217" s="16" t="s">
        <v>155</v>
      </c>
      <c r="C1217" s="16">
        <v>14</v>
      </c>
      <c r="D1217" s="16" t="s">
        <v>9076</v>
      </c>
      <c r="E1217" s="18">
        <v>2</v>
      </c>
      <c r="F1217" s="17">
        <f t="shared" si="18"/>
        <v>250</v>
      </c>
      <c r="G1217" s="16"/>
    </row>
    <row r="1218" spans="1:7">
      <c r="A1218" s="18" t="s">
        <v>153</v>
      </c>
      <c r="B1218" s="16" t="s">
        <v>155</v>
      </c>
      <c r="C1218" s="16">
        <v>14</v>
      </c>
      <c r="D1218" s="16" t="s">
        <v>9077</v>
      </c>
      <c r="E1218" s="18">
        <v>1</v>
      </c>
      <c r="F1218" s="17">
        <f t="shared" si="18"/>
        <v>125</v>
      </c>
      <c r="G1218" s="16"/>
    </row>
    <row r="1219" spans="1:7">
      <c r="A1219" s="18" t="s">
        <v>153</v>
      </c>
      <c r="B1219" s="16" t="s">
        <v>155</v>
      </c>
      <c r="C1219" s="16">
        <v>14</v>
      </c>
      <c r="D1219" s="16" t="s">
        <v>569</v>
      </c>
      <c r="E1219" s="18">
        <v>3</v>
      </c>
      <c r="F1219" s="17">
        <f t="shared" si="18"/>
        <v>375</v>
      </c>
      <c r="G1219" s="16"/>
    </row>
    <row r="1220" spans="1:7">
      <c r="A1220" s="18" t="s">
        <v>153</v>
      </c>
      <c r="B1220" s="16" t="s">
        <v>155</v>
      </c>
      <c r="C1220" s="16">
        <v>15</v>
      </c>
      <c r="D1220" s="16" t="s">
        <v>569</v>
      </c>
      <c r="E1220" s="18">
        <v>0.8</v>
      </c>
      <c r="F1220" s="17">
        <f t="shared" si="18"/>
        <v>100</v>
      </c>
      <c r="G1220" s="16"/>
    </row>
    <row r="1221" spans="1:7">
      <c r="A1221" s="18" t="s">
        <v>153</v>
      </c>
      <c r="B1221" s="16" t="s">
        <v>155</v>
      </c>
      <c r="C1221" s="16">
        <v>15</v>
      </c>
      <c r="D1221" s="16" t="s">
        <v>9078</v>
      </c>
      <c r="E1221" s="18">
        <v>0.5</v>
      </c>
      <c r="F1221" s="17">
        <f t="shared" ref="F1221:F1284" si="19">E1221*125</f>
        <v>62.5</v>
      </c>
      <c r="G1221" s="16"/>
    </row>
    <row r="1222" spans="1:7">
      <c r="A1222" s="18" t="s">
        <v>153</v>
      </c>
      <c r="B1222" s="16" t="s">
        <v>155</v>
      </c>
      <c r="C1222" s="16">
        <v>15</v>
      </c>
      <c r="D1222" s="16" t="s">
        <v>9079</v>
      </c>
      <c r="E1222" s="18">
        <v>0.6</v>
      </c>
      <c r="F1222" s="17">
        <f t="shared" si="19"/>
        <v>75</v>
      </c>
      <c r="G1222" s="16"/>
    </row>
    <row r="1223" spans="1:7">
      <c r="A1223" s="18" t="s">
        <v>153</v>
      </c>
      <c r="B1223" s="16" t="s">
        <v>155</v>
      </c>
      <c r="C1223" s="16">
        <v>15</v>
      </c>
      <c r="D1223" s="16" t="s">
        <v>9080</v>
      </c>
      <c r="E1223" s="18">
        <v>0.5</v>
      </c>
      <c r="F1223" s="17">
        <f t="shared" si="19"/>
        <v>62.5</v>
      </c>
      <c r="G1223" s="16" t="s">
        <v>9081</v>
      </c>
    </row>
    <row r="1224" spans="1:7">
      <c r="A1224" s="18" t="s">
        <v>153</v>
      </c>
      <c r="B1224" s="16" t="s">
        <v>155</v>
      </c>
      <c r="C1224" s="16">
        <v>15</v>
      </c>
      <c r="D1224" s="16" t="s">
        <v>9082</v>
      </c>
      <c r="E1224" s="18">
        <v>1.2</v>
      </c>
      <c r="F1224" s="17">
        <f t="shared" si="19"/>
        <v>150</v>
      </c>
      <c r="G1224" s="16"/>
    </row>
    <row r="1225" spans="1:7">
      <c r="A1225" s="18" t="s">
        <v>153</v>
      </c>
      <c r="B1225" s="16" t="s">
        <v>155</v>
      </c>
      <c r="C1225" s="16">
        <v>15</v>
      </c>
      <c r="D1225" s="16" t="s">
        <v>9083</v>
      </c>
      <c r="E1225" s="18">
        <v>1.3</v>
      </c>
      <c r="F1225" s="17">
        <f t="shared" si="19"/>
        <v>162.5</v>
      </c>
      <c r="G1225" s="16"/>
    </row>
    <row r="1226" spans="1:7">
      <c r="A1226" s="18" t="s">
        <v>153</v>
      </c>
      <c r="B1226" s="16" t="s">
        <v>155</v>
      </c>
      <c r="C1226" s="16">
        <v>15</v>
      </c>
      <c r="D1226" s="16" t="s">
        <v>9084</v>
      </c>
      <c r="E1226" s="18">
        <v>1.1</v>
      </c>
      <c r="F1226" s="17">
        <f t="shared" si="19"/>
        <v>137.5</v>
      </c>
      <c r="G1226" s="16"/>
    </row>
    <row r="1227" spans="1:7">
      <c r="A1227" s="18" t="s">
        <v>153</v>
      </c>
      <c r="B1227" s="16" t="s">
        <v>155</v>
      </c>
      <c r="C1227" s="16">
        <v>16</v>
      </c>
      <c r="D1227" s="16" t="s">
        <v>9084</v>
      </c>
      <c r="E1227" s="18">
        <v>4</v>
      </c>
      <c r="F1227" s="17">
        <f t="shared" si="19"/>
        <v>500</v>
      </c>
      <c r="G1227" s="16"/>
    </row>
    <row r="1228" spans="1:7">
      <c r="A1228" s="18" t="s">
        <v>153</v>
      </c>
      <c r="B1228" s="16" t="s">
        <v>155</v>
      </c>
      <c r="C1228" s="16">
        <v>15</v>
      </c>
      <c r="D1228" s="16" t="s">
        <v>9085</v>
      </c>
      <c r="E1228" s="18">
        <v>0.5</v>
      </c>
      <c r="F1228" s="17">
        <f t="shared" si="19"/>
        <v>62.5</v>
      </c>
      <c r="G1228" s="16"/>
    </row>
    <row r="1229" spans="1:7">
      <c r="A1229" s="18" t="s">
        <v>153</v>
      </c>
      <c r="B1229" s="16" t="s">
        <v>155</v>
      </c>
      <c r="C1229" s="16">
        <v>15</v>
      </c>
      <c r="D1229" s="16" t="s">
        <v>9086</v>
      </c>
      <c r="E1229" s="18">
        <v>0.5</v>
      </c>
      <c r="F1229" s="17">
        <f t="shared" si="19"/>
        <v>62.5</v>
      </c>
      <c r="G1229" s="16"/>
    </row>
    <row r="1230" spans="1:7">
      <c r="A1230" s="18" t="s">
        <v>153</v>
      </c>
      <c r="B1230" s="16" t="s">
        <v>155</v>
      </c>
      <c r="C1230" s="16">
        <v>15</v>
      </c>
      <c r="D1230" s="16" t="s">
        <v>9087</v>
      </c>
      <c r="E1230" s="18">
        <v>1</v>
      </c>
      <c r="F1230" s="17">
        <f t="shared" si="19"/>
        <v>125</v>
      </c>
      <c r="G1230" s="16"/>
    </row>
    <row r="1231" spans="1:7">
      <c r="A1231" s="18" t="s">
        <v>153</v>
      </c>
      <c r="B1231" s="16" t="s">
        <v>155</v>
      </c>
      <c r="C1231" s="16">
        <v>15</v>
      </c>
      <c r="D1231" s="16" t="s">
        <v>9088</v>
      </c>
      <c r="E1231" s="18">
        <v>0.8</v>
      </c>
      <c r="F1231" s="17">
        <f t="shared" si="19"/>
        <v>100</v>
      </c>
      <c r="G1231" s="16"/>
    </row>
    <row r="1232" spans="1:7">
      <c r="A1232" s="18" t="s">
        <v>153</v>
      </c>
      <c r="B1232" s="16" t="s">
        <v>155</v>
      </c>
      <c r="C1232" s="16">
        <v>15</v>
      </c>
      <c r="D1232" s="16" t="s">
        <v>9089</v>
      </c>
      <c r="E1232" s="18">
        <v>1</v>
      </c>
      <c r="F1232" s="17">
        <f t="shared" si="19"/>
        <v>125</v>
      </c>
      <c r="G1232" s="16"/>
    </row>
    <row r="1233" spans="1:7">
      <c r="A1233" s="18" t="s">
        <v>153</v>
      </c>
      <c r="B1233" s="16" t="s">
        <v>155</v>
      </c>
      <c r="C1233" s="16">
        <v>17</v>
      </c>
      <c r="D1233" s="16" t="s">
        <v>9090</v>
      </c>
      <c r="E1233" s="18">
        <v>1</v>
      </c>
      <c r="F1233" s="17">
        <f t="shared" si="19"/>
        <v>125</v>
      </c>
      <c r="G1233" s="16"/>
    </row>
    <row r="1234" spans="1:7">
      <c r="A1234" s="18" t="s">
        <v>153</v>
      </c>
      <c r="B1234" s="16" t="s">
        <v>155</v>
      </c>
      <c r="C1234" s="16">
        <v>17</v>
      </c>
      <c r="D1234" s="16" t="s">
        <v>9091</v>
      </c>
      <c r="E1234" s="18">
        <v>1</v>
      </c>
      <c r="F1234" s="17">
        <f t="shared" si="19"/>
        <v>125</v>
      </c>
      <c r="G1234" s="16"/>
    </row>
    <row r="1235" spans="1:7">
      <c r="A1235" s="88" t="s">
        <v>153</v>
      </c>
      <c r="B1235" s="16" t="s">
        <v>155</v>
      </c>
      <c r="C1235" s="16"/>
      <c r="D1235" s="16" t="s">
        <v>9092</v>
      </c>
      <c r="E1235" s="18">
        <v>0.7</v>
      </c>
      <c r="F1235" s="17">
        <f t="shared" si="19"/>
        <v>87.5</v>
      </c>
      <c r="G1235" s="16" t="s">
        <v>9093</v>
      </c>
    </row>
    <row r="1236" spans="1:7">
      <c r="A1236" s="88" t="s">
        <v>153</v>
      </c>
      <c r="B1236" s="16" t="s">
        <v>155</v>
      </c>
      <c r="C1236" s="16"/>
      <c r="D1236" s="16" t="s">
        <v>9094</v>
      </c>
      <c r="E1236" s="18">
        <v>1</v>
      </c>
      <c r="F1236" s="17">
        <f t="shared" si="19"/>
        <v>125</v>
      </c>
      <c r="G1236" s="16" t="s">
        <v>9095</v>
      </c>
    </row>
    <row r="1237" spans="1:7">
      <c r="A1237" s="88" t="s">
        <v>153</v>
      </c>
      <c r="B1237" s="16" t="s">
        <v>155</v>
      </c>
      <c r="C1237" s="16"/>
      <c r="D1237" s="16" t="s">
        <v>9094</v>
      </c>
      <c r="E1237" s="18">
        <v>1.5</v>
      </c>
      <c r="F1237" s="17">
        <f t="shared" si="19"/>
        <v>187.5</v>
      </c>
      <c r="G1237" s="16" t="s">
        <v>9095</v>
      </c>
    </row>
    <row r="1238" spans="1:7">
      <c r="A1238" s="88" t="s">
        <v>153</v>
      </c>
      <c r="B1238" s="16" t="s">
        <v>155</v>
      </c>
      <c r="C1238" s="16"/>
      <c r="D1238" s="16" t="s">
        <v>9096</v>
      </c>
      <c r="E1238" s="18">
        <v>2</v>
      </c>
      <c r="F1238" s="17">
        <f t="shared" si="19"/>
        <v>250</v>
      </c>
      <c r="G1238" s="16" t="s">
        <v>9035</v>
      </c>
    </row>
    <row r="1239" spans="1:7">
      <c r="A1239" s="88" t="s">
        <v>153</v>
      </c>
      <c r="B1239" s="16" t="s">
        <v>155</v>
      </c>
      <c r="C1239" s="16"/>
      <c r="D1239" s="16" t="s">
        <v>9097</v>
      </c>
      <c r="E1239" s="18">
        <v>2.5</v>
      </c>
      <c r="F1239" s="17">
        <f t="shared" si="19"/>
        <v>312.5</v>
      </c>
      <c r="G1239" s="16" t="s">
        <v>9098</v>
      </c>
    </row>
    <row r="1240" spans="1:7">
      <c r="A1240" s="88" t="s">
        <v>153</v>
      </c>
      <c r="B1240" s="16" t="s">
        <v>155</v>
      </c>
      <c r="C1240" s="16"/>
      <c r="D1240" s="16" t="s">
        <v>9099</v>
      </c>
      <c r="E1240" s="18">
        <v>3.4</v>
      </c>
      <c r="F1240" s="17">
        <f t="shared" si="19"/>
        <v>425</v>
      </c>
      <c r="G1240" s="16"/>
    </row>
    <row r="1241" spans="1:7">
      <c r="A1241" s="88" t="s">
        <v>153</v>
      </c>
      <c r="B1241" s="16" t="s">
        <v>155</v>
      </c>
      <c r="C1241" s="16"/>
      <c r="D1241" s="16" t="s">
        <v>445</v>
      </c>
      <c r="E1241" s="18">
        <v>2.2</v>
      </c>
      <c r="F1241" s="17">
        <f t="shared" si="19"/>
        <v>275</v>
      </c>
      <c r="G1241" s="16" t="s">
        <v>9100</v>
      </c>
    </row>
    <row r="1242" spans="1:7">
      <c r="A1242" s="88" t="s">
        <v>153</v>
      </c>
      <c r="B1242" s="16" t="s">
        <v>155</v>
      </c>
      <c r="C1242" s="16"/>
      <c r="D1242" s="16" t="s">
        <v>9101</v>
      </c>
      <c r="E1242" s="18">
        <v>5</v>
      </c>
      <c r="F1242" s="17">
        <f t="shared" si="19"/>
        <v>625</v>
      </c>
      <c r="G1242" s="16"/>
    </row>
    <row r="1243" spans="1:7">
      <c r="A1243" s="88" t="s">
        <v>153</v>
      </c>
      <c r="B1243" s="16" t="s">
        <v>155</v>
      </c>
      <c r="C1243" s="16"/>
      <c r="D1243" s="16" t="s">
        <v>9101</v>
      </c>
      <c r="E1243" s="18">
        <v>2.2</v>
      </c>
      <c r="F1243" s="17">
        <f t="shared" si="19"/>
        <v>275</v>
      </c>
      <c r="G1243" s="16"/>
    </row>
    <row r="1244" spans="1:7">
      <c r="A1244" s="88" t="s">
        <v>153</v>
      </c>
      <c r="B1244" s="16" t="s">
        <v>155</v>
      </c>
      <c r="C1244" s="16"/>
      <c r="D1244" s="16" t="s">
        <v>9102</v>
      </c>
      <c r="E1244" s="18">
        <v>0.5</v>
      </c>
      <c r="F1244" s="17">
        <f t="shared" si="19"/>
        <v>62.5</v>
      </c>
      <c r="G1244" s="16" t="s">
        <v>9103</v>
      </c>
    </row>
    <row r="1245" spans="1:7">
      <c r="A1245" s="88" t="s">
        <v>153</v>
      </c>
      <c r="B1245" s="16" t="s">
        <v>155</v>
      </c>
      <c r="C1245" s="16"/>
      <c r="D1245" s="16" t="s">
        <v>9104</v>
      </c>
      <c r="E1245" s="18">
        <v>1</v>
      </c>
      <c r="F1245" s="17">
        <f t="shared" si="19"/>
        <v>125</v>
      </c>
      <c r="G1245" s="16"/>
    </row>
    <row r="1246" spans="1:7">
      <c r="A1246" s="88" t="s">
        <v>153</v>
      </c>
      <c r="B1246" s="16" t="s">
        <v>155</v>
      </c>
      <c r="C1246" s="16"/>
      <c r="D1246" s="16" t="s">
        <v>725</v>
      </c>
      <c r="E1246" s="18">
        <v>0.9</v>
      </c>
      <c r="F1246" s="17">
        <f t="shared" si="19"/>
        <v>112.5</v>
      </c>
      <c r="G1246" s="16" t="s">
        <v>9105</v>
      </c>
    </row>
    <row r="1247" spans="1:7">
      <c r="A1247" s="88" t="s">
        <v>153</v>
      </c>
      <c r="B1247" s="16" t="s">
        <v>155</v>
      </c>
      <c r="C1247" s="16"/>
      <c r="D1247" s="16" t="s">
        <v>9106</v>
      </c>
      <c r="E1247" s="18">
        <v>0.7</v>
      </c>
      <c r="F1247" s="17">
        <f t="shared" si="19"/>
        <v>87.5</v>
      </c>
      <c r="G1247" s="16" t="s">
        <v>9107</v>
      </c>
    </row>
    <row r="1248" spans="1:7">
      <c r="A1248" s="88" t="s">
        <v>153</v>
      </c>
      <c r="B1248" s="16" t="s">
        <v>155</v>
      </c>
      <c r="C1248" s="16"/>
      <c r="D1248" s="16" t="s">
        <v>9108</v>
      </c>
      <c r="E1248" s="18">
        <v>1.5</v>
      </c>
      <c r="F1248" s="17">
        <f t="shared" si="19"/>
        <v>187.5</v>
      </c>
      <c r="G1248" s="16"/>
    </row>
    <row r="1249" spans="1:7">
      <c r="A1249" s="88" t="s">
        <v>153</v>
      </c>
      <c r="B1249" s="16" t="s">
        <v>155</v>
      </c>
      <c r="C1249" s="16"/>
      <c r="D1249" s="16" t="s">
        <v>9109</v>
      </c>
      <c r="E1249" s="18">
        <v>1</v>
      </c>
      <c r="F1249" s="17">
        <f t="shared" si="19"/>
        <v>125</v>
      </c>
      <c r="G1249" s="16" t="s">
        <v>9110</v>
      </c>
    </row>
    <row r="1250" spans="1:7">
      <c r="A1250" s="88" t="s">
        <v>153</v>
      </c>
      <c r="B1250" s="16" t="s">
        <v>155</v>
      </c>
      <c r="C1250" s="16"/>
      <c r="D1250" s="16" t="s">
        <v>9111</v>
      </c>
      <c r="E1250" s="18">
        <v>1</v>
      </c>
      <c r="F1250" s="17">
        <f t="shared" si="19"/>
        <v>125</v>
      </c>
      <c r="G1250" s="16" t="s">
        <v>9112</v>
      </c>
    </row>
    <row r="1251" spans="1:7">
      <c r="A1251" s="88" t="s">
        <v>153</v>
      </c>
      <c r="B1251" s="16" t="s">
        <v>155</v>
      </c>
      <c r="C1251" s="16"/>
      <c r="D1251" s="16" t="s">
        <v>9113</v>
      </c>
      <c r="E1251" s="18">
        <v>2</v>
      </c>
      <c r="F1251" s="17">
        <f t="shared" si="19"/>
        <v>250</v>
      </c>
      <c r="G1251" s="16" t="s">
        <v>9114</v>
      </c>
    </row>
    <row r="1252" spans="1:7">
      <c r="A1252" s="88" t="s">
        <v>153</v>
      </c>
      <c r="B1252" s="16" t="s">
        <v>155</v>
      </c>
      <c r="C1252" s="16"/>
      <c r="D1252" s="16" t="s">
        <v>9076</v>
      </c>
      <c r="E1252" s="18">
        <v>0.5</v>
      </c>
      <c r="F1252" s="17">
        <f t="shared" si="19"/>
        <v>62.5</v>
      </c>
      <c r="G1252" s="16" t="s">
        <v>9115</v>
      </c>
    </row>
    <row r="1253" spans="1:7">
      <c r="A1253" s="88" t="s">
        <v>153</v>
      </c>
      <c r="B1253" s="16" t="s">
        <v>155</v>
      </c>
      <c r="C1253" s="16"/>
      <c r="D1253" s="16" t="s">
        <v>715</v>
      </c>
      <c r="E1253" s="18">
        <v>0.4</v>
      </c>
      <c r="F1253" s="17">
        <f t="shared" si="19"/>
        <v>50</v>
      </c>
      <c r="G1253" s="16"/>
    </row>
    <row r="1254" spans="1:7">
      <c r="A1254" s="88" t="s">
        <v>153</v>
      </c>
      <c r="B1254" s="16" t="s">
        <v>155</v>
      </c>
      <c r="C1254" s="16"/>
      <c r="D1254" s="16" t="s">
        <v>684</v>
      </c>
      <c r="E1254" s="18">
        <v>0.3</v>
      </c>
      <c r="F1254" s="17">
        <f t="shared" si="19"/>
        <v>37.5</v>
      </c>
      <c r="G1254" s="16" t="s">
        <v>664</v>
      </c>
    </row>
    <row r="1255" spans="1:7">
      <c r="A1255" s="88" t="s">
        <v>153</v>
      </c>
      <c r="B1255" s="16" t="s">
        <v>155</v>
      </c>
      <c r="C1255" s="16"/>
      <c r="D1255" s="16" t="s">
        <v>561</v>
      </c>
      <c r="E1255" s="18">
        <v>0.4</v>
      </c>
      <c r="F1255" s="17">
        <f t="shared" si="19"/>
        <v>50</v>
      </c>
      <c r="G1255" s="16"/>
    </row>
    <row r="1256" spans="1:7">
      <c r="A1256" s="88" t="s">
        <v>153</v>
      </c>
      <c r="B1256" s="16" t="s">
        <v>155</v>
      </c>
      <c r="C1256" s="16"/>
      <c r="D1256" s="16" t="s">
        <v>847</v>
      </c>
      <c r="E1256" s="18">
        <v>1</v>
      </c>
      <c r="F1256" s="17">
        <f t="shared" si="19"/>
        <v>125</v>
      </c>
      <c r="G1256" s="16" t="s">
        <v>9116</v>
      </c>
    </row>
    <row r="1257" spans="1:7">
      <c r="A1257" s="88" t="s">
        <v>153</v>
      </c>
      <c r="B1257" s="16" t="s">
        <v>155</v>
      </c>
      <c r="C1257" s="16"/>
      <c r="D1257" s="16" t="s">
        <v>9117</v>
      </c>
      <c r="E1257" s="18">
        <v>13.6</v>
      </c>
      <c r="F1257" s="17">
        <f t="shared" si="19"/>
        <v>1700</v>
      </c>
      <c r="G1257" s="16"/>
    </row>
    <row r="1258" spans="1:7">
      <c r="A1258" s="88" t="s">
        <v>153</v>
      </c>
      <c r="B1258" s="16" t="s">
        <v>155</v>
      </c>
      <c r="C1258" s="16"/>
      <c r="D1258" s="16" t="s">
        <v>860</v>
      </c>
      <c r="E1258" s="18">
        <v>14</v>
      </c>
      <c r="F1258" s="17">
        <f t="shared" si="19"/>
        <v>1750</v>
      </c>
      <c r="G1258" s="16"/>
    </row>
    <row r="1259" spans="1:7">
      <c r="A1259" s="88" t="s">
        <v>153</v>
      </c>
      <c r="B1259" s="16" t="s">
        <v>155</v>
      </c>
      <c r="C1259" s="16"/>
      <c r="D1259" s="16" t="s">
        <v>871</v>
      </c>
      <c r="E1259" s="18">
        <v>7.4</v>
      </c>
      <c r="F1259" s="17">
        <f t="shared" si="19"/>
        <v>925</v>
      </c>
      <c r="G1259" s="16" t="s">
        <v>9118</v>
      </c>
    </row>
    <row r="1260" spans="1:7">
      <c r="A1260" s="88" t="s">
        <v>153</v>
      </c>
      <c r="B1260" s="16" t="s">
        <v>155</v>
      </c>
      <c r="C1260" s="16"/>
      <c r="D1260" s="16" t="s">
        <v>9119</v>
      </c>
      <c r="E1260" s="18">
        <v>1</v>
      </c>
      <c r="F1260" s="17">
        <f t="shared" si="19"/>
        <v>125</v>
      </c>
      <c r="G1260" s="16"/>
    </row>
    <row r="1261" spans="1:7">
      <c r="A1261" s="88" t="s">
        <v>153</v>
      </c>
      <c r="B1261" s="16" t="s">
        <v>155</v>
      </c>
      <c r="C1261" s="16"/>
      <c r="D1261" s="16" t="s">
        <v>9120</v>
      </c>
      <c r="E1261" s="18">
        <v>1.6</v>
      </c>
      <c r="F1261" s="17">
        <f t="shared" si="19"/>
        <v>200</v>
      </c>
      <c r="G1261" s="16" t="s">
        <v>9121</v>
      </c>
    </row>
    <row r="1262" spans="1:7">
      <c r="A1262" s="88" t="s">
        <v>153</v>
      </c>
      <c r="B1262" s="16" t="s">
        <v>155</v>
      </c>
      <c r="C1262" s="16"/>
      <c r="D1262" s="16" t="s">
        <v>9122</v>
      </c>
      <c r="E1262" s="18">
        <v>3</v>
      </c>
      <c r="F1262" s="17">
        <f t="shared" si="19"/>
        <v>375</v>
      </c>
      <c r="G1262" s="15"/>
    </row>
    <row r="1263" spans="1:7">
      <c r="A1263" s="88" t="s">
        <v>153</v>
      </c>
      <c r="B1263" s="16" t="s">
        <v>155</v>
      </c>
      <c r="C1263" s="16"/>
      <c r="D1263" s="16" t="s">
        <v>877</v>
      </c>
      <c r="E1263" s="18">
        <v>1.6</v>
      </c>
      <c r="F1263" s="17">
        <f t="shared" si="19"/>
        <v>200</v>
      </c>
      <c r="G1263" s="16" t="s">
        <v>9123</v>
      </c>
    </row>
    <row r="1264" spans="1:7">
      <c r="A1264" s="88" t="s">
        <v>153</v>
      </c>
      <c r="B1264" s="16" t="s">
        <v>155</v>
      </c>
      <c r="C1264" s="16"/>
      <c r="D1264" s="16" t="s">
        <v>733</v>
      </c>
      <c r="E1264" s="18">
        <v>4</v>
      </c>
      <c r="F1264" s="17">
        <f t="shared" si="19"/>
        <v>500</v>
      </c>
      <c r="G1264" s="16" t="s">
        <v>9124</v>
      </c>
    </row>
    <row r="1265" spans="1:7">
      <c r="A1265" s="88" t="s">
        <v>153</v>
      </c>
      <c r="B1265" s="16" t="s">
        <v>155</v>
      </c>
      <c r="C1265" s="16"/>
      <c r="D1265" s="16" t="s">
        <v>878</v>
      </c>
      <c r="E1265" s="18">
        <v>2.4</v>
      </c>
      <c r="F1265" s="17">
        <f t="shared" si="19"/>
        <v>300</v>
      </c>
      <c r="G1265" s="16" t="s">
        <v>9125</v>
      </c>
    </row>
    <row r="1266" spans="1:7">
      <c r="A1266" s="88" t="s">
        <v>153</v>
      </c>
      <c r="B1266" s="16" t="s">
        <v>155</v>
      </c>
      <c r="C1266" s="16"/>
      <c r="D1266" s="16" t="s">
        <v>9126</v>
      </c>
      <c r="E1266" s="18">
        <v>1.8</v>
      </c>
      <c r="F1266" s="17">
        <f t="shared" si="19"/>
        <v>225</v>
      </c>
      <c r="G1266" s="16" t="s">
        <v>9127</v>
      </c>
    </row>
    <row r="1267" spans="1:7">
      <c r="A1267" s="88" t="s">
        <v>153</v>
      </c>
      <c r="B1267" s="16" t="s">
        <v>155</v>
      </c>
      <c r="C1267" s="16"/>
      <c r="D1267" s="16" t="s">
        <v>9128</v>
      </c>
      <c r="E1267" s="18">
        <v>2.5</v>
      </c>
      <c r="F1267" s="17">
        <f t="shared" si="19"/>
        <v>312.5</v>
      </c>
      <c r="G1267" s="16"/>
    </row>
    <row r="1268" spans="1:7">
      <c r="A1268" s="88" t="s">
        <v>153</v>
      </c>
      <c r="B1268" s="16" t="s">
        <v>155</v>
      </c>
      <c r="C1268" s="16"/>
      <c r="D1268" s="16" t="s">
        <v>9128</v>
      </c>
      <c r="E1268" s="18">
        <v>1.5</v>
      </c>
      <c r="F1268" s="17">
        <f t="shared" si="19"/>
        <v>187.5</v>
      </c>
      <c r="G1268" s="16"/>
    </row>
    <row r="1269" spans="1:7">
      <c r="A1269" s="88" t="s">
        <v>153</v>
      </c>
      <c r="B1269" s="16" t="s">
        <v>155</v>
      </c>
      <c r="C1269" s="16"/>
      <c r="D1269" s="16" t="s">
        <v>9129</v>
      </c>
      <c r="E1269" s="18">
        <v>1.4</v>
      </c>
      <c r="F1269" s="17">
        <f t="shared" si="19"/>
        <v>175</v>
      </c>
      <c r="G1269" s="16" t="s">
        <v>9130</v>
      </c>
    </row>
    <row r="1270" spans="1:7">
      <c r="A1270" s="88" t="s">
        <v>153</v>
      </c>
      <c r="B1270" s="16" t="s">
        <v>155</v>
      </c>
      <c r="C1270" s="16"/>
      <c r="D1270" s="16" t="s">
        <v>9131</v>
      </c>
      <c r="E1270" s="18">
        <v>4.7</v>
      </c>
      <c r="F1270" s="17">
        <f t="shared" si="19"/>
        <v>587.5</v>
      </c>
      <c r="G1270" s="16"/>
    </row>
    <row r="1271" spans="1:7">
      <c r="A1271" s="88" t="s">
        <v>153</v>
      </c>
      <c r="B1271" s="16" t="s">
        <v>155</v>
      </c>
      <c r="C1271" s="16"/>
      <c r="D1271" s="16" t="s">
        <v>9132</v>
      </c>
      <c r="E1271" s="18">
        <v>11.4</v>
      </c>
      <c r="F1271" s="17">
        <f t="shared" si="19"/>
        <v>1425</v>
      </c>
      <c r="G1271" s="16"/>
    </row>
    <row r="1272" spans="1:7">
      <c r="A1272" s="88" t="s">
        <v>153</v>
      </c>
      <c r="B1272" s="16" t="s">
        <v>155</v>
      </c>
      <c r="C1272" s="16"/>
      <c r="D1272" s="16" t="s">
        <v>9133</v>
      </c>
      <c r="E1272" s="18">
        <v>1.8</v>
      </c>
      <c r="F1272" s="17">
        <f t="shared" si="19"/>
        <v>225</v>
      </c>
      <c r="G1272" s="16" t="s">
        <v>8513</v>
      </c>
    </row>
    <row r="1273" spans="1:7">
      <c r="A1273" s="88" t="s">
        <v>153</v>
      </c>
      <c r="B1273" s="16" t="s">
        <v>155</v>
      </c>
      <c r="C1273" s="16"/>
      <c r="D1273" s="16" t="s">
        <v>8970</v>
      </c>
      <c r="E1273" s="18">
        <v>9</v>
      </c>
      <c r="F1273" s="17">
        <f t="shared" si="19"/>
        <v>1125</v>
      </c>
      <c r="G1273" s="16" t="s">
        <v>771</v>
      </c>
    </row>
    <row r="1274" spans="1:7">
      <c r="A1274" s="88" t="s">
        <v>153</v>
      </c>
      <c r="B1274" s="16" t="s">
        <v>155</v>
      </c>
      <c r="C1274" s="16"/>
      <c r="D1274" s="16" t="s">
        <v>9134</v>
      </c>
      <c r="E1274" s="18">
        <v>8.2</v>
      </c>
      <c r="F1274" s="17">
        <f t="shared" si="19"/>
        <v>1025</v>
      </c>
      <c r="G1274" s="16" t="s">
        <v>771</v>
      </c>
    </row>
    <row r="1275" spans="1:7">
      <c r="A1275" s="88" t="s">
        <v>153</v>
      </c>
      <c r="B1275" s="16" t="s">
        <v>155</v>
      </c>
      <c r="C1275" s="16"/>
      <c r="D1275" s="16" t="s">
        <v>9135</v>
      </c>
      <c r="E1275" s="18">
        <v>4.1</v>
      </c>
      <c r="F1275" s="17">
        <f t="shared" si="19"/>
        <v>512.5</v>
      </c>
      <c r="G1275" s="16" t="s">
        <v>881</v>
      </c>
    </row>
    <row r="1276" spans="1:7">
      <c r="A1276" s="88" t="s">
        <v>153</v>
      </c>
      <c r="B1276" s="16" t="s">
        <v>155</v>
      </c>
      <c r="C1276" s="16"/>
      <c r="D1276" s="16" t="s">
        <v>882</v>
      </c>
      <c r="E1276" s="18">
        <v>2.7</v>
      </c>
      <c r="F1276" s="17">
        <f t="shared" si="19"/>
        <v>337.5</v>
      </c>
      <c r="G1276" s="16" t="s">
        <v>883</v>
      </c>
    </row>
    <row r="1277" s="119" customFormat="1" spans="1:7">
      <c r="A1277" s="88" t="s">
        <v>153</v>
      </c>
      <c r="B1277" s="16" t="s">
        <v>155</v>
      </c>
      <c r="C1277" s="16"/>
      <c r="D1277" s="16" t="s">
        <v>9136</v>
      </c>
      <c r="E1277" s="18">
        <v>1</v>
      </c>
      <c r="F1277" s="17">
        <f t="shared" si="19"/>
        <v>125</v>
      </c>
      <c r="G1277" s="15" t="s">
        <v>670</v>
      </c>
    </row>
    <row r="1278" s="119" customFormat="1" spans="1:7">
      <c r="A1278" s="88" t="s">
        <v>153</v>
      </c>
      <c r="B1278" s="16" t="s">
        <v>155</v>
      </c>
      <c r="C1278" s="16"/>
      <c r="D1278" s="16" t="s">
        <v>9137</v>
      </c>
      <c r="E1278" s="18">
        <v>2.3</v>
      </c>
      <c r="F1278" s="17">
        <f t="shared" si="19"/>
        <v>287.5</v>
      </c>
      <c r="G1278" s="15" t="s">
        <v>670</v>
      </c>
    </row>
    <row r="1279" spans="1:7">
      <c r="A1279" s="18" t="s">
        <v>153</v>
      </c>
      <c r="B1279" s="16" t="s">
        <v>9138</v>
      </c>
      <c r="C1279" s="16"/>
      <c r="D1279" s="16"/>
      <c r="E1279" s="15">
        <f>SUM(E1280:E1409)</f>
        <v>431.2</v>
      </c>
      <c r="F1279" s="17">
        <f t="shared" si="19"/>
        <v>53900</v>
      </c>
      <c r="G1279" s="16" t="s">
        <v>924</v>
      </c>
    </row>
    <row r="1280" spans="1:7">
      <c r="A1280" s="18" t="s">
        <v>153</v>
      </c>
      <c r="B1280" s="16" t="s">
        <v>9138</v>
      </c>
      <c r="C1280" s="16">
        <v>2</v>
      </c>
      <c r="D1280" s="16" t="s">
        <v>9139</v>
      </c>
      <c r="E1280" s="15">
        <v>14</v>
      </c>
      <c r="F1280" s="17">
        <f t="shared" si="19"/>
        <v>1750</v>
      </c>
      <c r="G1280" s="16" t="s">
        <v>924</v>
      </c>
    </row>
    <row r="1281" spans="1:7">
      <c r="A1281" s="18" t="s">
        <v>153</v>
      </c>
      <c r="B1281" s="16" t="s">
        <v>9138</v>
      </c>
      <c r="C1281" s="16">
        <v>2</v>
      </c>
      <c r="D1281" s="16" t="s">
        <v>9140</v>
      </c>
      <c r="E1281" s="15">
        <v>1</v>
      </c>
      <c r="F1281" s="17">
        <f t="shared" si="19"/>
        <v>125</v>
      </c>
      <c r="G1281" s="16"/>
    </row>
    <row r="1282" spans="1:7">
      <c r="A1282" s="18" t="s">
        <v>153</v>
      </c>
      <c r="B1282" s="16" t="s">
        <v>9138</v>
      </c>
      <c r="C1282" s="16">
        <v>2</v>
      </c>
      <c r="D1282" s="16" t="s">
        <v>9141</v>
      </c>
      <c r="E1282" s="15">
        <v>6</v>
      </c>
      <c r="F1282" s="17">
        <f t="shared" si="19"/>
        <v>750</v>
      </c>
      <c r="G1282" s="16"/>
    </row>
    <row r="1283" spans="1:7">
      <c r="A1283" s="18" t="s">
        <v>153</v>
      </c>
      <c r="B1283" s="16" t="s">
        <v>9138</v>
      </c>
      <c r="C1283" s="16">
        <v>2</v>
      </c>
      <c r="D1283" s="16" t="s">
        <v>9142</v>
      </c>
      <c r="E1283" s="15">
        <v>2.5</v>
      </c>
      <c r="F1283" s="17">
        <f t="shared" si="19"/>
        <v>312.5</v>
      </c>
      <c r="G1283" s="16"/>
    </row>
    <row r="1284" spans="1:7">
      <c r="A1284" s="18" t="s">
        <v>153</v>
      </c>
      <c r="B1284" s="16" t="s">
        <v>9138</v>
      </c>
      <c r="C1284" s="16">
        <v>2</v>
      </c>
      <c r="D1284" s="16" t="s">
        <v>9143</v>
      </c>
      <c r="E1284" s="15">
        <v>0.8</v>
      </c>
      <c r="F1284" s="17">
        <f t="shared" si="19"/>
        <v>100</v>
      </c>
      <c r="G1284" s="16"/>
    </row>
    <row r="1285" spans="1:7">
      <c r="A1285" s="18" t="s">
        <v>153</v>
      </c>
      <c r="B1285" s="16" t="s">
        <v>9138</v>
      </c>
      <c r="C1285" s="16">
        <v>2</v>
      </c>
      <c r="D1285" s="16" t="s">
        <v>9144</v>
      </c>
      <c r="E1285" s="15">
        <v>1</v>
      </c>
      <c r="F1285" s="17">
        <f t="shared" ref="F1285:F1348" si="20">E1285*125</f>
        <v>125</v>
      </c>
      <c r="G1285" s="16"/>
    </row>
    <row r="1286" spans="1:7">
      <c r="A1286" s="18" t="s">
        <v>153</v>
      </c>
      <c r="B1286" s="16" t="s">
        <v>9138</v>
      </c>
      <c r="C1286" s="16">
        <v>2</v>
      </c>
      <c r="D1286" s="16" t="s">
        <v>9145</v>
      </c>
      <c r="E1286" s="15">
        <v>0.6</v>
      </c>
      <c r="F1286" s="17">
        <f t="shared" si="20"/>
        <v>75</v>
      </c>
      <c r="G1286" s="16"/>
    </row>
    <row r="1287" spans="1:7">
      <c r="A1287" s="18" t="s">
        <v>153</v>
      </c>
      <c r="B1287" s="16" t="s">
        <v>9138</v>
      </c>
      <c r="C1287" s="16">
        <v>2</v>
      </c>
      <c r="D1287" s="16" t="s">
        <v>9146</v>
      </c>
      <c r="E1287" s="15">
        <v>2</v>
      </c>
      <c r="F1287" s="17">
        <f t="shared" si="20"/>
        <v>250</v>
      </c>
      <c r="G1287" s="16"/>
    </row>
    <row r="1288" spans="1:7">
      <c r="A1288" s="18" t="s">
        <v>153</v>
      </c>
      <c r="B1288" s="16" t="s">
        <v>9138</v>
      </c>
      <c r="C1288" s="16">
        <v>2</v>
      </c>
      <c r="D1288" s="16" t="s">
        <v>4066</v>
      </c>
      <c r="E1288" s="15">
        <v>5.5</v>
      </c>
      <c r="F1288" s="17">
        <f t="shared" si="20"/>
        <v>687.5</v>
      </c>
      <c r="G1288" s="16"/>
    </row>
    <row r="1289" spans="1:7">
      <c r="A1289" s="18" t="s">
        <v>153</v>
      </c>
      <c r="B1289" s="16" t="s">
        <v>9138</v>
      </c>
      <c r="C1289" s="16">
        <v>2</v>
      </c>
      <c r="D1289" s="16" t="s">
        <v>9147</v>
      </c>
      <c r="E1289" s="15">
        <v>3.6</v>
      </c>
      <c r="F1289" s="17">
        <f t="shared" si="20"/>
        <v>450</v>
      </c>
      <c r="G1289" s="16"/>
    </row>
    <row r="1290" spans="1:7">
      <c r="A1290" s="18" t="s">
        <v>153</v>
      </c>
      <c r="B1290" s="16" t="s">
        <v>9138</v>
      </c>
      <c r="C1290" s="16">
        <v>4</v>
      </c>
      <c r="D1290" s="16" t="s">
        <v>9148</v>
      </c>
      <c r="E1290" s="15">
        <v>5.5</v>
      </c>
      <c r="F1290" s="17">
        <f t="shared" si="20"/>
        <v>687.5</v>
      </c>
      <c r="G1290" s="16"/>
    </row>
    <row r="1291" spans="1:7">
      <c r="A1291" s="18" t="s">
        <v>153</v>
      </c>
      <c r="B1291" s="16" t="s">
        <v>9138</v>
      </c>
      <c r="C1291" s="16">
        <v>4</v>
      </c>
      <c r="D1291" s="16" t="s">
        <v>9149</v>
      </c>
      <c r="E1291" s="15">
        <v>6.5</v>
      </c>
      <c r="F1291" s="17">
        <f t="shared" si="20"/>
        <v>812.5</v>
      </c>
      <c r="G1291" s="16"/>
    </row>
    <row r="1292" spans="1:7">
      <c r="A1292" s="18" t="s">
        <v>153</v>
      </c>
      <c r="B1292" s="16" t="s">
        <v>9138</v>
      </c>
      <c r="C1292" s="16">
        <v>4</v>
      </c>
      <c r="D1292" s="16" t="s">
        <v>9150</v>
      </c>
      <c r="E1292" s="15">
        <v>2</v>
      </c>
      <c r="F1292" s="17">
        <f t="shared" si="20"/>
        <v>250</v>
      </c>
      <c r="G1292" s="16"/>
    </row>
    <row r="1293" spans="1:7">
      <c r="A1293" s="18" t="s">
        <v>153</v>
      </c>
      <c r="B1293" s="16" t="s">
        <v>9138</v>
      </c>
      <c r="C1293" s="16">
        <v>4</v>
      </c>
      <c r="D1293" s="16" t="s">
        <v>9151</v>
      </c>
      <c r="E1293" s="15">
        <v>3</v>
      </c>
      <c r="F1293" s="17">
        <f t="shared" si="20"/>
        <v>375</v>
      </c>
      <c r="G1293" s="16"/>
    </row>
    <row r="1294" spans="1:7">
      <c r="A1294" s="18" t="s">
        <v>153</v>
      </c>
      <c r="B1294" s="16" t="s">
        <v>9138</v>
      </c>
      <c r="C1294" s="16">
        <v>4</v>
      </c>
      <c r="D1294" s="16" t="s">
        <v>9152</v>
      </c>
      <c r="E1294" s="15">
        <v>3</v>
      </c>
      <c r="F1294" s="17">
        <f t="shared" si="20"/>
        <v>375</v>
      </c>
      <c r="G1294" s="16"/>
    </row>
    <row r="1295" spans="1:7">
      <c r="A1295" s="18" t="s">
        <v>153</v>
      </c>
      <c r="B1295" s="16" t="s">
        <v>9138</v>
      </c>
      <c r="C1295" s="16">
        <v>4</v>
      </c>
      <c r="D1295" s="16" t="s">
        <v>9153</v>
      </c>
      <c r="E1295" s="15">
        <v>0.5</v>
      </c>
      <c r="F1295" s="17">
        <f t="shared" si="20"/>
        <v>62.5</v>
      </c>
      <c r="G1295" s="16"/>
    </row>
    <row r="1296" spans="1:7">
      <c r="A1296" s="18" t="s">
        <v>153</v>
      </c>
      <c r="B1296" s="16" t="s">
        <v>9138</v>
      </c>
      <c r="C1296" s="16">
        <v>4</v>
      </c>
      <c r="D1296" s="16" t="s">
        <v>9154</v>
      </c>
      <c r="E1296" s="15">
        <v>1.5</v>
      </c>
      <c r="F1296" s="17">
        <f t="shared" si="20"/>
        <v>187.5</v>
      </c>
      <c r="G1296" s="16"/>
    </row>
    <row r="1297" spans="1:7">
      <c r="A1297" s="18" t="s">
        <v>153</v>
      </c>
      <c r="B1297" s="16" t="s">
        <v>9138</v>
      </c>
      <c r="C1297" s="16">
        <v>4</v>
      </c>
      <c r="D1297" s="16" t="s">
        <v>9155</v>
      </c>
      <c r="E1297" s="15">
        <v>2</v>
      </c>
      <c r="F1297" s="17">
        <f t="shared" si="20"/>
        <v>250</v>
      </c>
      <c r="G1297" s="16"/>
    </row>
    <row r="1298" spans="1:7">
      <c r="A1298" s="18" t="s">
        <v>153</v>
      </c>
      <c r="B1298" s="16" t="s">
        <v>9138</v>
      </c>
      <c r="C1298" s="16">
        <v>5</v>
      </c>
      <c r="D1298" s="16" t="s">
        <v>9156</v>
      </c>
      <c r="E1298" s="15">
        <v>5</v>
      </c>
      <c r="F1298" s="17">
        <f t="shared" si="20"/>
        <v>625</v>
      </c>
      <c r="G1298" s="16" t="s">
        <v>9157</v>
      </c>
    </row>
    <row r="1299" spans="1:7">
      <c r="A1299" s="18" t="s">
        <v>153</v>
      </c>
      <c r="B1299" s="16" t="s">
        <v>9138</v>
      </c>
      <c r="C1299" s="16">
        <v>14</v>
      </c>
      <c r="D1299" s="16" t="s">
        <v>9158</v>
      </c>
      <c r="E1299" s="15">
        <v>6.8</v>
      </c>
      <c r="F1299" s="17">
        <f t="shared" si="20"/>
        <v>850</v>
      </c>
      <c r="G1299" s="16"/>
    </row>
    <row r="1300" spans="1:7">
      <c r="A1300" s="18" t="s">
        <v>153</v>
      </c>
      <c r="B1300" s="16" t="s">
        <v>9138</v>
      </c>
      <c r="C1300" s="16">
        <v>13</v>
      </c>
      <c r="D1300" s="16" t="s">
        <v>9159</v>
      </c>
      <c r="E1300" s="15">
        <v>1.7</v>
      </c>
      <c r="F1300" s="17">
        <f t="shared" si="20"/>
        <v>212.5</v>
      </c>
      <c r="G1300" s="16"/>
    </row>
    <row r="1301" spans="1:7">
      <c r="A1301" s="18" t="s">
        <v>153</v>
      </c>
      <c r="B1301" s="16" t="s">
        <v>9138</v>
      </c>
      <c r="C1301" s="16">
        <v>14</v>
      </c>
      <c r="D1301" s="16" t="s">
        <v>9159</v>
      </c>
      <c r="E1301" s="15">
        <v>1.3</v>
      </c>
      <c r="F1301" s="17">
        <f t="shared" si="20"/>
        <v>162.5</v>
      </c>
      <c r="G1301" s="16"/>
    </row>
    <row r="1302" spans="1:7">
      <c r="A1302" s="18" t="s">
        <v>153</v>
      </c>
      <c r="B1302" s="16" t="s">
        <v>9138</v>
      </c>
      <c r="C1302" s="16">
        <v>10</v>
      </c>
      <c r="D1302" s="16" t="s">
        <v>933</v>
      </c>
      <c r="E1302" s="15">
        <v>0.7</v>
      </c>
      <c r="F1302" s="17">
        <f t="shared" si="20"/>
        <v>87.5</v>
      </c>
      <c r="G1302" s="16"/>
    </row>
    <row r="1303" spans="1:7">
      <c r="A1303" s="18" t="s">
        <v>153</v>
      </c>
      <c r="B1303" s="16" t="s">
        <v>9138</v>
      </c>
      <c r="C1303" s="16">
        <v>10</v>
      </c>
      <c r="D1303" s="16" t="s">
        <v>9160</v>
      </c>
      <c r="E1303" s="15">
        <v>0.7</v>
      </c>
      <c r="F1303" s="17">
        <f t="shared" si="20"/>
        <v>87.5</v>
      </c>
      <c r="G1303" s="16"/>
    </row>
    <row r="1304" spans="1:7">
      <c r="A1304" s="18" t="s">
        <v>153</v>
      </c>
      <c r="B1304" s="16" t="s">
        <v>9138</v>
      </c>
      <c r="C1304" s="16">
        <v>10</v>
      </c>
      <c r="D1304" s="16" t="s">
        <v>9161</v>
      </c>
      <c r="E1304" s="15">
        <v>0.5</v>
      </c>
      <c r="F1304" s="17">
        <f t="shared" si="20"/>
        <v>62.5</v>
      </c>
      <c r="G1304" s="16"/>
    </row>
    <row r="1305" spans="1:7">
      <c r="A1305" s="18" t="s">
        <v>153</v>
      </c>
      <c r="B1305" s="16" t="s">
        <v>9138</v>
      </c>
      <c r="C1305" s="16">
        <v>10</v>
      </c>
      <c r="D1305" s="16" t="s">
        <v>931</v>
      </c>
      <c r="E1305" s="15">
        <v>0.5</v>
      </c>
      <c r="F1305" s="17">
        <f t="shared" si="20"/>
        <v>62.5</v>
      </c>
      <c r="G1305" s="16"/>
    </row>
    <row r="1306" spans="1:7">
      <c r="A1306" s="18" t="s">
        <v>153</v>
      </c>
      <c r="B1306" s="16" t="s">
        <v>9138</v>
      </c>
      <c r="C1306" s="16">
        <v>10</v>
      </c>
      <c r="D1306" s="16" t="s">
        <v>9162</v>
      </c>
      <c r="E1306" s="15">
        <v>1</v>
      </c>
      <c r="F1306" s="17">
        <f t="shared" si="20"/>
        <v>125</v>
      </c>
      <c r="G1306" s="16"/>
    </row>
    <row r="1307" spans="1:7">
      <c r="A1307" s="18" t="s">
        <v>153</v>
      </c>
      <c r="B1307" s="16" t="s">
        <v>9138</v>
      </c>
      <c r="C1307" s="16">
        <v>10</v>
      </c>
      <c r="D1307" s="16" t="s">
        <v>936</v>
      </c>
      <c r="E1307" s="15">
        <v>1.6</v>
      </c>
      <c r="F1307" s="17">
        <f t="shared" si="20"/>
        <v>200</v>
      </c>
      <c r="G1307" s="16"/>
    </row>
    <row r="1308" spans="1:7">
      <c r="A1308" s="18" t="s">
        <v>153</v>
      </c>
      <c r="B1308" s="16" t="s">
        <v>9138</v>
      </c>
      <c r="C1308" s="16">
        <v>10</v>
      </c>
      <c r="D1308" s="16" t="s">
        <v>9163</v>
      </c>
      <c r="E1308" s="15">
        <v>1</v>
      </c>
      <c r="F1308" s="17">
        <f t="shared" si="20"/>
        <v>125</v>
      </c>
      <c r="G1308" s="16"/>
    </row>
    <row r="1309" spans="1:7">
      <c r="A1309" s="18" t="s">
        <v>153</v>
      </c>
      <c r="B1309" s="16" t="s">
        <v>9138</v>
      </c>
      <c r="C1309" s="16">
        <v>10</v>
      </c>
      <c r="D1309" s="16" t="s">
        <v>926</v>
      </c>
      <c r="E1309" s="15">
        <v>0.6</v>
      </c>
      <c r="F1309" s="17">
        <f t="shared" si="20"/>
        <v>75</v>
      </c>
      <c r="G1309" s="16"/>
    </row>
    <row r="1310" spans="1:7">
      <c r="A1310" s="18" t="s">
        <v>153</v>
      </c>
      <c r="B1310" s="16" t="s">
        <v>9138</v>
      </c>
      <c r="C1310" s="16">
        <v>10</v>
      </c>
      <c r="D1310" s="16" t="s">
        <v>9164</v>
      </c>
      <c r="E1310" s="15">
        <v>0.5</v>
      </c>
      <c r="F1310" s="17">
        <f t="shared" si="20"/>
        <v>62.5</v>
      </c>
      <c r="G1310" s="16"/>
    </row>
    <row r="1311" spans="1:7">
      <c r="A1311" s="18" t="s">
        <v>153</v>
      </c>
      <c r="B1311" s="16" t="s">
        <v>9138</v>
      </c>
      <c r="C1311" s="16">
        <v>11</v>
      </c>
      <c r="D1311" s="16" t="s">
        <v>937</v>
      </c>
      <c r="E1311" s="15">
        <v>1.6</v>
      </c>
      <c r="F1311" s="17">
        <f t="shared" si="20"/>
        <v>200</v>
      </c>
      <c r="G1311" s="16"/>
    </row>
    <row r="1312" spans="1:7">
      <c r="A1312" s="18" t="s">
        <v>153</v>
      </c>
      <c r="B1312" s="16" t="s">
        <v>9138</v>
      </c>
      <c r="C1312" s="16">
        <v>11</v>
      </c>
      <c r="D1312" s="16" t="s">
        <v>9165</v>
      </c>
      <c r="E1312" s="15">
        <v>2.1</v>
      </c>
      <c r="F1312" s="17">
        <f t="shared" si="20"/>
        <v>262.5</v>
      </c>
      <c r="G1312" s="16"/>
    </row>
    <row r="1313" spans="1:7">
      <c r="A1313" s="18" t="s">
        <v>153</v>
      </c>
      <c r="B1313" s="16" t="s">
        <v>9138</v>
      </c>
      <c r="C1313" s="16">
        <v>11</v>
      </c>
      <c r="D1313" s="16" t="s">
        <v>9166</v>
      </c>
      <c r="E1313" s="15">
        <v>0.7</v>
      </c>
      <c r="F1313" s="17">
        <f t="shared" si="20"/>
        <v>87.5</v>
      </c>
      <c r="G1313" s="16"/>
    </row>
    <row r="1314" spans="1:7">
      <c r="A1314" s="18" t="s">
        <v>153</v>
      </c>
      <c r="B1314" s="16" t="s">
        <v>9138</v>
      </c>
      <c r="C1314" s="16">
        <v>12</v>
      </c>
      <c r="D1314" s="16" t="s">
        <v>9166</v>
      </c>
      <c r="E1314" s="15">
        <v>1.6</v>
      </c>
      <c r="F1314" s="17">
        <f t="shared" si="20"/>
        <v>200</v>
      </c>
      <c r="G1314" s="16"/>
    </row>
    <row r="1315" spans="1:7">
      <c r="A1315" s="18" t="s">
        <v>153</v>
      </c>
      <c r="B1315" s="16" t="s">
        <v>9138</v>
      </c>
      <c r="C1315" s="16">
        <v>11</v>
      </c>
      <c r="D1315" s="16" t="s">
        <v>9167</v>
      </c>
      <c r="E1315" s="15">
        <v>0.8</v>
      </c>
      <c r="F1315" s="17">
        <f t="shared" si="20"/>
        <v>100</v>
      </c>
      <c r="G1315" s="16"/>
    </row>
    <row r="1316" spans="1:7">
      <c r="A1316" s="18" t="s">
        <v>153</v>
      </c>
      <c r="B1316" s="16" t="s">
        <v>9138</v>
      </c>
      <c r="C1316" s="16">
        <v>12</v>
      </c>
      <c r="D1316" s="16" t="s">
        <v>935</v>
      </c>
      <c r="E1316" s="15">
        <v>3.5</v>
      </c>
      <c r="F1316" s="17">
        <f t="shared" si="20"/>
        <v>437.5</v>
      </c>
      <c r="G1316" s="16"/>
    </row>
    <row r="1317" spans="1:7">
      <c r="A1317" s="18" t="s">
        <v>153</v>
      </c>
      <c r="B1317" s="16" t="s">
        <v>9138</v>
      </c>
      <c r="C1317" s="16">
        <v>12</v>
      </c>
      <c r="D1317" s="16" t="s">
        <v>9168</v>
      </c>
      <c r="E1317" s="15">
        <v>1.3</v>
      </c>
      <c r="F1317" s="17">
        <f t="shared" si="20"/>
        <v>162.5</v>
      </c>
      <c r="G1317" s="16" t="s">
        <v>9169</v>
      </c>
    </row>
    <row r="1318" spans="1:7">
      <c r="A1318" s="18" t="s">
        <v>153</v>
      </c>
      <c r="B1318" s="16" t="s">
        <v>9138</v>
      </c>
      <c r="C1318" s="16">
        <v>13</v>
      </c>
      <c r="D1318" s="16" t="s">
        <v>9170</v>
      </c>
      <c r="E1318" s="15">
        <v>1.3</v>
      </c>
      <c r="F1318" s="17">
        <f t="shared" si="20"/>
        <v>162.5</v>
      </c>
      <c r="G1318" s="16"/>
    </row>
    <row r="1319" s="118" customFormat="1" spans="1:7">
      <c r="A1319" s="18" t="s">
        <v>153</v>
      </c>
      <c r="B1319" s="16" t="s">
        <v>9138</v>
      </c>
      <c r="C1319" s="16">
        <v>13</v>
      </c>
      <c r="D1319" s="16" t="s">
        <v>931</v>
      </c>
      <c r="E1319" s="15">
        <v>2</v>
      </c>
      <c r="F1319" s="17">
        <f t="shared" si="20"/>
        <v>250</v>
      </c>
      <c r="G1319" s="16" t="s">
        <v>9171</v>
      </c>
    </row>
    <row r="1320" spans="1:7">
      <c r="A1320" s="18" t="s">
        <v>153</v>
      </c>
      <c r="B1320" s="16" t="s">
        <v>9138</v>
      </c>
      <c r="C1320" s="16">
        <v>13</v>
      </c>
      <c r="D1320" s="16" t="s">
        <v>9172</v>
      </c>
      <c r="E1320" s="15">
        <v>0.8</v>
      </c>
      <c r="F1320" s="17">
        <f t="shared" si="20"/>
        <v>100</v>
      </c>
      <c r="G1320" s="16"/>
    </row>
    <row r="1321" spans="1:7">
      <c r="A1321" s="18" t="s">
        <v>153</v>
      </c>
      <c r="B1321" s="16" t="s">
        <v>9138</v>
      </c>
      <c r="C1321" s="16">
        <v>13</v>
      </c>
      <c r="D1321" s="16" t="s">
        <v>8610</v>
      </c>
      <c r="E1321" s="15">
        <v>0.5</v>
      </c>
      <c r="F1321" s="17">
        <f t="shared" si="20"/>
        <v>62.5</v>
      </c>
      <c r="G1321" s="16"/>
    </row>
    <row r="1322" spans="1:7">
      <c r="A1322" s="18" t="s">
        <v>153</v>
      </c>
      <c r="B1322" s="16" t="s">
        <v>9138</v>
      </c>
      <c r="C1322" s="16">
        <v>13</v>
      </c>
      <c r="D1322" s="16" t="s">
        <v>9173</v>
      </c>
      <c r="E1322" s="15">
        <v>0.6</v>
      </c>
      <c r="F1322" s="17">
        <f t="shared" si="20"/>
        <v>75</v>
      </c>
      <c r="G1322" s="16"/>
    </row>
    <row r="1323" spans="1:7">
      <c r="A1323" s="18" t="s">
        <v>153</v>
      </c>
      <c r="B1323" s="16" t="s">
        <v>9138</v>
      </c>
      <c r="C1323" s="16">
        <v>13</v>
      </c>
      <c r="D1323" s="16" t="s">
        <v>9174</v>
      </c>
      <c r="E1323" s="15">
        <v>0.6</v>
      </c>
      <c r="F1323" s="17">
        <f t="shared" si="20"/>
        <v>75</v>
      </c>
      <c r="G1323" s="16"/>
    </row>
    <row r="1324" spans="1:7">
      <c r="A1324" s="18" t="s">
        <v>153</v>
      </c>
      <c r="B1324" s="16" t="s">
        <v>9138</v>
      </c>
      <c r="C1324" s="16">
        <v>1</v>
      </c>
      <c r="D1324" s="16" t="s">
        <v>9175</v>
      </c>
      <c r="E1324" s="15">
        <v>0.7</v>
      </c>
      <c r="F1324" s="17">
        <f t="shared" si="20"/>
        <v>87.5</v>
      </c>
      <c r="G1324" s="16" t="s">
        <v>9138</v>
      </c>
    </row>
    <row r="1325" spans="1:7">
      <c r="A1325" s="18" t="s">
        <v>153</v>
      </c>
      <c r="B1325" s="16" t="s">
        <v>9138</v>
      </c>
      <c r="C1325" s="16">
        <v>1</v>
      </c>
      <c r="D1325" s="16" t="s">
        <v>9176</v>
      </c>
      <c r="E1325" s="15">
        <v>4</v>
      </c>
      <c r="F1325" s="17">
        <f t="shared" si="20"/>
        <v>500</v>
      </c>
      <c r="G1325" s="16"/>
    </row>
    <row r="1326" spans="1:7">
      <c r="A1326" s="18" t="s">
        <v>153</v>
      </c>
      <c r="B1326" s="16" t="s">
        <v>9138</v>
      </c>
      <c r="C1326" s="16">
        <v>1</v>
      </c>
      <c r="D1326" s="16" t="s">
        <v>9177</v>
      </c>
      <c r="E1326" s="15">
        <v>1.2</v>
      </c>
      <c r="F1326" s="17">
        <f t="shared" si="20"/>
        <v>150</v>
      </c>
      <c r="G1326" s="16"/>
    </row>
    <row r="1327" spans="1:7">
      <c r="A1327" s="18" t="s">
        <v>153</v>
      </c>
      <c r="B1327" s="16" t="s">
        <v>9138</v>
      </c>
      <c r="C1327" s="16">
        <v>1</v>
      </c>
      <c r="D1327" s="16" t="s">
        <v>9178</v>
      </c>
      <c r="E1327" s="15">
        <v>3</v>
      </c>
      <c r="F1327" s="17">
        <f t="shared" si="20"/>
        <v>375</v>
      </c>
      <c r="G1327" s="16"/>
    </row>
    <row r="1328" spans="1:7">
      <c r="A1328" s="18" t="s">
        <v>153</v>
      </c>
      <c r="B1328" s="16" t="s">
        <v>9138</v>
      </c>
      <c r="C1328" s="16">
        <v>1</v>
      </c>
      <c r="D1328" s="16" t="s">
        <v>9179</v>
      </c>
      <c r="E1328" s="15">
        <v>1.8</v>
      </c>
      <c r="F1328" s="17">
        <f t="shared" si="20"/>
        <v>225</v>
      </c>
      <c r="G1328" s="16"/>
    </row>
    <row r="1329" spans="1:7">
      <c r="A1329" s="18" t="s">
        <v>153</v>
      </c>
      <c r="B1329" s="16" t="s">
        <v>9138</v>
      </c>
      <c r="C1329" s="16">
        <v>1</v>
      </c>
      <c r="D1329" s="16" t="s">
        <v>907</v>
      </c>
      <c r="E1329" s="15">
        <v>1</v>
      </c>
      <c r="F1329" s="17">
        <f t="shared" si="20"/>
        <v>125</v>
      </c>
      <c r="G1329" s="16"/>
    </row>
    <row r="1330" spans="1:7">
      <c r="A1330" s="18" t="s">
        <v>153</v>
      </c>
      <c r="B1330" s="16" t="s">
        <v>9138</v>
      </c>
      <c r="C1330" s="16">
        <v>1</v>
      </c>
      <c r="D1330" s="16" t="s">
        <v>904</v>
      </c>
      <c r="E1330" s="15">
        <v>2</v>
      </c>
      <c r="F1330" s="17">
        <f t="shared" si="20"/>
        <v>250</v>
      </c>
      <c r="G1330" s="16"/>
    </row>
    <row r="1331" spans="1:7">
      <c r="A1331" s="18" t="s">
        <v>153</v>
      </c>
      <c r="B1331" s="16" t="s">
        <v>9138</v>
      </c>
      <c r="C1331" s="16">
        <v>1</v>
      </c>
      <c r="D1331" s="16" t="s">
        <v>902</v>
      </c>
      <c r="E1331" s="15">
        <v>1</v>
      </c>
      <c r="F1331" s="17">
        <f t="shared" si="20"/>
        <v>125</v>
      </c>
      <c r="G1331" s="16"/>
    </row>
    <row r="1332" spans="1:7">
      <c r="A1332" s="18" t="s">
        <v>153</v>
      </c>
      <c r="B1332" s="16" t="s">
        <v>9138</v>
      </c>
      <c r="C1332" s="16">
        <v>1</v>
      </c>
      <c r="D1332" s="16" t="s">
        <v>9180</v>
      </c>
      <c r="E1332" s="15">
        <v>5</v>
      </c>
      <c r="F1332" s="17">
        <f t="shared" si="20"/>
        <v>625</v>
      </c>
      <c r="G1332" s="16"/>
    </row>
    <row r="1333" spans="1:7">
      <c r="A1333" s="18" t="s">
        <v>153</v>
      </c>
      <c r="B1333" s="16" t="s">
        <v>9138</v>
      </c>
      <c r="C1333" s="16">
        <v>2</v>
      </c>
      <c r="D1333" s="16" t="s">
        <v>9181</v>
      </c>
      <c r="E1333" s="15">
        <v>2</v>
      </c>
      <c r="F1333" s="17">
        <f t="shared" si="20"/>
        <v>250</v>
      </c>
      <c r="G1333" s="16" t="s">
        <v>9182</v>
      </c>
    </row>
    <row r="1334" spans="1:7">
      <c r="A1334" s="18" t="s">
        <v>153</v>
      </c>
      <c r="B1334" s="16" t="s">
        <v>9138</v>
      </c>
      <c r="C1334" s="16">
        <v>2</v>
      </c>
      <c r="D1334" s="16" t="s">
        <v>9183</v>
      </c>
      <c r="E1334" s="15">
        <v>2.1</v>
      </c>
      <c r="F1334" s="17">
        <f t="shared" si="20"/>
        <v>262.5</v>
      </c>
      <c r="G1334" s="16" t="s">
        <v>9184</v>
      </c>
    </row>
    <row r="1335" spans="1:7">
      <c r="A1335" s="18" t="s">
        <v>153</v>
      </c>
      <c r="B1335" s="16" t="s">
        <v>9138</v>
      </c>
      <c r="C1335" s="16">
        <v>3</v>
      </c>
      <c r="D1335" s="16" t="s">
        <v>9183</v>
      </c>
      <c r="E1335" s="15">
        <v>3.3</v>
      </c>
      <c r="F1335" s="17">
        <f t="shared" si="20"/>
        <v>412.5</v>
      </c>
      <c r="G1335" s="16"/>
    </row>
    <row r="1336" spans="1:7">
      <c r="A1336" s="18" t="s">
        <v>153</v>
      </c>
      <c r="B1336" s="16" t="s">
        <v>9138</v>
      </c>
      <c r="C1336" s="16">
        <v>2</v>
      </c>
      <c r="D1336" s="16" t="s">
        <v>9185</v>
      </c>
      <c r="E1336" s="15">
        <v>4.4</v>
      </c>
      <c r="F1336" s="17">
        <f t="shared" si="20"/>
        <v>550</v>
      </c>
      <c r="G1336" s="16"/>
    </row>
    <row r="1337" spans="1:7">
      <c r="A1337" s="18" t="s">
        <v>153</v>
      </c>
      <c r="B1337" s="16" t="s">
        <v>9138</v>
      </c>
      <c r="C1337" s="16">
        <v>5</v>
      </c>
      <c r="D1337" s="16" t="s">
        <v>906</v>
      </c>
      <c r="E1337" s="15">
        <v>2.5</v>
      </c>
      <c r="F1337" s="17">
        <f t="shared" si="20"/>
        <v>312.5</v>
      </c>
      <c r="G1337" s="16"/>
    </row>
    <row r="1338" spans="1:7">
      <c r="A1338" s="18" t="s">
        <v>153</v>
      </c>
      <c r="B1338" s="16" t="s">
        <v>9138</v>
      </c>
      <c r="C1338" s="16">
        <v>1</v>
      </c>
      <c r="D1338" s="16" t="s">
        <v>9186</v>
      </c>
      <c r="E1338" s="15">
        <v>5.3</v>
      </c>
      <c r="F1338" s="17">
        <f t="shared" si="20"/>
        <v>662.5</v>
      </c>
      <c r="G1338" s="16" t="s">
        <v>9187</v>
      </c>
    </row>
    <row r="1339" spans="1:7">
      <c r="A1339" s="18" t="s">
        <v>153</v>
      </c>
      <c r="B1339" s="16" t="s">
        <v>9138</v>
      </c>
      <c r="C1339" s="16">
        <v>1</v>
      </c>
      <c r="D1339" s="16" t="s">
        <v>9188</v>
      </c>
      <c r="E1339" s="15">
        <v>8.3</v>
      </c>
      <c r="F1339" s="17">
        <f t="shared" si="20"/>
        <v>1037.5</v>
      </c>
      <c r="G1339" s="16"/>
    </row>
    <row r="1340" spans="1:7">
      <c r="A1340" s="18" t="s">
        <v>153</v>
      </c>
      <c r="B1340" s="16" t="s">
        <v>9138</v>
      </c>
      <c r="C1340" s="16">
        <v>1</v>
      </c>
      <c r="D1340" s="16" t="s">
        <v>938</v>
      </c>
      <c r="E1340" s="15">
        <v>4</v>
      </c>
      <c r="F1340" s="17">
        <f t="shared" si="20"/>
        <v>500</v>
      </c>
      <c r="G1340" s="16"/>
    </row>
    <row r="1341" spans="1:7">
      <c r="A1341" s="18" t="s">
        <v>153</v>
      </c>
      <c r="B1341" s="16" t="s">
        <v>9138</v>
      </c>
      <c r="C1341" s="16">
        <v>1</v>
      </c>
      <c r="D1341" s="16" t="s">
        <v>9189</v>
      </c>
      <c r="E1341" s="15">
        <v>4</v>
      </c>
      <c r="F1341" s="17">
        <f t="shared" si="20"/>
        <v>500</v>
      </c>
      <c r="G1341" s="16"/>
    </row>
    <row r="1342" spans="1:7">
      <c r="A1342" s="18" t="s">
        <v>153</v>
      </c>
      <c r="B1342" s="16" t="s">
        <v>9138</v>
      </c>
      <c r="C1342" s="16">
        <v>1</v>
      </c>
      <c r="D1342" s="16" t="s">
        <v>941</v>
      </c>
      <c r="E1342" s="15">
        <v>8.8</v>
      </c>
      <c r="F1342" s="17">
        <f t="shared" si="20"/>
        <v>1100</v>
      </c>
      <c r="G1342" s="16"/>
    </row>
    <row r="1343" spans="1:7">
      <c r="A1343" s="18" t="s">
        <v>153</v>
      </c>
      <c r="B1343" s="16" t="s">
        <v>9138</v>
      </c>
      <c r="C1343" s="16">
        <v>1</v>
      </c>
      <c r="D1343" s="16" t="s">
        <v>9190</v>
      </c>
      <c r="E1343" s="15">
        <v>3</v>
      </c>
      <c r="F1343" s="17">
        <f t="shared" si="20"/>
        <v>375</v>
      </c>
      <c r="G1343" s="16"/>
    </row>
    <row r="1344" spans="1:7">
      <c r="A1344" s="18" t="s">
        <v>153</v>
      </c>
      <c r="B1344" s="16" t="s">
        <v>9138</v>
      </c>
      <c r="C1344" s="16">
        <v>1</v>
      </c>
      <c r="D1344" s="16" t="s">
        <v>9191</v>
      </c>
      <c r="E1344" s="15">
        <v>4.7</v>
      </c>
      <c r="F1344" s="17">
        <f t="shared" si="20"/>
        <v>587.5</v>
      </c>
      <c r="G1344" s="16"/>
    </row>
    <row r="1345" spans="1:7">
      <c r="A1345" s="18" t="s">
        <v>153</v>
      </c>
      <c r="B1345" s="16" t="s">
        <v>9138</v>
      </c>
      <c r="C1345" s="16">
        <v>1</v>
      </c>
      <c r="D1345" s="16" t="s">
        <v>942</v>
      </c>
      <c r="E1345" s="15">
        <v>2.6</v>
      </c>
      <c r="F1345" s="17">
        <f t="shared" si="20"/>
        <v>325</v>
      </c>
      <c r="G1345" s="16"/>
    </row>
    <row r="1346" spans="1:7">
      <c r="A1346" s="18" t="s">
        <v>153</v>
      </c>
      <c r="B1346" s="16" t="s">
        <v>9138</v>
      </c>
      <c r="C1346" s="16">
        <v>1</v>
      </c>
      <c r="D1346" s="16" t="s">
        <v>946</v>
      </c>
      <c r="E1346" s="15">
        <v>6.4</v>
      </c>
      <c r="F1346" s="17">
        <f t="shared" si="20"/>
        <v>800</v>
      </c>
      <c r="G1346" s="16"/>
    </row>
    <row r="1347" spans="1:7">
      <c r="A1347" s="18" t="s">
        <v>153</v>
      </c>
      <c r="B1347" s="16" t="s">
        <v>9138</v>
      </c>
      <c r="C1347" s="16">
        <v>1</v>
      </c>
      <c r="D1347" s="16" t="s">
        <v>9192</v>
      </c>
      <c r="E1347" s="15">
        <v>8.5</v>
      </c>
      <c r="F1347" s="17">
        <f t="shared" si="20"/>
        <v>1062.5</v>
      </c>
      <c r="G1347" s="16"/>
    </row>
    <row r="1348" spans="1:7">
      <c r="A1348" s="18" t="s">
        <v>153</v>
      </c>
      <c r="B1348" s="16" t="s">
        <v>9138</v>
      </c>
      <c r="C1348" s="16">
        <v>1</v>
      </c>
      <c r="D1348" s="16" t="s">
        <v>9193</v>
      </c>
      <c r="E1348" s="15">
        <v>1</v>
      </c>
      <c r="F1348" s="17">
        <f t="shared" si="20"/>
        <v>125</v>
      </c>
      <c r="G1348" s="16"/>
    </row>
    <row r="1349" spans="1:7">
      <c r="A1349" s="18" t="s">
        <v>153</v>
      </c>
      <c r="B1349" s="16" t="s">
        <v>9138</v>
      </c>
      <c r="C1349" s="16">
        <v>1</v>
      </c>
      <c r="D1349" s="16" t="s">
        <v>9186</v>
      </c>
      <c r="E1349" s="15">
        <v>2</v>
      </c>
      <c r="F1349" s="17">
        <f t="shared" ref="F1349:F1411" si="21">E1349*125</f>
        <v>250</v>
      </c>
      <c r="G1349" s="16"/>
    </row>
    <row r="1350" spans="1:7">
      <c r="A1350" s="18" t="s">
        <v>153</v>
      </c>
      <c r="B1350" s="16" t="s">
        <v>9138</v>
      </c>
      <c r="C1350" s="16">
        <v>1</v>
      </c>
      <c r="D1350" s="16" t="s">
        <v>9194</v>
      </c>
      <c r="E1350" s="15">
        <v>7.5</v>
      </c>
      <c r="F1350" s="17">
        <f t="shared" si="21"/>
        <v>937.5</v>
      </c>
      <c r="G1350" s="16"/>
    </row>
    <row r="1351" spans="1:7">
      <c r="A1351" s="18" t="s">
        <v>153</v>
      </c>
      <c r="B1351" s="16" t="s">
        <v>9138</v>
      </c>
      <c r="C1351" s="16">
        <v>1</v>
      </c>
      <c r="D1351" s="16" t="s">
        <v>9195</v>
      </c>
      <c r="E1351" s="18">
        <v>7.7</v>
      </c>
      <c r="F1351" s="17">
        <f t="shared" si="21"/>
        <v>962.5</v>
      </c>
      <c r="G1351" s="16"/>
    </row>
    <row r="1352" spans="1:7">
      <c r="A1352" s="18" t="s">
        <v>153</v>
      </c>
      <c r="B1352" s="16" t="s">
        <v>9138</v>
      </c>
      <c r="C1352" s="16">
        <v>1</v>
      </c>
      <c r="D1352" s="16" t="s">
        <v>9195</v>
      </c>
      <c r="E1352" s="18">
        <v>4</v>
      </c>
      <c r="F1352" s="17">
        <f t="shared" si="21"/>
        <v>500</v>
      </c>
      <c r="G1352" s="16" t="s">
        <v>9196</v>
      </c>
    </row>
    <row r="1353" spans="1:7">
      <c r="A1353" s="18" t="s">
        <v>153</v>
      </c>
      <c r="B1353" s="16" t="s">
        <v>9138</v>
      </c>
      <c r="C1353" s="16">
        <v>1</v>
      </c>
      <c r="D1353" s="16" t="s">
        <v>9197</v>
      </c>
      <c r="E1353" s="18">
        <v>6</v>
      </c>
      <c r="F1353" s="17">
        <f t="shared" si="21"/>
        <v>750</v>
      </c>
      <c r="G1353" s="16"/>
    </row>
    <row r="1354" spans="1:7">
      <c r="A1354" s="18" t="s">
        <v>153</v>
      </c>
      <c r="B1354" s="16" t="s">
        <v>9138</v>
      </c>
      <c r="C1354" s="16">
        <v>1</v>
      </c>
      <c r="D1354" s="16" t="s">
        <v>9198</v>
      </c>
      <c r="E1354" s="18">
        <v>4.4</v>
      </c>
      <c r="F1354" s="17">
        <f t="shared" si="21"/>
        <v>550</v>
      </c>
      <c r="G1354" s="16"/>
    </row>
    <row r="1355" spans="1:7">
      <c r="A1355" s="18" t="s">
        <v>153</v>
      </c>
      <c r="B1355" s="16" t="s">
        <v>9138</v>
      </c>
      <c r="C1355" s="16">
        <v>1</v>
      </c>
      <c r="D1355" s="16" t="s">
        <v>9199</v>
      </c>
      <c r="E1355" s="18">
        <v>7.4</v>
      </c>
      <c r="F1355" s="17">
        <f t="shared" si="21"/>
        <v>925</v>
      </c>
      <c r="G1355" s="16"/>
    </row>
    <row r="1356" spans="1:7">
      <c r="A1356" s="18" t="s">
        <v>153</v>
      </c>
      <c r="B1356" s="16" t="s">
        <v>9138</v>
      </c>
      <c r="C1356" s="16">
        <v>1</v>
      </c>
      <c r="D1356" s="16" t="s">
        <v>9200</v>
      </c>
      <c r="E1356" s="18">
        <v>1.3</v>
      </c>
      <c r="F1356" s="17">
        <f t="shared" si="21"/>
        <v>162.5</v>
      </c>
      <c r="G1356" s="16"/>
    </row>
    <row r="1357" spans="1:7">
      <c r="A1357" s="18" t="s">
        <v>153</v>
      </c>
      <c r="B1357" s="16" t="s">
        <v>9138</v>
      </c>
      <c r="C1357" s="16">
        <v>1</v>
      </c>
      <c r="D1357" s="16" t="s">
        <v>9201</v>
      </c>
      <c r="E1357" s="18">
        <v>7.5</v>
      </c>
      <c r="F1357" s="17">
        <f t="shared" si="21"/>
        <v>937.5</v>
      </c>
      <c r="G1357" s="16"/>
    </row>
    <row r="1358" spans="1:7">
      <c r="A1358" s="18" t="s">
        <v>153</v>
      </c>
      <c r="B1358" s="16" t="s">
        <v>9138</v>
      </c>
      <c r="C1358" s="16">
        <v>1</v>
      </c>
      <c r="D1358" s="16" t="s">
        <v>9202</v>
      </c>
      <c r="E1358" s="18">
        <v>5.3</v>
      </c>
      <c r="F1358" s="17">
        <f t="shared" si="21"/>
        <v>662.5</v>
      </c>
      <c r="G1358" s="16"/>
    </row>
    <row r="1359" spans="1:7">
      <c r="A1359" s="18" t="s">
        <v>153</v>
      </c>
      <c r="B1359" s="16" t="s">
        <v>9138</v>
      </c>
      <c r="C1359" s="16">
        <v>1</v>
      </c>
      <c r="D1359" s="16" t="s">
        <v>9203</v>
      </c>
      <c r="E1359" s="18">
        <v>4</v>
      </c>
      <c r="F1359" s="17">
        <f t="shared" si="21"/>
        <v>500</v>
      </c>
      <c r="G1359" s="16"/>
    </row>
    <row r="1360" spans="1:7">
      <c r="A1360" s="18" t="s">
        <v>153</v>
      </c>
      <c r="B1360" s="16" t="s">
        <v>9138</v>
      </c>
      <c r="C1360" s="16">
        <v>1</v>
      </c>
      <c r="D1360" s="16" t="s">
        <v>9204</v>
      </c>
      <c r="E1360" s="18">
        <v>0.5</v>
      </c>
      <c r="F1360" s="17">
        <f t="shared" si="21"/>
        <v>62.5</v>
      </c>
      <c r="G1360" s="16"/>
    </row>
    <row r="1361" spans="1:7">
      <c r="A1361" s="18" t="s">
        <v>153</v>
      </c>
      <c r="B1361" s="16" t="s">
        <v>9138</v>
      </c>
      <c r="C1361" s="16">
        <v>3</v>
      </c>
      <c r="D1361" s="16" t="s">
        <v>9204</v>
      </c>
      <c r="E1361" s="18">
        <v>1.6</v>
      </c>
      <c r="F1361" s="17">
        <f t="shared" si="21"/>
        <v>200</v>
      </c>
      <c r="G1361" s="16"/>
    </row>
    <row r="1362" spans="1:7">
      <c r="A1362" s="18" t="s">
        <v>153</v>
      </c>
      <c r="B1362" s="16" t="s">
        <v>9138</v>
      </c>
      <c r="C1362" s="16">
        <v>1</v>
      </c>
      <c r="D1362" s="16" t="s">
        <v>9205</v>
      </c>
      <c r="E1362" s="18">
        <v>0.8</v>
      </c>
      <c r="F1362" s="17">
        <f t="shared" si="21"/>
        <v>100</v>
      </c>
      <c r="G1362" s="16"/>
    </row>
    <row r="1363" spans="1:7">
      <c r="A1363" s="18" t="s">
        <v>153</v>
      </c>
      <c r="B1363" s="16" t="s">
        <v>9138</v>
      </c>
      <c r="C1363" s="16">
        <v>3</v>
      </c>
      <c r="D1363" s="16" t="s">
        <v>9205</v>
      </c>
      <c r="E1363" s="18">
        <v>1.2</v>
      </c>
      <c r="F1363" s="17">
        <f t="shared" si="21"/>
        <v>150</v>
      </c>
      <c r="G1363" s="16"/>
    </row>
    <row r="1364" spans="1:7">
      <c r="A1364" s="18" t="s">
        <v>153</v>
      </c>
      <c r="B1364" s="16" t="s">
        <v>9138</v>
      </c>
      <c r="C1364" s="16">
        <v>1</v>
      </c>
      <c r="D1364" s="16" t="s">
        <v>9206</v>
      </c>
      <c r="E1364" s="18">
        <v>6.1</v>
      </c>
      <c r="F1364" s="17">
        <f t="shared" si="21"/>
        <v>762.5</v>
      </c>
      <c r="G1364" s="16"/>
    </row>
    <row r="1365" spans="1:7">
      <c r="A1365" s="18" t="s">
        <v>153</v>
      </c>
      <c r="B1365" s="16" t="s">
        <v>9138</v>
      </c>
      <c r="C1365" s="16">
        <v>3</v>
      </c>
      <c r="D1365" s="16" t="s">
        <v>9206</v>
      </c>
      <c r="E1365" s="18">
        <v>1.3</v>
      </c>
      <c r="F1365" s="17">
        <f t="shared" si="21"/>
        <v>162.5</v>
      </c>
      <c r="G1365" s="16"/>
    </row>
    <row r="1366" spans="1:7">
      <c r="A1366" s="18" t="s">
        <v>153</v>
      </c>
      <c r="B1366" s="16" t="s">
        <v>9138</v>
      </c>
      <c r="C1366" s="16">
        <v>3</v>
      </c>
      <c r="D1366" s="16" t="s">
        <v>9207</v>
      </c>
      <c r="E1366" s="18">
        <v>10.6</v>
      </c>
      <c r="F1366" s="17">
        <f t="shared" si="21"/>
        <v>1325</v>
      </c>
      <c r="G1366" s="16"/>
    </row>
    <row r="1367" spans="1:7">
      <c r="A1367" s="18" t="s">
        <v>153</v>
      </c>
      <c r="B1367" s="16" t="s">
        <v>9138</v>
      </c>
      <c r="C1367" s="16">
        <v>3</v>
      </c>
      <c r="D1367" s="16" t="s">
        <v>9208</v>
      </c>
      <c r="E1367" s="18">
        <v>2.8</v>
      </c>
      <c r="F1367" s="17">
        <f t="shared" si="21"/>
        <v>350</v>
      </c>
      <c r="G1367" s="16"/>
    </row>
    <row r="1368" spans="1:7">
      <c r="A1368" s="18" t="s">
        <v>153</v>
      </c>
      <c r="B1368" s="16" t="s">
        <v>9138</v>
      </c>
      <c r="C1368" s="16">
        <v>6</v>
      </c>
      <c r="D1368" s="16" t="s">
        <v>9208</v>
      </c>
      <c r="E1368" s="18">
        <v>0.3</v>
      </c>
      <c r="F1368" s="17">
        <f t="shared" si="21"/>
        <v>37.5</v>
      </c>
      <c r="G1368" s="16"/>
    </row>
    <row r="1369" spans="1:7">
      <c r="A1369" s="18" t="s">
        <v>153</v>
      </c>
      <c r="B1369" s="16" t="s">
        <v>9138</v>
      </c>
      <c r="C1369" s="16">
        <v>3</v>
      </c>
      <c r="D1369" s="16" t="s">
        <v>9209</v>
      </c>
      <c r="E1369" s="18">
        <v>9.3</v>
      </c>
      <c r="F1369" s="17">
        <f t="shared" si="21"/>
        <v>1162.5</v>
      </c>
      <c r="G1369" s="16"/>
    </row>
    <row r="1370" spans="1:7">
      <c r="A1370" s="18" t="s">
        <v>153</v>
      </c>
      <c r="B1370" s="16" t="s">
        <v>9138</v>
      </c>
      <c r="C1370" s="16">
        <v>3</v>
      </c>
      <c r="D1370" s="16" t="s">
        <v>9210</v>
      </c>
      <c r="E1370" s="18">
        <v>10.5</v>
      </c>
      <c r="F1370" s="17">
        <f t="shared" si="21"/>
        <v>1312.5</v>
      </c>
      <c r="G1370" s="16"/>
    </row>
    <row r="1371" spans="1:7">
      <c r="A1371" s="18" t="s">
        <v>153</v>
      </c>
      <c r="B1371" s="16" t="s">
        <v>9138</v>
      </c>
      <c r="C1371" s="16">
        <v>3</v>
      </c>
      <c r="D1371" s="16" t="s">
        <v>9211</v>
      </c>
      <c r="E1371" s="18">
        <v>5.5</v>
      </c>
      <c r="F1371" s="17">
        <f t="shared" si="21"/>
        <v>687.5</v>
      </c>
      <c r="G1371" s="16"/>
    </row>
    <row r="1372" spans="1:7">
      <c r="A1372" s="18" t="s">
        <v>153</v>
      </c>
      <c r="B1372" s="16" t="s">
        <v>9138</v>
      </c>
      <c r="C1372" s="16">
        <v>3</v>
      </c>
      <c r="D1372" s="16" t="s">
        <v>9212</v>
      </c>
      <c r="E1372" s="18">
        <v>1</v>
      </c>
      <c r="F1372" s="17">
        <f t="shared" si="21"/>
        <v>125</v>
      </c>
      <c r="G1372" s="16"/>
    </row>
    <row r="1373" spans="1:7">
      <c r="A1373" s="18" t="s">
        <v>153</v>
      </c>
      <c r="B1373" s="16" t="s">
        <v>9138</v>
      </c>
      <c r="C1373" s="16">
        <v>6</v>
      </c>
      <c r="D1373" s="16" t="s">
        <v>9212</v>
      </c>
      <c r="E1373" s="18">
        <v>4.5</v>
      </c>
      <c r="F1373" s="17">
        <f t="shared" si="21"/>
        <v>562.5</v>
      </c>
      <c r="G1373" s="16"/>
    </row>
    <row r="1374" spans="1:7">
      <c r="A1374" s="18" t="s">
        <v>153</v>
      </c>
      <c r="B1374" s="16" t="s">
        <v>9138</v>
      </c>
      <c r="C1374" s="16">
        <v>3</v>
      </c>
      <c r="D1374" s="16" t="s">
        <v>9213</v>
      </c>
      <c r="E1374" s="18">
        <v>0.6</v>
      </c>
      <c r="F1374" s="17">
        <f t="shared" si="21"/>
        <v>75</v>
      </c>
      <c r="G1374" s="16"/>
    </row>
    <row r="1375" spans="1:7">
      <c r="A1375" s="18" t="s">
        <v>153</v>
      </c>
      <c r="B1375" s="16" t="s">
        <v>9138</v>
      </c>
      <c r="C1375" s="16">
        <v>3</v>
      </c>
      <c r="D1375" s="16" t="s">
        <v>9214</v>
      </c>
      <c r="E1375" s="18">
        <v>1.8</v>
      </c>
      <c r="F1375" s="17">
        <f t="shared" si="21"/>
        <v>225</v>
      </c>
      <c r="G1375" s="16"/>
    </row>
    <row r="1376" spans="1:7">
      <c r="A1376" s="18" t="s">
        <v>153</v>
      </c>
      <c r="B1376" s="16" t="s">
        <v>9138</v>
      </c>
      <c r="C1376" s="16">
        <v>5</v>
      </c>
      <c r="D1376" s="16" t="s">
        <v>9215</v>
      </c>
      <c r="E1376" s="18">
        <v>3.3</v>
      </c>
      <c r="F1376" s="17">
        <f t="shared" si="21"/>
        <v>412.5</v>
      </c>
      <c r="G1376" s="16"/>
    </row>
    <row r="1377" spans="1:7">
      <c r="A1377" s="18" t="s">
        <v>153</v>
      </c>
      <c r="B1377" s="16" t="s">
        <v>9138</v>
      </c>
      <c r="C1377" s="16">
        <v>7</v>
      </c>
      <c r="D1377" s="16" t="s">
        <v>9215</v>
      </c>
      <c r="E1377" s="18">
        <v>2.5</v>
      </c>
      <c r="F1377" s="17">
        <f t="shared" si="21"/>
        <v>312.5</v>
      </c>
      <c r="G1377" s="16"/>
    </row>
    <row r="1378" spans="1:7">
      <c r="A1378" s="18" t="s">
        <v>153</v>
      </c>
      <c r="B1378" s="16" t="s">
        <v>9138</v>
      </c>
      <c r="C1378" s="16">
        <v>5</v>
      </c>
      <c r="D1378" s="16" t="s">
        <v>9216</v>
      </c>
      <c r="E1378" s="18">
        <v>12</v>
      </c>
      <c r="F1378" s="17">
        <f t="shared" si="21"/>
        <v>1500</v>
      </c>
      <c r="G1378" s="16"/>
    </row>
    <row r="1379" spans="1:7">
      <c r="A1379" s="18" t="s">
        <v>153</v>
      </c>
      <c r="B1379" s="16" t="s">
        <v>9138</v>
      </c>
      <c r="C1379" s="16">
        <v>5</v>
      </c>
      <c r="D1379" s="16" t="s">
        <v>9217</v>
      </c>
      <c r="E1379" s="18">
        <v>1.7</v>
      </c>
      <c r="F1379" s="17">
        <f t="shared" si="21"/>
        <v>212.5</v>
      </c>
      <c r="G1379" s="16"/>
    </row>
    <row r="1380" spans="1:7">
      <c r="A1380" s="18" t="s">
        <v>153</v>
      </c>
      <c r="B1380" s="16" t="s">
        <v>9138</v>
      </c>
      <c r="C1380" s="16">
        <v>5</v>
      </c>
      <c r="D1380" s="16" t="s">
        <v>9218</v>
      </c>
      <c r="E1380" s="18">
        <v>8.5</v>
      </c>
      <c r="F1380" s="17">
        <f t="shared" si="21"/>
        <v>1062.5</v>
      </c>
      <c r="G1380" s="16"/>
    </row>
    <row r="1381" spans="1:7">
      <c r="A1381" s="18" t="s">
        <v>153</v>
      </c>
      <c r="B1381" s="16" t="s">
        <v>9138</v>
      </c>
      <c r="C1381" s="16">
        <v>6</v>
      </c>
      <c r="D1381" s="16" t="s">
        <v>9219</v>
      </c>
      <c r="E1381" s="18">
        <v>6</v>
      </c>
      <c r="F1381" s="17">
        <f t="shared" si="21"/>
        <v>750</v>
      </c>
      <c r="G1381" s="16"/>
    </row>
    <row r="1382" spans="1:7">
      <c r="A1382" s="18" t="s">
        <v>153</v>
      </c>
      <c r="B1382" s="16" t="s">
        <v>9138</v>
      </c>
      <c r="C1382" s="16">
        <v>6</v>
      </c>
      <c r="D1382" s="16" t="s">
        <v>9220</v>
      </c>
      <c r="E1382" s="18">
        <v>4.5</v>
      </c>
      <c r="F1382" s="17">
        <f t="shared" si="21"/>
        <v>562.5</v>
      </c>
      <c r="G1382" s="16"/>
    </row>
    <row r="1383" spans="1:7">
      <c r="A1383" s="18" t="s">
        <v>153</v>
      </c>
      <c r="B1383" s="16" t="s">
        <v>9138</v>
      </c>
      <c r="C1383" s="16">
        <v>6</v>
      </c>
      <c r="D1383" s="16" t="s">
        <v>945</v>
      </c>
      <c r="E1383" s="18">
        <v>1.3</v>
      </c>
      <c r="F1383" s="17">
        <f t="shared" si="21"/>
        <v>162.5</v>
      </c>
      <c r="G1383" s="16"/>
    </row>
    <row r="1384" spans="1:7">
      <c r="A1384" s="18" t="s">
        <v>153</v>
      </c>
      <c r="B1384" s="16" t="s">
        <v>9138</v>
      </c>
      <c r="C1384" s="16">
        <v>6</v>
      </c>
      <c r="D1384" s="16" t="s">
        <v>9221</v>
      </c>
      <c r="E1384" s="18">
        <v>1</v>
      </c>
      <c r="F1384" s="17">
        <f t="shared" si="21"/>
        <v>125</v>
      </c>
      <c r="G1384" s="16"/>
    </row>
    <row r="1385" spans="1:7">
      <c r="A1385" s="18" t="s">
        <v>153</v>
      </c>
      <c r="B1385" s="16" t="s">
        <v>9138</v>
      </c>
      <c r="C1385" s="16">
        <v>6</v>
      </c>
      <c r="D1385" s="16" t="s">
        <v>9222</v>
      </c>
      <c r="E1385" s="18">
        <v>1.2</v>
      </c>
      <c r="F1385" s="17">
        <f t="shared" si="21"/>
        <v>150</v>
      </c>
      <c r="G1385" s="16"/>
    </row>
    <row r="1386" spans="1:7">
      <c r="A1386" s="18" t="s">
        <v>153</v>
      </c>
      <c r="B1386" s="16" t="s">
        <v>9138</v>
      </c>
      <c r="C1386" s="16">
        <v>7</v>
      </c>
      <c r="D1386" s="16" t="s">
        <v>9223</v>
      </c>
      <c r="E1386" s="18">
        <v>3</v>
      </c>
      <c r="F1386" s="17">
        <f t="shared" si="21"/>
        <v>375</v>
      </c>
      <c r="G1386" s="16" t="s">
        <v>7981</v>
      </c>
    </row>
    <row r="1387" spans="1:7">
      <c r="A1387" s="18" t="s">
        <v>153</v>
      </c>
      <c r="B1387" s="16" t="s">
        <v>9138</v>
      </c>
      <c r="C1387" s="16">
        <v>9</v>
      </c>
      <c r="D1387" s="16" t="s">
        <v>9223</v>
      </c>
      <c r="E1387" s="18">
        <v>1.8</v>
      </c>
      <c r="F1387" s="17">
        <f t="shared" si="21"/>
        <v>225</v>
      </c>
      <c r="G1387" s="16"/>
    </row>
    <row r="1388" spans="1:7">
      <c r="A1388" s="18" t="s">
        <v>153</v>
      </c>
      <c r="B1388" s="16" t="s">
        <v>9138</v>
      </c>
      <c r="C1388" s="16">
        <v>7</v>
      </c>
      <c r="D1388" s="16" t="s">
        <v>316</v>
      </c>
      <c r="E1388" s="18">
        <v>17</v>
      </c>
      <c r="F1388" s="17">
        <f t="shared" si="21"/>
        <v>2125</v>
      </c>
      <c r="G1388" s="16"/>
    </row>
    <row r="1389" spans="1:7">
      <c r="A1389" s="18" t="s">
        <v>153</v>
      </c>
      <c r="B1389" s="16" t="s">
        <v>9138</v>
      </c>
      <c r="C1389" s="16">
        <v>8</v>
      </c>
      <c r="D1389" s="16" t="s">
        <v>316</v>
      </c>
      <c r="E1389" s="18">
        <v>0.8</v>
      </c>
      <c r="F1389" s="17">
        <f t="shared" si="21"/>
        <v>100</v>
      </c>
      <c r="G1389" s="16"/>
    </row>
    <row r="1390" spans="1:7">
      <c r="A1390" s="18" t="s">
        <v>153</v>
      </c>
      <c r="B1390" s="16" t="s">
        <v>9138</v>
      </c>
      <c r="C1390" s="16">
        <v>7</v>
      </c>
      <c r="D1390" s="16" t="s">
        <v>944</v>
      </c>
      <c r="E1390" s="18">
        <v>0.5</v>
      </c>
      <c r="F1390" s="17">
        <f t="shared" si="21"/>
        <v>62.5</v>
      </c>
      <c r="G1390" s="16"/>
    </row>
    <row r="1391" spans="1:7">
      <c r="A1391" s="18" t="s">
        <v>153</v>
      </c>
      <c r="B1391" s="16" t="s">
        <v>9138</v>
      </c>
      <c r="C1391" s="16">
        <v>8</v>
      </c>
      <c r="D1391" s="16" t="s">
        <v>9224</v>
      </c>
      <c r="E1391" s="18">
        <v>2.5</v>
      </c>
      <c r="F1391" s="17">
        <f t="shared" si="21"/>
        <v>312.5</v>
      </c>
      <c r="G1391" s="16"/>
    </row>
    <row r="1392" spans="1:7">
      <c r="A1392" s="18" t="s">
        <v>153</v>
      </c>
      <c r="B1392" s="16" t="s">
        <v>9138</v>
      </c>
      <c r="C1392" s="16">
        <v>8</v>
      </c>
      <c r="D1392" s="16" t="s">
        <v>334</v>
      </c>
      <c r="E1392" s="18">
        <v>4.5</v>
      </c>
      <c r="F1392" s="17">
        <f t="shared" si="21"/>
        <v>562.5</v>
      </c>
      <c r="G1392" s="16"/>
    </row>
    <row r="1393" spans="1:7">
      <c r="A1393" s="18" t="s">
        <v>153</v>
      </c>
      <c r="B1393" s="16" t="s">
        <v>9138</v>
      </c>
      <c r="C1393" s="16">
        <v>8</v>
      </c>
      <c r="D1393" s="16" t="s">
        <v>9225</v>
      </c>
      <c r="E1393" s="18">
        <v>2.7</v>
      </c>
      <c r="F1393" s="17">
        <f t="shared" si="21"/>
        <v>337.5</v>
      </c>
      <c r="G1393" s="16"/>
    </row>
    <row r="1394" spans="1:7">
      <c r="A1394" s="18" t="s">
        <v>153</v>
      </c>
      <c r="B1394" s="16" t="s">
        <v>9138</v>
      </c>
      <c r="C1394" s="16">
        <v>8</v>
      </c>
      <c r="D1394" s="16" t="s">
        <v>9226</v>
      </c>
      <c r="E1394" s="18">
        <v>2.7</v>
      </c>
      <c r="F1394" s="17">
        <f t="shared" si="21"/>
        <v>337.5</v>
      </c>
      <c r="G1394" s="16" t="s">
        <v>9227</v>
      </c>
    </row>
    <row r="1395" spans="1:7">
      <c r="A1395" s="18" t="s">
        <v>153</v>
      </c>
      <c r="B1395" s="16" t="s">
        <v>9138</v>
      </c>
      <c r="C1395" s="16">
        <v>9</v>
      </c>
      <c r="D1395" s="16" t="s">
        <v>9228</v>
      </c>
      <c r="E1395" s="18">
        <v>2.5</v>
      </c>
      <c r="F1395" s="17">
        <f t="shared" si="21"/>
        <v>312.5</v>
      </c>
      <c r="G1395" s="16"/>
    </row>
    <row r="1396" spans="1:7">
      <c r="A1396" s="18" t="s">
        <v>153</v>
      </c>
      <c r="B1396" s="16" t="s">
        <v>9138</v>
      </c>
      <c r="C1396" s="16">
        <v>9</v>
      </c>
      <c r="D1396" s="16" t="s">
        <v>9229</v>
      </c>
      <c r="E1396" s="18">
        <v>2.3</v>
      </c>
      <c r="F1396" s="17">
        <f t="shared" si="21"/>
        <v>287.5</v>
      </c>
      <c r="G1396" s="16"/>
    </row>
    <row r="1397" spans="1:7">
      <c r="A1397" s="18" t="s">
        <v>153</v>
      </c>
      <c r="B1397" s="16" t="s">
        <v>9138</v>
      </c>
      <c r="C1397" s="16">
        <v>9</v>
      </c>
      <c r="D1397" s="16" t="s">
        <v>9230</v>
      </c>
      <c r="E1397" s="18">
        <v>2.5</v>
      </c>
      <c r="F1397" s="17">
        <f t="shared" si="21"/>
        <v>312.5</v>
      </c>
      <c r="G1397" s="16"/>
    </row>
    <row r="1398" spans="1:7">
      <c r="A1398" s="18" t="s">
        <v>153</v>
      </c>
      <c r="B1398" s="16" t="s">
        <v>9138</v>
      </c>
      <c r="C1398" s="16">
        <v>9</v>
      </c>
      <c r="D1398" s="16" t="s">
        <v>922</v>
      </c>
      <c r="E1398" s="18">
        <v>1.7</v>
      </c>
      <c r="F1398" s="17">
        <f t="shared" si="21"/>
        <v>212.5</v>
      </c>
      <c r="G1398" s="16"/>
    </row>
    <row r="1399" spans="1:7">
      <c r="A1399" s="88" t="s">
        <v>153</v>
      </c>
      <c r="B1399" s="16" t="s">
        <v>9138</v>
      </c>
      <c r="C1399" s="16"/>
      <c r="D1399" s="16" t="s">
        <v>9231</v>
      </c>
      <c r="E1399" s="15">
        <v>2.2</v>
      </c>
      <c r="F1399" s="17">
        <f t="shared" si="21"/>
        <v>275</v>
      </c>
      <c r="G1399" s="16"/>
    </row>
    <row r="1400" spans="1:7">
      <c r="A1400" s="88" t="s">
        <v>153</v>
      </c>
      <c r="B1400" s="16" t="s">
        <v>9138</v>
      </c>
      <c r="C1400" s="16"/>
      <c r="D1400" s="16" t="s">
        <v>9232</v>
      </c>
      <c r="E1400" s="15">
        <v>2</v>
      </c>
      <c r="F1400" s="17">
        <f t="shared" si="21"/>
        <v>250</v>
      </c>
      <c r="G1400" s="16" t="s">
        <v>9233</v>
      </c>
    </row>
    <row r="1401" spans="1:7">
      <c r="A1401" s="88" t="s">
        <v>153</v>
      </c>
      <c r="B1401" s="16" t="s">
        <v>9138</v>
      </c>
      <c r="C1401" s="16"/>
      <c r="D1401" s="16" t="s">
        <v>9234</v>
      </c>
      <c r="E1401" s="15">
        <v>1</v>
      </c>
      <c r="F1401" s="17">
        <f t="shared" si="21"/>
        <v>125</v>
      </c>
      <c r="G1401" s="16"/>
    </row>
    <row r="1402" spans="1:7">
      <c r="A1402" s="88" t="s">
        <v>153</v>
      </c>
      <c r="B1402" s="16" t="s">
        <v>9138</v>
      </c>
      <c r="C1402" s="16"/>
      <c r="D1402" s="16" t="s">
        <v>9235</v>
      </c>
      <c r="E1402" s="15">
        <v>0.5</v>
      </c>
      <c r="F1402" s="17">
        <f t="shared" si="21"/>
        <v>62.5</v>
      </c>
      <c r="G1402" s="16"/>
    </row>
    <row r="1403" spans="1:7">
      <c r="A1403" s="88" t="s">
        <v>153</v>
      </c>
      <c r="B1403" s="16" t="s">
        <v>9138</v>
      </c>
      <c r="C1403" s="16"/>
      <c r="D1403" s="16" t="s">
        <v>9236</v>
      </c>
      <c r="E1403" s="15">
        <v>0.7</v>
      </c>
      <c r="F1403" s="17">
        <f t="shared" si="21"/>
        <v>87.5</v>
      </c>
      <c r="G1403" s="16" t="s">
        <v>9237</v>
      </c>
    </row>
    <row r="1404" spans="1:7">
      <c r="A1404" s="88" t="s">
        <v>153</v>
      </c>
      <c r="B1404" s="16" t="s">
        <v>9138</v>
      </c>
      <c r="C1404" s="16"/>
      <c r="D1404" s="16" t="s">
        <v>9238</v>
      </c>
      <c r="E1404" s="15">
        <v>5.5</v>
      </c>
      <c r="F1404" s="17">
        <f t="shared" si="21"/>
        <v>687.5</v>
      </c>
      <c r="G1404" s="16"/>
    </row>
    <row r="1405" spans="1:7">
      <c r="A1405" s="88" t="s">
        <v>153</v>
      </c>
      <c r="B1405" s="16" t="s">
        <v>9138</v>
      </c>
      <c r="C1405" s="16"/>
      <c r="D1405" s="16" t="s">
        <v>9239</v>
      </c>
      <c r="E1405" s="18">
        <v>1.5</v>
      </c>
      <c r="F1405" s="17">
        <f t="shared" si="21"/>
        <v>187.5</v>
      </c>
      <c r="G1405" s="16"/>
    </row>
    <row r="1406" spans="1:7">
      <c r="A1406" s="88" t="s">
        <v>153</v>
      </c>
      <c r="B1406" s="16" t="s">
        <v>9138</v>
      </c>
      <c r="C1406" s="16"/>
      <c r="D1406" s="16" t="s">
        <v>948</v>
      </c>
      <c r="E1406" s="15">
        <v>10.3</v>
      </c>
      <c r="F1406" s="17">
        <f t="shared" si="21"/>
        <v>1287.5</v>
      </c>
      <c r="G1406" s="16"/>
    </row>
    <row r="1407" spans="1:7">
      <c r="A1407" s="88" t="s">
        <v>153</v>
      </c>
      <c r="B1407" s="16" t="s">
        <v>9138</v>
      </c>
      <c r="C1407" s="16"/>
      <c r="D1407" s="16" t="s">
        <v>9240</v>
      </c>
      <c r="E1407" s="15">
        <v>5.9</v>
      </c>
      <c r="F1407" s="17">
        <f t="shared" si="21"/>
        <v>737.5</v>
      </c>
      <c r="G1407" s="16"/>
    </row>
    <row r="1408" spans="1:7">
      <c r="A1408" s="88" t="s">
        <v>153</v>
      </c>
      <c r="B1408" s="16" t="s">
        <v>9138</v>
      </c>
      <c r="C1408" s="16"/>
      <c r="D1408" s="16" t="s">
        <v>9241</v>
      </c>
      <c r="E1408" s="15">
        <v>1</v>
      </c>
      <c r="F1408" s="17">
        <f t="shared" si="21"/>
        <v>125</v>
      </c>
      <c r="G1408" s="16" t="s">
        <v>9242</v>
      </c>
    </row>
    <row r="1409" spans="1:7">
      <c r="A1409" s="88" t="s">
        <v>153</v>
      </c>
      <c r="B1409" s="16" t="s">
        <v>9138</v>
      </c>
      <c r="C1409" s="16"/>
      <c r="D1409" s="16" t="s">
        <v>9243</v>
      </c>
      <c r="E1409" s="18">
        <v>7.7</v>
      </c>
      <c r="F1409" s="17">
        <f t="shared" si="21"/>
        <v>962.5</v>
      </c>
      <c r="G1409" s="16"/>
    </row>
    <row r="1410" s="1" customFormat="1" spans="1:7">
      <c r="A1410" s="132" t="s">
        <v>949</v>
      </c>
      <c r="B1410" s="20"/>
      <c r="C1410" s="20"/>
      <c r="D1410" s="20"/>
      <c r="E1410" s="22">
        <f>SUM(E1411:E1746)/2</f>
        <v>374.5</v>
      </c>
      <c r="F1410" s="21">
        <f t="shared" si="21"/>
        <v>46812.5</v>
      </c>
      <c r="G1410" s="20"/>
    </row>
    <row r="1411" spans="1:7">
      <c r="A1411" s="133" t="s">
        <v>949</v>
      </c>
      <c r="B1411" s="18" t="s">
        <v>168</v>
      </c>
      <c r="C1411" s="16"/>
      <c r="D1411" s="16"/>
      <c r="E1411" s="18">
        <f>SUM(E1412:E1589)</f>
        <v>164.2</v>
      </c>
      <c r="F1411" s="17">
        <f t="shared" si="21"/>
        <v>20525</v>
      </c>
      <c r="G1411" s="16"/>
    </row>
    <row r="1412" spans="1:7">
      <c r="A1412" s="133" t="s">
        <v>949</v>
      </c>
      <c r="B1412" s="18" t="s">
        <v>168</v>
      </c>
      <c r="C1412" s="18"/>
      <c r="D1412" s="16" t="s">
        <v>9244</v>
      </c>
      <c r="E1412" s="16">
        <v>0.15</v>
      </c>
      <c r="F1412" s="17">
        <f t="shared" ref="F1412:F1475" si="22">E1412*125</f>
        <v>18.75</v>
      </c>
      <c r="G1412" s="16" t="s">
        <v>9245</v>
      </c>
    </row>
    <row r="1413" spans="1:7">
      <c r="A1413" s="133" t="s">
        <v>949</v>
      </c>
      <c r="B1413" s="18" t="s">
        <v>168</v>
      </c>
      <c r="C1413" s="18"/>
      <c r="D1413" s="105" t="s">
        <v>9246</v>
      </c>
      <c r="E1413" s="16">
        <v>0.2</v>
      </c>
      <c r="F1413" s="17">
        <f t="shared" si="22"/>
        <v>25</v>
      </c>
      <c r="G1413" s="105"/>
    </row>
    <row r="1414" spans="1:7">
      <c r="A1414" s="133" t="s">
        <v>949</v>
      </c>
      <c r="B1414" s="18" t="s">
        <v>168</v>
      </c>
      <c r="C1414" s="18"/>
      <c r="D1414" s="16" t="s">
        <v>951</v>
      </c>
      <c r="E1414" s="16">
        <v>0.3</v>
      </c>
      <c r="F1414" s="17">
        <f t="shared" si="22"/>
        <v>37.5</v>
      </c>
      <c r="G1414" s="16"/>
    </row>
    <row r="1415" spans="1:7">
      <c r="A1415" s="133" t="s">
        <v>949</v>
      </c>
      <c r="B1415" s="18" t="s">
        <v>168</v>
      </c>
      <c r="C1415" s="18"/>
      <c r="D1415" s="16" t="s">
        <v>999</v>
      </c>
      <c r="E1415" s="16">
        <v>0.3</v>
      </c>
      <c r="F1415" s="17">
        <f t="shared" si="22"/>
        <v>37.5</v>
      </c>
      <c r="G1415" s="16" t="s">
        <v>9247</v>
      </c>
    </row>
    <row r="1416" spans="1:7">
      <c r="A1416" s="133" t="s">
        <v>949</v>
      </c>
      <c r="B1416" s="18" t="s">
        <v>168</v>
      </c>
      <c r="C1416" s="18"/>
      <c r="D1416" s="16" t="s">
        <v>951</v>
      </c>
      <c r="E1416" s="16">
        <v>0.4</v>
      </c>
      <c r="F1416" s="17">
        <f t="shared" si="22"/>
        <v>50</v>
      </c>
      <c r="G1416" s="16"/>
    </row>
    <row r="1417" spans="1:7">
      <c r="A1417" s="133" t="s">
        <v>949</v>
      </c>
      <c r="B1417" s="18" t="s">
        <v>168</v>
      </c>
      <c r="C1417" s="18"/>
      <c r="D1417" s="105" t="s">
        <v>4959</v>
      </c>
      <c r="E1417" s="134">
        <v>0.45</v>
      </c>
      <c r="F1417" s="17">
        <f t="shared" si="22"/>
        <v>56.25</v>
      </c>
      <c r="G1417" s="105"/>
    </row>
    <row r="1418" spans="1:7">
      <c r="A1418" s="133" t="s">
        <v>949</v>
      </c>
      <c r="B1418" s="18" t="s">
        <v>168</v>
      </c>
      <c r="C1418" s="18"/>
      <c r="D1418" s="16" t="s">
        <v>951</v>
      </c>
      <c r="E1418" s="16">
        <v>0.45</v>
      </c>
      <c r="F1418" s="17">
        <f t="shared" si="22"/>
        <v>56.25</v>
      </c>
      <c r="G1418" s="16"/>
    </row>
    <row r="1419" spans="1:7">
      <c r="A1419" s="133" t="s">
        <v>949</v>
      </c>
      <c r="B1419" s="18" t="s">
        <v>168</v>
      </c>
      <c r="C1419" s="18"/>
      <c r="D1419" s="16" t="s">
        <v>4101</v>
      </c>
      <c r="E1419" s="16">
        <v>0.5</v>
      </c>
      <c r="F1419" s="17">
        <f t="shared" si="22"/>
        <v>62.5</v>
      </c>
      <c r="G1419" s="16"/>
    </row>
    <row r="1420" spans="1:7">
      <c r="A1420" s="133" t="s">
        <v>949</v>
      </c>
      <c r="B1420" s="18" t="s">
        <v>168</v>
      </c>
      <c r="C1420" s="18"/>
      <c r="D1420" s="16" t="s">
        <v>954</v>
      </c>
      <c r="E1420" s="16">
        <v>0.5</v>
      </c>
      <c r="F1420" s="17">
        <f t="shared" si="22"/>
        <v>62.5</v>
      </c>
      <c r="G1420" s="16" t="s">
        <v>9248</v>
      </c>
    </row>
    <row r="1421" spans="1:7">
      <c r="A1421" s="133" t="s">
        <v>949</v>
      </c>
      <c r="B1421" s="18" t="s">
        <v>168</v>
      </c>
      <c r="C1421" s="18"/>
      <c r="D1421" s="16" t="s">
        <v>9249</v>
      </c>
      <c r="E1421" s="16">
        <v>0.6</v>
      </c>
      <c r="F1421" s="17">
        <f t="shared" si="22"/>
        <v>75</v>
      </c>
      <c r="G1421" s="16" t="s">
        <v>9250</v>
      </c>
    </row>
    <row r="1422" spans="1:7">
      <c r="A1422" s="133" t="s">
        <v>949</v>
      </c>
      <c r="B1422" s="18" t="s">
        <v>168</v>
      </c>
      <c r="C1422" s="18"/>
      <c r="D1422" s="16" t="s">
        <v>9251</v>
      </c>
      <c r="E1422" s="16">
        <v>0.6</v>
      </c>
      <c r="F1422" s="17">
        <f t="shared" si="22"/>
        <v>75</v>
      </c>
      <c r="G1422" s="16" t="s">
        <v>9252</v>
      </c>
    </row>
    <row r="1423" spans="1:7">
      <c r="A1423" s="133" t="s">
        <v>949</v>
      </c>
      <c r="B1423" s="18" t="s">
        <v>168</v>
      </c>
      <c r="C1423" s="18"/>
      <c r="D1423" s="16" t="s">
        <v>9253</v>
      </c>
      <c r="E1423" s="16">
        <v>0.7</v>
      </c>
      <c r="F1423" s="17">
        <f t="shared" si="22"/>
        <v>87.5</v>
      </c>
      <c r="G1423" s="16"/>
    </row>
    <row r="1424" spans="1:7">
      <c r="A1424" s="133" t="s">
        <v>949</v>
      </c>
      <c r="B1424" s="18" t="s">
        <v>168</v>
      </c>
      <c r="C1424" s="18"/>
      <c r="D1424" s="105" t="s">
        <v>9254</v>
      </c>
      <c r="E1424" s="16">
        <v>1</v>
      </c>
      <c r="F1424" s="17">
        <f t="shared" si="22"/>
        <v>125</v>
      </c>
      <c r="G1424" s="105"/>
    </row>
    <row r="1425" spans="1:7">
      <c r="A1425" s="133" t="s">
        <v>949</v>
      </c>
      <c r="B1425" s="18" t="s">
        <v>168</v>
      </c>
      <c r="C1425" s="18"/>
      <c r="D1425" s="16" t="s">
        <v>9255</v>
      </c>
      <c r="E1425" s="16">
        <v>1</v>
      </c>
      <c r="F1425" s="17">
        <f t="shared" si="22"/>
        <v>125</v>
      </c>
      <c r="G1425" s="16" t="s">
        <v>9256</v>
      </c>
    </row>
    <row r="1426" spans="1:7">
      <c r="A1426" s="133" t="s">
        <v>949</v>
      </c>
      <c r="B1426" s="18" t="s">
        <v>168</v>
      </c>
      <c r="C1426" s="18"/>
      <c r="D1426" s="16" t="s">
        <v>9257</v>
      </c>
      <c r="E1426" s="16">
        <v>1</v>
      </c>
      <c r="F1426" s="17">
        <f t="shared" si="22"/>
        <v>125</v>
      </c>
      <c r="G1426" s="16" t="s">
        <v>9258</v>
      </c>
    </row>
    <row r="1427" spans="1:7">
      <c r="A1427" s="133" t="s">
        <v>949</v>
      </c>
      <c r="B1427" s="18" t="s">
        <v>168</v>
      </c>
      <c r="C1427" s="18"/>
      <c r="D1427" s="16" t="s">
        <v>951</v>
      </c>
      <c r="E1427" s="16">
        <v>1.1</v>
      </c>
      <c r="F1427" s="17">
        <f t="shared" si="22"/>
        <v>137.5</v>
      </c>
      <c r="G1427" s="16"/>
    </row>
    <row r="1428" spans="1:7">
      <c r="A1428" s="133" t="s">
        <v>949</v>
      </c>
      <c r="B1428" s="18" t="s">
        <v>168</v>
      </c>
      <c r="C1428" s="18"/>
      <c r="D1428" s="16" t="s">
        <v>9259</v>
      </c>
      <c r="E1428" s="16">
        <v>1.1</v>
      </c>
      <c r="F1428" s="17">
        <f t="shared" si="22"/>
        <v>137.5</v>
      </c>
      <c r="G1428" s="16" t="s">
        <v>9260</v>
      </c>
    </row>
    <row r="1429" spans="1:7">
      <c r="A1429" s="133" t="s">
        <v>949</v>
      </c>
      <c r="B1429" s="18" t="s">
        <v>168</v>
      </c>
      <c r="C1429" s="18"/>
      <c r="D1429" s="16" t="s">
        <v>1003</v>
      </c>
      <c r="E1429" s="16">
        <v>1.4</v>
      </c>
      <c r="F1429" s="17">
        <f t="shared" si="22"/>
        <v>175</v>
      </c>
      <c r="G1429" s="16" t="s">
        <v>9261</v>
      </c>
    </row>
    <row r="1430" spans="1:7">
      <c r="A1430" s="133" t="s">
        <v>949</v>
      </c>
      <c r="B1430" s="18" t="s">
        <v>168</v>
      </c>
      <c r="C1430" s="18"/>
      <c r="D1430" s="105" t="s">
        <v>9262</v>
      </c>
      <c r="E1430" s="16">
        <v>1.7</v>
      </c>
      <c r="F1430" s="17">
        <f t="shared" si="22"/>
        <v>212.5</v>
      </c>
      <c r="G1430" s="105"/>
    </row>
    <row r="1431" spans="1:7">
      <c r="A1431" s="133" t="s">
        <v>949</v>
      </c>
      <c r="B1431" s="18" t="s">
        <v>168</v>
      </c>
      <c r="C1431" s="18"/>
      <c r="D1431" s="16" t="s">
        <v>9244</v>
      </c>
      <c r="E1431" s="16">
        <v>1.8</v>
      </c>
      <c r="F1431" s="17">
        <f t="shared" si="22"/>
        <v>225</v>
      </c>
      <c r="G1431" s="16" t="s">
        <v>9245</v>
      </c>
    </row>
    <row r="1432" spans="1:7">
      <c r="A1432" s="133" t="s">
        <v>949</v>
      </c>
      <c r="B1432" s="18" t="s">
        <v>168</v>
      </c>
      <c r="C1432" s="18"/>
      <c r="D1432" s="16" t="s">
        <v>9263</v>
      </c>
      <c r="E1432" s="16">
        <v>2</v>
      </c>
      <c r="F1432" s="17">
        <f t="shared" si="22"/>
        <v>250</v>
      </c>
      <c r="G1432" s="16" t="s">
        <v>9264</v>
      </c>
    </row>
    <row r="1433" spans="1:7">
      <c r="A1433" s="133" t="s">
        <v>949</v>
      </c>
      <c r="B1433" s="18" t="s">
        <v>168</v>
      </c>
      <c r="C1433" s="18"/>
      <c r="D1433" s="105" t="s">
        <v>9265</v>
      </c>
      <c r="E1433" s="134">
        <v>2.2</v>
      </c>
      <c r="F1433" s="17">
        <f t="shared" si="22"/>
        <v>275</v>
      </c>
      <c r="G1433" s="105"/>
    </row>
    <row r="1434" spans="1:7">
      <c r="A1434" s="133" t="s">
        <v>949</v>
      </c>
      <c r="B1434" s="18" t="s">
        <v>168</v>
      </c>
      <c r="C1434" s="15" t="s">
        <v>975</v>
      </c>
      <c r="D1434" s="16" t="s">
        <v>9266</v>
      </c>
      <c r="E1434" s="16">
        <v>3.5</v>
      </c>
      <c r="F1434" s="17">
        <f t="shared" si="22"/>
        <v>437.5</v>
      </c>
      <c r="G1434" s="18"/>
    </row>
    <row r="1435" spans="1:7">
      <c r="A1435" s="133" t="s">
        <v>949</v>
      </c>
      <c r="B1435" s="18" t="s">
        <v>168</v>
      </c>
      <c r="C1435" s="15" t="s">
        <v>975</v>
      </c>
      <c r="D1435" s="16" t="s">
        <v>9267</v>
      </c>
      <c r="E1435" s="16">
        <v>3.7</v>
      </c>
      <c r="F1435" s="17">
        <f t="shared" si="22"/>
        <v>462.5</v>
      </c>
      <c r="G1435" s="18"/>
    </row>
    <row r="1436" spans="1:7">
      <c r="A1436" s="133" t="s">
        <v>949</v>
      </c>
      <c r="B1436" s="18" t="s">
        <v>168</v>
      </c>
      <c r="C1436" s="15" t="s">
        <v>975</v>
      </c>
      <c r="D1436" s="16" t="s">
        <v>9267</v>
      </c>
      <c r="E1436" s="16">
        <v>1.8</v>
      </c>
      <c r="F1436" s="17">
        <f t="shared" si="22"/>
        <v>225</v>
      </c>
      <c r="G1436" s="18"/>
    </row>
    <row r="1437" spans="1:7">
      <c r="A1437" s="133" t="s">
        <v>949</v>
      </c>
      <c r="B1437" s="18" t="s">
        <v>168</v>
      </c>
      <c r="C1437" s="15" t="s">
        <v>975</v>
      </c>
      <c r="D1437" s="16" t="s">
        <v>981</v>
      </c>
      <c r="E1437" s="16">
        <v>0.7</v>
      </c>
      <c r="F1437" s="17">
        <f t="shared" si="22"/>
        <v>87.5</v>
      </c>
      <c r="G1437" s="18"/>
    </row>
    <row r="1438" spans="1:7">
      <c r="A1438" s="133" t="s">
        <v>949</v>
      </c>
      <c r="B1438" s="18" t="s">
        <v>168</v>
      </c>
      <c r="C1438" s="15" t="s">
        <v>975</v>
      </c>
      <c r="D1438" s="16" t="s">
        <v>981</v>
      </c>
      <c r="E1438" s="16">
        <v>0.8</v>
      </c>
      <c r="F1438" s="17">
        <f t="shared" si="22"/>
        <v>100</v>
      </c>
      <c r="G1438" s="18"/>
    </row>
    <row r="1439" spans="1:7">
      <c r="A1439" s="133" t="s">
        <v>949</v>
      </c>
      <c r="B1439" s="18" t="s">
        <v>168</v>
      </c>
      <c r="C1439" s="15" t="s">
        <v>975</v>
      </c>
      <c r="D1439" s="16" t="s">
        <v>979</v>
      </c>
      <c r="E1439" s="16">
        <v>1.8</v>
      </c>
      <c r="F1439" s="17">
        <f t="shared" si="22"/>
        <v>225</v>
      </c>
      <c r="G1439" s="18"/>
    </row>
    <row r="1440" spans="1:7">
      <c r="A1440" s="133" t="s">
        <v>949</v>
      </c>
      <c r="B1440" s="18" t="s">
        <v>168</v>
      </c>
      <c r="C1440" s="15" t="s">
        <v>972</v>
      </c>
      <c r="D1440" s="16" t="s">
        <v>9268</v>
      </c>
      <c r="E1440" s="16">
        <v>1</v>
      </c>
      <c r="F1440" s="17">
        <f t="shared" si="22"/>
        <v>125</v>
      </c>
      <c r="G1440" s="18"/>
    </row>
    <row r="1441" spans="1:7">
      <c r="A1441" s="133" t="s">
        <v>949</v>
      </c>
      <c r="B1441" s="18" t="s">
        <v>168</v>
      </c>
      <c r="C1441" s="15" t="s">
        <v>972</v>
      </c>
      <c r="D1441" s="16" t="s">
        <v>9268</v>
      </c>
      <c r="E1441" s="16">
        <v>0.8</v>
      </c>
      <c r="F1441" s="17">
        <f t="shared" si="22"/>
        <v>100</v>
      </c>
      <c r="G1441" s="18"/>
    </row>
    <row r="1442" spans="1:7">
      <c r="A1442" s="133" t="s">
        <v>949</v>
      </c>
      <c r="B1442" s="18" t="s">
        <v>168</v>
      </c>
      <c r="C1442" s="15" t="s">
        <v>972</v>
      </c>
      <c r="D1442" s="16" t="s">
        <v>9269</v>
      </c>
      <c r="E1442" s="16">
        <v>1</v>
      </c>
      <c r="F1442" s="17">
        <f t="shared" si="22"/>
        <v>125</v>
      </c>
      <c r="G1442" s="18"/>
    </row>
    <row r="1443" spans="1:7">
      <c r="A1443" s="133" t="s">
        <v>949</v>
      </c>
      <c r="B1443" s="18" t="s">
        <v>168</v>
      </c>
      <c r="C1443" s="15" t="s">
        <v>972</v>
      </c>
      <c r="D1443" s="16" t="s">
        <v>9269</v>
      </c>
      <c r="E1443" s="16">
        <v>0.7</v>
      </c>
      <c r="F1443" s="17">
        <f t="shared" si="22"/>
        <v>87.5</v>
      </c>
      <c r="G1443" s="18"/>
    </row>
    <row r="1444" spans="1:7">
      <c r="A1444" s="133" t="s">
        <v>949</v>
      </c>
      <c r="B1444" s="18" t="s">
        <v>168</v>
      </c>
      <c r="C1444" s="15" t="s">
        <v>972</v>
      </c>
      <c r="D1444" s="16" t="s">
        <v>984</v>
      </c>
      <c r="E1444" s="16">
        <v>1.6</v>
      </c>
      <c r="F1444" s="17">
        <f t="shared" si="22"/>
        <v>200</v>
      </c>
      <c r="G1444" s="18"/>
    </row>
    <row r="1445" spans="1:7">
      <c r="A1445" s="133" t="s">
        <v>949</v>
      </c>
      <c r="B1445" s="18" t="s">
        <v>168</v>
      </c>
      <c r="C1445" s="15" t="s">
        <v>972</v>
      </c>
      <c r="D1445" s="16" t="s">
        <v>984</v>
      </c>
      <c r="E1445" s="16">
        <v>0.2</v>
      </c>
      <c r="F1445" s="17">
        <f t="shared" si="22"/>
        <v>25</v>
      </c>
      <c r="G1445" s="18"/>
    </row>
    <row r="1446" spans="1:7">
      <c r="A1446" s="133" t="s">
        <v>949</v>
      </c>
      <c r="B1446" s="18" t="s">
        <v>168</v>
      </c>
      <c r="C1446" s="15" t="s">
        <v>972</v>
      </c>
      <c r="D1446" s="16" t="s">
        <v>984</v>
      </c>
      <c r="E1446" s="16">
        <v>0.5</v>
      </c>
      <c r="F1446" s="17">
        <f t="shared" si="22"/>
        <v>62.5</v>
      </c>
      <c r="G1446" s="18"/>
    </row>
    <row r="1447" spans="1:7">
      <c r="A1447" s="133" t="s">
        <v>949</v>
      </c>
      <c r="B1447" s="18" t="s">
        <v>168</v>
      </c>
      <c r="C1447" s="15" t="s">
        <v>972</v>
      </c>
      <c r="D1447" s="16" t="s">
        <v>9270</v>
      </c>
      <c r="E1447" s="16">
        <v>0.7</v>
      </c>
      <c r="F1447" s="17">
        <f t="shared" si="22"/>
        <v>87.5</v>
      </c>
      <c r="G1447" s="18"/>
    </row>
    <row r="1448" spans="1:7">
      <c r="A1448" s="133" t="s">
        <v>949</v>
      </c>
      <c r="B1448" s="18" t="s">
        <v>168</v>
      </c>
      <c r="C1448" s="15" t="s">
        <v>972</v>
      </c>
      <c r="D1448" s="16" t="s">
        <v>9270</v>
      </c>
      <c r="E1448" s="16">
        <v>0.4</v>
      </c>
      <c r="F1448" s="17">
        <f t="shared" si="22"/>
        <v>50</v>
      </c>
      <c r="G1448" s="18"/>
    </row>
    <row r="1449" spans="1:7">
      <c r="A1449" s="133" t="s">
        <v>949</v>
      </c>
      <c r="B1449" s="18" t="s">
        <v>168</v>
      </c>
      <c r="C1449" s="15" t="s">
        <v>972</v>
      </c>
      <c r="D1449" s="16" t="s">
        <v>9271</v>
      </c>
      <c r="E1449" s="16">
        <v>0.5</v>
      </c>
      <c r="F1449" s="17">
        <f t="shared" si="22"/>
        <v>62.5</v>
      </c>
      <c r="G1449" s="18"/>
    </row>
    <row r="1450" spans="1:7">
      <c r="A1450" s="133" t="s">
        <v>949</v>
      </c>
      <c r="B1450" s="18" t="s">
        <v>168</v>
      </c>
      <c r="C1450" s="15" t="s">
        <v>972</v>
      </c>
      <c r="D1450" s="16" t="s">
        <v>9271</v>
      </c>
      <c r="E1450" s="16">
        <v>0.5</v>
      </c>
      <c r="F1450" s="17">
        <f t="shared" si="22"/>
        <v>62.5</v>
      </c>
      <c r="G1450" s="18"/>
    </row>
    <row r="1451" spans="1:7">
      <c r="A1451" s="133" t="s">
        <v>949</v>
      </c>
      <c r="B1451" s="18" t="s">
        <v>168</v>
      </c>
      <c r="C1451" s="15" t="s">
        <v>972</v>
      </c>
      <c r="D1451" s="16" t="s">
        <v>9271</v>
      </c>
      <c r="E1451" s="16">
        <v>0.2</v>
      </c>
      <c r="F1451" s="17">
        <f t="shared" si="22"/>
        <v>25</v>
      </c>
      <c r="G1451" s="18"/>
    </row>
    <row r="1452" spans="1:7">
      <c r="A1452" s="133" t="s">
        <v>949</v>
      </c>
      <c r="B1452" s="18" t="s">
        <v>168</v>
      </c>
      <c r="C1452" s="15" t="s">
        <v>972</v>
      </c>
      <c r="D1452" s="16" t="s">
        <v>9271</v>
      </c>
      <c r="E1452" s="16">
        <v>0.2</v>
      </c>
      <c r="F1452" s="17">
        <f t="shared" si="22"/>
        <v>25</v>
      </c>
      <c r="G1452" s="18"/>
    </row>
    <row r="1453" spans="1:7">
      <c r="A1453" s="133" t="s">
        <v>949</v>
      </c>
      <c r="B1453" s="18" t="s">
        <v>168</v>
      </c>
      <c r="C1453" s="15" t="s">
        <v>972</v>
      </c>
      <c r="D1453" s="16" t="s">
        <v>9272</v>
      </c>
      <c r="E1453" s="16">
        <v>1.2</v>
      </c>
      <c r="F1453" s="17">
        <f t="shared" si="22"/>
        <v>150</v>
      </c>
      <c r="G1453" s="18"/>
    </row>
    <row r="1454" spans="1:7">
      <c r="A1454" s="133" t="s">
        <v>949</v>
      </c>
      <c r="B1454" s="18" t="s">
        <v>168</v>
      </c>
      <c r="C1454" s="15" t="s">
        <v>972</v>
      </c>
      <c r="D1454" s="16" t="s">
        <v>9272</v>
      </c>
      <c r="E1454" s="16">
        <v>0.5</v>
      </c>
      <c r="F1454" s="17">
        <f t="shared" si="22"/>
        <v>62.5</v>
      </c>
      <c r="G1454" s="18"/>
    </row>
    <row r="1455" spans="1:7">
      <c r="A1455" s="133" t="s">
        <v>949</v>
      </c>
      <c r="B1455" s="18" t="s">
        <v>168</v>
      </c>
      <c r="C1455" s="15" t="s">
        <v>972</v>
      </c>
      <c r="D1455" s="16" t="s">
        <v>9273</v>
      </c>
      <c r="E1455" s="16">
        <v>1.4</v>
      </c>
      <c r="F1455" s="17">
        <f t="shared" si="22"/>
        <v>175</v>
      </c>
      <c r="G1455" s="18"/>
    </row>
    <row r="1456" spans="1:7">
      <c r="A1456" s="133" t="s">
        <v>949</v>
      </c>
      <c r="B1456" s="18" t="s">
        <v>168</v>
      </c>
      <c r="C1456" s="15" t="s">
        <v>972</v>
      </c>
      <c r="D1456" s="16" t="s">
        <v>1599</v>
      </c>
      <c r="E1456" s="18">
        <v>0.5</v>
      </c>
      <c r="F1456" s="17">
        <f t="shared" si="22"/>
        <v>62.5</v>
      </c>
      <c r="G1456" s="18"/>
    </row>
    <row r="1457" spans="1:7">
      <c r="A1457" s="133" t="s">
        <v>949</v>
      </c>
      <c r="B1457" s="18" t="s">
        <v>168</v>
      </c>
      <c r="C1457" s="15" t="s">
        <v>972</v>
      </c>
      <c r="D1457" s="16" t="s">
        <v>1599</v>
      </c>
      <c r="E1457" s="16">
        <v>1.6</v>
      </c>
      <c r="F1457" s="17">
        <f t="shared" si="22"/>
        <v>200</v>
      </c>
      <c r="G1457" s="18"/>
    </row>
    <row r="1458" spans="1:7">
      <c r="A1458" s="133" t="s">
        <v>949</v>
      </c>
      <c r="B1458" s="18" t="s">
        <v>168</v>
      </c>
      <c r="C1458" s="15" t="s">
        <v>972</v>
      </c>
      <c r="D1458" s="16" t="s">
        <v>1750</v>
      </c>
      <c r="E1458" s="16">
        <v>0.3</v>
      </c>
      <c r="F1458" s="17">
        <f t="shared" si="22"/>
        <v>37.5</v>
      </c>
      <c r="G1458" s="18"/>
    </row>
    <row r="1459" spans="1:7">
      <c r="A1459" s="133" t="s">
        <v>949</v>
      </c>
      <c r="B1459" s="18" t="s">
        <v>168</v>
      </c>
      <c r="C1459" s="15" t="s">
        <v>972</v>
      </c>
      <c r="D1459" s="16" t="s">
        <v>1750</v>
      </c>
      <c r="E1459" s="16">
        <v>0.9</v>
      </c>
      <c r="F1459" s="17">
        <f t="shared" si="22"/>
        <v>112.5</v>
      </c>
      <c r="G1459" s="18"/>
    </row>
    <row r="1460" spans="1:7">
      <c r="A1460" s="133" t="s">
        <v>949</v>
      </c>
      <c r="B1460" s="18" t="s">
        <v>168</v>
      </c>
      <c r="C1460" s="15" t="s">
        <v>972</v>
      </c>
      <c r="D1460" s="105" t="s">
        <v>950</v>
      </c>
      <c r="E1460" s="134">
        <v>1.25</v>
      </c>
      <c r="F1460" s="17">
        <f t="shared" si="22"/>
        <v>156.25</v>
      </c>
      <c r="G1460" s="18"/>
    </row>
    <row r="1461" spans="1:7">
      <c r="A1461" s="133" t="s">
        <v>949</v>
      </c>
      <c r="B1461" s="18" t="s">
        <v>168</v>
      </c>
      <c r="C1461" s="15" t="s">
        <v>972</v>
      </c>
      <c r="D1461" s="105" t="s">
        <v>950</v>
      </c>
      <c r="E1461" s="134">
        <v>1.8</v>
      </c>
      <c r="F1461" s="17">
        <f t="shared" si="22"/>
        <v>225</v>
      </c>
      <c r="G1461" s="18"/>
    </row>
    <row r="1462" spans="1:7">
      <c r="A1462" s="133" t="s">
        <v>949</v>
      </c>
      <c r="B1462" s="18" t="s">
        <v>168</v>
      </c>
      <c r="C1462" s="15" t="s">
        <v>972</v>
      </c>
      <c r="D1462" s="16" t="s">
        <v>9270</v>
      </c>
      <c r="E1462" s="134">
        <v>1.2</v>
      </c>
      <c r="F1462" s="17">
        <f t="shared" si="22"/>
        <v>150</v>
      </c>
      <c r="G1462" s="18"/>
    </row>
    <row r="1463" spans="1:7">
      <c r="A1463" s="133" t="s">
        <v>949</v>
      </c>
      <c r="B1463" s="18" t="s">
        <v>168</v>
      </c>
      <c r="C1463" s="15" t="s">
        <v>972</v>
      </c>
      <c r="D1463" s="105" t="s">
        <v>9274</v>
      </c>
      <c r="E1463" s="134">
        <v>2</v>
      </c>
      <c r="F1463" s="17">
        <f t="shared" si="22"/>
        <v>250</v>
      </c>
      <c r="G1463" s="18"/>
    </row>
    <row r="1464" spans="1:7">
      <c r="A1464" s="133" t="s">
        <v>949</v>
      </c>
      <c r="B1464" s="18" t="s">
        <v>168</v>
      </c>
      <c r="C1464" s="15" t="s">
        <v>972</v>
      </c>
      <c r="D1464" s="105" t="s">
        <v>1634</v>
      </c>
      <c r="E1464" s="16">
        <v>1.5</v>
      </c>
      <c r="F1464" s="17">
        <f t="shared" si="22"/>
        <v>187.5</v>
      </c>
      <c r="G1464" s="18"/>
    </row>
    <row r="1465" spans="1:7">
      <c r="A1465" s="133" t="s">
        <v>949</v>
      </c>
      <c r="B1465" s="18" t="s">
        <v>168</v>
      </c>
      <c r="C1465" s="15" t="s">
        <v>972</v>
      </c>
      <c r="D1465" s="16" t="s">
        <v>9275</v>
      </c>
      <c r="E1465" s="16">
        <v>1</v>
      </c>
      <c r="F1465" s="17">
        <f t="shared" si="22"/>
        <v>125</v>
      </c>
      <c r="G1465" s="18"/>
    </row>
    <row r="1466" spans="1:7">
      <c r="A1466" s="133" t="s">
        <v>949</v>
      </c>
      <c r="B1466" s="18" t="s">
        <v>168</v>
      </c>
      <c r="C1466" s="15" t="s">
        <v>990</v>
      </c>
      <c r="D1466" s="16" t="s">
        <v>994</v>
      </c>
      <c r="E1466" s="16">
        <v>2.5</v>
      </c>
      <c r="F1466" s="17">
        <f t="shared" si="22"/>
        <v>312.5</v>
      </c>
      <c r="G1466" s="18"/>
    </row>
    <row r="1467" spans="1:7">
      <c r="A1467" s="133" t="s">
        <v>949</v>
      </c>
      <c r="B1467" s="18" t="s">
        <v>168</v>
      </c>
      <c r="C1467" s="15" t="s">
        <v>972</v>
      </c>
      <c r="D1467" s="16" t="s">
        <v>9276</v>
      </c>
      <c r="E1467" s="16">
        <v>1.5</v>
      </c>
      <c r="F1467" s="17">
        <f t="shared" si="22"/>
        <v>187.5</v>
      </c>
      <c r="G1467" s="18"/>
    </row>
    <row r="1468" spans="1:7">
      <c r="A1468" s="133" t="s">
        <v>949</v>
      </c>
      <c r="B1468" s="18" t="s">
        <v>168</v>
      </c>
      <c r="C1468" s="15" t="s">
        <v>972</v>
      </c>
      <c r="D1468" s="16" t="s">
        <v>9277</v>
      </c>
      <c r="E1468" s="16">
        <v>2.9</v>
      </c>
      <c r="F1468" s="17">
        <f t="shared" si="22"/>
        <v>362.5</v>
      </c>
      <c r="G1468" s="18"/>
    </row>
    <row r="1469" spans="1:7">
      <c r="A1469" s="133" t="s">
        <v>949</v>
      </c>
      <c r="B1469" s="18" t="s">
        <v>168</v>
      </c>
      <c r="C1469" s="15" t="s">
        <v>972</v>
      </c>
      <c r="D1469" s="16" t="s">
        <v>9278</v>
      </c>
      <c r="E1469" s="16">
        <v>2.8</v>
      </c>
      <c r="F1469" s="17">
        <f t="shared" si="22"/>
        <v>350</v>
      </c>
      <c r="G1469" s="18"/>
    </row>
    <row r="1470" spans="1:7">
      <c r="A1470" s="133" t="s">
        <v>949</v>
      </c>
      <c r="B1470" s="18" t="s">
        <v>168</v>
      </c>
      <c r="C1470" s="15" t="s">
        <v>972</v>
      </c>
      <c r="D1470" s="105" t="s">
        <v>9279</v>
      </c>
      <c r="E1470" s="16">
        <v>0.2</v>
      </c>
      <c r="F1470" s="17">
        <f t="shared" si="22"/>
        <v>25</v>
      </c>
      <c r="G1470" s="18"/>
    </row>
    <row r="1471" spans="1:7">
      <c r="A1471" s="133" t="s">
        <v>949</v>
      </c>
      <c r="B1471" s="18" t="s">
        <v>168</v>
      </c>
      <c r="C1471" s="15" t="s">
        <v>972</v>
      </c>
      <c r="D1471" s="105" t="s">
        <v>973</v>
      </c>
      <c r="E1471" s="16">
        <v>0.3</v>
      </c>
      <c r="F1471" s="17">
        <f t="shared" si="22"/>
        <v>37.5</v>
      </c>
      <c r="G1471" s="18"/>
    </row>
    <row r="1472" spans="1:7">
      <c r="A1472" s="133" t="s">
        <v>949</v>
      </c>
      <c r="B1472" s="18" t="s">
        <v>168</v>
      </c>
      <c r="C1472" s="15" t="s">
        <v>972</v>
      </c>
      <c r="D1472" s="105" t="s">
        <v>9274</v>
      </c>
      <c r="E1472" s="16">
        <v>2</v>
      </c>
      <c r="F1472" s="17">
        <f t="shared" si="22"/>
        <v>250</v>
      </c>
      <c r="G1472" s="18"/>
    </row>
    <row r="1473" spans="1:7">
      <c r="A1473" s="133" t="s">
        <v>949</v>
      </c>
      <c r="B1473" s="18" t="s">
        <v>168</v>
      </c>
      <c r="C1473" s="15" t="s">
        <v>972</v>
      </c>
      <c r="D1473" s="105" t="s">
        <v>9280</v>
      </c>
      <c r="E1473" s="16">
        <v>0.5</v>
      </c>
      <c r="F1473" s="17">
        <f t="shared" si="22"/>
        <v>62.5</v>
      </c>
      <c r="G1473" s="18"/>
    </row>
    <row r="1474" spans="1:7">
      <c r="A1474" s="133" t="s">
        <v>949</v>
      </c>
      <c r="B1474" s="18" t="s">
        <v>168</v>
      </c>
      <c r="C1474" s="15" t="s">
        <v>972</v>
      </c>
      <c r="D1474" s="105" t="s">
        <v>9281</v>
      </c>
      <c r="E1474" s="16">
        <v>1.8</v>
      </c>
      <c r="F1474" s="17">
        <f t="shared" si="22"/>
        <v>225</v>
      </c>
      <c r="G1474" s="18"/>
    </row>
    <row r="1475" spans="1:7">
      <c r="A1475" s="133" t="s">
        <v>949</v>
      </c>
      <c r="B1475" s="18" t="s">
        <v>168</v>
      </c>
      <c r="C1475" s="15" t="s">
        <v>985</v>
      </c>
      <c r="D1475" s="16" t="s">
        <v>9282</v>
      </c>
      <c r="E1475" s="16">
        <v>0.4</v>
      </c>
      <c r="F1475" s="17">
        <f t="shared" si="22"/>
        <v>50</v>
      </c>
      <c r="G1475" s="18"/>
    </row>
    <row r="1476" spans="1:7">
      <c r="A1476" s="133" t="s">
        <v>949</v>
      </c>
      <c r="B1476" s="18" t="s">
        <v>168</v>
      </c>
      <c r="C1476" s="15" t="s">
        <v>985</v>
      </c>
      <c r="D1476" s="16" t="s">
        <v>9282</v>
      </c>
      <c r="E1476" s="16">
        <v>1.3</v>
      </c>
      <c r="F1476" s="17">
        <f t="shared" ref="F1476:F1539" si="23">E1476*125</f>
        <v>162.5</v>
      </c>
      <c r="G1476" s="18"/>
    </row>
    <row r="1477" spans="1:7">
      <c r="A1477" s="133" t="s">
        <v>949</v>
      </c>
      <c r="B1477" s="18" t="s">
        <v>168</v>
      </c>
      <c r="C1477" s="15" t="s">
        <v>985</v>
      </c>
      <c r="D1477" s="16" t="s">
        <v>9282</v>
      </c>
      <c r="E1477" s="16">
        <v>0.3</v>
      </c>
      <c r="F1477" s="17">
        <f t="shared" si="23"/>
        <v>37.5</v>
      </c>
      <c r="G1477" s="18"/>
    </row>
    <row r="1478" spans="1:7">
      <c r="A1478" s="133" t="s">
        <v>949</v>
      </c>
      <c r="B1478" s="18" t="s">
        <v>168</v>
      </c>
      <c r="C1478" s="15" t="s">
        <v>985</v>
      </c>
      <c r="D1478" s="16" t="s">
        <v>5051</v>
      </c>
      <c r="E1478" s="16">
        <v>0.9</v>
      </c>
      <c r="F1478" s="17">
        <f t="shared" si="23"/>
        <v>112.5</v>
      </c>
      <c r="G1478" s="18"/>
    </row>
    <row r="1479" spans="1:7">
      <c r="A1479" s="133" t="s">
        <v>949</v>
      </c>
      <c r="B1479" s="18" t="s">
        <v>168</v>
      </c>
      <c r="C1479" s="15" t="s">
        <v>985</v>
      </c>
      <c r="D1479" s="16" t="s">
        <v>9283</v>
      </c>
      <c r="E1479" s="16">
        <v>0.9</v>
      </c>
      <c r="F1479" s="17">
        <f t="shared" si="23"/>
        <v>112.5</v>
      </c>
      <c r="G1479" s="18"/>
    </row>
    <row r="1480" spans="1:7">
      <c r="A1480" s="133" t="s">
        <v>949</v>
      </c>
      <c r="B1480" s="18" t="s">
        <v>168</v>
      </c>
      <c r="C1480" s="15" t="s">
        <v>985</v>
      </c>
      <c r="D1480" s="16" t="s">
        <v>9283</v>
      </c>
      <c r="E1480" s="16">
        <v>0.5</v>
      </c>
      <c r="F1480" s="17">
        <f t="shared" si="23"/>
        <v>62.5</v>
      </c>
      <c r="G1480" s="18"/>
    </row>
    <row r="1481" spans="1:7">
      <c r="A1481" s="133" t="s">
        <v>949</v>
      </c>
      <c r="B1481" s="18" t="s">
        <v>168</v>
      </c>
      <c r="C1481" s="15" t="s">
        <v>985</v>
      </c>
      <c r="D1481" s="16" t="s">
        <v>9283</v>
      </c>
      <c r="E1481" s="16">
        <v>0.5</v>
      </c>
      <c r="F1481" s="17">
        <f t="shared" si="23"/>
        <v>62.5</v>
      </c>
      <c r="G1481" s="18"/>
    </row>
    <row r="1482" spans="1:7">
      <c r="A1482" s="133" t="s">
        <v>949</v>
      </c>
      <c r="B1482" s="18" t="s">
        <v>168</v>
      </c>
      <c r="C1482" s="15" t="s">
        <v>985</v>
      </c>
      <c r="D1482" s="16" t="s">
        <v>9283</v>
      </c>
      <c r="E1482" s="16">
        <v>1.3</v>
      </c>
      <c r="F1482" s="17">
        <f t="shared" si="23"/>
        <v>162.5</v>
      </c>
      <c r="G1482" s="18"/>
    </row>
    <row r="1483" spans="1:7">
      <c r="A1483" s="133" t="s">
        <v>949</v>
      </c>
      <c r="B1483" s="18" t="s">
        <v>168</v>
      </c>
      <c r="C1483" s="15" t="s">
        <v>985</v>
      </c>
      <c r="D1483" s="16" t="s">
        <v>9284</v>
      </c>
      <c r="E1483" s="16">
        <v>0.15</v>
      </c>
      <c r="F1483" s="17">
        <f t="shared" si="23"/>
        <v>18.75</v>
      </c>
      <c r="G1483" s="18"/>
    </row>
    <row r="1484" spans="1:7">
      <c r="A1484" s="133" t="s">
        <v>949</v>
      </c>
      <c r="B1484" s="18" t="s">
        <v>168</v>
      </c>
      <c r="C1484" s="15" t="s">
        <v>985</v>
      </c>
      <c r="D1484" s="16" t="s">
        <v>9285</v>
      </c>
      <c r="E1484" s="16">
        <v>0.1</v>
      </c>
      <c r="F1484" s="17">
        <f t="shared" si="23"/>
        <v>12.5</v>
      </c>
      <c r="G1484" s="18"/>
    </row>
    <row r="1485" spans="1:7">
      <c r="A1485" s="133" t="s">
        <v>949</v>
      </c>
      <c r="B1485" s="18" t="s">
        <v>168</v>
      </c>
      <c r="C1485" s="15" t="s">
        <v>985</v>
      </c>
      <c r="D1485" s="16" t="s">
        <v>9285</v>
      </c>
      <c r="E1485" s="16">
        <v>0.3</v>
      </c>
      <c r="F1485" s="17">
        <f t="shared" si="23"/>
        <v>37.5</v>
      </c>
      <c r="G1485" s="18"/>
    </row>
    <row r="1486" spans="1:7">
      <c r="A1486" s="133" t="s">
        <v>949</v>
      </c>
      <c r="B1486" s="18" t="s">
        <v>168</v>
      </c>
      <c r="C1486" s="15" t="s">
        <v>985</v>
      </c>
      <c r="D1486" s="16" t="s">
        <v>9285</v>
      </c>
      <c r="E1486" s="16">
        <v>0.05</v>
      </c>
      <c r="F1486" s="17">
        <f t="shared" si="23"/>
        <v>6.25</v>
      </c>
      <c r="G1486" s="18"/>
    </row>
    <row r="1487" spans="1:7">
      <c r="A1487" s="133" t="s">
        <v>949</v>
      </c>
      <c r="B1487" s="18" t="s">
        <v>168</v>
      </c>
      <c r="C1487" s="15" t="s">
        <v>985</v>
      </c>
      <c r="D1487" s="16" t="s">
        <v>9285</v>
      </c>
      <c r="E1487" s="16">
        <v>0.9</v>
      </c>
      <c r="F1487" s="17">
        <f t="shared" si="23"/>
        <v>112.5</v>
      </c>
      <c r="G1487" s="18"/>
    </row>
    <row r="1488" spans="1:7">
      <c r="A1488" s="133" t="s">
        <v>949</v>
      </c>
      <c r="B1488" s="18" t="s">
        <v>168</v>
      </c>
      <c r="C1488" s="15" t="s">
        <v>985</v>
      </c>
      <c r="D1488" s="16" t="s">
        <v>9285</v>
      </c>
      <c r="E1488" s="16">
        <v>0.2</v>
      </c>
      <c r="F1488" s="17">
        <f t="shared" si="23"/>
        <v>25</v>
      </c>
      <c r="G1488" s="18"/>
    </row>
    <row r="1489" spans="1:7">
      <c r="A1489" s="133" t="s">
        <v>949</v>
      </c>
      <c r="B1489" s="18" t="s">
        <v>168</v>
      </c>
      <c r="C1489" s="15" t="s">
        <v>985</v>
      </c>
      <c r="D1489" s="16" t="s">
        <v>9286</v>
      </c>
      <c r="E1489" s="16">
        <v>0.1</v>
      </c>
      <c r="F1489" s="17">
        <f t="shared" si="23"/>
        <v>12.5</v>
      </c>
      <c r="G1489" s="18"/>
    </row>
    <row r="1490" spans="1:7">
      <c r="A1490" s="133" t="s">
        <v>949</v>
      </c>
      <c r="B1490" s="18" t="s">
        <v>168</v>
      </c>
      <c r="C1490" s="15" t="s">
        <v>985</v>
      </c>
      <c r="D1490" s="16" t="s">
        <v>9286</v>
      </c>
      <c r="E1490" s="16">
        <v>0.55</v>
      </c>
      <c r="F1490" s="17">
        <f t="shared" si="23"/>
        <v>68.75</v>
      </c>
      <c r="G1490" s="18"/>
    </row>
    <row r="1491" spans="1:7">
      <c r="A1491" s="133" t="s">
        <v>949</v>
      </c>
      <c r="B1491" s="18" t="s">
        <v>168</v>
      </c>
      <c r="C1491" s="15" t="s">
        <v>985</v>
      </c>
      <c r="D1491" s="16" t="s">
        <v>9286</v>
      </c>
      <c r="E1491" s="16">
        <v>0.1</v>
      </c>
      <c r="F1491" s="17">
        <f t="shared" si="23"/>
        <v>12.5</v>
      </c>
      <c r="G1491" s="18"/>
    </row>
    <row r="1492" spans="1:7">
      <c r="A1492" s="133" t="s">
        <v>949</v>
      </c>
      <c r="B1492" s="18" t="s">
        <v>168</v>
      </c>
      <c r="C1492" s="15" t="s">
        <v>985</v>
      </c>
      <c r="D1492" s="16" t="s">
        <v>9286</v>
      </c>
      <c r="E1492" s="16">
        <v>0.4</v>
      </c>
      <c r="F1492" s="17">
        <f t="shared" si="23"/>
        <v>50</v>
      </c>
      <c r="G1492" s="18"/>
    </row>
    <row r="1493" spans="1:7">
      <c r="A1493" s="133" t="s">
        <v>949</v>
      </c>
      <c r="B1493" s="18" t="s">
        <v>168</v>
      </c>
      <c r="C1493" s="15" t="s">
        <v>985</v>
      </c>
      <c r="D1493" s="16" t="s">
        <v>9287</v>
      </c>
      <c r="E1493" s="16">
        <v>0.3</v>
      </c>
      <c r="F1493" s="17">
        <f t="shared" si="23"/>
        <v>37.5</v>
      </c>
      <c r="G1493" s="18"/>
    </row>
    <row r="1494" spans="1:7">
      <c r="A1494" s="133" t="s">
        <v>949</v>
      </c>
      <c r="B1494" s="18" t="s">
        <v>168</v>
      </c>
      <c r="C1494" s="15" t="s">
        <v>985</v>
      </c>
      <c r="D1494" s="16" t="s">
        <v>9287</v>
      </c>
      <c r="E1494" s="16">
        <v>0.1</v>
      </c>
      <c r="F1494" s="17">
        <f t="shared" si="23"/>
        <v>12.5</v>
      </c>
      <c r="G1494" s="18"/>
    </row>
    <row r="1495" spans="1:7">
      <c r="A1495" s="133" t="s">
        <v>949</v>
      </c>
      <c r="B1495" s="18" t="s">
        <v>168</v>
      </c>
      <c r="C1495" s="15" t="s">
        <v>985</v>
      </c>
      <c r="D1495" s="16" t="s">
        <v>9287</v>
      </c>
      <c r="E1495" s="16">
        <v>1</v>
      </c>
      <c r="F1495" s="17">
        <f t="shared" si="23"/>
        <v>125</v>
      </c>
      <c r="G1495" s="18"/>
    </row>
    <row r="1496" spans="1:7">
      <c r="A1496" s="133" t="s">
        <v>949</v>
      </c>
      <c r="B1496" s="18" t="s">
        <v>168</v>
      </c>
      <c r="C1496" s="15" t="s">
        <v>985</v>
      </c>
      <c r="D1496" s="16" t="s">
        <v>9287</v>
      </c>
      <c r="E1496" s="16">
        <v>0.75</v>
      </c>
      <c r="F1496" s="17">
        <f t="shared" si="23"/>
        <v>93.75</v>
      </c>
      <c r="G1496" s="18"/>
    </row>
    <row r="1497" spans="1:7">
      <c r="A1497" s="133" t="s">
        <v>949</v>
      </c>
      <c r="B1497" s="18" t="s">
        <v>168</v>
      </c>
      <c r="C1497" s="15" t="s">
        <v>985</v>
      </c>
      <c r="D1497" s="16" t="s">
        <v>1000</v>
      </c>
      <c r="E1497" s="16">
        <v>0.3</v>
      </c>
      <c r="F1497" s="17">
        <f t="shared" si="23"/>
        <v>37.5</v>
      </c>
      <c r="G1497" s="18"/>
    </row>
    <row r="1498" spans="1:7">
      <c r="A1498" s="133" t="s">
        <v>949</v>
      </c>
      <c r="B1498" s="18" t="s">
        <v>168</v>
      </c>
      <c r="C1498" s="15" t="s">
        <v>985</v>
      </c>
      <c r="D1498" s="16" t="s">
        <v>1000</v>
      </c>
      <c r="E1498" s="16">
        <v>0.5</v>
      </c>
      <c r="F1498" s="17">
        <f t="shared" si="23"/>
        <v>62.5</v>
      </c>
      <c r="G1498" s="18"/>
    </row>
    <row r="1499" spans="1:7">
      <c r="A1499" s="133" t="s">
        <v>949</v>
      </c>
      <c r="B1499" s="18" t="s">
        <v>168</v>
      </c>
      <c r="C1499" s="15" t="s">
        <v>985</v>
      </c>
      <c r="D1499" s="16" t="s">
        <v>1000</v>
      </c>
      <c r="E1499" s="16">
        <v>0.1</v>
      </c>
      <c r="F1499" s="17">
        <f t="shared" si="23"/>
        <v>12.5</v>
      </c>
      <c r="G1499" s="18"/>
    </row>
    <row r="1500" spans="1:7">
      <c r="A1500" s="133" t="s">
        <v>949</v>
      </c>
      <c r="B1500" s="18" t="s">
        <v>168</v>
      </c>
      <c r="C1500" s="15" t="s">
        <v>985</v>
      </c>
      <c r="D1500" s="16" t="s">
        <v>1000</v>
      </c>
      <c r="E1500" s="16">
        <v>0.1</v>
      </c>
      <c r="F1500" s="17">
        <f t="shared" si="23"/>
        <v>12.5</v>
      </c>
      <c r="G1500" s="18"/>
    </row>
    <row r="1501" spans="1:7">
      <c r="A1501" s="133" t="s">
        <v>949</v>
      </c>
      <c r="B1501" s="18" t="s">
        <v>168</v>
      </c>
      <c r="C1501" s="15" t="s">
        <v>990</v>
      </c>
      <c r="D1501" s="16" t="s">
        <v>993</v>
      </c>
      <c r="E1501" s="16">
        <v>1</v>
      </c>
      <c r="F1501" s="17">
        <f t="shared" si="23"/>
        <v>125</v>
      </c>
      <c r="G1501" s="18"/>
    </row>
    <row r="1502" spans="1:7">
      <c r="A1502" s="133" t="s">
        <v>949</v>
      </c>
      <c r="B1502" s="18" t="s">
        <v>168</v>
      </c>
      <c r="C1502" s="15" t="s">
        <v>990</v>
      </c>
      <c r="D1502" s="16" t="s">
        <v>993</v>
      </c>
      <c r="E1502" s="16">
        <v>1</v>
      </c>
      <c r="F1502" s="17">
        <f t="shared" si="23"/>
        <v>125</v>
      </c>
      <c r="G1502" s="18"/>
    </row>
    <row r="1503" spans="1:7">
      <c r="A1503" s="133" t="s">
        <v>949</v>
      </c>
      <c r="B1503" s="18" t="s">
        <v>168</v>
      </c>
      <c r="C1503" s="15" t="s">
        <v>985</v>
      </c>
      <c r="D1503" s="16" t="s">
        <v>9284</v>
      </c>
      <c r="E1503" s="16">
        <v>0.55</v>
      </c>
      <c r="F1503" s="17">
        <f t="shared" si="23"/>
        <v>68.75</v>
      </c>
      <c r="G1503" s="18"/>
    </row>
    <row r="1504" spans="1:7">
      <c r="A1504" s="133" t="s">
        <v>949</v>
      </c>
      <c r="B1504" s="18" t="s">
        <v>168</v>
      </c>
      <c r="C1504" s="15" t="s">
        <v>985</v>
      </c>
      <c r="D1504" s="16" t="s">
        <v>9288</v>
      </c>
      <c r="E1504" s="16">
        <v>0.5</v>
      </c>
      <c r="F1504" s="17">
        <f t="shared" si="23"/>
        <v>62.5</v>
      </c>
      <c r="G1504" s="18"/>
    </row>
    <row r="1505" spans="1:7">
      <c r="A1505" s="133" t="s">
        <v>949</v>
      </c>
      <c r="B1505" s="18" t="s">
        <v>168</v>
      </c>
      <c r="C1505" s="15" t="s">
        <v>985</v>
      </c>
      <c r="D1505" s="16" t="s">
        <v>9288</v>
      </c>
      <c r="E1505" s="16">
        <v>0.44</v>
      </c>
      <c r="F1505" s="17">
        <f t="shared" si="23"/>
        <v>55</v>
      </c>
      <c r="G1505" s="18"/>
    </row>
    <row r="1506" spans="1:7">
      <c r="A1506" s="133" t="s">
        <v>949</v>
      </c>
      <c r="B1506" s="18" t="s">
        <v>168</v>
      </c>
      <c r="C1506" s="15" t="s">
        <v>985</v>
      </c>
      <c r="D1506" s="16" t="s">
        <v>9289</v>
      </c>
      <c r="E1506" s="16">
        <v>0.8</v>
      </c>
      <c r="F1506" s="17">
        <f t="shared" si="23"/>
        <v>100</v>
      </c>
      <c r="G1506" s="18"/>
    </row>
    <row r="1507" spans="1:7">
      <c r="A1507" s="133" t="s">
        <v>949</v>
      </c>
      <c r="B1507" s="18" t="s">
        <v>168</v>
      </c>
      <c r="C1507" s="15" t="s">
        <v>985</v>
      </c>
      <c r="D1507" s="16" t="s">
        <v>9290</v>
      </c>
      <c r="E1507" s="16">
        <v>0.35</v>
      </c>
      <c r="F1507" s="17">
        <f t="shared" si="23"/>
        <v>43.75</v>
      </c>
      <c r="G1507" s="18"/>
    </row>
    <row r="1508" spans="1:7">
      <c r="A1508" s="133" t="s">
        <v>949</v>
      </c>
      <c r="B1508" s="18" t="s">
        <v>168</v>
      </c>
      <c r="C1508" s="15" t="s">
        <v>985</v>
      </c>
      <c r="D1508" s="16" t="s">
        <v>1001</v>
      </c>
      <c r="E1508" s="16">
        <v>0.1</v>
      </c>
      <c r="F1508" s="17">
        <f t="shared" si="23"/>
        <v>12.5</v>
      </c>
      <c r="G1508" s="18"/>
    </row>
    <row r="1509" spans="1:7">
      <c r="A1509" s="133" t="s">
        <v>949</v>
      </c>
      <c r="B1509" s="18" t="s">
        <v>168</v>
      </c>
      <c r="C1509" s="15" t="s">
        <v>985</v>
      </c>
      <c r="D1509" s="16" t="s">
        <v>1001</v>
      </c>
      <c r="E1509" s="16">
        <v>1.2</v>
      </c>
      <c r="F1509" s="17">
        <f t="shared" si="23"/>
        <v>150</v>
      </c>
      <c r="G1509" s="18"/>
    </row>
    <row r="1510" spans="1:7">
      <c r="A1510" s="133" t="s">
        <v>949</v>
      </c>
      <c r="B1510" s="18" t="s">
        <v>168</v>
      </c>
      <c r="C1510" s="15" t="s">
        <v>985</v>
      </c>
      <c r="D1510" s="16" t="s">
        <v>1001</v>
      </c>
      <c r="E1510" s="16">
        <v>0.3</v>
      </c>
      <c r="F1510" s="17">
        <f t="shared" si="23"/>
        <v>37.5</v>
      </c>
      <c r="G1510" s="18"/>
    </row>
    <row r="1511" spans="1:7">
      <c r="A1511" s="133" t="s">
        <v>949</v>
      </c>
      <c r="B1511" s="18" t="s">
        <v>168</v>
      </c>
      <c r="C1511" s="15" t="s">
        <v>985</v>
      </c>
      <c r="D1511" s="16" t="s">
        <v>9291</v>
      </c>
      <c r="E1511" s="16">
        <v>1.3</v>
      </c>
      <c r="F1511" s="17">
        <f t="shared" si="23"/>
        <v>162.5</v>
      </c>
      <c r="G1511" s="18"/>
    </row>
    <row r="1512" spans="1:7">
      <c r="A1512" s="133" t="s">
        <v>949</v>
      </c>
      <c r="B1512" s="18" t="s">
        <v>168</v>
      </c>
      <c r="C1512" s="15" t="s">
        <v>985</v>
      </c>
      <c r="D1512" s="16" t="s">
        <v>9291</v>
      </c>
      <c r="E1512" s="16">
        <v>0.4</v>
      </c>
      <c r="F1512" s="17">
        <f t="shared" si="23"/>
        <v>50</v>
      </c>
      <c r="G1512" s="18"/>
    </row>
    <row r="1513" spans="1:7">
      <c r="A1513" s="133" t="s">
        <v>949</v>
      </c>
      <c r="B1513" s="18" t="s">
        <v>168</v>
      </c>
      <c r="C1513" s="15" t="s">
        <v>985</v>
      </c>
      <c r="D1513" s="16" t="s">
        <v>9292</v>
      </c>
      <c r="E1513" s="16">
        <v>1.2</v>
      </c>
      <c r="F1513" s="17">
        <f t="shared" si="23"/>
        <v>150</v>
      </c>
      <c r="G1513" s="18"/>
    </row>
    <row r="1514" spans="1:7">
      <c r="A1514" s="133" t="s">
        <v>949</v>
      </c>
      <c r="B1514" s="18" t="s">
        <v>168</v>
      </c>
      <c r="C1514" s="15" t="s">
        <v>985</v>
      </c>
      <c r="D1514" s="16" t="s">
        <v>998</v>
      </c>
      <c r="E1514" s="16">
        <v>0.66</v>
      </c>
      <c r="F1514" s="17">
        <f t="shared" si="23"/>
        <v>82.5</v>
      </c>
      <c r="G1514" s="18"/>
    </row>
    <row r="1515" spans="1:7">
      <c r="A1515" s="133" t="s">
        <v>949</v>
      </c>
      <c r="B1515" s="18" t="s">
        <v>168</v>
      </c>
      <c r="C1515" s="15" t="s">
        <v>985</v>
      </c>
      <c r="D1515" s="16" t="s">
        <v>9293</v>
      </c>
      <c r="E1515" s="16">
        <v>0.9</v>
      </c>
      <c r="F1515" s="17">
        <f t="shared" si="23"/>
        <v>112.5</v>
      </c>
      <c r="G1515" s="18"/>
    </row>
    <row r="1516" spans="1:7">
      <c r="A1516" s="133" t="s">
        <v>949</v>
      </c>
      <c r="B1516" s="18" t="s">
        <v>168</v>
      </c>
      <c r="C1516" s="15" t="s">
        <v>985</v>
      </c>
      <c r="D1516" s="16" t="s">
        <v>9293</v>
      </c>
      <c r="E1516" s="16">
        <v>0.7</v>
      </c>
      <c r="F1516" s="17">
        <f t="shared" si="23"/>
        <v>87.5</v>
      </c>
      <c r="G1516" s="18"/>
    </row>
    <row r="1517" spans="1:7">
      <c r="A1517" s="133" t="s">
        <v>949</v>
      </c>
      <c r="B1517" s="18" t="s">
        <v>168</v>
      </c>
      <c r="C1517" s="15" t="s">
        <v>985</v>
      </c>
      <c r="D1517" s="16" t="s">
        <v>9294</v>
      </c>
      <c r="E1517" s="16">
        <v>0.4</v>
      </c>
      <c r="F1517" s="17">
        <f t="shared" si="23"/>
        <v>50</v>
      </c>
      <c r="G1517" s="18"/>
    </row>
    <row r="1518" spans="1:7">
      <c r="A1518" s="133" t="s">
        <v>949</v>
      </c>
      <c r="B1518" s="18" t="s">
        <v>168</v>
      </c>
      <c r="C1518" s="15" t="s">
        <v>985</v>
      </c>
      <c r="D1518" s="16" t="s">
        <v>9295</v>
      </c>
      <c r="E1518" s="16">
        <v>1.4</v>
      </c>
      <c r="F1518" s="17">
        <f t="shared" si="23"/>
        <v>175</v>
      </c>
      <c r="G1518" s="18"/>
    </row>
    <row r="1519" spans="1:7">
      <c r="A1519" s="133" t="s">
        <v>949</v>
      </c>
      <c r="B1519" s="18" t="s">
        <v>168</v>
      </c>
      <c r="C1519" s="15" t="s">
        <v>985</v>
      </c>
      <c r="D1519" s="16" t="s">
        <v>986</v>
      </c>
      <c r="E1519" s="16">
        <v>1.2</v>
      </c>
      <c r="F1519" s="17">
        <f t="shared" si="23"/>
        <v>150</v>
      </c>
      <c r="G1519" s="18"/>
    </row>
    <row r="1520" spans="1:7">
      <c r="A1520" s="133" t="s">
        <v>949</v>
      </c>
      <c r="B1520" s="18" t="s">
        <v>168</v>
      </c>
      <c r="C1520" s="15" t="s">
        <v>985</v>
      </c>
      <c r="D1520" s="16" t="s">
        <v>986</v>
      </c>
      <c r="E1520" s="16">
        <v>0.1</v>
      </c>
      <c r="F1520" s="17">
        <f t="shared" si="23"/>
        <v>12.5</v>
      </c>
      <c r="G1520" s="18"/>
    </row>
    <row r="1521" spans="1:7">
      <c r="A1521" s="133" t="s">
        <v>949</v>
      </c>
      <c r="B1521" s="18" t="s">
        <v>168</v>
      </c>
      <c r="C1521" s="15" t="s">
        <v>988</v>
      </c>
      <c r="D1521" s="16" t="s">
        <v>9296</v>
      </c>
      <c r="E1521" s="16">
        <v>2.2</v>
      </c>
      <c r="F1521" s="17">
        <f t="shared" si="23"/>
        <v>275</v>
      </c>
      <c r="G1521" s="18"/>
    </row>
    <row r="1522" spans="1:7">
      <c r="A1522" s="133" t="s">
        <v>949</v>
      </c>
      <c r="B1522" s="18" t="s">
        <v>168</v>
      </c>
      <c r="C1522" s="15" t="s">
        <v>988</v>
      </c>
      <c r="D1522" s="16" t="s">
        <v>1007</v>
      </c>
      <c r="E1522" s="16">
        <v>0.5</v>
      </c>
      <c r="F1522" s="17">
        <f t="shared" si="23"/>
        <v>62.5</v>
      </c>
      <c r="G1522" s="18"/>
    </row>
    <row r="1523" spans="1:7">
      <c r="A1523" s="133" t="s">
        <v>949</v>
      </c>
      <c r="B1523" s="18" t="s">
        <v>168</v>
      </c>
      <c r="C1523" s="15" t="s">
        <v>988</v>
      </c>
      <c r="D1523" s="16" t="s">
        <v>1007</v>
      </c>
      <c r="E1523" s="16">
        <v>0.6</v>
      </c>
      <c r="F1523" s="17">
        <f t="shared" si="23"/>
        <v>75</v>
      </c>
      <c r="G1523" s="18"/>
    </row>
    <row r="1524" spans="1:7">
      <c r="A1524" s="133" t="s">
        <v>949</v>
      </c>
      <c r="B1524" s="18" t="s">
        <v>168</v>
      </c>
      <c r="C1524" s="15" t="s">
        <v>988</v>
      </c>
      <c r="D1524" s="16" t="s">
        <v>1004</v>
      </c>
      <c r="E1524" s="16">
        <v>0.15</v>
      </c>
      <c r="F1524" s="17">
        <f t="shared" si="23"/>
        <v>18.75</v>
      </c>
      <c r="G1524" s="18"/>
    </row>
    <row r="1525" spans="1:7">
      <c r="A1525" s="133" t="s">
        <v>949</v>
      </c>
      <c r="B1525" s="18" t="s">
        <v>168</v>
      </c>
      <c r="C1525" s="15" t="s">
        <v>988</v>
      </c>
      <c r="D1525" s="16" t="s">
        <v>1004</v>
      </c>
      <c r="E1525" s="16">
        <v>1.2</v>
      </c>
      <c r="F1525" s="17">
        <f t="shared" si="23"/>
        <v>150</v>
      </c>
      <c r="G1525" s="18"/>
    </row>
    <row r="1526" spans="1:7">
      <c r="A1526" s="133" t="s">
        <v>949</v>
      </c>
      <c r="B1526" s="18" t="s">
        <v>168</v>
      </c>
      <c r="C1526" s="15" t="s">
        <v>988</v>
      </c>
      <c r="D1526" s="16" t="s">
        <v>1009</v>
      </c>
      <c r="E1526" s="16">
        <v>0.4</v>
      </c>
      <c r="F1526" s="17">
        <f t="shared" si="23"/>
        <v>50</v>
      </c>
      <c r="G1526" s="18"/>
    </row>
    <row r="1527" spans="1:7">
      <c r="A1527" s="133" t="s">
        <v>949</v>
      </c>
      <c r="B1527" s="18" t="s">
        <v>168</v>
      </c>
      <c r="C1527" s="15" t="s">
        <v>988</v>
      </c>
      <c r="D1527" s="16" t="s">
        <v>9297</v>
      </c>
      <c r="E1527" s="16">
        <v>0.7</v>
      </c>
      <c r="F1527" s="17">
        <f t="shared" si="23"/>
        <v>87.5</v>
      </c>
      <c r="G1527" s="18"/>
    </row>
    <row r="1528" spans="1:7">
      <c r="A1528" s="133" t="s">
        <v>949</v>
      </c>
      <c r="B1528" s="18" t="s">
        <v>168</v>
      </c>
      <c r="C1528" s="15" t="s">
        <v>988</v>
      </c>
      <c r="D1528" s="16" t="s">
        <v>9297</v>
      </c>
      <c r="E1528" s="16">
        <v>0.5</v>
      </c>
      <c r="F1528" s="17">
        <f t="shared" si="23"/>
        <v>62.5</v>
      </c>
      <c r="G1528" s="18"/>
    </row>
    <row r="1529" spans="1:7">
      <c r="A1529" s="133" t="s">
        <v>949</v>
      </c>
      <c r="B1529" s="18" t="s">
        <v>168</v>
      </c>
      <c r="C1529" s="15" t="s">
        <v>988</v>
      </c>
      <c r="D1529" s="16" t="s">
        <v>1004</v>
      </c>
      <c r="E1529" s="16">
        <v>0.5</v>
      </c>
      <c r="F1529" s="17">
        <f t="shared" si="23"/>
        <v>62.5</v>
      </c>
      <c r="G1529" s="18"/>
    </row>
    <row r="1530" spans="1:7">
      <c r="A1530" s="133" t="s">
        <v>949</v>
      </c>
      <c r="B1530" s="18" t="s">
        <v>168</v>
      </c>
      <c r="C1530" s="15" t="s">
        <v>988</v>
      </c>
      <c r="D1530" s="16" t="s">
        <v>9298</v>
      </c>
      <c r="E1530" s="16">
        <v>0.4</v>
      </c>
      <c r="F1530" s="17">
        <f t="shared" si="23"/>
        <v>50</v>
      </c>
      <c r="G1530" s="18"/>
    </row>
    <row r="1531" spans="1:7">
      <c r="A1531" s="133" t="s">
        <v>949</v>
      </c>
      <c r="B1531" s="18" t="s">
        <v>168</v>
      </c>
      <c r="C1531" s="15" t="s">
        <v>988</v>
      </c>
      <c r="D1531" s="16" t="s">
        <v>9298</v>
      </c>
      <c r="E1531" s="16">
        <v>0.3</v>
      </c>
      <c r="F1531" s="17">
        <f t="shared" si="23"/>
        <v>37.5</v>
      </c>
      <c r="G1531" s="18"/>
    </row>
    <row r="1532" spans="1:7">
      <c r="A1532" s="133" t="s">
        <v>949</v>
      </c>
      <c r="B1532" s="18" t="s">
        <v>168</v>
      </c>
      <c r="C1532" s="15" t="s">
        <v>988</v>
      </c>
      <c r="D1532" s="18" t="s">
        <v>1008</v>
      </c>
      <c r="E1532" s="16">
        <v>0.5</v>
      </c>
      <c r="F1532" s="17">
        <f t="shared" si="23"/>
        <v>62.5</v>
      </c>
      <c r="G1532" s="18"/>
    </row>
    <row r="1533" spans="1:7">
      <c r="A1533" s="133" t="s">
        <v>949</v>
      </c>
      <c r="B1533" s="18" t="s">
        <v>168</v>
      </c>
      <c r="C1533" s="15" t="s">
        <v>988</v>
      </c>
      <c r="D1533" s="18" t="s">
        <v>1008</v>
      </c>
      <c r="E1533" s="16">
        <v>0.3</v>
      </c>
      <c r="F1533" s="17">
        <f t="shared" si="23"/>
        <v>37.5</v>
      </c>
      <c r="G1533" s="18"/>
    </row>
    <row r="1534" spans="1:7">
      <c r="A1534" s="133" t="s">
        <v>949</v>
      </c>
      <c r="B1534" s="18" t="s">
        <v>168</v>
      </c>
      <c r="C1534" s="15" t="s">
        <v>988</v>
      </c>
      <c r="D1534" s="16" t="s">
        <v>954</v>
      </c>
      <c r="E1534" s="16">
        <v>2</v>
      </c>
      <c r="F1534" s="17">
        <f t="shared" si="23"/>
        <v>250</v>
      </c>
      <c r="G1534" s="18"/>
    </row>
    <row r="1535" spans="1:7">
      <c r="A1535" s="133" t="s">
        <v>949</v>
      </c>
      <c r="B1535" s="18" t="s">
        <v>168</v>
      </c>
      <c r="C1535" s="15" t="s">
        <v>988</v>
      </c>
      <c r="D1535" s="16" t="s">
        <v>1004</v>
      </c>
      <c r="E1535" s="18">
        <v>1.5</v>
      </c>
      <c r="F1535" s="17">
        <f t="shared" si="23"/>
        <v>187.5</v>
      </c>
      <c r="G1535" s="18"/>
    </row>
    <row r="1536" spans="1:7">
      <c r="A1536" s="133" t="s">
        <v>949</v>
      </c>
      <c r="B1536" s="18" t="s">
        <v>168</v>
      </c>
      <c r="C1536" s="15" t="s">
        <v>988</v>
      </c>
      <c r="D1536" s="16" t="s">
        <v>1004</v>
      </c>
      <c r="E1536" s="18">
        <v>1</v>
      </c>
      <c r="F1536" s="17">
        <f t="shared" si="23"/>
        <v>125</v>
      </c>
      <c r="G1536" s="18"/>
    </row>
    <row r="1537" spans="1:7">
      <c r="A1537" s="133" t="s">
        <v>949</v>
      </c>
      <c r="B1537" s="18" t="s">
        <v>168</v>
      </c>
      <c r="C1537" s="15" t="s">
        <v>988</v>
      </c>
      <c r="D1537" s="16" t="s">
        <v>1005</v>
      </c>
      <c r="E1537" s="16">
        <v>0.2</v>
      </c>
      <c r="F1537" s="17">
        <f t="shared" si="23"/>
        <v>25</v>
      </c>
      <c r="G1537" s="18"/>
    </row>
    <row r="1538" spans="1:7">
      <c r="A1538" s="133" t="s">
        <v>949</v>
      </c>
      <c r="B1538" s="18" t="s">
        <v>168</v>
      </c>
      <c r="C1538" s="15" t="s">
        <v>988</v>
      </c>
      <c r="D1538" s="16" t="s">
        <v>1005</v>
      </c>
      <c r="E1538" s="16">
        <v>0.7</v>
      </c>
      <c r="F1538" s="17">
        <f t="shared" si="23"/>
        <v>87.5</v>
      </c>
      <c r="G1538" s="18"/>
    </row>
    <row r="1539" spans="1:7">
      <c r="A1539" s="133" t="s">
        <v>949</v>
      </c>
      <c r="B1539" s="18" t="s">
        <v>168</v>
      </c>
      <c r="C1539" s="15" t="s">
        <v>988</v>
      </c>
      <c r="D1539" s="16" t="s">
        <v>1005</v>
      </c>
      <c r="E1539" s="16">
        <v>0.3</v>
      </c>
      <c r="F1539" s="17">
        <f t="shared" si="23"/>
        <v>37.5</v>
      </c>
      <c r="G1539" s="18"/>
    </row>
    <row r="1540" spans="1:7">
      <c r="A1540" s="133" t="s">
        <v>949</v>
      </c>
      <c r="B1540" s="18" t="s">
        <v>168</v>
      </c>
      <c r="C1540" s="15" t="s">
        <v>988</v>
      </c>
      <c r="D1540" s="16" t="s">
        <v>9299</v>
      </c>
      <c r="E1540" s="16">
        <v>0.2</v>
      </c>
      <c r="F1540" s="17">
        <f t="shared" ref="F1540:F1603" si="24">E1540*125</f>
        <v>25</v>
      </c>
      <c r="G1540" s="18"/>
    </row>
    <row r="1541" spans="1:7">
      <c r="A1541" s="133" t="s">
        <v>949</v>
      </c>
      <c r="B1541" s="18" t="s">
        <v>168</v>
      </c>
      <c r="C1541" s="15" t="s">
        <v>988</v>
      </c>
      <c r="D1541" s="16" t="s">
        <v>970</v>
      </c>
      <c r="E1541" s="16">
        <v>0.2</v>
      </c>
      <c r="F1541" s="17">
        <f t="shared" si="24"/>
        <v>25</v>
      </c>
      <c r="G1541" s="18"/>
    </row>
    <row r="1542" spans="1:7">
      <c r="A1542" s="133" t="s">
        <v>949</v>
      </c>
      <c r="B1542" s="18" t="s">
        <v>168</v>
      </c>
      <c r="C1542" s="15" t="s">
        <v>988</v>
      </c>
      <c r="D1542" s="16" t="s">
        <v>9300</v>
      </c>
      <c r="E1542" s="16">
        <v>1</v>
      </c>
      <c r="F1542" s="17">
        <f t="shared" si="24"/>
        <v>125</v>
      </c>
      <c r="G1542" s="18"/>
    </row>
    <row r="1543" spans="1:7">
      <c r="A1543" s="133" t="s">
        <v>949</v>
      </c>
      <c r="B1543" s="18" t="s">
        <v>168</v>
      </c>
      <c r="C1543" s="15" t="s">
        <v>988</v>
      </c>
      <c r="D1543" s="16" t="s">
        <v>9300</v>
      </c>
      <c r="E1543" s="16">
        <v>0.2</v>
      </c>
      <c r="F1543" s="17">
        <f t="shared" si="24"/>
        <v>25</v>
      </c>
      <c r="G1543" s="18"/>
    </row>
    <row r="1544" spans="1:7">
      <c r="A1544" s="133" t="s">
        <v>949</v>
      </c>
      <c r="B1544" s="18" t="s">
        <v>168</v>
      </c>
      <c r="C1544" s="15" t="s">
        <v>988</v>
      </c>
      <c r="D1544" s="16" t="s">
        <v>1009</v>
      </c>
      <c r="E1544" s="16">
        <v>1</v>
      </c>
      <c r="F1544" s="17">
        <f t="shared" si="24"/>
        <v>125</v>
      </c>
      <c r="G1544" s="18"/>
    </row>
    <row r="1545" spans="1:7">
      <c r="A1545" s="133" t="s">
        <v>949</v>
      </c>
      <c r="B1545" s="18" t="s">
        <v>168</v>
      </c>
      <c r="C1545" s="15" t="s">
        <v>988</v>
      </c>
      <c r="D1545" s="16" t="s">
        <v>1002</v>
      </c>
      <c r="E1545" s="16">
        <v>1.2</v>
      </c>
      <c r="F1545" s="17">
        <f t="shared" si="24"/>
        <v>150</v>
      </c>
      <c r="G1545" s="18"/>
    </row>
    <row r="1546" spans="1:7">
      <c r="A1546" s="133" t="s">
        <v>949</v>
      </c>
      <c r="B1546" s="18" t="s">
        <v>168</v>
      </c>
      <c r="C1546" s="15" t="s">
        <v>988</v>
      </c>
      <c r="D1546" s="16" t="s">
        <v>989</v>
      </c>
      <c r="E1546" s="16">
        <v>1</v>
      </c>
      <c r="F1546" s="17">
        <f t="shared" si="24"/>
        <v>125</v>
      </c>
      <c r="G1546" s="18"/>
    </row>
    <row r="1547" spans="1:7">
      <c r="A1547" s="133" t="s">
        <v>949</v>
      </c>
      <c r="B1547" s="18" t="s">
        <v>168</v>
      </c>
      <c r="C1547" s="15" t="s">
        <v>988</v>
      </c>
      <c r="D1547" s="16" t="s">
        <v>9301</v>
      </c>
      <c r="E1547" s="16">
        <v>0.8</v>
      </c>
      <c r="F1547" s="17">
        <f t="shared" si="24"/>
        <v>100</v>
      </c>
      <c r="G1547" s="18"/>
    </row>
    <row r="1548" spans="1:7">
      <c r="A1548" s="133" t="s">
        <v>949</v>
      </c>
      <c r="B1548" s="18" t="s">
        <v>168</v>
      </c>
      <c r="C1548" s="15" t="s">
        <v>988</v>
      </c>
      <c r="D1548" s="16" t="s">
        <v>9302</v>
      </c>
      <c r="E1548" s="16">
        <v>0.7</v>
      </c>
      <c r="F1548" s="17">
        <f t="shared" si="24"/>
        <v>87.5</v>
      </c>
      <c r="G1548" s="18"/>
    </row>
    <row r="1549" spans="1:7">
      <c r="A1549" s="133" t="s">
        <v>949</v>
      </c>
      <c r="B1549" s="18" t="s">
        <v>168</v>
      </c>
      <c r="C1549" s="15" t="s">
        <v>1130</v>
      </c>
      <c r="D1549" s="16" t="s">
        <v>9303</v>
      </c>
      <c r="E1549" s="16">
        <v>0.8</v>
      </c>
      <c r="F1549" s="17">
        <f t="shared" si="24"/>
        <v>100</v>
      </c>
      <c r="G1549" s="18"/>
    </row>
    <row r="1550" spans="1:7">
      <c r="A1550" s="133" t="s">
        <v>949</v>
      </c>
      <c r="B1550" s="18" t="s">
        <v>168</v>
      </c>
      <c r="C1550" s="15" t="s">
        <v>1130</v>
      </c>
      <c r="D1550" s="16" t="s">
        <v>9304</v>
      </c>
      <c r="E1550" s="16">
        <v>2</v>
      </c>
      <c r="F1550" s="17">
        <f t="shared" si="24"/>
        <v>250</v>
      </c>
      <c r="G1550" s="18"/>
    </row>
    <row r="1551" spans="1:7">
      <c r="A1551" s="133" t="s">
        <v>949</v>
      </c>
      <c r="B1551" s="18" t="s">
        <v>168</v>
      </c>
      <c r="C1551" s="15" t="s">
        <v>1130</v>
      </c>
      <c r="D1551" s="16" t="s">
        <v>9305</v>
      </c>
      <c r="E1551" s="16">
        <v>2</v>
      </c>
      <c r="F1551" s="17">
        <f t="shared" si="24"/>
        <v>250</v>
      </c>
      <c r="G1551" s="18"/>
    </row>
    <row r="1552" spans="1:7">
      <c r="A1552" s="133" t="s">
        <v>949</v>
      </c>
      <c r="B1552" s="18" t="s">
        <v>168</v>
      </c>
      <c r="C1552" s="15" t="s">
        <v>1130</v>
      </c>
      <c r="D1552" s="16" t="s">
        <v>9306</v>
      </c>
      <c r="E1552" s="16">
        <v>0.8</v>
      </c>
      <c r="F1552" s="17">
        <f t="shared" si="24"/>
        <v>100</v>
      </c>
      <c r="G1552" s="18"/>
    </row>
    <row r="1553" spans="1:7">
      <c r="A1553" s="133" t="s">
        <v>949</v>
      </c>
      <c r="B1553" s="18" t="s">
        <v>168</v>
      </c>
      <c r="C1553" s="15" t="s">
        <v>1130</v>
      </c>
      <c r="D1553" s="16" t="s">
        <v>9307</v>
      </c>
      <c r="E1553" s="16">
        <v>0.2</v>
      </c>
      <c r="F1553" s="17">
        <f t="shared" si="24"/>
        <v>25</v>
      </c>
      <c r="G1553" s="18"/>
    </row>
    <row r="1554" spans="1:7">
      <c r="A1554" s="133" t="s">
        <v>949</v>
      </c>
      <c r="B1554" s="18" t="s">
        <v>168</v>
      </c>
      <c r="C1554" s="15" t="s">
        <v>1130</v>
      </c>
      <c r="D1554" s="16" t="s">
        <v>9308</v>
      </c>
      <c r="E1554" s="16">
        <v>0.9</v>
      </c>
      <c r="F1554" s="17">
        <f t="shared" si="24"/>
        <v>112.5</v>
      </c>
      <c r="G1554" s="18"/>
    </row>
    <row r="1555" spans="1:7">
      <c r="A1555" s="133" t="s">
        <v>949</v>
      </c>
      <c r="B1555" s="18" t="s">
        <v>168</v>
      </c>
      <c r="C1555" s="15" t="s">
        <v>990</v>
      </c>
      <c r="D1555" s="16" t="s">
        <v>9309</v>
      </c>
      <c r="E1555" s="16">
        <v>0.5</v>
      </c>
      <c r="F1555" s="17">
        <f t="shared" si="24"/>
        <v>62.5</v>
      </c>
      <c r="G1555" s="18"/>
    </row>
    <row r="1556" spans="1:7">
      <c r="A1556" s="133" t="s">
        <v>949</v>
      </c>
      <c r="B1556" s="18" t="s">
        <v>168</v>
      </c>
      <c r="C1556" s="15" t="s">
        <v>990</v>
      </c>
      <c r="D1556" s="16" t="s">
        <v>9309</v>
      </c>
      <c r="E1556" s="16">
        <v>0.6</v>
      </c>
      <c r="F1556" s="17">
        <f t="shared" si="24"/>
        <v>75</v>
      </c>
      <c r="G1556" s="18"/>
    </row>
    <row r="1557" spans="1:7">
      <c r="A1557" s="133" t="s">
        <v>949</v>
      </c>
      <c r="B1557" s="18" t="s">
        <v>168</v>
      </c>
      <c r="C1557" s="15" t="s">
        <v>990</v>
      </c>
      <c r="D1557" s="16" t="s">
        <v>960</v>
      </c>
      <c r="E1557" s="16">
        <v>1</v>
      </c>
      <c r="F1557" s="17">
        <f t="shared" si="24"/>
        <v>125</v>
      </c>
      <c r="G1557" s="18"/>
    </row>
    <row r="1558" spans="1:7">
      <c r="A1558" s="133" t="s">
        <v>949</v>
      </c>
      <c r="B1558" s="18" t="s">
        <v>168</v>
      </c>
      <c r="C1558" s="15" t="s">
        <v>990</v>
      </c>
      <c r="D1558" s="16" t="s">
        <v>959</v>
      </c>
      <c r="E1558" s="16">
        <v>1</v>
      </c>
      <c r="F1558" s="17">
        <f t="shared" si="24"/>
        <v>125</v>
      </c>
      <c r="G1558" s="18"/>
    </row>
    <row r="1559" spans="1:7">
      <c r="A1559" s="133" t="s">
        <v>949</v>
      </c>
      <c r="B1559" s="18" t="s">
        <v>168</v>
      </c>
      <c r="C1559" s="15" t="s">
        <v>990</v>
      </c>
      <c r="D1559" s="16" t="s">
        <v>961</v>
      </c>
      <c r="E1559" s="16">
        <v>1.2</v>
      </c>
      <c r="F1559" s="17">
        <f t="shared" si="24"/>
        <v>150</v>
      </c>
      <c r="G1559" s="18"/>
    </row>
    <row r="1560" spans="1:7">
      <c r="A1560" s="133" t="s">
        <v>949</v>
      </c>
      <c r="B1560" s="18" t="s">
        <v>168</v>
      </c>
      <c r="C1560" s="15" t="s">
        <v>990</v>
      </c>
      <c r="D1560" s="16" t="s">
        <v>9310</v>
      </c>
      <c r="E1560" s="16">
        <v>1.9</v>
      </c>
      <c r="F1560" s="17">
        <f t="shared" si="24"/>
        <v>237.5</v>
      </c>
      <c r="G1560" s="18"/>
    </row>
    <row r="1561" spans="1:7">
      <c r="A1561" s="133" t="s">
        <v>949</v>
      </c>
      <c r="B1561" s="18" t="s">
        <v>168</v>
      </c>
      <c r="C1561" s="15" t="s">
        <v>958</v>
      </c>
      <c r="D1561" s="16" t="s">
        <v>9311</v>
      </c>
      <c r="E1561" s="16">
        <v>1</v>
      </c>
      <c r="F1561" s="17">
        <f t="shared" si="24"/>
        <v>125</v>
      </c>
      <c r="G1561" s="18"/>
    </row>
    <row r="1562" spans="1:7">
      <c r="A1562" s="133" t="s">
        <v>949</v>
      </c>
      <c r="B1562" s="18" t="s">
        <v>168</v>
      </c>
      <c r="C1562" s="15" t="s">
        <v>958</v>
      </c>
      <c r="D1562" s="16" t="s">
        <v>9311</v>
      </c>
      <c r="E1562" s="17">
        <v>0.5</v>
      </c>
      <c r="F1562" s="17">
        <f t="shared" si="24"/>
        <v>62.5</v>
      </c>
      <c r="G1562" s="18"/>
    </row>
    <row r="1563" spans="1:7">
      <c r="A1563" s="133" t="s">
        <v>949</v>
      </c>
      <c r="B1563" s="18" t="s">
        <v>168</v>
      </c>
      <c r="C1563" s="15" t="s">
        <v>958</v>
      </c>
      <c r="D1563" s="16" t="s">
        <v>9311</v>
      </c>
      <c r="E1563" s="17">
        <v>0.8</v>
      </c>
      <c r="F1563" s="17">
        <f t="shared" si="24"/>
        <v>100</v>
      </c>
      <c r="G1563" s="18"/>
    </row>
    <row r="1564" spans="1:7">
      <c r="A1564" s="133" t="s">
        <v>949</v>
      </c>
      <c r="B1564" s="18" t="s">
        <v>168</v>
      </c>
      <c r="C1564" s="15" t="s">
        <v>958</v>
      </c>
      <c r="D1564" s="16" t="s">
        <v>9312</v>
      </c>
      <c r="E1564" s="16">
        <v>0.4</v>
      </c>
      <c r="F1564" s="17">
        <f t="shared" si="24"/>
        <v>50</v>
      </c>
      <c r="G1564" s="18"/>
    </row>
    <row r="1565" spans="1:7">
      <c r="A1565" s="133" t="s">
        <v>949</v>
      </c>
      <c r="B1565" s="18" t="s">
        <v>168</v>
      </c>
      <c r="C1565" s="15" t="s">
        <v>990</v>
      </c>
      <c r="D1565" s="16" t="s">
        <v>996</v>
      </c>
      <c r="E1565" s="16">
        <v>2.4</v>
      </c>
      <c r="F1565" s="17">
        <f t="shared" si="24"/>
        <v>300</v>
      </c>
      <c r="G1565" s="18"/>
    </row>
    <row r="1566" spans="1:7">
      <c r="A1566" s="133" t="s">
        <v>949</v>
      </c>
      <c r="B1566" s="18" t="s">
        <v>168</v>
      </c>
      <c r="C1566" s="15" t="s">
        <v>990</v>
      </c>
      <c r="D1566" s="16" t="s">
        <v>9313</v>
      </c>
      <c r="E1566" s="16">
        <v>1.5</v>
      </c>
      <c r="F1566" s="17">
        <f t="shared" si="24"/>
        <v>187.5</v>
      </c>
      <c r="G1566" s="18"/>
    </row>
    <row r="1567" spans="1:7">
      <c r="A1567" s="133" t="s">
        <v>949</v>
      </c>
      <c r="B1567" s="18" t="s">
        <v>168</v>
      </c>
      <c r="C1567" s="15" t="s">
        <v>990</v>
      </c>
      <c r="D1567" s="16" t="s">
        <v>9314</v>
      </c>
      <c r="E1567" s="16">
        <v>1.7</v>
      </c>
      <c r="F1567" s="17">
        <f t="shared" si="24"/>
        <v>212.5</v>
      </c>
      <c r="G1567" s="18"/>
    </row>
    <row r="1568" spans="1:7">
      <c r="A1568" s="133" t="s">
        <v>949</v>
      </c>
      <c r="B1568" s="18" t="s">
        <v>168</v>
      </c>
      <c r="C1568" s="15" t="s">
        <v>990</v>
      </c>
      <c r="D1568" s="16" t="s">
        <v>5150</v>
      </c>
      <c r="E1568" s="16">
        <v>2.6</v>
      </c>
      <c r="F1568" s="17">
        <f t="shared" si="24"/>
        <v>325</v>
      </c>
      <c r="G1568" s="18"/>
    </row>
    <row r="1569" spans="1:7">
      <c r="A1569" s="133" t="s">
        <v>949</v>
      </c>
      <c r="B1569" s="18" t="s">
        <v>168</v>
      </c>
      <c r="C1569" s="15" t="s">
        <v>990</v>
      </c>
      <c r="D1569" s="16" t="s">
        <v>9315</v>
      </c>
      <c r="E1569" s="16">
        <v>2</v>
      </c>
      <c r="F1569" s="17">
        <f t="shared" si="24"/>
        <v>250</v>
      </c>
      <c r="G1569" s="18"/>
    </row>
    <row r="1570" spans="1:7">
      <c r="A1570" s="133" t="s">
        <v>949</v>
      </c>
      <c r="B1570" s="18" t="s">
        <v>168</v>
      </c>
      <c r="C1570" s="15" t="s">
        <v>990</v>
      </c>
      <c r="D1570" s="16" t="s">
        <v>9316</v>
      </c>
      <c r="E1570" s="16">
        <v>0.9</v>
      </c>
      <c r="F1570" s="17">
        <f t="shared" si="24"/>
        <v>112.5</v>
      </c>
      <c r="G1570" s="18"/>
    </row>
    <row r="1571" spans="1:7">
      <c r="A1571" s="133" t="s">
        <v>949</v>
      </c>
      <c r="B1571" s="18" t="s">
        <v>168</v>
      </c>
      <c r="C1571" s="15" t="s">
        <v>990</v>
      </c>
      <c r="D1571" s="16" t="s">
        <v>9316</v>
      </c>
      <c r="E1571" s="16">
        <v>3.25</v>
      </c>
      <c r="F1571" s="17">
        <f t="shared" si="24"/>
        <v>406.25</v>
      </c>
      <c r="G1571" s="18"/>
    </row>
    <row r="1572" spans="1:7">
      <c r="A1572" s="133" t="s">
        <v>949</v>
      </c>
      <c r="B1572" s="18" t="s">
        <v>168</v>
      </c>
      <c r="C1572" s="15" t="s">
        <v>990</v>
      </c>
      <c r="D1572" s="16" t="s">
        <v>9317</v>
      </c>
      <c r="E1572" s="16">
        <v>1.9</v>
      </c>
      <c r="F1572" s="17">
        <f t="shared" si="24"/>
        <v>237.5</v>
      </c>
      <c r="G1572" s="18"/>
    </row>
    <row r="1573" spans="1:7">
      <c r="A1573" s="133" t="s">
        <v>949</v>
      </c>
      <c r="B1573" s="18" t="s">
        <v>168</v>
      </c>
      <c r="C1573" s="15" t="s">
        <v>962</v>
      </c>
      <c r="D1573" s="16" t="s">
        <v>966</v>
      </c>
      <c r="E1573" s="16">
        <v>0.4</v>
      </c>
      <c r="F1573" s="17">
        <f t="shared" si="24"/>
        <v>50</v>
      </c>
      <c r="G1573" s="18"/>
    </row>
    <row r="1574" spans="1:7">
      <c r="A1574" s="133" t="s">
        <v>949</v>
      </c>
      <c r="B1574" s="18" t="s">
        <v>168</v>
      </c>
      <c r="C1574" s="15" t="s">
        <v>962</v>
      </c>
      <c r="D1574" s="16" t="s">
        <v>9318</v>
      </c>
      <c r="E1574" s="16">
        <v>0.4</v>
      </c>
      <c r="F1574" s="17">
        <f t="shared" si="24"/>
        <v>50</v>
      </c>
      <c r="G1574" s="18"/>
    </row>
    <row r="1575" spans="1:7">
      <c r="A1575" s="133" t="s">
        <v>949</v>
      </c>
      <c r="B1575" s="18" t="s">
        <v>168</v>
      </c>
      <c r="C1575" s="15" t="s">
        <v>962</v>
      </c>
      <c r="D1575" s="18" t="s">
        <v>9319</v>
      </c>
      <c r="E1575" s="15">
        <v>2</v>
      </c>
      <c r="F1575" s="17">
        <f t="shared" si="24"/>
        <v>250</v>
      </c>
      <c r="G1575" s="18"/>
    </row>
    <row r="1576" spans="1:7">
      <c r="A1576" s="133" t="s">
        <v>949</v>
      </c>
      <c r="B1576" s="18" t="s">
        <v>168</v>
      </c>
      <c r="C1576" s="15" t="s">
        <v>962</v>
      </c>
      <c r="D1576" s="16" t="s">
        <v>9320</v>
      </c>
      <c r="E1576" s="16">
        <v>0.6</v>
      </c>
      <c r="F1576" s="17">
        <f t="shared" si="24"/>
        <v>75</v>
      </c>
      <c r="G1576" s="18"/>
    </row>
    <row r="1577" spans="1:7">
      <c r="A1577" s="133" t="s">
        <v>949</v>
      </c>
      <c r="B1577" s="18" t="s">
        <v>168</v>
      </c>
      <c r="C1577" s="15" t="s">
        <v>962</v>
      </c>
      <c r="D1577" s="16" t="s">
        <v>9320</v>
      </c>
      <c r="E1577" s="16">
        <v>1</v>
      </c>
      <c r="F1577" s="17">
        <f t="shared" si="24"/>
        <v>125</v>
      </c>
      <c r="G1577" s="18"/>
    </row>
    <row r="1578" spans="1:7">
      <c r="A1578" s="133" t="s">
        <v>949</v>
      </c>
      <c r="B1578" s="18" t="s">
        <v>168</v>
      </c>
      <c r="C1578" s="15" t="s">
        <v>962</v>
      </c>
      <c r="D1578" s="16" t="s">
        <v>9321</v>
      </c>
      <c r="E1578" s="16">
        <v>1.2</v>
      </c>
      <c r="F1578" s="17">
        <f t="shared" si="24"/>
        <v>150</v>
      </c>
      <c r="G1578" s="18"/>
    </row>
    <row r="1579" spans="1:7">
      <c r="A1579" s="133" t="s">
        <v>949</v>
      </c>
      <c r="B1579" s="18" t="s">
        <v>168</v>
      </c>
      <c r="C1579" s="15" t="s">
        <v>968</v>
      </c>
      <c r="D1579" s="16" t="s">
        <v>9322</v>
      </c>
      <c r="E1579" s="16">
        <v>1.5</v>
      </c>
      <c r="F1579" s="17">
        <f t="shared" si="24"/>
        <v>187.5</v>
      </c>
      <c r="G1579" s="18"/>
    </row>
    <row r="1580" spans="1:7">
      <c r="A1580" s="133" t="s">
        <v>949</v>
      </c>
      <c r="B1580" s="18" t="s">
        <v>168</v>
      </c>
      <c r="C1580" s="15" t="s">
        <v>968</v>
      </c>
      <c r="D1580" s="16" t="s">
        <v>956</v>
      </c>
      <c r="E1580" s="16">
        <v>2</v>
      </c>
      <c r="F1580" s="17">
        <f t="shared" si="24"/>
        <v>250</v>
      </c>
      <c r="G1580" s="18"/>
    </row>
    <row r="1581" spans="1:7">
      <c r="A1581" s="133" t="s">
        <v>949</v>
      </c>
      <c r="B1581" s="18" t="s">
        <v>168</v>
      </c>
      <c r="C1581" s="15" t="s">
        <v>968</v>
      </c>
      <c r="D1581" s="16" t="s">
        <v>956</v>
      </c>
      <c r="E1581" s="16">
        <v>2.2</v>
      </c>
      <c r="F1581" s="17">
        <f t="shared" si="24"/>
        <v>275</v>
      </c>
      <c r="G1581" s="18"/>
    </row>
    <row r="1582" spans="1:7">
      <c r="A1582" s="133" t="s">
        <v>949</v>
      </c>
      <c r="B1582" s="18" t="s">
        <v>168</v>
      </c>
      <c r="C1582" s="15" t="s">
        <v>968</v>
      </c>
      <c r="D1582" s="16" t="s">
        <v>970</v>
      </c>
      <c r="E1582" s="16">
        <v>0.5</v>
      </c>
      <c r="F1582" s="17">
        <f t="shared" si="24"/>
        <v>62.5</v>
      </c>
      <c r="G1582" s="18"/>
    </row>
    <row r="1583" spans="1:7">
      <c r="A1583" s="133" t="s">
        <v>949</v>
      </c>
      <c r="B1583" s="18" t="s">
        <v>168</v>
      </c>
      <c r="C1583" s="15" t="s">
        <v>968</v>
      </c>
      <c r="D1583" s="16" t="s">
        <v>9299</v>
      </c>
      <c r="E1583" s="16">
        <v>1</v>
      </c>
      <c r="F1583" s="17">
        <f t="shared" si="24"/>
        <v>125</v>
      </c>
      <c r="G1583" s="18"/>
    </row>
    <row r="1584" spans="1:7">
      <c r="A1584" s="133" t="s">
        <v>949</v>
      </c>
      <c r="B1584" s="18" t="s">
        <v>168</v>
      </c>
      <c r="C1584" s="15" t="s">
        <v>968</v>
      </c>
      <c r="D1584" s="16" t="s">
        <v>9323</v>
      </c>
      <c r="E1584" s="16">
        <v>0.2</v>
      </c>
      <c r="F1584" s="17">
        <f t="shared" si="24"/>
        <v>25</v>
      </c>
      <c r="G1584" s="18"/>
    </row>
    <row r="1585" spans="1:7">
      <c r="A1585" s="133" t="s">
        <v>949</v>
      </c>
      <c r="B1585" s="18" t="s">
        <v>168</v>
      </c>
      <c r="C1585" s="15" t="s">
        <v>968</v>
      </c>
      <c r="D1585" s="16" t="s">
        <v>9324</v>
      </c>
      <c r="E1585" s="16">
        <v>1.3</v>
      </c>
      <c r="F1585" s="17">
        <f t="shared" si="24"/>
        <v>162.5</v>
      </c>
      <c r="G1585" s="18"/>
    </row>
    <row r="1586" spans="1:7">
      <c r="A1586" s="133" t="s">
        <v>949</v>
      </c>
      <c r="B1586" s="18" t="s">
        <v>168</v>
      </c>
      <c r="C1586" s="15" t="s">
        <v>968</v>
      </c>
      <c r="D1586" s="16" t="s">
        <v>9325</v>
      </c>
      <c r="E1586" s="16">
        <v>0.5</v>
      </c>
      <c r="F1586" s="17">
        <f t="shared" si="24"/>
        <v>62.5</v>
      </c>
      <c r="G1586" s="18"/>
    </row>
    <row r="1587" spans="1:7">
      <c r="A1587" s="133" t="s">
        <v>949</v>
      </c>
      <c r="B1587" s="18" t="s">
        <v>168</v>
      </c>
      <c r="C1587" s="15" t="s">
        <v>968</v>
      </c>
      <c r="D1587" s="18" t="s">
        <v>969</v>
      </c>
      <c r="E1587" s="16">
        <v>0.5</v>
      </c>
      <c r="F1587" s="17">
        <f t="shared" si="24"/>
        <v>62.5</v>
      </c>
      <c r="G1587" s="18"/>
    </row>
    <row r="1588" spans="1:7">
      <c r="A1588" s="133" t="s">
        <v>949</v>
      </c>
      <c r="B1588" s="18" t="s">
        <v>168</v>
      </c>
      <c r="C1588" s="15" t="s">
        <v>968</v>
      </c>
      <c r="D1588" s="16" t="s">
        <v>9299</v>
      </c>
      <c r="E1588" s="16">
        <v>0.2</v>
      </c>
      <c r="F1588" s="17">
        <f t="shared" si="24"/>
        <v>25</v>
      </c>
      <c r="G1588" s="18"/>
    </row>
    <row r="1589" spans="1:7">
      <c r="A1589" s="133" t="s">
        <v>949</v>
      </c>
      <c r="B1589" s="18" t="s">
        <v>168</v>
      </c>
      <c r="C1589" s="15" t="s">
        <v>968</v>
      </c>
      <c r="D1589" s="16" t="s">
        <v>970</v>
      </c>
      <c r="E1589" s="17">
        <v>0.3</v>
      </c>
      <c r="F1589" s="17">
        <f t="shared" si="24"/>
        <v>37.5</v>
      </c>
      <c r="G1589" s="18"/>
    </row>
    <row r="1590" spans="1:7">
      <c r="A1590" s="133" t="s">
        <v>949</v>
      </c>
      <c r="B1590" s="133" t="s">
        <v>166</v>
      </c>
      <c r="C1590" s="15"/>
      <c r="D1590" s="16"/>
      <c r="E1590" s="17">
        <f>SUM(E1591:E1629)</f>
        <v>81.3</v>
      </c>
      <c r="F1590" s="17">
        <f t="shared" si="24"/>
        <v>10162.5</v>
      </c>
      <c r="G1590" s="18"/>
    </row>
    <row r="1591" spans="1:7">
      <c r="A1591" s="133" t="s">
        <v>949</v>
      </c>
      <c r="B1591" s="133" t="s">
        <v>166</v>
      </c>
      <c r="C1591" s="133"/>
      <c r="D1591" s="18" t="s">
        <v>1013</v>
      </c>
      <c r="E1591" s="17">
        <v>2.8</v>
      </c>
      <c r="F1591" s="17">
        <f t="shared" si="24"/>
        <v>350</v>
      </c>
      <c r="G1591" s="18" t="s">
        <v>9326</v>
      </c>
    </row>
    <row r="1592" spans="1:7">
      <c r="A1592" s="133" t="s">
        <v>949</v>
      </c>
      <c r="B1592" s="133" t="s">
        <v>166</v>
      </c>
      <c r="C1592" s="133"/>
      <c r="D1592" s="105" t="s">
        <v>9327</v>
      </c>
      <c r="E1592" s="134">
        <v>1</v>
      </c>
      <c r="F1592" s="17">
        <f t="shared" si="24"/>
        <v>125</v>
      </c>
      <c r="G1592" s="105" t="s">
        <v>9328</v>
      </c>
    </row>
    <row r="1593" spans="1:7">
      <c r="A1593" s="133" t="s">
        <v>949</v>
      </c>
      <c r="B1593" s="133" t="s">
        <v>166</v>
      </c>
      <c r="C1593" s="50" t="s">
        <v>1015</v>
      </c>
      <c r="D1593" s="16" t="s">
        <v>9329</v>
      </c>
      <c r="E1593" s="16">
        <v>1</v>
      </c>
      <c r="F1593" s="17">
        <f t="shared" si="24"/>
        <v>125</v>
      </c>
      <c r="G1593" s="18"/>
    </row>
    <row r="1594" spans="1:7">
      <c r="A1594" s="133" t="s">
        <v>949</v>
      </c>
      <c r="B1594" s="133" t="s">
        <v>166</v>
      </c>
      <c r="C1594" s="50" t="s">
        <v>1015</v>
      </c>
      <c r="D1594" s="105" t="s">
        <v>1020</v>
      </c>
      <c r="E1594" s="17">
        <v>2.6</v>
      </c>
      <c r="F1594" s="17">
        <f t="shared" si="24"/>
        <v>325</v>
      </c>
      <c r="G1594" s="18"/>
    </row>
    <row r="1595" spans="1:7">
      <c r="A1595" s="133" t="s">
        <v>949</v>
      </c>
      <c r="B1595" s="133" t="s">
        <v>166</v>
      </c>
      <c r="C1595" s="50" t="s">
        <v>1015</v>
      </c>
      <c r="D1595" s="16" t="s">
        <v>9330</v>
      </c>
      <c r="E1595" s="17">
        <v>2</v>
      </c>
      <c r="F1595" s="17">
        <f t="shared" si="24"/>
        <v>250</v>
      </c>
      <c r="G1595" s="18"/>
    </row>
    <row r="1596" spans="1:7">
      <c r="A1596" s="133" t="s">
        <v>949</v>
      </c>
      <c r="B1596" s="133" t="s">
        <v>166</v>
      </c>
      <c r="C1596" s="50" t="s">
        <v>1015</v>
      </c>
      <c r="D1596" s="105" t="s">
        <v>9331</v>
      </c>
      <c r="E1596" s="134">
        <v>2</v>
      </c>
      <c r="F1596" s="17">
        <f t="shared" si="24"/>
        <v>250</v>
      </c>
      <c r="G1596" s="18"/>
    </row>
    <row r="1597" spans="1:7">
      <c r="A1597" s="133" t="s">
        <v>949</v>
      </c>
      <c r="B1597" s="133" t="s">
        <v>166</v>
      </c>
      <c r="C1597" s="50" t="s">
        <v>1015</v>
      </c>
      <c r="D1597" s="16" t="s">
        <v>9332</v>
      </c>
      <c r="E1597" s="17">
        <v>3.7</v>
      </c>
      <c r="F1597" s="17">
        <f t="shared" si="24"/>
        <v>462.5</v>
      </c>
      <c r="G1597" s="18"/>
    </row>
    <row r="1598" spans="1:7">
      <c r="A1598" s="133" t="s">
        <v>949</v>
      </c>
      <c r="B1598" s="133" t="s">
        <v>166</v>
      </c>
      <c r="C1598" s="50" t="s">
        <v>1015</v>
      </c>
      <c r="D1598" s="105" t="s">
        <v>1030</v>
      </c>
      <c r="E1598" s="17">
        <v>2.3</v>
      </c>
      <c r="F1598" s="17">
        <f t="shared" si="24"/>
        <v>287.5</v>
      </c>
      <c r="G1598" s="18"/>
    </row>
    <row r="1599" spans="1:7">
      <c r="A1599" s="133" t="s">
        <v>949</v>
      </c>
      <c r="B1599" s="133" t="s">
        <v>166</v>
      </c>
      <c r="C1599" s="50" t="s">
        <v>1015</v>
      </c>
      <c r="D1599" s="105" t="s">
        <v>1029</v>
      </c>
      <c r="E1599" s="134">
        <v>1.6</v>
      </c>
      <c r="F1599" s="17">
        <f t="shared" si="24"/>
        <v>200</v>
      </c>
      <c r="G1599" s="18"/>
    </row>
    <row r="1600" spans="1:7">
      <c r="A1600" s="133" t="s">
        <v>949</v>
      </c>
      <c r="B1600" s="133" t="s">
        <v>166</v>
      </c>
      <c r="C1600" s="50" t="s">
        <v>1015</v>
      </c>
      <c r="D1600" s="15" t="s">
        <v>1028</v>
      </c>
      <c r="E1600" s="134">
        <v>1</v>
      </c>
      <c r="F1600" s="17">
        <f t="shared" si="24"/>
        <v>125</v>
      </c>
      <c r="G1600" s="18"/>
    </row>
    <row r="1601" spans="1:7">
      <c r="A1601" s="133" t="s">
        <v>949</v>
      </c>
      <c r="B1601" s="133" t="s">
        <v>166</v>
      </c>
      <c r="C1601" s="50" t="s">
        <v>1015</v>
      </c>
      <c r="D1601" s="105" t="s">
        <v>9333</v>
      </c>
      <c r="E1601" s="17">
        <v>2.4</v>
      </c>
      <c r="F1601" s="17">
        <f t="shared" si="24"/>
        <v>300</v>
      </c>
      <c r="G1601" s="18"/>
    </row>
    <row r="1602" spans="1:7">
      <c r="A1602" s="133" t="s">
        <v>949</v>
      </c>
      <c r="B1602" s="133" t="s">
        <v>166</v>
      </c>
      <c r="C1602" s="50" t="s">
        <v>1015</v>
      </c>
      <c r="D1602" s="105" t="s">
        <v>1016</v>
      </c>
      <c r="E1602" s="134">
        <v>0.3</v>
      </c>
      <c r="F1602" s="17">
        <f t="shared" si="24"/>
        <v>37.5</v>
      </c>
      <c r="G1602" s="18"/>
    </row>
    <row r="1603" spans="1:7">
      <c r="A1603" s="133" t="s">
        <v>949</v>
      </c>
      <c r="B1603" s="133" t="s">
        <v>166</v>
      </c>
      <c r="C1603" s="50" t="s">
        <v>1015</v>
      </c>
      <c r="D1603" s="15" t="s">
        <v>9334</v>
      </c>
      <c r="E1603" s="134">
        <v>4</v>
      </c>
      <c r="F1603" s="17">
        <f t="shared" si="24"/>
        <v>500</v>
      </c>
      <c r="G1603" s="18"/>
    </row>
    <row r="1604" spans="1:7">
      <c r="A1604" s="133" t="s">
        <v>949</v>
      </c>
      <c r="B1604" s="133" t="s">
        <v>166</v>
      </c>
      <c r="C1604" s="50" t="s">
        <v>1015</v>
      </c>
      <c r="D1604" s="105" t="s">
        <v>7171</v>
      </c>
      <c r="E1604" s="134">
        <v>0.8</v>
      </c>
      <c r="F1604" s="17">
        <f t="shared" ref="F1604:F1667" si="25">E1604*125</f>
        <v>100</v>
      </c>
      <c r="G1604" s="18"/>
    </row>
    <row r="1605" spans="1:7">
      <c r="A1605" s="133" t="s">
        <v>949</v>
      </c>
      <c r="B1605" s="133" t="s">
        <v>166</v>
      </c>
      <c r="C1605" s="50" t="s">
        <v>1015</v>
      </c>
      <c r="D1605" s="15" t="s">
        <v>9335</v>
      </c>
      <c r="E1605" s="134">
        <v>3.2</v>
      </c>
      <c r="F1605" s="17">
        <f t="shared" si="25"/>
        <v>400</v>
      </c>
      <c r="G1605" s="18"/>
    </row>
    <row r="1606" spans="1:7">
      <c r="A1606" s="133" t="s">
        <v>949</v>
      </c>
      <c r="B1606" s="133" t="s">
        <v>166</v>
      </c>
      <c r="C1606" s="50" t="s">
        <v>1015</v>
      </c>
      <c r="D1606" s="105" t="s">
        <v>1021</v>
      </c>
      <c r="E1606" s="134">
        <v>2.5</v>
      </c>
      <c r="F1606" s="17">
        <f t="shared" si="25"/>
        <v>312.5</v>
      </c>
      <c r="G1606" s="18"/>
    </row>
    <row r="1607" spans="1:7">
      <c r="A1607" s="133" t="s">
        <v>949</v>
      </c>
      <c r="B1607" s="133" t="s">
        <v>166</v>
      </c>
      <c r="C1607" s="50" t="s">
        <v>1015</v>
      </c>
      <c r="D1607" s="105" t="s">
        <v>1032</v>
      </c>
      <c r="E1607" s="134">
        <v>3.3</v>
      </c>
      <c r="F1607" s="17">
        <f t="shared" si="25"/>
        <v>412.5</v>
      </c>
      <c r="G1607" s="18"/>
    </row>
    <row r="1608" spans="1:7">
      <c r="A1608" s="133" t="s">
        <v>949</v>
      </c>
      <c r="B1608" s="133" t="s">
        <v>166</v>
      </c>
      <c r="C1608" s="50" t="s">
        <v>1015</v>
      </c>
      <c r="D1608" s="105" t="s">
        <v>9336</v>
      </c>
      <c r="E1608" s="134">
        <v>5.5</v>
      </c>
      <c r="F1608" s="17">
        <f t="shared" si="25"/>
        <v>687.5</v>
      </c>
      <c r="G1608" s="18"/>
    </row>
    <row r="1609" spans="1:7">
      <c r="A1609" s="133" t="s">
        <v>949</v>
      </c>
      <c r="B1609" s="133" t="s">
        <v>166</v>
      </c>
      <c r="C1609" s="50" t="s">
        <v>1015</v>
      </c>
      <c r="D1609" s="105" t="s">
        <v>9337</v>
      </c>
      <c r="E1609" s="134">
        <v>1.9</v>
      </c>
      <c r="F1609" s="17">
        <f t="shared" si="25"/>
        <v>237.5</v>
      </c>
      <c r="G1609" s="18"/>
    </row>
    <row r="1610" spans="1:7">
      <c r="A1610" s="133" t="s">
        <v>949</v>
      </c>
      <c r="B1610" s="18" t="s">
        <v>166</v>
      </c>
      <c r="C1610" s="15" t="s">
        <v>1015</v>
      </c>
      <c r="D1610" s="16" t="s">
        <v>9338</v>
      </c>
      <c r="E1610" s="17">
        <v>2.9</v>
      </c>
      <c r="F1610" s="17">
        <f t="shared" si="25"/>
        <v>362.5</v>
      </c>
      <c r="G1610" s="18"/>
    </row>
    <row r="1611" spans="1:7">
      <c r="A1611" s="133" t="s">
        <v>949</v>
      </c>
      <c r="B1611" s="18" t="s">
        <v>166</v>
      </c>
      <c r="C1611" s="15" t="s">
        <v>1015</v>
      </c>
      <c r="D1611" s="16" t="s">
        <v>9339</v>
      </c>
      <c r="E1611" s="17">
        <v>0.2</v>
      </c>
      <c r="F1611" s="17">
        <f t="shared" si="25"/>
        <v>25</v>
      </c>
      <c r="G1611" s="18"/>
    </row>
    <row r="1612" spans="1:7">
      <c r="A1612" s="133" t="s">
        <v>949</v>
      </c>
      <c r="B1612" s="18" t="s">
        <v>166</v>
      </c>
      <c r="C1612" s="15" t="s">
        <v>1015</v>
      </c>
      <c r="D1612" s="16" t="s">
        <v>1011</v>
      </c>
      <c r="E1612" s="17">
        <v>3</v>
      </c>
      <c r="F1612" s="17">
        <f t="shared" si="25"/>
        <v>375</v>
      </c>
      <c r="G1612" s="18"/>
    </row>
    <row r="1613" spans="1:7">
      <c r="A1613" s="133" t="s">
        <v>949</v>
      </c>
      <c r="B1613" s="18" t="s">
        <v>166</v>
      </c>
      <c r="C1613" s="15" t="s">
        <v>1015</v>
      </c>
      <c r="D1613" s="16" t="s">
        <v>1027</v>
      </c>
      <c r="E1613" s="17">
        <v>1</v>
      </c>
      <c r="F1613" s="17">
        <f t="shared" si="25"/>
        <v>125</v>
      </c>
      <c r="G1613" s="18"/>
    </row>
    <row r="1614" spans="1:7">
      <c r="A1614" s="133" t="s">
        <v>949</v>
      </c>
      <c r="B1614" s="18" t="s">
        <v>166</v>
      </c>
      <c r="C1614" s="15" t="s">
        <v>1015</v>
      </c>
      <c r="D1614" s="18" t="s">
        <v>1019</v>
      </c>
      <c r="E1614" s="17">
        <v>1.2</v>
      </c>
      <c r="F1614" s="17">
        <f t="shared" si="25"/>
        <v>150</v>
      </c>
      <c r="G1614" s="18"/>
    </row>
    <row r="1615" spans="1:7">
      <c r="A1615" s="133" t="s">
        <v>949</v>
      </c>
      <c r="B1615" s="18" t="s">
        <v>166</v>
      </c>
      <c r="C1615" s="15" t="s">
        <v>1015</v>
      </c>
      <c r="D1615" s="18" t="s">
        <v>1019</v>
      </c>
      <c r="E1615" s="17">
        <v>1.8</v>
      </c>
      <c r="F1615" s="17">
        <f t="shared" si="25"/>
        <v>225</v>
      </c>
      <c r="G1615" s="18"/>
    </row>
    <row r="1616" spans="1:7">
      <c r="A1616" s="133" t="s">
        <v>949</v>
      </c>
      <c r="B1616" s="18" t="s">
        <v>166</v>
      </c>
      <c r="C1616" s="15" t="s">
        <v>1015</v>
      </c>
      <c r="D1616" s="18" t="s">
        <v>1025</v>
      </c>
      <c r="E1616" s="17">
        <v>1.5</v>
      </c>
      <c r="F1616" s="17">
        <f t="shared" si="25"/>
        <v>187.5</v>
      </c>
      <c r="G1616" s="18"/>
    </row>
    <row r="1617" spans="1:7">
      <c r="A1617" s="133" t="s">
        <v>949</v>
      </c>
      <c r="B1617" s="18" t="s">
        <v>166</v>
      </c>
      <c r="C1617" s="15" t="s">
        <v>1015</v>
      </c>
      <c r="D1617" s="18" t="s">
        <v>1025</v>
      </c>
      <c r="E1617" s="17">
        <v>1.5</v>
      </c>
      <c r="F1617" s="17">
        <f t="shared" si="25"/>
        <v>187.5</v>
      </c>
      <c r="G1617" s="18"/>
    </row>
    <row r="1618" spans="1:7">
      <c r="A1618" s="133" t="s">
        <v>949</v>
      </c>
      <c r="B1618" s="18" t="s">
        <v>166</v>
      </c>
      <c r="C1618" s="15" t="s">
        <v>1015</v>
      </c>
      <c r="D1618" s="16" t="s">
        <v>1017</v>
      </c>
      <c r="E1618" s="17">
        <v>2.2</v>
      </c>
      <c r="F1618" s="17">
        <f t="shared" si="25"/>
        <v>275</v>
      </c>
      <c r="G1618" s="18"/>
    </row>
    <row r="1619" spans="1:7">
      <c r="A1619" s="133" t="s">
        <v>949</v>
      </c>
      <c r="B1619" s="18" t="s">
        <v>166</v>
      </c>
      <c r="C1619" s="15" t="s">
        <v>1015</v>
      </c>
      <c r="D1619" s="16" t="s">
        <v>1022</v>
      </c>
      <c r="E1619" s="17">
        <v>1</v>
      </c>
      <c r="F1619" s="17">
        <f t="shared" si="25"/>
        <v>125</v>
      </c>
      <c r="G1619" s="18"/>
    </row>
    <row r="1620" spans="1:7">
      <c r="A1620" s="133" t="s">
        <v>949</v>
      </c>
      <c r="B1620" s="18" t="s">
        <v>166</v>
      </c>
      <c r="C1620" s="15" t="s">
        <v>1015</v>
      </c>
      <c r="D1620" s="42" t="s">
        <v>1023</v>
      </c>
      <c r="E1620" s="17">
        <v>1.2</v>
      </c>
      <c r="F1620" s="17">
        <f t="shared" si="25"/>
        <v>150</v>
      </c>
      <c r="G1620" s="18"/>
    </row>
    <row r="1621" spans="1:7">
      <c r="A1621" s="133" t="s">
        <v>949</v>
      </c>
      <c r="B1621" s="18" t="s">
        <v>166</v>
      </c>
      <c r="C1621" s="15" t="s">
        <v>1015</v>
      </c>
      <c r="D1621" s="18" t="s">
        <v>1019</v>
      </c>
      <c r="E1621" s="17">
        <v>2.5</v>
      </c>
      <c r="F1621" s="17">
        <f t="shared" si="25"/>
        <v>312.5</v>
      </c>
      <c r="G1621" s="18"/>
    </row>
    <row r="1622" spans="1:7">
      <c r="A1622" s="133" t="s">
        <v>949</v>
      </c>
      <c r="B1622" s="18" t="s">
        <v>166</v>
      </c>
      <c r="C1622" s="15" t="s">
        <v>1015</v>
      </c>
      <c r="D1622" s="16" t="s">
        <v>1024</v>
      </c>
      <c r="E1622" s="17">
        <v>2.5</v>
      </c>
      <c r="F1622" s="17">
        <f t="shared" si="25"/>
        <v>312.5</v>
      </c>
      <c r="G1622" s="18"/>
    </row>
    <row r="1623" spans="1:7">
      <c r="A1623" s="133" t="s">
        <v>949</v>
      </c>
      <c r="B1623" s="18" t="s">
        <v>166</v>
      </c>
      <c r="C1623" s="15" t="s">
        <v>1015</v>
      </c>
      <c r="D1623" s="16" t="s">
        <v>9340</v>
      </c>
      <c r="E1623" s="17">
        <v>0.7</v>
      </c>
      <c r="F1623" s="17">
        <f t="shared" si="25"/>
        <v>87.5</v>
      </c>
      <c r="G1623" s="18"/>
    </row>
    <row r="1624" spans="1:7">
      <c r="A1624" s="133" t="s">
        <v>949</v>
      </c>
      <c r="B1624" s="18" t="s">
        <v>166</v>
      </c>
      <c r="C1624" s="15" t="s">
        <v>1015</v>
      </c>
      <c r="D1624" s="16" t="s">
        <v>9341</v>
      </c>
      <c r="E1624" s="17">
        <v>3</v>
      </c>
      <c r="F1624" s="17">
        <f t="shared" si="25"/>
        <v>375</v>
      </c>
      <c r="G1624" s="18"/>
    </row>
    <row r="1625" spans="1:7">
      <c r="A1625" s="133" t="s">
        <v>949</v>
      </c>
      <c r="B1625" s="18" t="s">
        <v>166</v>
      </c>
      <c r="C1625" s="15" t="s">
        <v>1015</v>
      </c>
      <c r="D1625" s="16" t="s">
        <v>1026</v>
      </c>
      <c r="E1625" s="17">
        <v>1.5</v>
      </c>
      <c r="F1625" s="17">
        <f t="shared" si="25"/>
        <v>187.5</v>
      </c>
      <c r="G1625" s="18"/>
    </row>
    <row r="1626" spans="1:7">
      <c r="A1626" s="133" t="s">
        <v>949</v>
      </c>
      <c r="B1626" s="18" t="s">
        <v>166</v>
      </c>
      <c r="C1626" s="15" t="s">
        <v>1015</v>
      </c>
      <c r="D1626" s="16" t="s">
        <v>8800</v>
      </c>
      <c r="E1626" s="17">
        <v>2.3</v>
      </c>
      <c r="F1626" s="17">
        <f t="shared" si="25"/>
        <v>287.5</v>
      </c>
      <c r="G1626" s="18"/>
    </row>
    <row r="1627" spans="1:7">
      <c r="A1627" s="133" t="s">
        <v>949</v>
      </c>
      <c r="B1627" s="18" t="s">
        <v>166</v>
      </c>
      <c r="C1627" s="15" t="s">
        <v>1015</v>
      </c>
      <c r="D1627" s="16" t="s">
        <v>9342</v>
      </c>
      <c r="E1627" s="17">
        <v>0.7</v>
      </c>
      <c r="F1627" s="17">
        <f t="shared" si="25"/>
        <v>87.5</v>
      </c>
      <c r="G1627" s="18"/>
    </row>
    <row r="1628" spans="1:7">
      <c r="A1628" s="133" t="s">
        <v>949</v>
      </c>
      <c r="B1628" s="18" t="s">
        <v>166</v>
      </c>
      <c r="C1628" s="15" t="s">
        <v>1015</v>
      </c>
      <c r="D1628" s="16" t="s">
        <v>1018</v>
      </c>
      <c r="E1628" s="17">
        <v>2.4</v>
      </c>
      <c r="F1628" s="17">
        <f t="shared" si="25"/>
        <v>300</v>
      </c>
      <c r="G1628" s="18"/>
    </row>
    <row r="1629" spans="1:7">
      <c r="A1629" s="133" t="s">
        <v>949</v>
      </c>
      <c r="B1629" s="18" t="s">
        <v>166</v>
      </c>
      <c r="C1629" s="15" t="s">
        <v>1015</v>
      </c>
      <c r="D1629" s="16" t="s">
        <v>9343</v>
      </c>
      <c r="E1629" s="17">
        <v>4.3</v>
      </c>
      <c r="F1629" s="17">
        <f t="shared" si="25"/>
        <v>537.5</v>
      </c>
      <c r="G1629" s="18"/>
    </row>
    <row r="1630" spans="1:7">
      <c r="A1630" s="133" t="s">
        <v>949</v>
      </c>
      <c r="B1630" s="18" t="s">
        <v>169</v>
      </c>
      <c r="C1630" s="50"/>
      <c r="D1630" s="50"/>
      <c r="E1630" s="135">
        <f>SUM(E1631:E1650)</f>
        <v>25.8</v>
      </c>
      <c r="F1630" s="17">
        <f t="shared" si="25"/>
        <v>3225</v>
      </c>
      <c r="G1630" s="16"/>
    </row>
    <row r="1631" spans="1:7">
      <c r="A1631" s="133" t="s">
        <v>949</v>
      </c>
      <c r="B1631" s="18" t="s">
        <v>169</v>
      </c>
      <c r="C1631" s="18"/>
      <c r="D1631" s="16" t="s">
        <v>9344</v>
      </c>
      <c r="E1631" s="16">
        <v>1.2</v>
      </c>
      <c r="F1631" s="17">
        <f t="shared" si="25"/>
        <v>150</v>
      </c>
      <c r="G1631" s="16" t="s">
        <v>9345</v>
      </c>
    </row>
    <row r="1632" spans="1:7">
      <c r="A1632" s="133" t="s">
        <v>949</v>
      </c>
      <c r="B1632" s="18" t="s">
        <v>169</v>
      </c>
      <c r="C1632" s="18"/>
      <c r="D1632" s="16" t="s">
        <v>9346</v>
      </c>
      <c r="E1632" s="16">
        <v>1.5</v>
      </c>
      <c r="F1632" s="17">
        <f t="shared" si="25"/>
        <v>187.5</v>
      </c>
      <c r="G1632" s="16" t="s">
        <v>9347</v>
      </c>
    </row>
    <row r="1633" spans="1:7">
      <c r="A1633" s="133" t="s">
        <v>949</v>
      </c>
      <c r="B1633" s="18" t="s">
        <v>169</v>
      </c>
      <c r="C1633" s="18"/>
      <c r="D1633" s="16" t="s">
        <v>9348</v>
      </c>
      <c r="E1633" s="16">
        <v>0.5</v>
      </c>
      <c r="F1633" s="17">
        <f t="shared" si="25"/>
        <v>62.5</v>
      </c>
      <c r="G1633" s="16" t="s">
        <v>9349</v>
      </c>
    </row>
    <row r="1634" spans="1:7">
      <c r="A1634" s="133" t="s">
        <v>949</v>
      </c>
      <c r="B1634" s="18" t="s">
        <v>169</v>
      </c>
      <c r="C1634" s="18"/>
      <c r="D1634" s="16" t="s">
        <v>9350</v>
      </c>
      <c r="E1634" s="16">
        <v>0.7</v>
      </c>
      <c r="F1634" s="17">
        <f t="shared" si="25"/>
        <v>87.5</v>
      </c>
      <c r="G1634" s="16" t="s">
        <v>9351</v>
      </c>
    </row>
    <row r="1635" spans="1:7">
      <c r="A1635" s="133" t="s">
        <v>949</v>
      </c>
      <c r="B1635" s="18" t="s">
        <v>169</v>
      </c>
      <c r="C1635" s="18"/>
      <c r="D1635" s="16" t="s">
        <v>9352</v>
      </c>
      <c r="E1635" s="16">
        <v>0.3</v>
      </c>
      <c r="F1635" s="17">
        <f t="shared" si="25"/>
        <v>37.5</v>
      </c>
      <c r="G1635" s="16" t="s">
        <v>9353</v>
      </c>
    </row>
    <row r="1636" spans="1:7">
      <c r="A1636" s="133" t="s">
        <v>949</v>
      </c>
      <c r="B1636" s="18" t="s">
        <v>169</v>
      </c>
      <c r="C1636" s="15" t="s">
        <v>9354</v>
      </c>
      <c r="D1636" s="16" t="s">
        <v>9355</v>
      </c>
      <c r="E1636" s="16">
        <v>2</v>
      </c>
      <c r="F1636" s="17">
        <f t="shared" si="25"/>
        <v>250</v>
      </c>
      <c r="G1636" s="16"/>
    </row>
    <row r="1637" spans="1:7">
      <c r="A1637" s="133" t="s">
        <v>949</v>
      </c>
      <c r="B1637" s="18" t="s">
        <v>169</v>
      </c>
      <c r="C1637" s="15" t="s">
        <v>9354</v>
      </c>
      <c r="D1637" s="16" t="s">
        <v>9356</v>
      </c>
      <c r="E1637" s="16">
        <v>2</v>
      </c>
      <c r="F1637" s="17">
        <f t="shared" si="25"/>
        <v>250</v>
      </c>
      <c r="G1637" s="16"/>
    </row>
    <row r="1638" spans="1:7">
      <c r="A1638" s="133" t="s">
        <v>949</v>
      </c>
      <c r="B1638" s="18" t="s">
        <v>169</v>
      </c>
      <c r="C1638" s="15" t="s">
        <v>9354</v>
      </c>
      <c r="D1638" s="16" t="s">
        <v>275</v>
      </c>
      <c r="E1638" s="16">
        <v>2</v>
      </c>
      <c r="F1638" s="17">
        <f t="shared" si="25"/>
        <v>250</v>
      </c>
      <c r="G1638" s="16"/>
    </row>
    <row r="1639" spans="1:7">
      <c r="A1639" s="133" t="s">
        <v>949</v>
      </c>
      <c r="B1639" s="18" t="s">
        <v>169</v>
      </c>
      <c r="C1639" s="15" t="s">
        <v>9354</v>
      </c>
      <c r="D1639" s="16" t="s">
        <v>9357</v>
      </c>
      <c r="E1639" s="16">
        <v>2.5</v>
      </c>
      <c r="F1639" s="17">
        <f t="shared" si="25"/>
        <v>312.5</v>
      </c>
      <c r="G1639" s="16"/>
    </row>
    <row r="1640" spans="1:7">
      <c r="A1640" s="133" t="s">
        <v>949</v>
      </c>
      <c r="B1640" s="18" t="s">
        <v>169</v>
      </c>
      <c r="C1640" s="15" t="s">
        <v>9354</v>
      </c>
      <c r="D1640" s="16" t="s">
        <v>4150</v>
      </c>
      <c r="E1640" s="16">
        <v>2.7</v>
      </c>
      <c r="F1640" s="17">
        <f t="shared" si="25"/>
        <v>337.5</v>
      </c>
      <c r="G1640" s="16"/>
    </row>
    <row r="1641" spans="1:7">
      <c r="A1641" s="133" t="s">
        <v>949</v>
      </c>
      <c r="B1641" s="18" t="s">
        <v>169</v>
      </c>
      <c r="C1641" s="15" t="s">
        <v>9354</v>
      </c>
      <c r="D1641" s="16" t="s">
        <v>9358</v>
      </c>
      <c r="E1641" s="16">
        <v>0.7</v>
      </c>
      <c r="F1641" s="17">
        <f t="shared" si="25"/>
        <v>87.5</v>
      </c>
      <c r="G1641" s="16"/>
    </row>
    <row r="1642" spans="1:7">
      <c r="A1642" s="133" t="s">
        <v>949</v>
      </c>
      <c r="B1642" s="18" t="s">
        <v>169</v>
      </c>
      <c r="C1642" s="15" t="s">
        <v>9354</v>
      </c>
      <c r="D1642" s="16" t="s">
        <v>9359</v>
      </c>
      <c r="E1642" s="16">
        <v>1.2</v>
      </c>
      <c r="F1642" s="17">
        <f t="shared" si="25"/>
        <v>150</v>
      </c>
      <c r="G1642" s="16"/>
    </row>
    <row r="1643" spans="1:7">
      <c r="A1643" s="133" t="s">
        <v>949</v>
      </c>
      <c r="B1643" s="18" t="s">
        <v>169</v>
      </c>
      <c r="C1643" s="15" t="s">
        <v>9354</v>
      </c>
      <c r="D1643" s="16" t="s">
        <v>9360</v>
      </c>
      <c r="E1643" s="16">
        <v>0.8</v>
      </c>
      <c r="F1643" s="17">
        <f t="shared" si="25"/>
        <v>100</v>
      </c>
      <c r="G1643" s="16"/>
    </row>
    <row r="1644" spans="1:7">
      <c r="A1644" s="133" t="s">
        <v>949</v>
      </c>
      <c r="B1644" s="18" t="s">
        <v>169</v>
      </c>
      <c r="C1644" s="15" t="s">
        <v>9354</v>
      </c>
      <c r="D1644" s="16" t="s">
        <v>9361</v>
      </c>
      <c r="E1644" s="16">
        <v>2</v>
      </c>
      <c r="F1644" s="17">
        <f t="shared" si="25"/>
        <v>250</v>
      </c>
      <c r="G1644" s="16"/>
    </row>
    <row r="1645" spans="1:7">
      <c r="A1645" s="133" t="s">
        <v>949</v>
      </c>
      <c r="B1645" s="18" t="s">
        <v>169</v>
      </c>
      <c r="C1645" s="15" t="s">
        <v>9354</v>
      </c>
      <c r="D1645" s="16" t="s">
        <v>9362</v>
      </c>
      <c r="E1645" s="16">
        <v>1</v>
      </c>
      <c r="F1645" s="17">
        <f t="shared" si="25"/>
        <v>125</v>
      </c>
      <c r="G1645" s="16"/>
    </row>
    <row r="1646" spans="1:7">
      <c r="A1646" s="133" t="s">
        <v>949</v>
      </c>
      <c r="B1646" s="18" t="s">
        <v>169</v>
      </c>
      <c r="C1646" s="15" t="s">
        <v>9354</v>
      </c>
      <c r="D1646" s="16" t="s">
        <v>9363</v>
      </c>
      <c r="E1646" s="16">
        <v>0.6</v>
      </c>
      <c r="F1646" s="17">
        <f t="shared" si="25"/>
        <v>75</v>
      </c>
      <c r="G1646" s="16"/>
    </row>
    <row r="1647" spans="1:7">
      <c r="A1647" s="133" t="s">
        <v>949</v>
      </c>
      <c r="B1647" s="18" t="s">
        <v>169</v>
      </c>
      <c r="C1647" s="15" t="s">
        <v>9354</v>
      </c>
      <c r="D1647" s="16" t="s">
        <v>228</v>
      </c>
      <c r="E1647" s="16">
        <v>1.2</v>
      </c>
      <c r="F1647" s="17">
        <f t="shared" si="25"/>
        <v>150</v>
      </c>
      <c r="G1647" s="16"/>
    </row>
    <row r="1648" spans="1:7">
      <c r="A1648" s="133" t="s">
        <v>949</v>
      </c>
      <c r="B1648" s="18" t="s">
        <v>169</v>
      </c>
      <c r="C1648" s="15" t="s">
        <v>9354</v>
      </c>
      <c r="D1648" s="16" t="s">
        <v>9364</v>
      </c>
      <c r="E1648" s="16">
        <v>1.2</v>
      </c>
      <c r="F1648" s="17">
        <f t="shared" si="25"/>
        <v>150</v>
      </c>
      <c r="G1648" s="16"/>
    </row>
    <row r="1649" spans="1:7">
      <c r="A1649" s="133" t="s">
        <v>949</v>
      </c>
      <c r="B1649" s="18" t="s">
        <v>169</v>
      </c>
      <c r="C1649" s="15" t="s">
        <v>9354</v>
      </c>
      <c r="D1649" s="16" t="s">
        <v>9362</v>
      </c>
      <c r="E1649" s="16">
        <v>0.5</v>
      </c>
      <c r="F1649" s="17">
        <f t="shared" si="25"/>
        <v>62.5</v>
      </c>
      <c r="G1649" s="16"/>
    </row>
    <row r="1650" spans="1:7">
      <c r="A1650" s="133" t="s">
        <v>949</v>
      </c>
      <c r="B1650" s="18" t="s">
        <v>169</v>
      </c>
      <c r="C1650" s="15" t="s">
        <v>9354</v>
      </c>
      <c r="D1650" s="16" t="s">
        <v>9365</v>
      </c>
      <c r="E1650" s="16">
        <v>1.2</v>
      </c>
      <c r="F1650" s="17">
        <f t="shared" si="25"/>
        <v>150</v>
      </c>
      <c r="G1650" s="16"/>
    </row>
    <row r="1651" spans="1:7">
      <c r="A1651" s="133" t="s">
        <v>949</v>
      </c>
      <c r="B1651" s="18" t="s">
        <v>170</v>
      </c>
      <c r="C1651" s="15"/>
      <c r="D1651" s="16"/>
      <c r="E1651" s="16">
        <f>SUM(E1652:E1663)</f>
        <v>20</v>
      </c>
      <c r="F1651" s="17">
        <f t="shared" si="25"/>
        <v>2500</v>
      </c>
      <c r="G1651" s="16"/>
    </row>
    <row r="1652" spans="1:7">
      <c r="A1652" s="133" t="s">
        <v>949</v>
      </c>
      <c r="B1652" s="18" t="s">
        <v>170</v>
      </c>
      <c r="C1652" s="18"/>
      <c r="D1652" s="16" t="s">
        <v>5007</v>
      </c>
      <c r="E1652" s="16">
        <v>1.14</v>
      </c>
      <c r="F1652" s="17">
        <f t="shared" si="25"/>
        <v>142.5</v>
      </c>
      <c r="G1652" s="16"/>
    </row>
    <row r="1653" spans="1:7">
      <c r="A1653" s="133" t="s">
        <v>949</v>
      </c>
      <c r="B1653" s="18" t="s">
        <v>170</v>
      </c>
      <c r="C1653" s="18"/>
      <c r="D1653" s="16" t="s">
        <v>9366</v>
      </c>
      <c r="E1653" s="16">
        <v>0.91</v>
      </c>
      <c r="F1653" s="17">
        <f t="shared" si="25"/>
        <v>113.75</v>
      </c>
      <c r="G1653" s="16"/>
    </row>
    <row r="1654" spans="1:7">
      <c r="A1654" s="133" t="s">
        <v>949</v>
      </c>
      <c r="B1654" s="18" t="s">
        <v>170</v>
      </c>
      <c r="C1654" s="18"/>
      <c r="D1654" s="16" t="s">
        <v>9367</v>
      </c>
      <c r="E1654" s="16">
        <v>1.82</v>
      </c>
      <c r="F1654" s="17">
        <f t="shared" si="25"/>
        <v>227.5</v>
      </c>
      <c r="G1654" s="16" t="s">
        <v>9368</v>
      </c>
    </row>
    <row r="1655" spans="1:7">
      <c r="A1655" s="133" t="s">
        <v>949</v>
      </c>
      <c r="B1655" s="18" t="s">
        <v>170</v>
      </c>
      <c r="C1655" s="15" t="s">
        <v>9369</v>
      </c>
      <c r="D1655" s="16" t="s">
        <v>9370</v>
      </c>
      <c r="E1655" s="16">
        <v>2.27</v>
      </c>
      <c r="F1655" s="17">
        <f t="shared" si="25"/>
        <v>283.75</v>
      </c>
      <c r="G1655" s="16"/>
    </row>
    <row r="1656" spans="1:7">
      <c r="A1656" s="133" t="s">
        <v>949</v>
      </c>
      <c r="B1656" s="18" t="s">
        <v>170</v>
      </c>
      <c r="C1656" s="15" t="s">
        <v>9369</v>
      </c>
      <c r="D1656" s="16" t="s">
        <v>9371</v>
      </c>
      <c r="E1656" s="16">
        <v>1.36</v>
      </c>
      <c r="F1656" s="17">
        <f t="shared" si="25"/>
        <v>170</v>
      </c>
      <c r="G1656" s="16"/>
    </row>
    <row r="1657" spans="1:7">
      <c r="A1657" s="133" t="s">
        <v>949</v>
      </c>
      <c r="B1657" s="18" t="s">
        <v>170</v>
      </c>
      <c r="C1657" s="15" t="s">
        <v>9369</v>
      </c>
      <c r="D1657" s="16" t="s">
        <v>9372</v>
      </c>
      <c r="E1657" s="16">
        <v>1.82</v>
      </c>
      <c r="F1657" s="17">
        <f t="shared" si="25"/>
        <v>227.5</v>
      </c>
      <c r="G1657" s="16"/>
    </row>
    <row r="1658" spans="1:7">
      <c r="A1658" s="133" t="s">
        <v>949</v>
      </c>
      <c r="B1658" s="18" t="s">
        <v>170</v>
      </c>
      <c r="C1658" s="15" t="s">
        <v>9369</v>
      </c>
      <c r="D1658" s="16" t="s">
        <v>2849</v>
      </c>
      <c r="E1658" s="16">
        <v>3.41</v>
      </c>
      <c r="F1658" s="17">
        <f t="shared" si="25"/>
        <v>426.25</v>
      </c>
      <c r="G1658" s="16"/>
    </row>
    <row r="1659" spans="1:7">
      <c r="A1659" s="133" t="s">
        <v>949</v>
      </c>
      <c r="B1659" s="18" t="s">
        <v>170</v>
      </c>
      <c r="C1659" s="15" t="s">
        <v>9369</v>
      </c>
      <c r="D1659" s="16" t="s">
        <v>9373</v>
      </c>
      <c r="E1659" s="16">
        <v>2.27</v>
      </c>
      <c r="F1659" s="17">
        <f t="shared" si="25"/>
        <v>283.75</v>
      </c>
      <c r="G1659" s="16"/>
    </row>
    <row r="1660" spans="1:7">
      <c r="A1660" s="133" t="s">
        <v>949</v>
      </c>
      <c r="B1660" s="18" t="s">
        <v>170</v>
      </c>
      <c r="C1660" s="15" t="s">
        <v>9369</v>
      </c>
      <c r="D1660" s="16" t="s">
        <v>9374</v>
      </c>
      <c r="E1660" s="16">
        <v>1.14</v>
      </c>
      <c r="F1660" s="17">
        <f t="shared" si="25"/>
        <v>142.5</v>
      </c>
      <c r="G1660" s="16"/>
    </row>
    <row r="1661" spans="1:7">
      <c r="A1661" s="133" t="s">
        <v>949</v>
      </c>
      <c r="B1661" s="18" t="s">
        <v>170</v>
      </c>
      <c r="C1661" s="15" t="s">
        <v>9369</v>
      </c>
      <c r="D1661" s="16" t="s">
        <v>9375</v>
      </c>
      <c r="E1661" s="16">
        <v>1.36</v>
      </c>
      <c r="F1661" s="17">
        <f t="shared" si="25"/>
        <v>170</v>
      </c>
      <c r="G1661" s="16"/>
    </row>
    <row r="1662" spans="1:7">
      <c r="A1662" s="133" t="s">
        <v>949</v>
      </c>
      <c r="B1662" s="18" t="s">
        <v>170</v>
      </c>
      <c r="C1662" s="15" t="s">
        <v>9369</v>
      </c>
      <c r="D1662" s="16" t="s">
        <v>9376</v>
      </c>
      <c r="E1662" s="16">
        <v>1.14</v>
      </c>
      <c r="F1662" s="17">
        <f t="shared" si="25"/>
        <v>142.5</v>
      </c>
      <c r="G1662" s="16"/>
    </row>
    <row r="1663" spans="1:7">
      <c r="A1663" s="133" t="s">
        <v>949</v>
      </c>
      <c r="B1663" s="18" t="s">
        <v>170</v>
      </c>
      <c r="C1663" s="15" t="s">
        <v>9369</v>
      </c>
      <c r="D1663" s="16" t="s">
        <v>9377</v>
      </c>
      <c r="E1663" s="16">
        <v>1.36</v>
      </c>
      <c r="F1663" s="17">
        <f t="shared" si="25"/>
        <v>170</v>
      </c>
      <c r="G1663" s="16"/>
    </row>
    <row r="1664" spans="1:7">
      <c r="A1664" s="133" t="s">
        <v>949</v>
      </c>
      <c r="B1664" s="18" t="s">
        <v>167</v>
      </c>
      <c r="C1664" s="15"/>
      <c r="D1664" s="16"/>
      <c r="E1664" s="16">
        <f>SUM(E1665:E1746)</f>
        <v>83.2</v>
      </c>
      <c r="F1664" s="17">
        <f t="shared" si="25"/>
        <v>10400</v>
      </c>
      <c r="G1664" s="16"/>
    </row>
    <row r="1665" spans="1:7">
      <c r="A1665" s="133" t="s">
        <v>949</v>
      </c>
      <c r="B1665" s="18" t="s">
        <v>167</v>
      </c>
      <c r="C1665" s="18"/>
      <c r="D1665" s="16" t="s">
        <v>1154</v>
      </c>
      <c r="E1665" s="16">
        <v>0.2</v>
      </c>
      <c r="F1665" s="17">
        <f t="shared" si="25"/>
        <v>25</v>
      </c>
      <c r="G1665" s="16" t="s">
        <v>9378</v>
      </c>
    </row>
    <row r="1666" spans="1:7">
      <c r="A1666" s="133" t="s">
        <v>949</v>
      </c>
      <c r="B1666" s="18" t="s">
        <v>167</v>
      </c>
      <c r="C1666" s="18"/>
      <c r="D1666" s="130" t="s">
        <v>1064</v>
      </c>
      <c r="E1666" s="16">
        <v>0.2</v>
      </c>
      <c r="F1666" s="17">
        <f t="shared" si="25"/>
        <v>25</v>
      </c>
      <c r="G1666" s="16" t="s">
        <v>9379</v>
      </c>
    </row>
    <row r="1667" spans="1:7">
      <c r="A1667" s="133" t="s">
        <v>949</v>
      </c>
      <c r="B1667" s="18" t="s">
        <v>167</v>
      </c>
      <c r="C1667" s="18"/>
      <c r="D1667" s="16" t="s">
        <v>1086</v>
      </c>
      <c r="E1667" s="16">
        <v>0.2</v>
      </c>
      <c r="F1667" s="17">
        <f t="shared" si="25"/>
        <v>25</v>
      </c>
      <c r="G1667" s="16"/>
    </row>
    <row r="1668" spans="1:7">
      <c r="A1668" s="133" t="s">
        <v>949</v>
      </c>
      <c r="B1668" s="18" t="s">
        <v>167</v>
      </c>
      <c r="C1668" s="18"/>
      <c r="D1668" s="16" t="s">
        <v>1117</v>
      </c>
      <c r="E1668" s="16">
        <v>0.3</v>
      </c>
      <c r="F1668" s="17">
        <f t="shared" ref="F1668:F1731" si="26">E1668*125</f>
        <v>37.5</v>
      </c>
      <c r="G1668" s="16" t="s">
        <v>9380</v>
      </c>
    </row>
    <row r="1669" spans="1:7">
      <c r="A1669" s="133" t="s">
        <v>949</v>
      </c>
      <c r="B1669" s="18" t="s">
        <v>167</v>
      </c>
      <c r="C1669" s="18"/>
      <c r="D1669" s="130" t="s">
        <v>1045</v>
      </c>
      <c r="E1669" s="16">
        <v>0.3</v>
      </c>
      <c r="F1669" s="17">
        <f t="shared" si="26"/>
        <v>37.5</v>
      </c>
      <c r="G1669" s="16" t="s">
        <v>1046</v>
      </c>
    </row>
    <row r="1670" spans="1:7">
      <c r="A1670" s="133" t="s">
        <v>949</v>
      </c>
      <c r="B1670" s="18" t="s">
        <v>167</v>
      </c>
      <c r="C1670" s="18"/>
      <c r="D1670" s="130" t="s">
        <v>1054</v>
      </c>
      <c r="E1670" s="17">
        <v>0.3</v>
      </c>
      <c r="F1670" s="17">
        <f t="shared" si="26"/>
        <v>37.5</v>
      </c>
      <c r="G1670" s="16" t="s">
        <v>1055</v>
      </c>
    </row>
    <row r="1671" spans="1:7">
      <c r="A1671" s="133" t="s">
        <v>949</v>
      </c>
      <c r="B1671" s="18" t="s">
        <v>167</v>
      </c>
      <c r="C1671" s="18"/>
      <c r="D1671" s="16" t="s">
        <v>9381</v>
      </c>
      <c r="E1671" s="16">
        <v>0.5</v>
      </c>
      <c r="F1671" s="17">
        <f t="shared" si="26"/>
        <v>62.5</v>
      </c>
      <c r="G1671" s="16" t="s">
        <v>9382</v>
      </c>
    </row>
    <row r="1672" spans="1:7">
      <c r="A1672" s="133" t="s">
        <v>949</v>
      </c>
      <c r="B1672" s="18" t="s">
        <v>167</v>
      </c>
      <c r="C1672" s="18"/>
      <c r="D1672" s="130" t="s">
        <v>9383</v>
      </c>
      <c r="E1672" s="16">
        <v>0.5</v>
      </c>
      <c r="F1672" s="17">
        <f t="shared" si="26"/>
        <v>62.5</v>
      </c>
      <c r="G1672" s="16" t="s">
        <v>9384</v>
      </c>
    </row>
    <row r="1673" spans="1:7">
      <c r="A1673" s="133" t="s">
        <v>949</v>
      </c>
      <c r="B1673" s="18" t="s">
        <v>167</v>
      </c>
      <c r="C1673" s="18"/>
      <c r="D1673" s="130" t="s">
        <v>1112</v>
      </c>
      <c r="E1673" s="16">
        <v>0.5</v>
      </c>
      <c r="F1673" s="17">
        <f t="shared" si="26"/>
        <v>62.5</v>
      </c>
      <c r="G1673" s="16" t="s">
        <v>237</v>
      </c>
    </row>
    <row r="1674" spans="1:7">
      <c r="A1674" s="133" t="s">
        <v>949</v>
      </c>
      <c r="B1674" s="18" t="s">
        <v>167</v>
      </c>
      <c r="C1674" s="18"/>
      <c r="D1674" s="130" t="s">
        <v>1087</v>
      </c>
      <c r="E1674" s="16">
        <v>0.7</v>
      </c>
      <c r="F1674" s="17">
        <f t="shared" si="26"/>
        <v>87.5</v>
      </c>
      <c r="G1674" s="16" t="s">
        <v>9385</v>
      </c>
    </row>
    <row r="1675" spans="1:7">
      <c r="A1675" s="133" t="s">
        <v>949</v>
      </c>
      <c r="B1675" s="18" t="s">
        <v>167</v>
      </c>
      <c r="C1675" s="18"/>
      <c r="D1675" s="16" t="s">
        <v>9386</v>
      </c>
      <c r="E1675" s="16">
        <v>0.7</v>
      </c>
      <c r="F1675" s="17">
        <f t="shared" si="26"/>
        <v>87.5</v>
      </c>
      <c r="G1675" s="16" t="s">
        <v>9387</v>
      </c>
    </row>
    <row r="1676" spans="1:7">
      <c r="A1676" s="133" t="s">
        <v>949</v>
      </c>
      <c r="B1676" s="18" t="s">
        <v>167</v>
      </c>
      <c r="C1676" s="18"/>
      <c r="D1676" s="16" t="s">
        <v>1067</v>
      </c>
      <c r="E1676" s="16">
        <v>0.8</v>
      </c>
      <c r="F1676" s="17">
        <f t="shared" si="26"/>
        <v>100</v>
      </c>
      <c r="G1676" s="16"/>
    </row>
    <row r="1677" spans="1:7">
      <c r="A1677" s="133" t="s">
        <v>949</v>
      </c>
      <c r="B1677" s="18" t="s">
        <v>167</v>
      </c>
      <c r="C1677" s="18"/>
      <c r="D1677" s="16" t="s">
        <v>1132</v>
      </c>
      <c r="E1677" s="16">
        <v>0.9</v>
      </c>
      <c r="F1677" s="17">
        <f t="shared" si="26"/>
        <v>112.5</v>
      </c>
      <c r="G1677" s="16" t="s">
        <v>9388</v>
      </c>
    </row>
    <row r="1678" spans="1:7">
      <c r="A1678" s="133" t="s">
        <v>949</v>
      </c>
      <c r="B1678" s="18" t="s">
        <v>167</v>
      </c>
      <c r="C1678" s="18"/>
      <c r="D1678" s="16" t="s">
        <v>9389</v>
      </c>
      <c r="E1678" s="16">
        <v>1</v>
      </c>
      <c r="F1678" s="17">
        <f t="shared" si="26"/>
        <v>125</v>
      </c>
      <c r="G1678" s="16" t="s">
        <v>9390</v>
      </c>
    </row>
    <row r="1679" spans="1:7">
      <c r="A1679" s="133" t="s">
        <v>949</v>
      </c>
      <c r="B1679" s="18" t="s">
        <v>167</v>
      </c>
      <c r="C1679" s="18"/>
      <c r="D1679" s="16" t="s">
        <v>1080</v>
      </c>
      <c r="E1679" s="16">
        <v>1</v>
      </c>
      <c r="F1679" s="17">
        <f t="shared" si="26"/>
        <v>125</v>
      </c>
      <c r="G1679" s="16" t="s">
        <v>9391</v>
      </c>
    </row>
    <row r="1680" spans="1:7">
      <c r="A1680" s="133" t="s">
        <v>949</v>
      </c>
      <c r="B1680" s="18" t="s">
        <v>167</v>
      </c>
      <c r="C1680" s="18"/>
      <c r="D1680" s="16" t="s">
        <v>9392</v>
      </c>
      <c r="E1680" s="16">
        <v>1</v>
      </c>
      <c r="F1680" s="17">
        <f t="shared" si="26"/>
        <v>125</v>
      </c>
      <c r="G1680" s="16"/>
    </row>
    <row r="1681" spans="1:7">
      <c r="A1681" s="133" t="s">
        <v>949</v>
      </c>
      <c r="B1681" s="18" t="s">
        <v>167</v>
      </c>
      <c r="C1681" s="18"/>
      <c r="D1681" s="16" t="s">
        <v>1039</v>
      </c>
      <c r="E1681" s="16">
        <v>1.7</v>
      </c>
      <c r="F1681" s="17">
        <f t="shared" si="26"/>
        <v>212.5</v>
      </c>
      <c r="G1681" s="16" t="s">
        <v>9393</v>
      </c>
    </row>
    <row r="1682" spans="1:7">
      <c r="A1682" s="133" t="s">
        <v>949</v>
      </c>
      <c r="B1682" s="18" t="s">
        <v>167</v>
      </c>
      <c r="C1682" s="18"/>
      <c r="D1682" s="16" t="s">
        <v>1089</v>
      </c>
      <c r="E1682" s="16">
        <v>2.8</v>
      </c>
      <c r="F1682" s="17">
        <f t="shared" si="26"/>
        <v>350</v>
      </c>
      <c r="G1682" s="16" t="s">
        <v>9394</v>
      </c>
    </row>
    <row r="1683" spans="1:7">
      <c r="A1683" s="133" t="s">
        <v>949</v>
      </c>
      <c r="B1683" s="18" t="s">
        <v>167</v>
      </c>
      <c r="C1683" s="18"/>
      <c r="D1683" s="16" t="s">
        <v>1084</v>
      </c>
      <c r="E1683" s="16">
        <v>3</v>
      </c>
      <c r="F1683" s="17">
        <f t="shared" si="26"/>
        <v>375</v>
      </c>
      <c r="G1683" s="16" t="s">
        <v>2348</v>
      </c>
    </row>
    <row r="1684" s="118" customFormat="1" spans="1:7">
      <c r="A1684" s="133" t="s">
        <v>949</v>
      </c>
      <c r="B1684" s="18" t="s">
        <v>167</v>
      </c>
      <c r="C1684" s="15" t="s">
        <v>962</v>
      </c>
      <c r="D1684" s="16" t="s">
        <v>1076</v>
      </c>
      <c r="E1684" s="16">
        <v>3</v>
      </c>
      <c r="F1684" s="17">
        <f t="shared" si="26"/>
        <v>375</v>
      </c>
      <c r="G1684" s="16" t="s">
        <v>9395</v>
      </c>
    </row>
    <row r="1685" spans="1:7">
      <c r="A1685" s="133" t="s">
        <v>949</v>
      </c>
      <c r="B1685" s="18" t="s">
        <v>167</v>
      </c>
      <c r="C1685" s="15" t="s">
        <v>962</v>
      </c>
      <c r="D1685" s="16" t="s">
        <v>1060</v>
      </c>
      <c r="E1685" s="16">
        <v>0.7</v>
      </c>
      <c r="F1685" s="17">
        <f t="shared" si="26"/>
        <v>87.5</v>
      </c>
      <c r="G1685" s="16"/>
    </row>
    <row r="1686" spans="1:7">
      <c r="A1686" s="133" t="s">
        <v>949</v>
      </c>
      <c r="B1686" s="18" t="s">
        <v>167</v>
      </c>
      <c r="C1686" s="15" t="s">
        <v>962</v>
      </c>
      <c r="D1686" s="16" t="s">
        <v>1092</v>
      </c>
      <c r="E1686" s="16">
        <v>1.7</v>
      </c>
      <c r="F1686" s="17">
        <f t="shared" si="26"/>
        <v>212.5</v>
      </c>
      <c r="G1686" s="16"/>
    </row>
    <row r="1687" spans="1:7">
      <c r="A1687" s="133" t="s">
        <v>949</v>
      </c>
      <c r="B1687" s="18" t="s">
        <v>167</v>
      </c>
      <c r="C1687" s="15" t="s">
        <v>962</v>
      </c>
      <c r="D1687" s="16" t="s">
        <v>1092</v>
      </c>
      <c r="E1687" s="16">
        <v>0.3</v>
      </c>
      <c r="F1687" s="17">
        <f t="shared" si="26"/>
        <v>37.5</v>
      </c>
      <c r="G1687" s="16"/>
    </row>
    <row r="1688" spans="1:7">
      <c r="A1688" s="133" t="s">
        <v>949</v>
      </c>
      <c r="B1688" s="18" t="s">
        <v>167</v>
      </c>
      <c r="C1688" s="15" t="s">
        <v>962</v>
      </c>
      <c r="D1688" s="16" t="s">
        <v>1090</v>
      </c>
      <c r="E1688" s="16">
        <v>0.6</v>
      </c>
      <c r="F1688" s="17">
        <f t="shared" si="26"/>
        <v>75</v>
      </c>
      <c r="G1688" s="16"/>
    </row>
    <row r="1689" spans="1:7">
      <c r="A1689" s="133" t="s">
        <v>949</v>
      </c>
      <c r="B1689" s="18" t="s">
        <v>167</v>
      </c>
      <c r="C1689" s="15" t="s">
        <v>962</v>
      </c>
      <c r="D1689" s="16" t="s">
        <v>9396</v>
      </c>
      <c r="E1689" s="16">
        <v>1</v>
      </c>
      <c r="F1689" s="17">
        <f t="shared" si="26"/>
        <v>125</v>
      </c>
      <c r="G1689" s="16"/>
    </row>
    <row r="1690" spans="1:7">
      <c r="A1690" s="133" t="s">
        <v>949</v>
      </c>
      <c r="B1690" s="18" t="s">
        <v>167</v>
      </c>
      <c r="C1690" s="15" t="s">
        <v>962</v>
      </c>
      <c r="D1690" s="16" t="s">
        <v>9397</v>
      </c>
      <c r="E1690" s="16">
        <v>0.2</v>
      </c>
      <c r="F1690" s="17">
        <f t="shared" si="26"/>
        <v>25</v>
      </c>
      <c r="G1690" s="16"/>
    </row>
    <row r="1691" spans="1:7">
      <c r="A1691" s="133" t="s">
        <v>949</v>
      </c>
      <c r="B1691" s="18" t="s">
        <v>167</v>
      </c>
      <c r="C1691" s="15" t="s">
        <v>962</v>
      </c>
      <c r="D1691" s="16" t="s">
        <v>9397</v>
      </c>
      <c r="E1691" s="16">
        <v>0.6</v>
      </c>
      <c r="F1691" s="17">
        <f t="shared" si="26"/>
        <v>75</v>
      </c>
      <c r="G1691" s="16"/>
    </row>
    <row r="1692" spans="1:7">
      <c r="A1692" s="133" t="s">
        <v>949</v>
      </c>
      <c r="B1692" s="18" t="s">
        <v>167</v>
      </c>
      <c r="C1692" s="15" t="s">
        <v>962</v>
      </c>
      <c r="D1692" s="16" t="s">
        <v>1150</v>
      </c>
      <c r="E1692" s="16">
        <v>0.4</v>
      </c>
      <c r="F1692" s="17">
        <f t="shared" si="26"/>
        <v>50</v>
      </c>
      <c r="G1692" s="16"/>
    </row>
    <row r="1693" spans="1:7">
      <c r="A1693" s="133" t="s">
        <v>949</v>
      </c>
      <c r="B1693" s="18" t="s">
        <v>167</v>
      </c>
      <c r="C1693" s="15" t="s">
        <v>962</v>
      </c>
      <c r="D1693" s="16" t="s">
        <v>9398</v>
      </c>
      <c r="E1693" s="16">
        <v>2</v>
      </c>
      <c r="F1693" s="17">
        <f t="shared" si="26"/>
        <v>250</v>
      </c>
      <c r="G1693" s="16"/>
    </row>
    <row r="1694" spans="1:7">
      <c r="A1694" s="133" t="s">
        <v>949</v>
      </c>
      <c r="B1694" s="18" t="s">
        <v>167</v>
      </c>
      <c r="C1694" s="15" t="s">
        <v>972</v>
      </c>
      <c r="D1694" s="16" t="s">
        <v>1115</v>
      </c>
      <c r="E1694" s="16">
        <v>1</v>
      </c>
      <c r="F1694" s="17">
        <f t="shared" si="26"/>
        <v>125</v>
      </c>
      <c r="G1694" s="16"/>
    </row>
    <row r="1695" spans="1:7">
      <c r="A1695" s="133" t="s">
        <v>949</v>
      </c>
      <c r="B1695" s="18" t="s">
        <v>167</v>
      </c>
      <c r="C1695" s="15" t="s">
        <v>972</v>
      </c>
      <c r="D1695" s="16" t="s">
        <v>1120</v>
      </c>
      <c r="E1695" s="16">
        <v>1</v>
      </c>
      <c r="F1695" s="17">
        <f t="shared" si="26"/>
        <v>125</v>
      </c>
      <c r="G1695" s="16"/>
    </row>
    <row r="1696" spans="1:7">
      <c r="A1696" s="133" t="s">
        <v>949</v>
      </c>
      <c r="B1696" s="18" t="s">
        <v>167</v>
      </c>
      <c r="C1696" s="15" t="s">
        <v>972</v>
      </c>
      <c r="D1696" s="16" t="s">
        <v>1122</v>
      </c>
      <c r="E1696" s="16">
        <v>0.4</v>
      </c>
      <c r="F1696" s="17">
        <f t="shared" si="26"/>
        <v>50</v>
      </c>
      <c r="G1696" s="16"/>
    </row>
    <row r="1697" spans="1:7">
      <c r="A1697" s="133" t="s">
        <v>949</v>
      </c>
      <c r="B1697" s="18" t="s">
        <v>167</v>
      </c>
      <c r="C1697" s="15" t="s">
        <v>972</v>
      </c>
      <c r="D1697" s="16" t="s">
        <v>229</v>
      </c>
      <c r="E1697" s="16">
        <v>0.3</v>
      </c>
      <c r="F1697" s="17">
        <f t="shared" si="26"/>
        <v>37.5</v>
      </c>
      <c r="G1697" s="16"/>
    </row>
    <row r="1698" spans="1:7">
      <c r="A1698" s="133" t="s">
        <v>949</v>
      </c>
      <c r="B1698" s="18" t="s">
        <v>167</v>
      </c>
      <c r="C1698" s="15" t="s">
        <v>972</v>
      </c>
      <c r="D1698" s="16" t="s">
        <v>1113</v>
      </c>
      <c r="E1698" s="16">
        <v>0.6</v>
      </c>
      <c r="F1698" s="17">
        <f t="shared" si="26"/>
        <v>75</v>
      </c>
      <c r="G1698" s="16"/>
    </row>
    <row r="1699" spans="1:7">
      <c r="A1699" s="133" t="s">
        <v>949</v>
      </c>
      <c r="B1699" s="18" t="s">
        <v>167</v>
      </c>
      <c r="C1699" s="15" t="s">
        <v>975</v>
      </c>
      <c r="D1699" s="16" t="s">
        <v>1126</v>
      </c>
      <c r="E1699" s="16">
        <v>1</v>
      </c>
      <c r="F1699" s="17">
        <f t="shared" si="26"/>
        <v>125</v>
      </c>
      <c r="G1699" s="16"/>
    </row>
    <row r="1700" spans="1:7">
      <c r="A1700" s="133" t="s">
        <v>949</v>
      </c>
      <c r="B1700" s="18" t="s">
        <v>167</v>
      </c>
      <c r="C1700" s="15" t="s">
        <v>975</v>
      </c>
      <c r="D1700" s="16" t="s">
        <v>4946</v>
      </c>
      <c r="E1700" s="16">
        <v>0.3</v>
      </c>
      <c r="F1700" s="17">
        <f t="shared" si="26"/>
        <v>37.5</v>
      </c>
      <c r="G1700" s="16"/>
    </row>
    <row r="1701" spans="1:7">
      <c r="A1701" s="133" t="s">
        <v>949</v>
      </c>
      <c r="B1701" s="18" t="s">
        <v>167</v>
      </c>
      <c r="C1701" s="15" t="s">
        <v>975</v>
      </c>
      <c r="D1701" s="16" t="s">
        <v>9399</v>
      </c>
      <c r="E1701" s="16">
        <v>0.3</v>
      </c>
      <c r="F1701" s="17">
        <f t="shared" si="26"/>
        <v>37.5</v>
      </c>
      <c r="G1701" s="16"/>
    </row>
    <row r="1702" spans="1:7">
      <c r="A1702" s="133" t="s">
        <v>949</v>
      </c>
      <c r="B1702" s="18" t="s">
        <v>167</v>
      </c>
      <c r="C1702" s="15" t="s">
        <v>975</v>
      </c>
      <c r="D1702" s="16" t="s">
        <v>9400</v>
      </c>
      <c r="E1702" s="16">
        <v>1</v>
      </c>
      <c r="F1702" s="17">
        <f t="shared" si="26"/>
        <v>125</v>
      </c>
      <c r="G1702" s="16"/>
    </row>
    <row r="1703" spans="1:7">
      <c r="A1703" s="133" t="s">
        <v>949</v>
      </c>
      <c r="B1703" s="18" t="s">
        <v>167</v>
      </c>
      <c r="C1703" s="15" t="s">
        <v>975</v>
      </c>
      <c r="D1703" s="16" t="s">
        <v>1144</v>
      </c>
      <c r="E1703" s="16">
        <v>1</v>
      </c>
      <c r="F1703" s="17">
        <f t="shared" si="26"/>
        <v>125</v>
      </c>
      <c r="G1703" s="16"/>
    </row>
    <row r="1704" spans="1:7">
      <c r="A1704" s="133" t="s">
        <v>949</v>
      </c>
      <c r="B1704" s="18" t="s">
        <v>167</v>
      </c>
      <c r="C1704" s="15" t="s">
        <v>1130</v>
      </c>
      <c r="D1704" s="16" t="s">
        <v>1138</v>
      </c>
      <c r="E1704" s="16">
        <v>0.5</v>
      </c>
      <c r="F1704" s="17">
        <f t="shared" si="26"/>
        <v>62.5</v>
      </c>
      <c r="G1704" s="16"/>
    </row>
    <row r="1705" spans="1:7">
      <c r="A1705" s="133" t="s">
        <v>949</v>
      </c>
      <c r="B1705" s="18" t="s">
        <v>167</v>
      </c>
      <c r="C1705" s="15" t="s">
        <v>1130</v>
      </c>
      <c r="D1705" s="16" t="s">
        <v>1136</v>
      </c>
      <c r="E1705" s="16">
        <v>1</v>
      </c>
      <c r="F1705" s="17">
        <f t="shared" si="26"/>
        <v>125</v>
      </c>
      <c r="G1705" s="16"/>
    </row>
    <row r="1706" spans="1:7">
      <c r="A1706" s="133" t="s">
        <v>949</v>
      </c>
      <c r="B1706" s="18" t="s">
        <v>167</v>
      </c>
      <c r="C1706" s="15" t="s">
        <v>1130</v>
      </c>
      <c r="D1706" s="16" t="s">
        <v>1142</v>
      </c>
      <c r="E1706" s="16">
        <v>1.6</v>
      </c>
      <c r="F1706" s="17">
        <f t="shared" si="26"/>
        <v>200</v>
      </c>
      <c r="G1706" s="16"/>
    </row>
    <row r="1707" spans="1:7">
      <c r="A1707" s="133" t="s">
        <v>949</v>
      </c>
      <c r="B1707" s="18" t="s">
        <v>167</v>
      </c>
      <c r="C1707" s="15" t="s">
        <v>1130</v>
      </c>
      <c r="D1707" s="16" t="s">
        <v>1135</v>
      </c>
      <c r="E1707" s="16">
        <v>1.9</v>
      </c>
      <c r="F1707" s="17">
        <f t="shared" si="26"/>
        <v>237.5</v>
      </c>
      <c r="G1707" s="16"/>
    </row>
    <row r="1708" spans="1:7">
      <c r="A1708" s="133" t="s">
        <v>949</v>
      </c>
      <c r="B1708" s="18" t="s">
        <v>167</v>
      </c>
      <c r="C1708" s="15" t="s">
        <v>1130</v>
      </c>
      <c r="D1708" s="16" t="s">
        <v>1134</v>
      </c>
      <c r="E1708" s="16">
        <v>0.9</v>
      </c>
      <c r="F1708" s="17">
        <f t="shared" si="26"/>
        <v>112.5</v>
      </c>
      <c r="G1708" s="16"/>
    </row>
    <row r="1709" spans="1:7">
      <c r="A1709" s="133" t="s">
        <v>949</v>
      </c>
      <c r="B1709" s="18" t="s">
        <v>167</v>
      </c>
      <c r="C1709" s="15" t="s">
        <v>1130</v>
      </c>
      <c r="D1709" s="16" t="s">
        <v>9401</v>
      </c>
      <c r="E1709" s="16">
        <v>1.3</v>
      </c>
      <c r="F1709" s="17">
        <f t="shared" si="26"/>
        <v>162.5</v>
      </c>
      <c r="G1709" s="16"/>
    </row>
    <row r="1710" spans="1:7">
      <c r="A1710" s="133" t="s">
        <v>949</v>
      </c>
      <c r="B1710" s="18" t="s">
        <v>167</v>
      </c>
      <c r="C1710" s="15" t="s">
        <v>1130</v>
      </c>
      <c r="D1710" s="16" t="s">
        <v>1137</v>
      </c>
      <c r="E1710" s="16">
        <v>1</v>
      </c>
      <c r="F1710" s="17">
        <f t="shared" si="26"/>
        <v>125</v>
      </c>
      <c r="G1710" s="16"/>
    </row>
    <row r="1711" spans="1:7">
      <c r="A1711" s="133" t="s">
        <v>949</v>
      </c>
      <c r="B1711" s="18" t="s">
        <v>167</v>
      </c>
      <c r="C1711" s="15" t="s">
        <v>1130</v>
      </c>
      <c r="D1711" s="16" t="s">
        <v>1140</v>
      </c>
      <c r="E1711" s="16">
        <v>0.6</v>
      </c>
      <c r="F1711" s="17">
        <f t="shared" si="26"/>
        <v>75</v>
      </c>
      <c r="G1711" s="16"/>
    </row>
    <row r="1712" spans="1:7">
      <c r="A1712" s="133" t="s">
        <v>949</v>
      </c>
      <c r="B1712" s="18" t="s">
        <v>167</v>
      </c>
      <c r="C1712" s="15" t="s">
        <v>1130</v>
      </c>
      <c r="D1712" s="16" t="s">
        <v>1133</v>
      </c>
      <c r="E1712" s="16">
        <v>0.9</v>
      </c>
      <c r="F1712" s="17">
        <f t="shared" si="26"/>
        <v>112.5</v>
      </c>
      <c r="G1712" s="16"/>
    </row>
    <row r="1713" spans="1:7">
      <c r="A1713" s="133" t="s">
        <v>949</v>
      </c>
      <c r="B1713" s="18" t="s">
        <v>167</v>
      </c>
      <c r="C1713" s="15" t="s">
        <v>1130</v>
      </c>
      <c r="D1713" s="18" t="s">
        <v>1133</v>
      </c>
      <c r="E1713" s="16">
        <v>1.2</v>
      </c>
      <c r="F1713" s="17">
        <f t="shared" si="26"/>
        <v>150</v>
      </c>
      <c r="G1713" s="16"/>
    </row>
    <row r="1714" spans="1:7">
      <c r="A1714" s="133" t="s">
        <v>949</v>
      </c>
      <c r="B1714" s="18" t="s">
        <v>167</v>
      </c>
      <c r="C1714" s="15" t="s">
        <v>1130</v>
      </c>
      <c r="D1714" s="16" t="s">
        <v>1139</v>
      </c>
      <c r="E1714" s="16">
        <v>0.8</v>
      </c>
      <c r="F1714" s="17">
        <f t="shared" si="26"/>
        <v>100</v>
      </c>
      <c r="G1714" s="16"/>
    </row>
    <row r="1715" spans="1:7">
      <c r="A1715" s="133" t="s">
        <v>949</v>
      </c>
      <c r="B1715" s="18" t="s">
        <v>167</v>
      </c>
      <c r="C1715" s="15" t="s">
        <v>1130</v>
      </c>
      <c r="D1715" s="16" t="s">
        <v>9402</v>
      </c>
      <c r="E1715" s="16">
        <v>0.8</v>
      </c>
      <c r="F1715" s="17">
        <f t="shared" si="26"/>
        <v>100</v>
      </c>
      <c r="G1715" s="16"/>
    </row>
    <row r="1716" spans="1:7">
      <c r="A1716" s="133" t="s">
        <v>949</v>
      </c>
      <c r="B1716" s="18" t="s">
        <v>167</v>
      </c>
      <c r="C1716" s="15" t="s">
        <v>1130</v>
      </c>
      <c r="D1716" s="16" t="s">
        <v>9403</v>
      </c>
      <c r="E1716" s="16">
        <v>0.5</v>
      </c>
      <c r="F1716" s="17">
        <f t="shared" si="26"/>
        <v>62.5</v>
      </c>
      <c r="G1716" s="16"/>
    </row>
    <row r="1717" spans="1:7">
      <c r="A1717" s="133" t="s">
        <v>949</v>
      </c>
      <c r="B1717" s="18" t="s">
        <v>167</v>
      </c>
      <c r="C1717" s="15" t="s">
        <v>1130</v>
      </c>
      <c r="D1717" s="16" t="s">
        <v>1131</v>
      </c>
      <c r="E1717" s="16">
        <v>0.6</v>
      </c>
      <c r="F1717" s="17">
        <f t="shared" si="26"/>
        <v>75</v>
      </c>
      <c r="G1717" s="16"/>
    </row>
    <row r="1718" spans="1:7">
      <c r="A1718" s="133" t="s">
        <v>949</v>
      </c>
      <c r="B1718" s="18" t="s">
        <v>167</v>
      </c>
      <c r="C1718" s="15" t="s">
        <v>990</v>
      </c>
      <c r="D1718" s="16" t="s">
        <v>1105</v>
      </c>
      <c r="E1718" s="16">
        <v>1.1</v>
      </c>
      <c r="F1718" s="17">
        <f t="shared" si="26"/>
        <v>137.5</v>
      </c>
      <c r="G1718" s="16"/>
    </row>
    <row r="1719" spans="1:7">
      <c r="A1719" s="133" t="s">
        <v>949</v>
      </c>
      <c r="B1719" s="18" t="s">
        <v>167</v>
      </c>
      <c r="C1719" s="15" t="s">
        <v>990</v>
      </c>
      <c r="D1719" s="16" t="s">
        <v>1103</v>
      </c>
      <c r="E1719" s="16">
        <v>1</v>
      </c>
      <c r="F1719" s="17">
        <f t="shared" si="26"/>
        <v>125</v>
      </c>
      <c r="G1719" s="16"/>
    </row>
    <row r="1720" spans="1:7">
      <c r="A1720" s="133" t="s">
        <v>949</v>
      </c>
      <c r="B1720" s="18" t="s">
        <v>167</v>
      </c>
      <c r="C1720" s="15" t="s">
        <v>990</v>
      </c>
      <c r="D1720" s="16" t="s">
        <v>9404</v>
      </c>
      <c r="E1720" s="16">
        <v>1</v>
      </c>
      <c r="F1720" s="17">
        <f t="shared" si="26"/>
        <v>125</v>
      </c>
      <c r="G1720" s="16"/>
    </row>
    <row r="1721" spans="1:7">
      <c r="A1721" s="133" t="s">
        <v>949</v>
      </c>
      <c r="B1721" s="18" t="s">
        <v>167</v>
      </c>
      <c r="C1721" s="15" t="s">
        <v>990</v>
      </c>
      <c r="D1721" s="16" t="s">
        <v>1108</v>
      </c>
      <c r="E1721" s="16">
        <v>0.5</v>
      </c>
      <c r="F1721" s="17">
        <f t="shared" si="26"/>
        <v>62.5</v>
      </c>
      <c r="G1721" s="18"/>
    </row>
    <row r="1722" spans="1:7">
      <c r="A1722" s="133" t="s">
        <v>949</v>
      </c>
      <c r="B1722" s="18" t="s">
        <v>167</v>
      </c>
      <c r="C1722" s="15" t="s">
        <v>990</v>
      </c>
      <c r="D1722" s="16" t="s">
        <v>1098</v>
      </c>
      <c r="E1722" s="16">
        <v>1.5</v>
      </c>
      <c r="F1722" s="17">
        <f t="shared" si="26"/>
        <v>187.5</v>
      </c>
      <c r="G1722" s="18"/>
    </row>
    <row r="1723" spans="1:7">
      <c r="A1723" s="133" t="s">
        <v>949</v>
      </c>
      <c r="B1723" s="18" t="s">
        <v>167</v>
      </c>
      <c r="C1723" s="15" t="s">
        <v>990</v>
      </c>
      <c r="D1723" s="16" t="s">
        <v>1109</v>
      </c>
      <c r="E1723" s="16">
        <v>1</v>
      </c>
      <c r="F1723" s="17">
        <f t="shared" si="26"/>
        <v>125</v>
      </c>
      <c r="G1723" s="18"/>
    </row>
    <row r="1724" spans="1:7">
      <c r="A1724" s="133" t="s">
        <v>949</v>
      </c>
      <c r="B1724" s="18" t="s">
        <v>167</v>
      </c>
      <c r="C1724" s="15" t="s">
        <v>990</v>
      </c>
      <c r="D1724" s="16" t="s">
        <v>1110</v>
      </c>
      <c r="E1724" s="16">
        <v>1.5</v>
      </c>
      <c r="F1724" s="17">
        <f t="shared" si="26"/>
        <v>187.5</v>
      </c>
      <c r="G1724" s="18"/>
    </row>
    <row r="1725" spans="1:7">
      <c r="A1725" s="133" t="s">
        <v>949</v>
      </c>
      <c r="B1725" s="18" t="s">
        <v>167</v>
      </c>
      <c r="C1725" s="15" t="s">
        <v>990</v>
      </c>
      <c r="D1725" s="16" t="s">
        <v>1041</v>
      </c>
      <c r="E1725" s="16">
        <v>0.8</v>
      </c>
      <c r="F1725" s="17">
        <f t="shared" si="26"/>
        <v>100</v>
      </c>
      <c r="G1725" s="18"/>
    </row>
    <row r="1726" spans="1:7">
      <c r="A1726" s="133" t="s">
        <v>949</v>
      </c>
      <c r="B1726" s="18" t="s">
        <v>167</v>
      </c>
      <c r="C1726" s="15" t="s">
        <v>990</v>
      </c>
      <c r="D1726" s="16" t="s">
        <v>1099</v>
      </c>
      <c r="E1726" s="16">
        <v>0.8</v>
      </c>
      <c r="F1726" s="17">
        <f t="shared" si="26"/>
        <v>100</v>
      </c>
      <c r="G1726" s="18"/>
    </row>
    <row r="1727" spans="1:7">
      <c r="A1727" s="133" t="s">
        <v>949</v>
      </c>
      <c r="B1727" s="18" t="s">
        <v>167</v>
      </c>
      <c r="C1727" s="15" t="s">
        <v>990</v>
      </c>
      <c r="D1727" s="16" t="s">
        <v>1043</v>
      </c>
      <c r="E1727" s="16">
        <v>0.2</v>
      </c>
      <c r="F1727" s="17">
        <f t="shared" si="26"/>
        <v>25</v>
      </c>
      <c r="G1727" s="18"/>
    </row>
    <row r="1728" spans="1:7">
      <c r="A1728" s="133" t="s">
        <v>949</v>
      </c>
      <c r="B1728" s="18" t="s">
        <v>167</v>
      </c>
      <c r="C1728" s="130" t="s">
        <v>962</v>
      </c>
      <c r="D1728" s="16" t="s">
        <v>9405</v>
      </c>
      <c r="E1728" s="16">
        <v>0.5</v>
      </c>
      <c r="F1728" s="17">
        <f t="shared" si="26"/>
        <v>62.5</v>
      </c>
      <c r="G1728" s="18"/>
    </row>
    <row r="1729" spans="1:7">
      <c r="A1729" s="133" t="s">
        <v>949</v>
      </c>
      <c r="B1729" s="18" t="s">
        <v>167</v>
      </c>
      <c r="C1729" s="130" t="s">
        <v>962</v>
      </c>
      <c r="D1729" s="16" t="s">
        <v>1081</v>
      </c>
      <c r="E1729" s="16">
        <v>0.7</v>
      </c>
      <c r="F1729" s="17">
        <f t="shared" si="26"/>
        <v>87.5</v>
      </c>
      <c r="G1729" s="18"/>
    </row>
    <row r="1730" spans="1:7">
      <c r="A1730" s="133" t="s">
        <v>949</v>
      </c>
      <c r="B1730" s="18" t="s">
        <v>167</v>
      </c>
      <c r="C1730" s="15" t="s">
        <v>968</v>
      </c>
      <c r="D1730" s="16" t="s">
        <v>9406</v>
      </c>
      <c r="E1730" s="16">
        <v>0.7</v>
      </c>
      <c r="F1730" s="17">
        <f t="shared" si="26"/>
        <v>87.5</v>
      </c>
      <c r="G1730" s="18"/>
    </row>
    <row r="1731" spans="1:7">
      <c r="A1731" s="133" t="s">
        <v>949</v>
      </c>
      <c r="B1731" s="18" t="s">
        <v>167</v>
      </c>
      <c r="C1731" s="15" t="s">
        <v>962</v>
      </c>
      <c r="D1731" s="16" t="s">
        <v>1074</v>
      </c>
      <c r="E1731" s="16">
        <v>0.5</v>
      </c>
      <c r="F1731" s="17">
        <f t="shared" si="26"/>
        <v>62.5</v>
      </c>
      <c r="G1731" s="18"/>
    </row>
    <row r="1732" spans="1:7">
      <c r="A1732" s="133" t="s">
        <v>949</v>
      </c>
      <c r="B1732" s="18" t="s">
        <v>167</v>
      </c>
      <c r="C1732" s="15" t="s">
        <v>962</v>
      </c>
      <c r="D1732" s="16" t="s">
        <v>1074</v>
      </c>
      <c r="E1732" s="16">
        <v>0.9</v>
      </c>
      <c r="F1732" s="17">
        <f t="shared" ref="F1732:F1793" si="27">E1732*125</f>
        <v>112.5</v>
      </c>
      <c r="G1732" s="18"/>
    </row>
    <row r="1733" spans="1:7">
      <c r="A1733" s="133" t="s">
        <v>949</v>
      </c>
      <c r="B1733" s="18" t="s">
        <v>167</v>
      </c>
      <c r="C1733" s="15" t="s">
        <v>962</v>
      </c>
      <c r="D1733" s="16" t="s">
        <v>1074</v>
      </c>
      <c r="E1733" s="16">
        <v>2.5</v>
      </c>
      <c r="F1733" s="17">
        <f t="shared" si="27"/>
        <v>312.5</v>
      </c>
      <c r="G1733" s="18"/>
    </row>
    <row r="1734" spans="1:7">
      <c r="A1734" s="133" t="s">
        <v>949</v>
      </c>
      <c r="B1734" s="18" t="s">
        <v>167</v>
      </c>
      <c r="C1734" s="15" t="s">
        <v>962</v>
      </c>
      <c r="D1734" s="16" t="s">
        <v>1078</v>
      </c>
      <c r="E1734" s="16">
        <v>0.6</v>
      </c>
      <c r="F1734" s="17">
        <f t="shared" si="27"/>
        <v>75</v>
      </c>
      <c r="G1734" s="18"/>
    </row>
    <row r="1735" spans="1:7">
      <c r="A1735" s="133" t="s">
        <v>949</v>
      </c>
      <c r="B1735" s="18" t="s">
        <v>167</v>
      </c>
      <c r="C1735" s="15" t="s">
        <v>962</v>
      </c>
      <c r="D1735" s="16" t="s">
        <v>9392</v>
      </c>
      <c r="E1735" s="16">
        <v>1.1</v>
      </c>
      <c r="F1735" s="17">
        <f t="shared" si="27"/>
        <v>137.5</v>
      </c>
      <c r="G1735" s="18"/>
    </row>
    <row r="1736" spans="1:7">
      <c r="A1736" s="133" t="s">
        <v>949</v>
      </c>
      <c r="B1736" s="18" t="s">
        <v>167</v>
      </c>
      <c r="C1736" s="15" t="s">
        <v>962</v>
      </c>
      <c r="D1736" s="16" t="s">
        <v>1088</v>
      </c>
      <c r="E1736" s="16">
        <v>0.3</v>
      </c>
      <c r="F1736" s="17">
        <f t="shared" si="27"/>
        <v>37.5</v>
      </c>
      <c r="G1736" s="18"/>
    </row>
    <row r="1737" spans="1:7">
      <c r="A1737" s="133" t="s">
        <v>949</v>
      </c>
      <c r="B1737" s="18" t="s">
        <v>167</v>
      </c>
      <c r="C1737" s="15" t="s">
        <v>962</v>
      </c>
      <c r="D1737" s="16" t="s">
        <v>1093</v>
      </c>
      <c r="E1737" s="16">
        <v>1.5</v>
      </c>
      <c r="F1737" s="17">
        <f t="shared" si="27"/>
        <v>187.5</v>
      </c>
      <c r="G1737" s="18"/>
    </row>
    <row r="1738" spans="1:7">
      <c r="A1738" s="133" t="s">
        <v>949</v>
      </c>
      <c r="B1738" s="18" t="s">
        <v>167</v>
      </c>
      <c r="C1738" s="15" t="s">
        <v>962</v>
      </c>
      <c r="D1738" s="16" t="s">
        <v>1070</v>
      </c>
      <c r="E1738" s="16">
        <v>0.6</v>
      </c>
      <c r="F1738" s="17">
        <f t="shared" si="27"/>
        <v>75</v>
      </c>
      <c r="G1738" s="18"/>
    </row>
    <row r="1739" spans="1:7">
      <c r="A1739" s="133" t="s">
        <v>949</v>
      </c>
      <c r="B1739" s="18" t="s">
        <v>167</v>
      </c>
      <c r="C1739" s="15" t="s">
        <v>962</v>
      </c>
      <c r="D1739" s="16" t="s">
        <v>1079</v>
      </c>
      <c r="E1739" s="16">
        <v>1.7</v>
      </c>
      <c r="F1739" s="17">
        <f t="shared" si="27"/>
        <v>212.5</v>
      </c>
      <c r="G1739" s="18"/>
    </row>
    <row r="1740" spans="1:7">
      <c r="A1740" s="133" t="s">
        <v>949</v>
      </c>
      <c r="B1740" s="18" t="s">
        <v>167</v>
      </c>
      <c r="C1740" s="15" t="s">
        <v>962</v>
      </c>
      <c r="D1740" s="16" t="s">
        <v>1091</v>
      </c>
      <c r="E1740" s="16">
        <v>2.3</v>
      </c>
      <c r="F1740" s="17">
        <f t="shared" si="27"/>
        <v>287.5</v>
      </c>
      <c r="G1740" s="18"/>
    </row>
    <row r="1741" spans="1:7">
      <c r="A1741" s="133" t="s">
        <v>949</v>
      </c>
      <c r="B1741" s="18" t="s">
        <v>167</v>
      </c>
      <c r="C1741" s="15" t="s">
        <v>968</v>
      </c>
      <c r="D1741" s="16" t="s">
        <v>1068</v>
      </c>
      <c r="E1741" s="16">
        <v>0.5</v>
      </c>
      <c r="F1741" s="17">
        <f t="shared" si="27"/>
        <v>62.5</v>
      </c>
      <c r="G1741" s="18"/>
    </row>
    <row r="1742" spans="1:7">
      <c r="A1742" s="133" t="s">
        <v>949</v>
      </c>
      <c r="B1742" s="18" t="s">
        <v>167</v>
      </c>
      <c r="C1742" s="15" t="s">
        <v>968</v>
      </c>
      <c r="D1742" s="16" t="s">
        <v>1066</v>
      </c>
      <c r="E1742" s="16">
        <v>0.7</v>
      </c>
      <c r="F1742" s="17">
        <f t="shared" si="27"/>
        <v>87.5</v>
      </c>
      <c r="G1742" s="18"/>
    </row>
    <row r="1743" spans="1:7">
      <c r="A1743" s="133" t="s">
        <v>949</v>
      </c>
      <c r="B1743" s="18" t="s">
        <v>167</v>
      </c>
      <c r="C1743" s="15" t="s">
        <v>968</v>
      </c>
      <c r="D1743" s="16" t="s">
        <v>1071</v>
      </c>
      <c r="E1743" s="16">
        <v>0.3</v>
      </c>
      <c r="F1743" s="17">
        <f t="shared" si="27"/>
        <v>37.5</v>
      </c>
      <c r="G1743" s="18"/>
    </row>
    <row r="1744" spans="1:7">
      <c r="A1744" s="133" t="s">
        <v>949</v>
      </c>
      <c r="B1744" s="18" t="s">
        <v>167</v>
      </c>
      <c r="C1744" s="15" t="s">
        <v>968</v>
      </c>
      <c r="D1744" s="16" t="s">
        <v>9407</v>
      </c>
      <c r="E1744" s="16">
        <v>2</v>
      </c>
      <c r="F1744" s="17">
        <f t="shared" si="27"/>
        <v>250</v>
      </c>
      <c r="G1744" s="18"/>
    </row>
    <row r="1745" spans="1:7">
      <c r="A1745" s="133" t="s">
        <v>949</v>
      </c>
      <c r="B1745" s="18" t="s">
        <v>167</v>
      </c>
      <c r="C1745" s="15" t="s">
        <v>968</v>
      </c>
      <c r="D1745" s="16" t="s">
        <v>1069</v>
      </c>
      <c r="E1745" s="16">
        <v>0.8</v>
      </c>
      <c r="F1745" s="17">
        <f t="shared" si="27"/>
        <v>100</v>
      </c>
      <c r="G1745" s="18"/>
    </row>
    <row r="1746" spans="1:7">
      <c r="A1746" s="133" t="s">
        <v>949</v>
      </c>
      <c r="B1746" s="18" t="s">
        <v>167</v>
      </c>
      <c r="C1746" s="15" t="s">
        <v>990</v>
      </c>
      <c r="D1746" s="15" t="s">
        <v>9408</v>
      </c>
      <c r="E1746" s="130">
        <v>8</v>
      </c>
      <c r="F1746" s="17">
        <f t="shared" si="27"/>
        <v>1000</v>
      </c>
      <c r="G1746" s="18"/>
    </row>
    <row r="1747" s="1" customFormat="1" spans="1:7">
      <c r="A1747" s="20" t="s">
        <v>160</v>
      </c>
      <c r="B1747" s="22"/>
      <c r="C1747" s="19"/>
      <c r="D1747" s="20"/>
      <c r="E1747" s="21">
        <f>SUM(E1748:E1792)/2</f>
        <v>33.7</v>
      </c>
      <c r="F1747" s="21">
        <f t="shared" si="27"/>
        <v>4212.5</v>
      </c>
      <c r="G1747" s="22"/>
    </row>
    <row r="1748" spans="1:7">
      <c r="A1748" s="16" t="s">
        <v>160</v>
      </c>
      <c r="B1748" s="16" t="s">
        <v>161</v>
      </c>
      <c r="C1748" s="16"/>
      <c r="D1748" s="16"/>
      <c r="E1748" s="18">
        <f>SUM(E1749:E1790)</f>
        <v>32.2</v>
      </c>
      <c r="F1748" s="17">
        <f t="shared" si="27"/>
        <v>4025</v>
      </c>
      <c r="G1748" s="16"/>
    </row>
    <row r="1749" spans="1:7">
      <c r="A1749" s="16" t="s">
        <v>160</v>
      </c>
      <c r="B1749" s="16" t="s">
        <v>161</v>
      </c>
      <c r="C1749" s="16">
        <v>8</v>
      </c>
      <c r="D1749" s="16" t="s">
        <v>9409</v>
      </c>
      <c r="E1749" s="18">
        <v>1</v>
      </c>
      <c r="F1749" s="17">
        <f t="shared" si="27"/>
        <v>125</v>
      </c>
      <c r="G1749" s="16"/>
    </row>
    <row r="1750" spans="1:7">
      <c r="A1750" s="16" t="s">
        <v>160</v>
      </c>
      <c r="B1750" s="16" t="s">
        <v>161</v>
      </c>
      <c r="C1750" s="16">
        <v>8</v>
      </c>
      <c r="D1750" s="16" t="s">
        <v>9410</v>
      </c>
      <c r="E1750" s="18">
        <v>1.5</v>
      </c>
      <c r="F1750" s="17">
        <f t="shared" si="27"/>
        <v>187.5</v>
      </c>
      <c r="G1750" s="16"/>
    </row>
    <row r="1751" spans="1:7">
      <c r="A1751" s="16" t="s">
        <v>160</v>
      </c>
      <c r="B1751" s="16" t="s">
        <v>161</v>
      </c>
      <c r="C1751" s="16">
        <v>8</v>
      </c>
      <c r="D1751" s="16" t="s">
        <v>9411</v>
      </c>
      <c r="E1751" s="18">
        <v>1.5</v>
      </c>
      <c r="F1751" s="17">
        <f t="shared" si="27"/>
        <v>187.5</v>
      </c>
      <c r="G1751" s="16"/>
    </row>
    <row r="1752" spans="1:7">
      <c r="A1752" s="16" t="s">
        <v>160</v>
      </c>
      <c r="B1752" s="16" t="s">
        <v>161</v>
      </c>
      <c r="C1752" s="16">
        <v>8</v>
      </c>
      <c r="D1752" s="16" t="s">
        <v>9412</v>
      </c>
      <c r="E1752" s="18">
        <v>0.5</v>
      </c>
      <c r="F1752" s="17">
        <f t="shared" si="27"/>
        <v>62.5</v>
      </c>
      <c r="G1752" s="16"/>
    </row>
    <row r="1753" spans="1:7">
      <c r="A1753" s="16" t="s">
        <v>160</v>
      </c>
      <c r="B1753" s="16" t="s">
        <v>161</v>
      </c>
      <c r="C1753" s="16">
        <v>8</v>
      </c>
      <c r="D1753" s="16" t="s">
        <v>9413</v>
      </c>
      <c r="E1753" s="18">
        <v>0.3</v>
      </c>
      <c r="F1753" s="17">
        <f t="shared" si="27"/>
        <v>37.5</v>
      </c>
      <c r="G1753" s="16"/>
    </row>
    <row r="1754" spans="1:7">
      <c r="A1754" s="16" t="s">
        <v>160</v>
      </c>
      <c r="B1754" s="16" t="s">
        <v>161</v>
      </c>
      <c r="C1754" s="16">
        <v>8</v>
      </c>
      <c r="D1754" s="16" t="s">
        <v>9414</v>
      </c>
      <c r="E1754" s="18">
        <v>1</v>
      </c>
      <c r="F1754" s="17">
        <f t="shared" si="27"/>
        <v>125</v>
      </c>
      <c r="G1754" s="16"/>
    </row>
    <row r="1755" spans="1:7">
      <c r="A1755" s="16" t="s">
        <v>160</v>
      </c>
      <c r="B1755" s="16" t="s">
        <v>161</v>
      </c>
      <c r="C1755" s="16">
        <v>8</v>
      </c>
      <c r="D1755" s="16" t="s">
        <v>3110</v>
      </c>
      <c r="E1755" s="18">
        <v>0.1</v>
      </c>
      <c r="F1755" s="17">
        <f t="shared" si="27"/>
        <v>12.5</v>
      </c>
      <c r="G1755" s="16"/>
    </row>
    <row r="1756" spans="1:7">
      <c r="A1756" s="16" t="s">
        <v>160</v>
      </c>
      <c r="B1756" s="16" t="s">
        <v>161</v>
      </c>
      <c r="C1756" s="16">
        <v>8</v>
      </c>
      <c r="D1756" s="16" t="s">
        <v>9415</v>
      </c>
      <c r="E1756" s="18">
        <v>0.9</v>
      </c>
      <c r="F1756" s="17">
        <f t="shared" si="27"/>
        <v>112.5</v>
      </c>
      <c r="G1756" s="16"/>
    </row>
    <row r="1757" spans="1:7">
      <c r="A1757" s="16" t="s">
        <v>160</v>
      </c>
      <c r="B1757" s="16" t="s">
        <v>161</v>
      </c>
      <c r="C1757" s="16">
        <v>8</v>
      </c>
      <c r="D1757" s="16" t="s">
        <v>9416</v>
      </c>
      <c r="E1757" s="18">
        <v>0.3</v>
      </c>
      <c r="F1757" s="17">
        <f t="shared" si="27"/>
        <v>37.5</v>
      </c>
      <c r="G1757" s="16"/>
    </row>
    <row r="1758" spans="1:7">
      <c r="A1758" s="16" t="s">
        <v>160</v>
      </c>
      <c r="B1758" s="16" t="s">
        <v>161</v>
      </c>
      <c r="C1758" s="16">
        <v>8</v>
      </c>
      <c r="D1758" s="16" t="s">
        <v>9417</v>
      </c>
      <c r="E1758" s="18">
        <v>0.9</v>
      </c>
      <c r="F1758" s="17">
        <f t="shared" si="27"/>
        <v>112.5</v>
      </c>
      <c r="G1758" s="16"/>
    </row>
    <row r="1759" spans="1:7">
      <c r="A1759" s="16" t="s">
        <v>160</v>
      </c>
      <c r="B1759" s="16" t="s">
        <v>161</v>
      </c>
      <c r="C1759" s="16">
        <v>8</v>
      </c>
      <c r="D1759" s="16" t="s">
        <v>9418</v>
      </c>
      <c r="E1759" s="18">
        <v>0.6</v>
      </c>
      <c r="F1759" s="17">
        <f t="shared" si="27"/>
        <v>75</v>
      </c>
      <c r="G1759" s="16"/>
    </row>
    <row r="1760" spans="1:7">
      <c r="A1760" s="16" t="s">
        <v>160</v>
      </c>
      <c r="B1760" s="16" t="s">
        <v>161</v>
      </c>
      <c r="C1760" s="16">
        <v>8</v>
      </c>
      <c r="D1760" s="16" t="s">
        <v>9419</v>
      </c>
      <c r="E1760" s="18">
        <v>0.2</v>
      </c>
      <c r="F1760" s="17">
        <f t="shared" si="27"/>
        <v>25</v>
      </c>
      <c r="G1760" s="16"/>
    </row>
    <row r="1761" spans="1:7">
      <c r="A1761" s="16" t="s">
        <v>160</v>
      </c>
      <c r="B1761" s="16" t="s">
        <v>161</v>
      </c>
      <c r="C1761" s="16">
        <v>8</v>
      </c>
      <c r="D1761" s="16" t="s">
        <v>9420</v>
      </c>
      <c r="E1761" s="18">
        <v>0.6</v>
      </c>
      <c r="F1761" s="17">
        <f t="shared" si="27"/>
        <v>75</v>
      </c>
      <c r="G1761" s="16"/>
    </row>
    <row r="1762" spans="1:7">
      <c r="A1762" s="16" t="s">
        <v>160</v>
      </c>
      <c r="B1762" s="16" t="s">
        <v>161</v>
      </c>
      <c r="C1762" s="16">
        <v>8</v>
      </c>
      <c r="D1762" s="16" t="s">
        <v>9421</v>
      </c>
      <c r="E1762" s="18">
        <v>1.8</v>
      </c>
      <c r="F1762" s="17">
        <f t="shared" si="27"/>
        <v>225</v>
      </c>
      <c r="G1762" s="16"/>
    </row>
    <row r="1763" spans="1:7">
      <c r="A1763" s="16" t="s">
        <v>160</v>
      </c>
      <c r="B1763" s="16" t="s">
        <v>161</v>
      </c>
      <c r="C1763" s="16">
        <v>8</v>
      </c>
      <c r="D1763" s="16" t="s">
        <v>9422</v>
      </c>
      <c r="E1763" s="18">
        <v>0.5</v>
      </c>
      <c r="F1763" s="17">
        <f t="shared" si="27"/>
        <v>62.5</v>
      </c>
      <c r="G1763" s="16"/>
    </row>
    <row r="1764" spans="1:7">
      <c r="A1764" s="16" t="s">
        <v>160</v>
      </c>
      <c r="B1764" s="16" t="s">
        <v>161</v>
      </c>
      <c r="C1764" s="16">
        <v>8</v>
      </c>
      <c r="D1764" s="16" t="s">
        <v>3592</v>
      </c>
      <c r="E1764" s="18">
        <v>0.6</v>
      </c>
      <c r="F1764" s="17">
        <f t="shared" si="27"/>
        <v>75</v>
      </c>
      <c r="G1764" s="16"/>
    </row>
    <row r="1765" spans="1:7">
      <c r="A1765" s="16" t="s">
        <v>160</v>
      </c>
      <c r="B1765" s="16" t="s">
        <v>161</v>
      </c>
      <c r="C1765" s="16">
        <v>8</v>
      </c>
      <c r="D1765" s="16" t="s">
        <v>9423</v>
      </c>
      <c r="E1765" s="18">
        <v>0.3</v>
      </c>
      <c r="F1765" s="17">
        <f t="shared" si="27"/>
        <v>37.5</v>
      </c>
      <c r="G1765" s="16"/>
    </row>
    <row r="1766" spans="1:7">
      <c r="A1766" s="16" t="s">
        <v>160</v>
      </c>
      <c r="B1766" s="16" t="s">
        <v>161</v>
      </c>
      <c r="C1766" s="16">
        <v>8</v>
      </c>
      <c r="D1766" s="16" t="s">
        <v>9424</v>
      </c>
      <c r="E1766" s="18">
        <v>0.6</v>
      </c>
      <c r="F1766" s="17">
        <f t="shared" si="27"/>
        <v>75</v>
      </c>
      <c r="G1766" s="16"/>
    </row>
    <row r="1767" spans="1:7">
      <c r="A1767" s="16" t="s">
        <v>160</v>
      </c>
      <c r="B1767" s="16" t="s">
        <v>161</v>
      </c>
      <c r="C1767" s="16">
        <v>8</v>
      </c>
      <c r="D1767" s="16" t="s">
        <v>9425</v>
      </c>
      <c r="E1767" s="18">
        <v>1</v>
      </c>
      <c r="F1767" s="17">
        <f t="shared" si="27"/>
        <v>125</v>
      </c>
      <c r="G1767" s="16"/>
    </row>
    <row r="1768" spans="1:7">
      <c r="A1768" s="16" t="s">
        <v>160</v>
      </c>
      <c r="B1768" s="16" t="s">
        <v>161</v>
      </c>
      <c r="C1768" s="16">
        <v>8</v>
      </c>
      <c r="D1768" s="16" t="s">
        <v>9426</v>
      </c>
      <c r="E1768" s="18">
        <v>0.7</v>
      </c>
      <c r="F1768" s="17">
        <f t="shared" si="27"/>
        <v>87.5</v>
      </c>
      <c r="G1768" s="16"/>
    </row>
    <row r="1769" spans="1:7">
      <c r="A1769" s="16" t="s">
        <v>160</v>
      </c>
      <c r="B1769" s="16" t="s">
        <v>161</v>
      </c>
      <c r="C1769" s="16">
        <v>8</v>
      </c>
      <c r="D1769" s="16" t="s">
        <v>9427</v>
      </c>
      <c r="E1769" s="18">
        <v>1.8</v>
      </c>
      <c r="F1769" s="17">
        <f t="shared" si="27"/>
        <v>225</v>
      </c>
      <c r="G1769" s="16"/>
    </row>
    <row r="1770" spans="1:7">
      <c r="A1770" s="16" t="s">
        <v>160</v>
      </c>
      <c r="B1770" s="16" t="s">
        <v>161</v>
      </c>
      <c r="C1770" s="16">
        <v>8</v>
      </c>
      <c r="D1770" s="16" t="s">
        <v>9428</v>
      </c>
      <c r="E1770" s="18">
        <v>0.6</v>
      </c>
      <c r="F1770" s="17">
        <f t="shared" si="27"/>
        <v>75</v>
      </c>
      <c r="G1770" s="16"/>
    </row>
    <row r="1771" spans="1:7">
      <c r="A1771" s="16" t="s">
        <v>160</v>
      </c>
      <c r="B1771" s="16" t="s">
        <v>161</v>
      </c>
      <c r="C1771" s="16">
        <v>8</v>
      </c>
      <c r="D1771" s="16" t="s">
        <v>9429</v>
      </c>
      <c r="E1771" s="18">
        <v>1.6</v>
      </c>
      <c r="F1771" s="17">
        <f t="shared" si="27"/>
        <v>200</v>
      </c>
      <c r="G1771" s="16"/>
    </row>
    <row r="1772" spans="1:7">
      <c r="A1772" s="16" t="s">
        <v>160</v>
      </c>
      <c r="B1772" s="16" t="s">
        <v>161</v>
      </c>
      <c r="C1772" s="16">
        <v>8</v>
      </c>
      <c r="D1772" s="16" t="s">
        <v>9430</v>
      </c>
      <c r="E1772" s="18">
        <v>1.7</v>
      </c>
      <c r="F1772" s="17">
        <f t="shared" si="27"/>
        <v>212.5</v>
      </c>
      <c r="G1772" s="16"/>
    </row>
    <row r="1773" spans="1:7">
      <c r="A1773" s="16" t="s">
        <v>160</v>
      </c>
      <c r="B1773" s="16" t="s">
        <v>161</v>
      </c>
      <c r="C1773" s="16">
        <v>8</v>
      </c>
      <c r="D1773" s="16" t="s">
        <v>9431</v>
      </c>
      <c r="E1773" s="18">
        <v>1.8</v>
      </c>
      <c r="F1773" s="17">
        <f t="shared" si="27"/>
        <v>225</v>
      </c>
      <c r="G1773" s="16"/>
    </row>
    <row r="1774" spans="1:7">
      <c r="A1774" s="16" t="s">
        <v>160</v>
      </c>
      <c r="B1774" s="16" t="s">
        <v>161</v>
      </c>
      <c r="C1774" s="16">
        <v>8</v>
      </c>
      <c r="D1774" s="16" t="s">
        <v>9432</v>
      </c>
      <c r="E1774" s="18">
        <v>0.8</v>
      </c>
      <c r="F1774" s="17">
        <f t="shared" si="27"/>
        <v>100</v>
      </c>
      <c r="G1774" s="16"/>
    </row>
    <row r="1775" spans="1:7">
      <c r="A1775" s="16" t="s">
        <v>160</v>
      </c>
      <c r="B1775" s="16" t="s">
        <v>161</v>
      </c>
      <c r="C1775" s="16">
        <v>8</v>
      </c>
      <c r="D1775" s="16" t="s">
        <v>3682</v>
      </c>
      <c r="E1775" s="18">
        <v>0.5</v>
      </c>
      <c r="F1775" s="17">
        <f t="shared" si="27"/>
        <v>62.5</v>
      </c>
      <c r="G1775" s="16"/>
    </row>
    <row r="1776" spans="1:7">
      <c r="A1776" s="16" t="s">
        <v>160</v>
      </c>
      <c r="B1776" s="16" t="s">
        <v>161</v>
      </c>
      <c r="C1776" s="16">
        <v>8</v>
      </c>
      <c r="D1776" s="16" t="s">
        <v>9433</v>
      </c>
      <c r="E1776" s="18">
        <v>0.3</v>
      </c>
      <c r="F1776" s="17">
        <f t="shared" si="27"/>
        <v>37.5</v>
      </c>
      <c r="G1776" s="16"/>
    </row>
    <row r="1777" spans="1:7">
      <c r="A1777" s="16" t="s">
        <v>160</v>
      </c>
      <c r="B1777" s="16" t="s">
        <v>161</v>
      </c>
      <c r="C1777" s="16">
        <v>8</v>
      </c>
      <c r="D1777" s="16" t="s">
        <v>9434</v>
      </c>
      <c r="E1777" s="18">
        <v>0.5</v>
      </c>
      <c r="F1777" s="17">
        <f t="shared" si="27"/>
        <v>62.5</v>
      </c>
      <c r="G1777" s="16"/>
    </row>
    <row r="1778" spans="1:7">
      <c r="A1778" s="16" t="s">
        <v>160</v>
      </c>
      <c r="B1778" s="16" t="s">
        <v>161</v>
      </c>
      <c r="C1778" s="16">
        <v>8</v>
      </c>
      <c r="D1778" s="16" t="s">
        <v>9435</v>
      </c>
      <c r="E1778" s="18">
        <v>0.5</v>
      </c>
      <c r="F1778" s="17">
        <f t="shared" si="27"/>
        <v>62.5</v>
      </c>
      <c r="G1778" s="16"/>
    </row>
    <row r="1779" spans="1:7">
      <c r="A1779" s="16" t="s">
        <v>160</v>
      </c>
      <c r="B1779" s="16" t="s">
        <v>161</v>
      </c>
      <c r="C1779" s="16">
        <v>8</v>
      </c>
      <c r="D1779" s="16" t="s">
        <v>9436</v>
      </c>
      <c r="E1779" s="18">
        <v>0.5</v>
      </c>
      <c r="F1779" s="17">
        <f t="shared" si="27"/>
        <v>62.5</v>
      </c>
      <c r="G1779" s="16"/>
    </row>
    <row r="1780" spans="1:7">
      <c r="A1780" s="16" t="s">
        <v>160</v>
      </c>
      <c r="B1780" s="16" t="s">
        <v>161</v>
      </c>
      <c r="C1780" s="16">
        <v>8</v>
      </c>
      <c r="D1780" s="16" t="s">
        <v>9437</v>
      </c>
      <c r="E1780" s="18">
        <v>0.8</v>
      </c>
      <c r="F1780" s="17">
        <f t="shared" si="27"/>
        <v>100</v>
      </c>
      <c r="G1780" s="16"/>
    </row>
    <row r="1781" spans="1:7">
      <c r="A1781" s="16" t="s">
        <v>160</v>
      </c>
      <c r="B1781" s="16" t="s">
        <v>161</v>
      </c>
      <c r="C1781" s="16">
        <v>8</v>
      </c>
      <c r="D1781" s="16" t="s">
        <v>9438</v>
      </c>
      <c r="E1781" s="18">
        <v>0.7</v>
      </c>
      <c r="F1781" s="17">
        <f t="shared" si="27"/>
        <v>87.5</v>
      </c>
      <c r="G1781" s="16"/>
    </row>
    <row r="1782" spans="1:7">
      <c r="A1782" s="16" t="s">
        <v>160</v>
      </c>
      <c r="B1782" s="16" t="s">
        <v>161</v>
      </c>
      <c r="C1782" s="16">
        <v>8</v>
      </c>
      <c r="D1782" s="16" t="s">
        <v>9439</v>
      </c>
      <c r="E1782" s="18">
        <v>0.5</v>
      </c>
      <c r="F1782" s="17">
        <f t="shared" si="27"/>
        <v>62.5</v>
      </c>
      <c r="G1782" s="16"/>
    </row>
    <row r="1783" spans="1:7">
      <c r="A1783" s="16" t="s">
        <v>160</v>
      </c>
      <c r="B1783" s="16" t="s">
        <v>161</v>
      </c>
      <c r="C1783" s="16">
        <v>8</v>
      </c>
      <c r="D1783" s="16" t="s">
        <v>9440</v>
      </c>
      <c r="E1783" s="18">
        <v>0.2</v>
      </c>
      <c r="F1783" s="17">
        <f t="shared" si="27"/>
        <v>25</v>
      </c>
      <c r="G1783" s="16"/>
    </row>
    <row r="1784" spans="1:7">
      <c r="A1784" s="16" t="s">
        <v>160</v>
      </c>
      <c r="B1784" s="16" t="s">
        <v>161</v>
      </c>
      <c r="C1784" s="16">
        <v>8</v>
      </c>
      <c r="D1784" s="16" t="s">
        <v>9441</v>
      </c>
      <c r="E1784" s="18">
        <v>0.3</v>
      </c>
      <c r="F1784" s="17">
        <f t="shared" si="27"/>
        <v>37.5</v>
      </c>
      <c r="G1784" s="16"/>
    </row>
    <row r="1785" spans="1:7">
      <c r="A1785" s="16" t="s">
        <v>160</v>
      </c>
      <c r="B1785" s="16" t="s">
        <v>161</v>
      </c>
      <c r="C1785" s="16"/>
      <c r="D1785" s="16" t="s">
        <v>9442</v>
      </c>
      <c r="E1785" s="18">
        <v>0.6</v>
      </c>
      <c r="F1785" s="17">
        <f t="shared" si="27"/>
        <v>75</v>
      </c>
      <c r="G1785" s="16"/>
    </row>
    <row r="1786" spans="1:7">
      <c r="A1786" s="16" t="s">
        <v>160</v>
      </c>
      <c r="B1786" s="16" t="s">
        <v>161</v>
      </c>
      <c r="C1786" s="16"/>
      <c r="D1786" s="16" t="s">
        <v>9443</v>
      </c>
      <c r="E1786" s="18">
        <v>0.4</v>
      </c>
      <c r="F1786" s="17">
        <f t="shared" si="27"/>
        <v>50</v>
      </c>
      <c r="G1786" s="16"/>
    </row>
    <row r="1787" spans="1:7">
      <c r="A1787" s="16" t="s">
        <v>160</v>
      </c>
      <c r="B1787" s="16" t="s">
        <v>161</v>
      </c>
      <c r="C1787" s="16"/>
      <c r="D1787" s="16" t="s">
        <v>5075</v>
      </c>
      <c r="E1787" s="18">
        <v>0.8</v>
      </c>
      <c r="F1787" s="17">
        <f t="shared" si="27"/>
        <v>100</v>
      </c>
      <c r="G1787" s="16"/>
    </row>
    <row r="1788" spans="1:7">
      <c r="A1788" s="16" t="s">
        <v>160</v>
      </c>
      <c r="B1788" s="16" t="s">
        <v>161</v>
      </c>
      <c r="C1788" s="16"/>
      <c r="D1788" s="16" t="s">
        <v>9444</v>
      </c>
      <c r="E1788" s="18">
        <v>0.3</v>
      </c>
      <c r="F1788" s="17">
        <f t="shared" si="27"/>
        <v>37.5</v>
      </c>
      <c r="G1788" s="16"/>
    </row>
    <row r="1789" spans="1:7">
      <c r="A1789" s="16" t="s">
        <v>160</v>
      </c>
      <c r="B1789" s="16" t="s">
        <v>161</v>
      </c>
      <c r="C1789" s="16"/>
      <c r="D1789" s="16" t="s">
        <v>9445</v>
      </c>
      <c r="E1789" s="18">
        <v>0.6</v>
      </c>
      <c r="F1789" s="17">
        <f t="shared" si="27"/>
        <v>75</v>
      </c>
      <c r="G1789" s="16"/>
    </row>
    <row r="1790" spans="1:7">
      <c r="A1790" s="16" t="s">
        <v>160</v>
      </c>
      <c r="B1790" s="16" t="s">
        <v>161</v>
      </c>
      <c r="C1790" s="16"/>
      <c r="D1790" s="16" t="s">
        <v>9446</v>
      </c>
      <c r="E1790" s="18">
        <v>1.5</v>
      </c>
      <c r="F1790" s="17">
        <f t="shared" si="27"/>
        <v>187.5</v>
      </c>
      <c r="G1790" s="16"/>
    </row>
    <row r="1791" spans="1:7">
      <c r="A1791" s="16" t="s">
        <v>160</v>
      </c>
      <c r="B1791" s="16" t="s">
        <v>162</v>
      </c>
      <c r="C1791" s="16"/>
      <c r="D1791" s="16"/>
      <c r="E1791" s="18">
        <f>SUM(E1792)</f>
        <v>1.5</v>
      </c>
      <c r="F1791" s="17">
        <f t="shared" si="27"/>
        <v>187.5</v>
      </c>
      <c r="G1791" s="16"/>
    </row>
    <row r="1792" spans="1:7">
      <c r="A1792" s="16" t="s">
        <v>160</v>
      </c>
      <c r="B1792" s="16" t="s">
        <v>162</v>
      </c>
      <c r="C1792" s="16">
        <v>7</v>
      </c>
      <c r="D1792" s="16" t="s">
        <v>9447</v>
      </c>
      <c r="E1792" s="18">
        <v>1.5</v>
      </c>
      <c r="F1792" s="17">
        <f t="shared" si="27"/>
        <v>187.5</v>
      </c>
      <c r="G1792" s="16"/>
    </row>
    <row r="1793" s="1" customFormat="1" spans="1:7">
      <c r="A1793" s="20" t="s">
        <v>130</v>
      </c>
      <c r="B1793" s="20" t="s">
        <v>130</v>
      </c>
      <c r="C1793" s="20"/>
      <c r="D1793" s="20"/>
      <c r="E1793" s="94">
        <f>SUM(E1794:E3161)/2</f>
        <v>2527.55000000001</v>
      </c>
      <c r="F1793" s="21">
        <f t="shared" si="27"/>
        <v>315943.750000001</v>
      </c>
      <c r="G1793" s="20"/>
    </row>
    <row r="1794" spans="1:7">
      <c r="A1794" s="16" t="s">
        <v>130</v>
      </c>
      <c r="B1794" s="24" t="s">
        <v>138</v>
      </c>
      <c r="C1794" s="24"/>
      <c r="D1794" s="26"/>
      <c r="E1794" s="35">
        <f>SUM(E1795:E2142)</f>
        <v>667.2</v>
      </c>
      <c r="F1794" s="17">
        <f t="shared" ref="F1794:F1857" si="28">E1794*125</f>
        <v>83399.9999999999</v>
      </c>
      <c r="G1794" s="136"/>
    </row>
    <row r="1795" spans="1:7">
      <c r="A1795" s="16" t="s">
        <v>130</v>
      </c>
      <c r="B1795" s="24" t="s">
        <v>138</v>
      </c>
      <c r="C1795" s="26">
        <v>1</v>
      </c>
      <c r="D1795" s="28" t="s">
        <v>9448</v>
      </c>
      <c r="E1795" s="26">
        <v>0.9</v>
      </c>
      <c r="F1795" s="17">
        <f t="shared" si="28"/>
        <v>112.5</v>
      </c>
      <c r="G1795" s="24" t="s">
        <v>9449</v>
      </c>
    </row>
    <row r="1796" spans="1:7">
      <c r="A1796" s="16" t="s">
        <v>130</v>
      </c>
      <c r="B1796" s="24" t="s">
        <v>138</v>
      </c>
      <c r="C1796" s="26">
        <v>22</v>
      </c>
      <c r="D1796" s="28" t="s">
        <v>9448</v>
      </c>
      <c r="E1796" s="26">
        <v>2.9</v>
      </c>
      <c r="F1796" s="17">
        <f t="shared" si="28"/>
        <v>362.5</v>
      </c>
      <c r="G1796" s="24" t="s">
        <v>9449</v>
      </c>
    </row>
    <row r="1797" spans="1:7">
      <c r="A1797" s="16" t="s">
        <v>130</v>
      </c>
      <c r="B1797" s="24" t="s">
        <v>138</v>
      </c>
      <c r="C1797" s="26">
        <v>1</v>
      </c>
      <c r="D1797" s="26" t="s">
        <v>9450</v>
      </c>
      <c r="E1797" s="26">
        <v>0.44</v>
      </c>
      <c r="F1797" s="17">
        <f t="shared" si="28"/>
        <v>55</v>
      </c>
      <c r="G1797" s="24"/>
    </row>
    <row r="1798" spans="1:7">
      <c r="A1798" s="16" t="s">
        <v>130</v>
      </c>
      <c r="B1798" s="24" t="s">
        <v>138</v>
      </c>
      <c r="C1798" s="26">
        <v>22</v>
      </c>
      <c r="D1798" s="26" t="s">
        <v>9450</v>
      </c>
      <c r="E1798" s="26">
        <v>1.55</v>
      </c>
      <c r="F1798" s="17">
        <f t="shared" si="28"/>
        <v>193.75</v>
      </c>
      <c r="G1798" s="24"/>
    </row>
    <row r="1799" spans="1:7">
      <c r="A1799" s="16" t="s">
        <v>130</v>
      </c>
      <c r="B1799" s="24" t="s">
        <v>138</v>
      </c>
      <c r="C1799" s="26">
        <v>1</v>
      </c>
      <c r="D1799" s="26" t="s">
        <v>9451</v>
      </c>
      <c r="E1799" s="26">
        <v>2.35</v>
      </c>
      <c r="F1799" s="17">
        <f t="shared" si="28"/>
        <v>293.75</v>
      </c>
      <c r="G1799" s="24"/>
    </row>
    <row r="1800" spans="1:7">
      <c r="A1800" s="16" t="s">
        <v>130</v>
      </c>
      <c r="B1800" s="24" t="s">
        <v>138</v>
      </c>
      <c r="C1800" s="26">
        <v>22</v>
      </c>
      <c r="D1800" s="26" t="s">
        <v>9451</v>
      </c>
      <c r="E1800" s="26">
        <v>2.9</v>
      </c>
      <c r="F1800" s="17">
        <f t="shared" si="28"/>
        <v>362.5</v>
      </c>
      <c r="G1800" s="24"/>
    </row>
    <row r="1801" spans="1:7">
      <c r="A1801" s="16" t="s">
        <v>130</v>
      </c>
      <c r="B1801" s="24" t="s">
        <v>138</v>
      </c>
      <c r="C1801" s="26">
        <v>1</v>
      </c>
      <c r="D1801" s="28" t="s">
        <v>9452</v>
      </c>
      <c r="E1801" s="26">
        <v>1.2</v>
      </c>
      <c r="F1801" s="17">
        <f t="shared" si="28"/>
        <v>150</v>
      </c>
      <c r="G1801" s="24" t="s">
        <v>9453</v>
      </c>
    </row>
    <row r="1802" spans="1:7">
      <c r="A1802" s="16" t="s">
        <v>130</v>
      </c>
      <c r="B1802" s="24" t="s">
        <v>138</v>
      </c>
      <c r="C1802" s="26">
        <v>22</v>
      </c>
      <c r="D1802" s="28" t="s">
        <v>9452</v>
      </c>
      <c r="E1802" s="26">
        <v>1.3</v>
      </c>
      <c r="F1802" s="17">
        <f t="shared" si="28"/>
        <v>162.5</v>
      </c>
      <c r="G1802" s="24" t="s">
        <v>9453</v>
      </c>
    </row>
    <row r="1803" spans="1:7">
      <c r="A1803" s="16" t="s">
        <v>130</v>
      </c>
      <c r="B1803" s="24" t="s">
        <v>138</v>
      </c>
      <c r="C1803" s="26">
        <v>5</v>
      </c>
      <c r="D1803" s="26" t="s">
        <v>9454</v>
      </c>
      <c r="E1803" s="26">
        <v>1.2</v>
      </c>
      <c r="F1803" s="17">
        <f t="shared" si="28"/>
        <v>150</v>
      </c>
      <c r="G1803" s="24" t="s">
        <v>9455</v>
      </c>
    </row>
    <row r="1804" spans="1:7">
      <c r="A1804" s="16" t="s">
        <v>130</v>
      </c>
      <c r="B1804" s="24" t="s">
        <v>138</v>
      </c>
      <c r="C1804" s="26">
        <v>1</v>
      </c>
      <c r="D1804" s="26" t="s">
        <v>9456</v>
      </c>
      <c r="E1804" s="26">
        <v>0.15</v>
      </c>
      <c r="F1804" s="17">
        <f t="shared" si="28"/>
        <v>18.75</v>
      </c>
      <c r="G1804" s="24" t="s">
        <v>9457</v>
      </c>
    </row>
    <row r="1805" spans="1:7">
      <c r="A1805" s="16" t="s">
        <v>130</v>
      </c>
      <c r="B1805" s="24" t="s">
        <v>138</v>
      </c>
      <c r="C1805" s="26">
        <v>1</v>
      </c>
      <c r="D1805" s="26" t="s">
        <v>9458</v>
      </c>
      <c r="E1805" s="26">
        <v>1.3</v>
      </c>
      <c r="F1805" s="17">
        <f t="shared" si="28"/>
        <v>162.5</v>
      </c>
      <c r="G1805" s="24" t="s">
        <v>9459</v>
      </c>
    </row>
    <row r="1806" spans="1:7">
      <c r="A1806" s="16" t="s">
        <v>130</v>
      </c>
      <c r="B1806" s="24" t="s">
        <v>138</v>
      </c>
      <c r="C1806" s="26">
        <v>23</v>
      </c>
      <c r="D1806" s="26" t="s">
        <v>9458</v>
      </c>
      <c r="E1806" s="26">
        <v>0.75</v>
      </c>
      <c r="F1806" s="17">
        <f t="shared" si="28"/>
        <v>93.75</v>
      </c>
      <c r="G1806" s="24" t="s">
        <v>9459</v>
      </c>
    </row>
    <row r="1807" spans="1:7">
      <c r="A1807" s="16" t="s">
        <v>130</v>
      </c>
      <c r="B1807" s="24" t="s">
        <v>138</v>
      </c>
      <c r="C1807" s="26">
        <v>1</v>
      </c>
      <c r="D1807" s="28" t="s">
        <v>9460</v>
      </c>
      <c r="E1807" s="26">
        <v>0.3</v>
      </c>
      <c r="F1807" s="17">
        <f t="shared" si="28"/>
        <v>37.5</v>
      </c>
      <c r="G1807" s="24" t="s">
        <v>9461</v>
      </c>
    </row>
    <row r="1808" spans="1:7">
      <c r="A1808" s="16" t="s">
        <v>130</v>
      </c>
      <c r="B1808" s="24" t="s">
        <v>138</v>
      </c>
      <c r="C1808" s="26">
        <v>1</v>
      </c>
      <c r="D1808" s="26" t="s">
        <v>9462</v>
      </c>
      <c r="E1808" s="26">
        <v>0.63</v>
      </c>
      <c r="F1808" s="17">
        <f t="shared" si="28"/>
        <v>78.75</v>
      </c>
      <c r="G1808" s="24"/>
    </row>
    <row r="1809" spans="1:7">
      <c r="A1809" s="16" t="s">
        <v>130</v>
      </c>
      <c r="B1809" s="24" t="s">
        <v>138</v>
      </c>
      <c r="C1809" s="26">
        <v>1</v>
      </c>
      <c r="D1809" s="26" t="s">
        <v>9463</v>
      </c>
      <c r="E1809" s="26">
        <v>2.5</v>
      </c>
      <c r="F1809" s="17">
        <f t="shared" si="28"/>
        <v>312.5</v>
      </c>
      <c r="G1809" s="24"/>
    </row>
    <row r="1810" spans="1:7">
      <c r="A1810" s="16" t="s">
        <v>130</v>
      </c>
      <c r="B1810" s="24" t="s">
        <v>138</v>
      </c>
      <c r="C1810" s="26">
        <v>1</v>
      </c>
      <c r="D1810" s="26" t="s">
        <v>9464</v>
      </c>
      <c r="E1810" s="26">
        <v>0.6</v>
      </c>
      <c r="F1810" s="17">
        <f t="shared" si="28"/>
        <v>75</v>
      </c>
      <c r="G1810" s="24"/>
    </row>
    <row r="1811" spans="1:7">
      <c r="A1811" s="16" t="s">
        <v>130</v>
      </c>
      <c r="B1811" s="24" t="s">
        <v>138</v>
      </c>
      <c r="C1811" s="26">
        <v>25</v>
      </c>
      <c r="D1811" s="26" t="s">
        <v>9464</v>
      </c>
      <c r="E1811" s="26">
        <v>3</v>
      </c>
      <c r="F1811" s="17">
        <f t="shared" si="28"/>
        <v>375</v>
      </c>
      <c r="G1811" s="24"/>
    </row>
    <row r="1812" spans="1:7">
      <c r="A1812" s="16" t="s">
        <v>130</v>
      </c>
      <c r="B1812" s="24" t="s">
        <v>138</v>
      </c>
      <c r="C1812" s="26">
        <v>1</v>
      </c>
      <c r="D1812" s="26" t="s">
        <v>9465</v>
      </c>
      <c r="E1812" s="26">
        <v>0.6</v>
      </c>
      <c r="F1812" s="17">
        <f t="shared" si="28"/>
        <v>75</v>
      </c>
      <c r="G1812" s="24"/>
    </row>
    <row r="1813" spans="1:7">
      <c r="A1813" s="16" t="s">
        <v>130</v>
      </c>
      <c r="B1813" s="24" t="s">
        <v>138</v>
      </c>
      <c r="C1813" s="26">
        <v>18</v>
      </c>
      <c r="D1813" s="26" t="s">
        <v>9465</v>
      </c>
      <c r="E1813" s="26">
        <v>1.8</v>
      </c>
      <c r="F1813" s="17">
        <f t="shared" si="28"/>
        <v>225</v>
      </c>
      <c r="G1813" s="24"/>
    </row>
    <row r="1814" spans="1:7">
      <c r="A1814" s="16" t="s">
        <v>130</v>
      </c>
      <c r="B1814" s="24" t="s">
        <v>138</v>
      </c>
      <c r="C1814" s="26">
        <v>1</v>
      </c>
      <c r="D1814" s="26" t="s">
        <v>9466</v>
      </c>
      <c r="E1814" s="26">
        <v>0.15</v>
      </c>
      <c r="F1814" s="17">
        <f t="shared" si="28"/>
        <v>18.75</v>
      </c>
      <c r="G1814" s="24"/>
    </row>
    <row r="1815" spans="1:7">
      <c r="A1815" s="16" t="s">
        <v>130</v>
      </c>
      <c r="B1815" s="24" t="s">
        <v>138</v>
      </c>
      <c r="C1815" s="26">
        <v>25</v>
      </c>
      <c r="D1815" s="26" t="s">
        <v>9466</v>
      </c>
      <c r="E1815" s="26">
        <v>2.75</v>
      </c>
      <c r="F1815" s="17">
        <f t="shared" si="28"/>
        <v>343.75</v>
      </c>
      <c r="G1815" s="24"/>
    </row>
    <row r="1816" spans="1:7">
      <c r="A1816" s="16" t="s">
        <v>130</v>
      </c>
      <c r="B1816" s="24" t="s">
        <v>138</v>
      </c>
      <c r="C1816" s="26">
        <v>1</v>
      </c>
      <c r="D1816" s="26" t="s">
        <v>9467</v>
      </c>
      <c r="E1816" s="26">
        <v>1.3</v>
      </c>
      <c r="F1816" s="17">
        <f t="shared" si="28"/>
        <v>162.5</v>
      </c>
      <c r="G1816" s="24"/>
    </row>
    <row r="1817" spans="1:7">
      <c r="A1817" s="16" t="s">
        <v>130</v>
      </c>
      <c r="B1817" s="24" t="s">
        <v>138</v>
      </c>
      <c r="C1817" s="26">
        <v>1</v>
      </c>
      <c r="D1817" s="26" t="s">
        <v>7182</v>
      </c>
      <c r="E1817" s="26">
        <v>2.17</v>
      </c>
      <c r="F1817" s="17">
        <f t="shared" si="28"/>
        <v>271.25</v>
      </c>
      <c r="G1817" s="24"/>
    </row>
    <row r="1818" spans="1:7">
      <c r="A1818" s="16" t="s">
        <v>130</v>
      </c>
      <c r="B1818" s="24" t="s">
        <v>138</v>
      </c>
      <c r="C1818" s="26">
        <v>1</v>
      </c>
      <c r="D1818" s="26" t="s">
        <v>9468</v>
      </c>
      <c r="E1818" s="26">
        <v>0.85</v>
      </c>
      <c r="F1818" s="17">
        <f t="shared" si="28"/>
        <v>106.25</v>
      </c>
      <c r="G1818" s="24"/>
    </row>
    <row r="1819" spans="1:7">
      <c r="A1819" s="16" t="s">
        <v>130</v>
      </c>
      <c r="B1819" s="24" t="s">
        <v>138</v>
      </c>
      <c r="C1819" s="26">
        <v>22</v>
      </c>
      <c r="D1819" s="26" t="s">
        <v>9468</v>
      </c>
      <c r="E1819" s="26">
        <v>2.8</v>
      </c>
      <c r="F1819" s="17">
        <f t="shared" si="28"/>
        <v>350</v>
      </c>
      <c r="G1819" s="24"/>
    </row>
    <row r="1820" spans="1:7">
      <c r="A1820" s="16" t="s">
        <v>130</v>
      </c>
      <c r="B1820" s="24" t="s">
        <v>138</v>
      </c>
      <c r="C1820" s="26">
        <v>1</v>
      </c>
      <c r="D1820" s="26" t="s">
        <v>9469</v>
      </c>
      <c r="E1820" s="26">
        <v>1.5</v>
      </c>
      <c r="F1820" s="17">
        <f t="shared" si="28"/>
        <v>187.5</v>
      </c>
      <c r="G1820" s="24"/>
    </row>
    <row r="1821" spans="1:7">
      <c r="A1821" s="16" t="s">
        <v>130</v>
      </c>
      <c r="B1821" s="24" t="s">
        <v>138</v>
      </c>
      <c r="C1821" s="26">
        <v>1</v>
      </c>
      <c r="D1821" s="26" t="s">
        <v>9470</v>
      </c>
      <c r="E1821" s="26">
        <v>1.65</v>
      </c>
      <c r="F1821" s="17">
        <f t="shared" si="28"/>
        <v>206.25</v>
      </c>
      <c r="G1821" s="24"/>
    </row>
    <row r="1822" spans="1:7">
      <c r="A1822" s="16" t="s">
        <v>130</v>
      </c>
      <c r="B1822" s="24" t="s">
        <v>138</v>
      </c>
      <c r="C1822" s="26">
        <v>1</v>
      </c>
      <c r="D1822" s="26" t="s">
        <v>9471</v>
      </c>
      <c r="E1822" s="26">
        <v>0.8</v>
      </c>
      <c r="F1822" s="17">
        <f t="shared" si="28"/>
        <v>100</v>
      </c>
      <c r="G1822" s="24" t="s">
        <v>9472</v>
      </c>
    </row>
    <row r="1823" spans="1:7">
      <c r="A1823" s="16" t="s">
        <v>130</v>
      </c>
      <c r="B1823" s="24" t="s">
        <v>138</v>
      </c>
      <c r="C1823" s="26">
        <v>22</v>
      </c>
      <c r="D1823" s="26" t="s">
        <v>9471</v>
      </c>
      <c r="E1823" s="26">
        <v>1</v>
      </c>
      <c r="F1823" s="17">
        <f t="shared" si="28"/>
        <v>125</v>
      </c>
      <c r="G1823" s="24" t="s">
        <v>9472</v>
      </c>
    </row>
    <row r="1824" spans="1:7">
      <c r="A1824" s="16" t="s">
        <v>130</v>
      </c>
      <c r="B1824" s="24" t="s">
        <v>138</v>
      </c>
      <c r="C1824" s="26">
        <v>1</v>
      </c>
      <c r="D1824" s="26" t="s">
        <v>9473</v>
      </c>
      <c r="E1824" s="26">
        <v>1</v>
      </c>
      <c r="F1824" s="17">
        <f t="shared" si="28"/>
        <v>125</v>
      </c>
      <c r="G1824" s="24" t="s">
        <v>9474</v>
      </c>
    </row>
    <row r="1825" spans="1:7">
      <c r="A1825" s="16" t="s">
        <v>130</v>
      </c>
      <c r="B1825" s="24" t="s">
        <v>138</v>
      </c>
      <c r="C1825" s="26">
        <v>1</v>
      </c>
      <c r="D1825" s="26" t="s">
        <v>9475</v>
      </c>
      <c r="E1825" s="26">
        <v>0.45</v>
      </c>
      <c r="F1825" s="17">
        <f t="shared" si="28"/>
        <v>56.25</v>
      </c>
      <c r="G1825" s="24" t="s">
        <v>9476</v>
      </c>
    </row>
    <row r="1826" spans="1:7">
      <c r="A1826" s="16" t="s">
        <v>130</v>
      </c>
      <c r="B1826" s="24" t="s">
        <v>138</v>
      </c>
      <c r="C1826" s="26">
        <v>21</v>
      </c>
      <c r="D1826" s="26" t="s">
        <v>9475</v>
      </c>
      <c r="E1826" s="26">
        <v>0.7</v>
      </c>
      <c r="F1826" s="17">
        <f t="shared" si="28"/>
        <v>87.5</v>
      </c>
      <c r="G1826" s="24" t="s">
        <v>9476</v>
      </c>
    </row>
    <row r="1827" spans="1:7">
      <c r="A1827" s="16" t="s">
        <v>130</v>
      </c>
      <c r="B1827" s="24" t="s">
        <v>138</v>
      </c>
      <c r="C1827" s="26">
        <v>1</v>
      </c>
      <c r="D1827" s="26" t="s">
        <v>9477</v>
      </c>
      <c r="E1827" s="26">
        <v>0.35</v>
      </c>
      <c r="F1827" s="17">
        <f t="shared" si="28"/>
        <v>43.75</v>
      </c>
      <c r="G1827" s="24" t="s">
        <v>9478</v>
      </c>
    </row>
    <row r="1828" spans="1:7">
      <c r="A1828" s="16" t="s">
        <v>130</v>
      </c>
      <c r="B1828" s="24" t="s">
        <v>138</v>
      </c>
      <c r="C1828" s="26">
        <v>1</v>
      </c>
      <c r="D1828" s="26" t="s">
        <v>9479</v>
      </c>
      <c r="E1828" s="26">
        <v>1.8</v>
      </c>
      <c r="F1828" s="17">
        <f t="shared" si="28"/>
        <v>225</v>
      </c>
      <c r="G1828" s="24" t="s">
        <v>9480</v>
      </c>
    </row>
    <row r="1829" spans="1:7">
      <c r="A1829" s="16" t="s">
        <v>130</v>
      </c>
      <c r="B1829" s="24" t="s">
        <v>138</v>
      </c>
      <c r="C1829" s="26">
        <v>21</v>
      </c>
      <c r="D1829" s="26" t="s">
        <v>9479</v>
      </c>
      <c r="E1829" s="26">
        <v>1.3</v>
      </c>
      <c r="F1829" s="17">
        <f t="shared" si="28"/>
        <v>162.5</v>
      </c>
      <c r="G1829" s="24" t="s">
        <v>9480</v>
      </c>
    </row>
    <row r="1830" spans="1:7">
      <c r="A1830" s="16" t="s">
        <v>130</v>
      </c>
      <c r="B1830" s="24" t="s">
        <v>138</v>
      </c>
      <c r="C1830" s="26">
        <v>1</v>
      </c>
      <c r="D1830" s="26" t="s">
        <v>9481</v>
      </c>
      <c r="E1830" s="26">
        <v>0.55</v>
      </c>
      <c r="F1830" s="17">
        <f t="shared" si="28"/>
        <v>68.75</v>
      </c>
      <c r="G1830" s="24"/>
    </row>
    <row r="1831" spans="1:7">
      <c r="A1831" s="16" t="s">
        <v>130</v>
      </c>
      <c r="B1831" s="24" t="s">
        <v>138</v>
      </c>
      <c r="C1831" s="26">
        <v>21</v>
      </c>
      <c r="D1831" s="26" t="s">
        <v>9481</v>
      </c>
      <c r="E1831" s="26">
        <v>0.5</v>
      </c>
      <c r="F1831" s="17">
        <f t="shared" si="28"/>
        <v>62.5</v>
      </c>
      <c r="G1831" s="24"/>
    </row>
    <row r="1832" spans="1:7">
      <c r="A1832" s="16" t="s">
        <v>130</v>
      </c>
      <c r="B1832" s="24" t="s">
        <v>138</v>
      </c>
      <c r="C1832" s="26">
        <v>1</v>
      </c>
      <c r="D1832" s="26" t="s">
        <v>9482</v>
      </c>
      <c r="E1832" s="26">
        <v>0.4</v>
      </c>
      <c r="F1832" s="17">
        <f t="shared" si="28"/>
        <v>50</v>
      </c>
      <c r="G1832" s="24" t="s">
        <v>9483</v>
      </c>
    </row>
    <row r="1833" spans="1:7">
      <c r="A1833" s="16" t="s">
        <v>130</v>
      </c>
      <c r="B1833" s="24" t="s">
        <v>138</v>
      </c>
      <c r="C1833" s="26">
        <v>1</v>
      </c>
      <c r="D1833" s="26" t="s">
        <v>9484</v>
      </c>
      <c r="E1833" s="26">
        <v>0.15</v>
      </c>
      <c r="F1833" s="17">
        <f t="shared" si="28"/>
        <v>18.75</v>
      </c>
      <c r="G1833" s="24"/>
    </row>
    <row r="1834" spans="1:7">
      <c r="A1834" s="16" t="s">
        <v>130</v>
      </c>
      <c r="B1834" s="24" t="s">
        <v>138</v>
      </c>
      <c r="C1834" s="26">
        <v>25</v>
      </c>
      <c r="D1834" s="26" t="s">
        <v>9484</v>
      </c>
      <c r="E1834" s="26">
        <v>0.9</v>
      </c>
      <c r="F1834" s="17">
        <f t="shared" si="28"/>
        <v>112.5</v>
      </c>
      <c r="G1834" s="24"/>
    </row>
    <row r="1835" spans="1:7">
      <c r="A1835" s="16" t="s">
        <v>130</v>
      </c>
      <c r="B1835" s="24" t="s">
        <v>138</v>
      </c>
      <c r="C1835" s="26">
        <v>1</v>
      </c>
      <c r="D1835" s="26" t="s">
        <v>9485</v>
      </c>
      <c r="E1835" s="26">
        <v>0.4</v>
      </c>
      <c r="F1835" s="17">
        <f t="shared" si="28"/>
        <v>50</v>
      </c>
      <c r="G1835" s="24" t="s">
        <v>9486</v>
      </c>
    </row>
    <row r="1836" spans="1:7">
      <c r="A1836" s="16" t="s">
        <v>130</v>
      </c>
      <c r="B1836" s="24" t="s">
        <v>138</v>
      </c>
      <c r="C1836" s="26">
        <v>1</v>
      </c>
      <c r="D1836" s="26" t="s">
        <v>9487</v>
      </c>
      <c r="E1836" s="26">
        <v>3.8</v>
      </c>
      <c r="F1836" s="17">
        <f t="shared" si="28"/>
        <v>475</v>
      </c>
      <c r="G1836" s="24" t="s">
        <v>9488</v>
      </c>
    </row>
    <row r="1837" spans="1:7">
      <c r="A1837" s="16" t="s">
        <v>130</v>
      </c>
      <c r="B1837" s="24" t="s">
        <v>138</v>
      </c>
      <c r="C1837" s="26">
        <v>21</v>
      </c>
      <c r="D1837" s="26" t="s">
        <v>9487</v>
      </c>
      <c r="E1837" s="26">
        <v>2.1</v>
      </c>
      <c r="F1837" s="17">
        <f t="shared" si="28"/>
        <v>262.5</v>
      </c>
      <c r="G1837" s="24" t="s">
        <v>9488</v>
      </c>
    </row>
    <row r="1838" spans="1:7">
      <c r="A1838" s="16" t="s">
        <v>130</v>
      </c>
      <c r="B1838" s="24" t="s">
        <v>138</v>
      </c>
      <c r="C1838" s="26">
        <v>1</v>
      </c>
      <c r="D1838" s="26" t="s">
        <v>9489</v>
      </c>
      <c r="E1838" s="26">
        <v>0.63</v>
      </c>
      <c r="F1838" s="17">
        <f t="shared" si="28"/>
        <v>78.75</v>
      </c>
      <c r="G1838" s="24" t="s">
        <v>9490</v>
      </c>
    </row>
    <row r="1839" spans="1:7">
      <c r="A1839" s="16" t="s">
        <v>130</v>
      </c>
      <c r="B1839" s="24" t="s">
        <v>138</v>
      </c>
      <c r="C1839" s="26">
        <v>25</v>
      </c>
      <c r="D1839" s="26" t="s">
        <v>9489</v>
      </c>
      <c r="E1839" s="26">
        <v>2.58</v>
      </c>
      <c r="F1839" s="17">
        <f t="shared" si="28"/>
        <v>322.5</v>
      </c>
      <c r="G1839" s="24" t="s">
        <v>9490</v>
      </c>
    </row>
    <row r="1840" spans="1:7">
      <c r="A1840" s="16" t="s">
        <v>130</v>
      </c>
      <c r="B1840" s="24" t="s">
        <v>138</v>
      </c>
      <c r="C1840" s="26">
        <v>1</v>
      </c>
      <c r="D1840" s="26" t="s">
        <v>9491</v>
      </c>
      <c r="E1840" s="26">
        <v>0.45</v>
      </c>
      <c r="F1840" s="17">
        <f t="shared" si="28"/>
        <v>56.25</v>
      </c>
      <c r="G1840" s="24"/>
    </row>
    <row r="1841" spans="1:7">
      <c r="A1841" s="16" t="s">
        <v>130</v>
      </c>
      <c r="B1841" s="24" t="s">
        <v>138</v>
      </c>
      <c r="C1841" s="26">
        <v>25</v>
      </c>
      <c r="D1841" s="26" t="s">
        <v>9491</v>
      </c>
      <c r="E1841" s="26">
        <v>2.85</v>
      </c>
      <c r="F1841" s="17">
        <f t="shared" si="28"/>
        <v>356.25</v>
      </c>
      <c r="G1841" s="24"/>
    </row>
    <row r="1842" spans="1:7">
      <c r="A1842" s="16" t="s">
        <v>130</v>
      </c>
      <c r="B1842" s="24" t="s">
        <v>138</v>
      </c>
      <c r="C1842" s="26">
        <v>1</v>
      </c>
      <c r="D1842" s="26" t="s">
        <v>9492</v>
      </c>
      <c r="E1842" s="26">
        <v>0.3</v>
      </c>
      <c r="F1842" s="17">
        <f t="shared" si="28"/>
        <v>37.5</v>
      </c>
      <c r="G1842" s="24"/>
    </row>
    <row r="1843" spans="1:7">
      <c r="A1843" s="16" t="s">
        <v>130</v>
      </c>
      <c r="B1843" s="24" t="s">
        <v>138</v>
      </c>
      <c r="C1843" s="26">
        <v>23</v>
      </c>
      <c r="D1843" s="26" t="s">
        <v>9492</v>
      </c>
      <c r="E1843" s="26">
        <v>2.85</v>
      </c>
      <c r="F1843" s="17">
        <f t="shared" si="28"/>
        <v>356.25</v>
      </c>
      <c r="G1843" s="24"/>
    </row>
    <row r="1844" spans="1:7">
      <c r="A1844" s="16" t="s">
        <v>130</v>
      </c>
      <c r="B1844" s="24" t="s">
        <v>138</v>
      </c>
      <c r="C1844" s="26">
        <v>1</v>
      </c>
      <c r="D1844" s="26" t="s">
        <v>9493</v>
      </c>
      <c r="E1844" s="26">
        <v>2.7</v>
      </c>
      <c r="F1844" s="17">
        <f t="shared" si="28"/>
        <v>337.5</v>
      </c>
      <c r="G1844" s="24"/>
    </row>
    <row r="1845" spans="1:7">
      <c r="A1845" s="16" t="s">
        <v>130</v>
      </c>
      <c r="B1845" s="24" t="s">
        <v>138</v>
      </c>
      <c r="C1845" s="26">
        <v>25</v>
      </c>
      <c r="D1845" s="26" t="s">
        <v>9493</v>
      </c>
      <c r="E1845" s="26">
        <v>1.4</v>
      </c>
      <c r="F1845" s="17">
        <f t="shared" si="28"/>
        <v>175</v>
      </c>
      <c r="G1845" s="24"/>
    </row>
    <row r="1846" spans="1:7">
      <c r="A1846" s="16" t="s">
        <v>130</v>
      </c>
      <c r="B1846" s="24" t="s">
        <v>138</v>
      </c>
      <c r="C1846" s="26">
        <v>1</v>
      </c>
      <c r="D1846" s="26" t="s">
        <v>970</v>
      </c>
      <c r="E1846" s="26">
        <v>0.25</v>
      </c>
      <c r="F1846" s="17">
        <f t="shared" si="28"/>
        <v>31.25</v>
      </c>
      <c r="G1846" s="24"/>
    </row>
    <row r="1847" spans="1:7">
      <c r="A1847" s="16" t="s">
        <v>130</v>
      </c>
      <c r="B1847" s="24" t="s">
        <v>138</v>
      </c>
      <c r="C1847" s="26">
        <v>21</v>
      </c>
      <c r="D1847" s="26" t="s">
        <v>970</v>
      </c>
      <c r="E1847" s="26">
        <v>2</v>
      </c>
      <c r="F1847" s="17">
        <f t="shared" si="28"/>
        <v>250</v>
      </c>
      <c r="G1847" s="24"/>
    </row>
    <row r="1848" spans="1:7">
      <c r="A1848" s="16" t="s">
        <v>130</v>
      </c>
      <c r="B1848" s="24" t="s">
        <v>138</v>
      </c>
      <c r="C1848" s="26">
        <v>1</v>
      </c>
      <c r="D1848" s="26" t="s">
        <v>9494</v>
      </c>
      <c r="E1848" s="26">
        <v>3.54</v>
      </c>
      <c r="F1848" s="17">
        <f t="shared" si="28"/>
        <v>442.5</v>
      </c>
      <c r="G1848" s="24"/>
    </row>
    <row r="1849" spans="1:7">
      <c r="A1849" s="16" t="s">
        <v>130</v>
      </c>
      <c r="B1849" s="24" t="s">
        <v>138</v>
      </c>
      <c r="C1849" s="26">
        <v>21</v>
      </c>
      <c r="D1849" s="26" t="s">
        <v>9494</v>
      </c>
      <c r="E1849" s="26">
        <v>0.5</v>
      </c>
      <c r="F1849" s="17">
        <f t="shared" si="28"/>
        <v>62.5</v>
      </c>
      <c r="G1849" s="24"/>
    </row>
    <row r="1850" spans="1:7">
      <c r="A1850" s="16" t="s">
        <v>130</v>
      </c>
      <c r="B1850" s="24" t="s">
        <v>138</v>
      </c>
      <c r="C1850" s="26">
        <v>1</v>
      </c>
      <c r="D1850" s="26" t="s">
        <v>9495</v>
      </c>
      <c r="E1850" s="26">
        <v>0.4</v>
      </c>
      <c r="F1850" s="17">
        <f t="shared" si="28"/>
        <v>50</v>
      </c>
      <c r="G1850" s="24"/>
    </row>
    <row r="1851" spans="1:7">
      <c r="A1851" s="16" t="s">
        <v>130</v>
      </c>
      <c r="B1851" s="24" t="s">
        <v>138</v>
      </c>
      <c r="C1851" s="26">
        <v>22</v>
      </c>
      <c r="D1851" s="26" t="s">
        <v>9495</v>
      </c>
      <c r="E1851" s="26">
        <v>2.1</v>
      </c>
      <c r="F1851" s="17">
        <f t="shared" si="28"/>
        <v>262.5</v>
      </c>
      <c r="G1851" s="24"/>
    </row>
    <row r="1852" spans="1:7">
      <c r="A1852" s="16" t="s">
        <v>130</v>
      </c>
      <c r="B1852" s="24" t="s">
        <v>138</v>
      </c>
      <c r="C1852" s="26">
        <v>1</v>
      </c>
      <c r="D1852" s="26" t="s">
        <v>9496</v>
      </c>
      <c r="E1852" s="26">
        <v>1.8</v>
      </c>
      <c r="F1852" s="17">
        <f t="shared" si="28"/>
        <v>225</v>
      </c>
      <c r="G1852" s="24"/>
    </row>
    <row r="1853" spans="1:7">
      <c r="A1853" s="16" t="s">
        <v>130</v>
      </c>
      <c r="B1853" s="24" t="s">
        <v>138</v>
      </c>
      <c r="C1853" s="26">
        <v>18</v>
      </c>
      <c r="D1853" s="26" t="s">
        <v>9496</v>
      </c>
      <c r="E1853" s="26">
        <v>0.83</v>
      </c>
      <c r="F1853" s="17">
        <f t="shared" si="28"/>
        <v>103.75</v>
      </c>
      <c r="G1853" s="24"/>
    </row>
    <row r="1854" spans="1:7">
      <c r="A1854" s="16" t="s">
        <v>130</v>
      </c>
      <c r="B1854" s="24" t="s">
        <v>138</v>
      </c>
      <c r="C1854" s="26">
        <v>1</v>
      </c>
      <c r="D1854" s="26" t="s">
        <v>9497</v>
      </c>
      <c r="E1854" s="26">
        <v>0.4</v>
      </c>
      <c r="F1854" s="17">
        <f t="shared" si="28"/>
        <v>50</v>
      </c>
      <c r="G1854" s="24" t="s">
        <v>9498</v>
      </c>
    </row>
    <row r="1855" spans="1:7">
      <c r="A1855" s="16" t="s">
        <v>130</v>
      </c>
      <c r="B1855" s="24" t="s">
        <v>138</v>
      </c>
      <c r="C1855" s="26">
        <v>1</v>
      </c>
      <c r="D1855" s="26" t="s">
        <v>9499</v>
      </c>
      <c r="E1855" s="26">
        <v>0.25</v>
      </c>
      <c r="F1855" s="17">
        <f t="shared" si="28"/>
        <v>31.25</v>
      </c>
      <c r="G1855" s="24" t="s">
        <v>9500</v>
      </c>
    </row>
    <row r="1856" spans="1:7">
      <c r="A1856" s="16" t="s">
        <v>130</v>
      </c>
      <c r="B1856" s="24" t="s">
        <v>138</v>
      </c>
      <c r="C1856" s="26">
        <v>1</v>
      </c>
      <c r="D1856" s="26" t="s">
        <v>9501</v>
      </c>
      <c r="E1856" s="26">
        <v>0.2</v>
      </c>
      <c r="F1856" s="17">
        <f t="shared" si="28"/>
        <v>25</v>
      </c>
      <c r="G1856" s="24" t="s">
        <v>9502</v>
      </c>
    </row>
    <row r="1857" spans="1:7">
      <c r="A1857" s="16" t="s">
        <v>130</v>
      </c>
      <c r="B1857" s="24" t="s">
        <v>138</v>
      </c>
      <c r="C1857" s="26">
        <v>21</v>
      </c>
      <c r="D1857" s="26" t="s">
        <v>9501</v>
      </c>
      <c r="E1857" s="26">
        <v>1</v>
      </c>
      <c r="F1857" s="17">
        <f t="shared" si="28"/>
        <v>125</v>
      </c>
      <c r="G1857" s="24" t="s">
        <v>9502</v>
      </c>
    </row>
    <row r="1858" spans="1:7">
      <c r="A1858" s="16" t="s">
        <v>130</v>
      </c>
      <c r="B1858" s="24" t="s">
        <v>138</v>
      </c>
      <c r="C1858" s="26">
        <v>1</v>
      </c>
      <c r="D1858" s="26" t="s">
        <v>9503</v>
      </c>
      <c r="E1858" s="26">
        <v>0.93</v>
      </c>
      <c r="F1858" s="17">
        <f t="shared" ref="F1858:F1921" si="29">E1858*125</f>
        <v>116.25</v>
      </c>
      <c r="G1858" s="24"/>
    </row>
    <row r="1859" spans="1:7">
      <c r="A1859" s="16" t="s">
        <v>130</v>
      </c>
      <c r="B1859" s="24" t="s">
        <v>138</v>
      </c>
      <c r="C1859" s="26">
        <v>4</v>
      </c>
      <c r="D1859" s="26" t="s">
        <v>9504</v>
      </c>
      <c r="E1859" s="26">
        <v>1.7</v>
      </c>
      <c r="F1859" s="17">
        <f t="shared" si="29"/>
        <v>212.5</v>
      </c>
      <c r="G1859" s="24"/>
    </row>
    <row r="1860" spans="1:7">
      <c r="A1860" s="16" t="s">
        <v>130</v>
      </c>
      <c r="B1860" s="24" t="s">
        <v>138</v>
      </c>
      <c r="C1860" s="26">
        <v>4</v>
      </c>
      <c r="D1860" s="26" t="s">
        <v>9505</v>
      </c>
      <c r="E1860" s="26">
        <v>1.7</v>
      </c>
      <c r="F1860" s="17">
        <f t="shared" si="29"/>
        <v>212.5</v>
      </c>
      <c r="G1860" s="24"/>
    </row>
    <row r="1861" spans="1:7">
      <c r="A1861" s="16" t="s">
        <v>130</v>
      </c>
      <c r="B1861" s="24" t="s">
        <v>138</v>
      </c>
      <c r="C1861" s="26">
        <v>4</v>
      </c>
      <c r="D1861" s="26" t="s">
        <v>9506</v>
      </c>
      <c r="E1861" s="26">
        <v>1.35</v>
      </c>
      <c r="F1861" s="17">
        <f t="shared" si="29"/>
        <v>168.75</v>
      </c>
      <c r="G1861" s="24"/>
    </row>
    <row r="1862" spans="1:7">
      <c r="A1862" s="16" t="s">
        <v>130</v>
      </c>
      <c r="B1862" s="24" t="s">
        <v>138</v>
      </c>
      <c r="C1862" s="26">
        <v>4</v>
      </c>
      <c r="D1862" s="26" t="s">
        <v>9507</v>
      </c>
      <c r="E1862" s="26">
        <v>3.75</v>
      </c>
      <c r="F1862" s="17">
        <f t="shared" si="29"/>
        <v>468.75</v>
      </c>
      <c r="G1862" s="24"/>
    </row>
    <row r="1863" spans="1:7">
      <c r="A1863" s="16" t="s">
        <v>130</v>
      </c>
      <c r="B1863" s="24" t="s">
        <v>138</v>
      </c>
      <c r="C1863" s="26">
        <v>4</v>
      </c>
      <c r="D1863" s="26" t="s">
        <v>9508</v>
      </c>
      <c r="E1863" s="26">
        <v>1.5</v>
      </c>
      <c r="F1863" s="17">
        <f t="shared" si="29"/>
        <v>187.5</v>
      </c>
      <c r="G1863" s="24"/>
    </row>
    <row r="1864" spans="1:7">
      <c r="A1864" s="16" t="s">
        <v>130</v>
      </c>
      <c r="B1864" s="24" t="s">
        <v>138</v>
      </c>
      <c r="C1864" s="26">
        <v>4</v>
      </c>
      <c r="D1864" s="26" t="s">
        <v>9509</v>
      </c>
      <c r="E1864" s="26">
        <v>2</v>
      </c>
      <c r="F1864" s="17">
        <f t="shared" si="29"/>
        <v>250</v>
      </c>
      <c r="G1864" s="24" t="s">
        <v>9510</v>
      </c>
    </row>
    <row r="1865" spans="1:7">
      <c r="A1865" s="16" t="s">
        <v>130</v>
      </c>
      <c r="B1865" s="24" t="s">
        <v>138</v>
      </c>
      <c r="C1865" s="26">
        <v>4</v>
      </c>
      <c r="D1865" s="26" t="s">
        <v>9511</v>
      </c>
      <c r="E1865" s="26">
        <v>2.85</v>
      </c>
      <c r="F1865" s="17">
        <f t="shared" si="29"/>
        <v>356.25</v>
      </c>
      <c r="G1865" s="24"/>
    </row>
    <row r="1866" spans="1:7">
      <c r="A1866" s="16" t="s">
        <v>130</v>
      </c>
      <c r="B1866" s="24" t="s">
        <v>138</v>
      </c>
      <c r="C1866" s="26">
        <v>4</v>
      </c>
      <c r="D1866" s="26" t="s">
        <v>9512</v>
      </c>
      <c r="E1866" s="26">
        <v>0.4</v>
      </c>
      <c r="F1866" s="17">
        <f t="shared" si="29"/>
        <v>50</v>
      </c>
      <c r="G1866" s="24"/>
    </row>
    <row r="1867" spans="1:7">
      <c r="A1867" s="16" t="s">
        <v>130</v>
      </c>
      <c r="B1867" s="24" t="s">
        <v>138</v>
      </c>
      <c r="C1867" s="26">
        <v>4</v>
      </c>
      <c r="D1867" s="26" t="s">
        <v>7114</v>
      </c>
      <c r="E1867" s="26">
        <v>1</v>
      </c>
      <c r="F1867" s="17">
        <f t="shared" si="29"/>
        <v>125</v>
      </c>
      <c r="G1867" s="24" t="s">
        <v>9513</v>
      </c>
    </row>
    <row r="1868" spans="1:7">
      <c r="A1868" s="16" t="s">
        <v>130</v>
      </c>
      <c r="B1868" s="24" t="s">
        <v>138</v>
      </c>
      <c r="C1868" s="26">
        <v>4</v>
      </c>
      <c r="D1868" s="26" t="s">
        <v>9514</v>
      </c>
      <c r="E1868" s="26">
        <v>0.8</v>
      </c>
      <c r="F1868" s="17">
        <f t="shared" si="29"/>
        <v>100</v>
      </c>
      <c r="G1868" s="24" t="s">
        <v>9515</v>
      </c>
    </row>
    <row r="1869" spans="1:7">
      <c r="A1869" s="16" t="s">
        <v>130</v>
      </c>
      <c r="B1869" s="24" t="s">
        <v>138</v>
      </c>
      <c r="C1869" s="26">
        <v>4</v>
      </c>
      <c r="D1869" s="26" t="s">
        <v>9516</v>
      </c>
      <c r="E1869" s="26">
        <v>0.95</v>
      </c>
      <c r="F1869" s="17">
        <f t="shared" si="29"/>
        <v>118.75</v>
      </c>
      <c r="G1869" s="24"/>
    </row>
    <row r="1870" spans="1:7">
      <c r="A1870" s="16" t="s">
        <v>130</v>
      </c>
      <c r="B1870" s="24" t="s">
        <v>138</v>
      </c>
      <c r="C1870" s="26">
        <v>4</v>
      </c>
      <c r="D1870" s="26" t="s">
        <v>9517</v>
      </c>
      <c r="E1870" s="26">
        <v>1.5</v>
      </c>
      <c r="F1870" s="17">
        <f t="shared" si="29"/>
        <v>187.5</v>
      </c>
      <c r="G1870" s="24"/>
    </row>
    <row r="1871" spans="1:7">
      <c r="A1871" s="16" t="s">
        <v>130</v>
      </c>
      <c r="B1871" s="24" t="s">
        <v>138</v>
      </c>
      <c r="C1871" s="26">
        <v>4</v>
      </c>
      <c r="D1871" s="26" t="s">
        <v>9454</v>
      </c>
      <c r="E1871" s="26">
        <v>1.1</v>
      </c>
      <c r="F1871" s="17">
        <f t="shared" si="29"/>
        <v>137.5</v>
      </c>
      <c r="G1871" s="24" t="s">
        <v>9518</v>
      </c>
    </row>
    <row r="1872" spans="1:7">
      <c r="A1872" s="16" t="s">
        <v>130</v>
      </c>
      <c r="B1872" s="24" t="s">
        <v>138</v>
      </c>
      <c r="C1872" s="26">
        <v>4</v>
      </c>
      <c r="D1872" s="26" t="s">
        <v>9514</v>
      </c>
      <c r="E1872" s="26">
        <v>0.4</v>
      </c>
      <c r="F1872" s="17">
        <f t="shared" si="29"/>
        <v>50</v>
      </c>
      <c r="G1872" s="24"/>
    </row>
    <row r="1873" spans="1:7">
      <c r="A1873" s="16" t="s">
        <v>130</v>
      </c>
      <c r="B1873" s="24" t="s">
        <v>138</v>
      </c>
      <c r="C1873" s="26">
        <v>4</v>
      </c>
      <c r="D1873" s="26" t="s">
        <v>9519</v>
      </c>
      <c r="E1873" s="26">
        <v>0.4</v>
      </c>
      <c r="F1873" s="17">
        <f t="shared" si="29"/>
        <v>50</v>
      </c>
      <c r="G1873" s="24"/>
    </row>
    <row r="1874" spans="1:7">
      <c r="A1874" s="16" t="s">
        <v>130</v>
      </c>
      <c r="B1874" s="24" t="s">
        <v>138</v>
      </c>
      <c r="C1874" s="26">
        <v>1</v>
      </c>
      <c r="D1874" s="26" t="s">
        <v>9520</v>
      </c>
      <c r="E1874" s="26">
        <v>0.4</v>
      </c>
      <c r="F1874" s="17">
        <f t="shared" si="29"/>
        <v>50</v>
      </c>
      <c r="G1874" s="24" t="s">
        <v>968</v>
      </c>
    </row>
    <row r="1875" spans="1:7">
      <c r="A1875" s="16" t="s">
        <v>130</v>
      </c>
      <c r="B1875" s="24" t="s">
        <v>138</v>
      </c>
      <c r="C1875" s="26">
        <v>25</v>
      </c>
      <c r="D1875" s="26" t="s">
        <v>9520</v>
      </c>
      <c r="E1875" s="26">
        <v>2.62</v>
      </c>
      <c r="F1875" s="17">
        <f t="shared" si="29"/>
        <v>327.5</v>
      </c>
      <c r="G1875" s="24" t="s">
        <v>968</v>
      </c>
    </row>
    <row r="1876" spans="1:7">
      <c r="A1876" s="16" t="s">
        <v>130</v>
      </c>
      <c r="B1876" s="24" t="s">
        <v>138</v>
      </c>
      <c r="C1876" s="26">
        <v>5</v>
      </c>
      <c r="D1876" s="26" t="s">
        <v>9521</v>
      </c>
      <c r="E1876" s="26">
        <v>0.8</v>
      </c>
      <c r="F1876" s="17">
        <f t="shared" si="29"/>
        <v>100</v>
      </c>
      <c r="G1876" s="24" t="s">
        <v>9522</v>
      </c>
    </row>
    <row r="1877" spans="1:7">
      <c r="A1877" s="16" t="s">
        <v>130</v>
      </c>
      <c r="B1877" s="24" t="s">
        <v>138</v>
      </c>
      <c r="C1877" s="26">
        <v>6</v>
      </c>
      <c r="D1877" s="26" t="s">
        <v>9523</v>
      </c>
      <c r="E1877" s="26">
        <v>0.8</v>
      </c>
      <c r="F1877" s="17">
        <f t="shared" si="29"/>
        <v>100</v>
      </c>
      <c r="G1877" s="24" t="s">
        <v>9524</v>
      </c>
    </row>
    <row r="1878" spans="1:7">
      <c r="A1878" s="16" t="s">
        <v>130</v>
      </c>
      <c r="B1878" s="24" t="s">
        <v>138</v>
      </c>
      <c r="C1878" s="26">
        <v>10</v>
      </c>
      <c r="D1878" s="26" t="s">
        <v>9523</v>
      </c>
      <c r="E1878" s="26">
        <v>2</v>
      </c>
      <c r="F1878" s="17">
        <f t="shared" si="29"/>
        <v>250</v>
      </c>
      <c r="G1878" s="24" t="s">
        <v>9524</v>
      </c>
    </row>
    <row r="1879" spans="1:7">
      <c r="A1879" s="16" t="s">
        <v>130</v>
      </c>
      <c r="B1879" s="24" t="s">
        <v>138</v>
      </c>
      <c r="C1879" s="26">
        <v>6</v>
      </c>
      <c r="D1879" s="26" t="s">
        <v>5898</v>
      </c>
      <c r="E1879" s="26">
        <v>1</v>
      </c>
      <c r="F1879" s="17">
        <f t="shared" si="29"/>
        <v>125</v>
      </c>
      <c r="G1879" s="24"/>
    </row>
    <row r="1880" spans="1:7">
      <c r="A1880" s="16" t="s">
        <v>130</v>
      </c>
      <c r="B1880" s="24" t="s">
        <v>138</v>
      </c>
      <c r="C1880" s="26">
        <v>6</v>
      </c>
      <c r="D1880" s="26" t="s">
        <v>9525</v>
      </c>
      <c r="E1880" s="26">
        <v>0.9</v>
      </c>
      <c r="F1880" s="17">
        <f t="shared" si="29"/>
        <v>112.5</v>
      </c>
      <c r="G1880" s="24"/>
    </row>
    <row r="1881" spans="1:7">
      <c r="A1881" s="16" t="s">
        <v>130</v>
      </c>
      <c r="B1881" s="24" t="s">
        <v>138</v>
      </c>
      <c r="C1881" s="26">
        <v>6</v>
      </c>
      <c r="D1881" s="26" t="s">
        <v>9526</v>
      </c>
      <c r="E1881" s="26">
        <v>1.5</v>
      </c>
      <c r="F1881" s="17">
        <f t="shared" si="29"/>
        <v>187.5</v>
      </c>
      <c r="G1881" s="24"/>
    </row>
    <row r="1882" spans="1:7">
      <c r="A1882" s="16" t="s">
        <v>130</v>
      </c>
      <c r="B1882" s="24" t="s">
        <v>138</v>
      </c>
      <c r="C1882" s="26">
        <v>6</v>
      </c>
      <c r="D1882" s="26" t="s">
        <v>697</v>
      </c>
      <c r="E1882" s="26">
        <v>1.8</v>
      </c>
      <c r="F1882" s="17">
        <f t="shared" si="29"/>
        <v>225</v>
      </c>
      <c r="G1882" s="24"/>
    </row>
    <row r="1883" spans="1:7">
      <c r="A1883" s="16" t="s">
        <v>130</v>
      </c>
      <c r="B1883" s="24" t="s">
        <v>138</v>
      </c>
      <c r="C1883" s="26">
        <v>6</v>
      </c>
      <c r="D1883" s="26" t="s">
        <v>9527</v>
      </c>
      <c r="E1883" s="26">
        <v>1.6</v>
      </c>
      <c r="F1883" s="17">
        <f t="shared" si="29"/>
        <v>200</v>
      </c>
      <c r="G1883" s="24" t="s">
        <v>9528</v>
      </c>
    </row>
    <row r="1884" spans="1:7">
      <c r="A1884" s="16" t="s">
        <v>130</v>
      </c>
      <c r="B1884" s="24" t="s">
        <v>138</v>
      </c>
      <c r="C1884" s="26">
        <v>6</v>
      </c>
      <c r="D1884" s="26" t="s">
        <v>9529</v>
      </c>
      <c r="E1884" s="26">
        <v>0.7</v>
      </c>
      <c r="F1884" s="17">
        <f t="shared" si="29"/>
        <v>87.5</v>
      </c>
      <c r="G1884" s="24" t="s">
        <v>9530</v>
      </c>
    </row>
    <row r="1885" spans="1:7">
      <c r="A1885" s="16" t="s">
        <v>130</v>
      </c>
      <c r="B1885" s="24" t="s">
        <v>138</v>
      </c>
      <c r="C1885" s="26">
        <v>6</v>
      </c>
      <c r="D1885" s="26" t="s">
        <v>9531</v>
      </c>
      <c r="E1885" s="26">
        <v>0.4</v>
      </c>
      <c r="F1885" s="17">
        <f t="shared" si="29"/>
        <v>50</v>
      </c>
      <c r="G1885" s="24" t="s">
        <v>9532</v>
      </c>
    </row>
    <row r="1886" spans="1:7">
      <c r="A1886" s="16" t="s">
        <v>130</v>
      </c>
      <c r="B1886" s="24" t="s">
        <v>138</v>
      </c>
      <c r="C1886" s="26">
        <v>6</v>
      </c>
      <c r="D1886" s="26" t="s">
        <v>9533</v>
      </c>
      <c r="E1886" s="26">
        <v>1</v>
      </c>
      <c r="F1886" s="17">
        <f t="shared" si="29"/>
        <v>125</v>
      </c>
      <c r="G1886" s="24"/>
    </row>
    <row r="1887" spans="1:7">
      <c r="A1887" s="16" t="s">
        <v>130</v>
      </c>
      <c r="B1887" s="24" t="s">
        <v>138</v>
      </c>
      <c r="C1887" s="26">
        <v>6</v>
      </c>
      <c r="D1887" s="26" t="s">
        <v>9534</v>
      </c>
      <c r="E1887" s="26">
        <v>0.7</v>
      </c>
      <c r="F1887" s="17">
        <f t="shared" si="29"/>
        <v>87.5</v>
      </c>
      <c r="G1887" s="24"/>
    </row>
    <row r="1888" spans="1:7">
      <c r="A1888" s="16" t="s">
        <v>130</v>
      </c>
      <c r="B1888" s="24" t="s">
        <v>138</v>
      </c>
      <c r="C1888" s="26">
        <v>6</v>
      </c>
      <c r="D1888" s="26" t="s">
        <v>9535</v>
      </c>
      <c r="E1888" s="26">
        <v>0.5</v>
      </c>
      <c r="F1888" s="17">
        <f t="shared" si="29"/>
        <v>62.5</v>
      </c>
      <c r="G1888" s="24"/>
    </row>
    <row r="1889" spans="1:7">
      <c r="A1889" s="16" t="s">
        <v>130</v>
      </c>
      <c r="B1889" s="24" t="s">
        <v>138</v>
      </c>
      <c r="C1889" s="26">
        <v>6</v>
      </c>
      <c r="D1889" s="26" t="s">
        <v>9536</v>
      </c>
      <c r="E1889" s="26">
        <v>1</v>
      </c>
      <c r="F1889" s="17">
        <f t="shared" si="29"/>
        <v>125</v>
      </c>
      <c r="G1889" s="24"/>
    </row>
    <row r="1890" spans="1:7">
      <c r="A1890" s="16" t="s">
        <v>130</v>
      </c>
      <c r="B1890" s="24" t="s">
        <v>138</v>
      </c>
      <c r="C1890" s="26">
        <v>6</v>
      </c>
      <c r="D1890" s="26" t="s">
        <v>9537</v>
      </c>
      <c r="E1890" s="26">
        <v>1.4</v>
      </c>
      <c r="F1890" s="17">
        <f t="shared" si="29"/>
        <v>175</v>
      </c>
      <c r="G1890" s="24"/>
    </row>
    <row r="1891" spans="1:7">
      <c r="A1891" s="16" t="s">
        <v>130</v>
      </c>
      <c r="B1891" s="24" t="s">
        <v>138</v>
      </c>
      <c r="C1891" s="26">
        <v>6</v>
      </c>
      <c r="D1891" s="26" t="s">
        <v>9538</v>
      </c>
      <c r="E1891" s="26">
        <v>1.6</v>
      </c>
      <c r="F1891" s="17">
        <f t="shared" si="29"/>
        <v>200</v>
      </c>
      <c r="G1891" s="24"/>
    </row>
    <row r="1892" spans="1:7">
      <c r="A1892" s="16" t="s">
        <v>130</v>
      </c>
      <c r="B1892" s="24" t="s">
        <v>138</v>
      </c>
      <c r="C1892" s="26">
        <v>6</v>
      </c>
      <c r="D1892" s="26" t="s">
        <v>1253</v>
      </c>
      <c r="E1892" s="26">
        <v>1.2</v>
      </c>
      <c r="F1892" s="17">
        <f t="shared" si="29"/>
        <v>150</v>
      </c>
      <c r="G1892" s="24"/>
    </row>
    <row r="1893" spans="1:7">
      <c r="A1893" s="16" t="s">
        <v>130</v>
      </c>
      <c r="B1893" s="24" t="s">
        <v>138</v>
      </c>
      <c r="C1893" s="26">
        <v>6</v>
      </c>
      <c r="D1893" s="26" t="s">
        <v>9539</v>
      </c>
      <c r="E1893" s="26">
        <v>0.5</v>
      </c>
      <c r="F1893" s="17">
        <f t="shared" si="29"/>
        <v>62.5</v>
      </c>
      <c r="G1893" s="24" t="s">
        <v>9540</v>
      </c>
    </row>
    <row r="1894" spans="1:7">
      <c r="A1894" s="16" t="s">
        <v>130</v>
      </c>
      <c r="B1894" s="24" t="s">
        <v>138</v>
      </c>
      <c r="C1894" s="26">
        <v>6</v>
      </c>
      <c r="D1894" s="26" t="s">
        <v>9541</v>
      </c>
      <c r="E1894" s="26">
        <v>0.4</v>
      </c>
      <c r="F1894" s="17">
        <f t="shared" si="29"/>
        <v>50</v>
      </c>
      <c r="G1894" s="24" t="s">
        <v>9542</v>
      </c>
    </row>
    <row r="1895" spans="1:7">
      <c r="A1895" s="16" t="s">
        <v>130</v>
      </c>
      <c r="B1895" s="24" t="s">
        <v>138</v>
      </c>
      <c r="C1895" s="26">
        <v>6</v>
      </c>
      <c r="D1895" s="26" t="s">
        <v>9543</v>
      </c>
      <c r="E1895" s="26">
        <v>0.2</v>
      </c>
      <c r="F1895" s="17">
        <f t="shared" si="29"/>
        <v>25</v>
      </c>
      <c r="G1895" s="24"/>
    </row>
    <row r="1896" spans="1:7">
      <c r="A1896" s="16" t="s">
        <v>130</v>
      </c>
      <c r="B1896" s="24" t="s">
        <v>138</v>
      </c>
      <c r="C1896" s="26">
        <v>6</v>
      </c>
      <c r="D1896" s="26" t="s">
        <v>9544</v>
      </c>
      <c r="E1896" s="26">
        <v>0.4</v>
      </c>
      <c r="F1896" s="17">
        <f t="shared" si="29"/>
        <v>50</v>
      </c>
      <c r="G1896" s="24"/>
    </row>
    <row r="1897" spans="1:7">
      <c r="A1897" s="16" t="s">
        <v>130</v>
      </c>
      <c r="B1897" s="24" t="s">
        <v>138</v>
      </c>
      <c r="C1897" s="26">
        <v>7</v>
      </c>
      <c r="D1897" s="26" t="s">
        <v>9545</v>
      </c>
      <c r="E1897" s="26">
        <v>0.9</v>
      </c>
      <c r="F1897" s="17">
        <f t="shared" si="29"/>
        <v>112.5</v>
      </c>
      <c r="G1897" s="24" t="s">
        <v>9546</v>
      </c>
    </row>
    <row r="1898" spans="1:7">
      <c r="A1898" s="16" t="s">
        <v>130</v>
      </c>
      <c r="B1898" s="24" t="s">
        <v>138</v>
      </c>
      <c r="C1898" s="26">
        <v>7</v>
      </c>
      <c r="D1898" s="26" t="s">
        <v>9547</v>
      </c>
      <c r="E1898" s="26">
        <v>0.6</v>
      </c>
      <c r="F1898" s="17">
        <f t="shared" si="29"/>
        <v>75</v>
      </c>
      <c r="G1898" s="24"/>
    </row>
    <row r="1899" spans="1:7">
      <c r="A1899" s="16" t="s">
        <v>130</v>
      </c>
      <c r="B1899" s="24" t="s">
        <v>138</v>
      </c>
      <c r="C1899" s="26">
        <v>7</v>
      </c>
      <c r="D1899" s="26" t="s">
        <v>1750</v>
      </c>
      <c r="E1899" s="26">
        <v>1.5</v>
      </c>
      <c r="F1899" s="17">
        <f t="shared" si="29"/>
        <v>187.5</v>
      </c>
      <c r="G1899" s="24"/>
    </row>
    <row r="1900" spans="1:7">
      <c r="A1900" s="16" t="s">
        <v>130</v>
      </c>
      <c r="B1900" s="24" t="s">
        <v>138</v>
      </c>
      <c r="C1900" s="26">
        <v>7</v>
      </c>
      <c r="D1900" s="26" t="s">
        <v>9548</v>
      </c>
      <c r="E1900" s="26">
        <v>0.6</v>
      </c>
      <c r="F1900" s="17">
        <f t="shared" si="29"/>
        <v>75</v>
      </c>
      <c r="G1900" s="24"/>
    </row>
    <row r="1901" spans="1:7">
      <c r="A1901" s="16" t="s">
        <v>130</v>
      </c>
      <c r="B1901" s="24" t="s">
        <v>138</v>
      </c>
      <c r="C1901" s="26">
        <v>7</v>
      </c>
      <c r="D1901" s="26" t="s">
        <v>984</v>
      </c>
      <c r="E1901" s="26">
        <v>0.4</v>
      </c>
      <c r="F1901" s="17">
        <f t="shared" si="29"/>
        <v>50</v>
      </c>
      <c r="G1901" s="24"/>
    </row>
    <row r="1902" spans="1:7">
      <c r="A1902" s="16" t="s">
        <v>130</v>
      </c>
      <c r="B1902" s="24" t="s">
        <v>138</v>
      </c>
      <c r="C1902" s="26">
        <v>9</v>
      </c>
      <c r="D1902" s="26" t="s">
        <v>9549</v>
      </c>
      <c r="E1902" s="26">
        <v>2.5</v>
      </c>
      <c r="F1902" s="17">
        <f t="shared" si="29"/>
        <v>312.5</v>
      </c>
      <c r="G1902" s="24" t="s">
        <v>9550</v>
      </c>
    </row>
    <row r="1903" spans="1:7">
      <c r="A1903" s="16" t="s">
        <v>130</v>
      </c>
      <c r="B1903" s="24" t="s">
        <v>138</v>
      </c>
      <c r="C1903" s="26">
        <v>9</v>
      </c>
      <c r="D1903" s="26" t="s">
        <v>9551</v>
      </c>
      <c r="E1903" s="26">
        <v>0.5</v>
      </c>
      <c r="F1903" s="17">
        <f t="shared" si="29"/>
        <v>62.5</v>
      </c>
      <c r="G1903" s="24" t="s">
        <v>9552</v>
      </c>
    </row>
    <row r="1904" spans="1:7">
      <c r="A1904" s="16" t="s">
        <v>130</v>
      </c>
      <c r="B1904" s="24" t="s">
        <v>138</v>
      </c>
      <c r="C1904" s="26">
        <v>9</v>
      </c>
      <c r="D1904" s="26" t="s">
        <v>9553</v>
      </c>
      <c r="E1904" s="26">
        <v>1.5</v>
      </c>
      <c r="F1904" s="17">
        <f t="shared" si="29"/>
        <v>187.5</v>
      </c>
      <c r="G1904" s="24" t="s">
        <v>9554</v>
      </c>
    </row>
    <row r="1905" spans="1:7">
      <c r="A1905" s="16" t="s">
        <v>130</v>
      </c>
      <c r="B1905" s="24" t="s">
        <v>138</v>
      </c>
      <c r="C1905" s="26">
        <v>9</v>
      </c>
      <c r="D1905" s="26" t="s">
        <v>9555</v>
      </c>
      <c r="E1905" s="26">
        <v>0.5</v>
      </c>
      <c r="F1905" s="17">
        <f t="shared" si="29"/>
        <v>62.5</v>
      </c>
      <c r="G1905" s="24" t="s">
        <v>9556</v>
      </c>
    </row>
    <row r="1906" spans="1:7">
      <c r="A1906" s="16" t="s">
        <v>130</v>
      </c>
      <c r="B1906" s="24" t="s">
        <v>138</v>
      </c>
      <c r="C1906" s="26">
        <v>13</v>
      </c>
      <c r="D1906" s="26" t="s">
        <v>9454</v>
      </c>
      <c r="E1906" s="26">
        <v>3.45</v>
      </c>
      <c r="F1906" s="17">
        <f t="shared" si="29"/>
        <v>431.25</v>
      </c>
      <c r="G1906" s="24"/>
    </row>
    <row r="1907" spans="1:7">
      <c r="A1907" s="16" t="s">
        <v>130</v>
      </c>
      <c r="B1907" s="24" t="s">
        <v>138</v>
      </c>
      <c r="C1907" s="26">
        <v>12</v>
      </c>
      <c r="D1907" s="26" t="s">
        <v>9557</v>
      </c>
      <c r="E1907" s="26">
        <v>2.4</v>
      </c>
      <c r="F1907" s="17">
        <f t="shared" si="29"/>
        <v>300</v>
      </c>
      <c r="G1907" s="24"/>
    </row>
    <row r="1908" spans="1:7">
      <c r="A1908" s="16" t="s">
        <v>130</v>
      </c>
      <c r="B1908" s="24" t="s">
        <v>138</v>
      </c>
      <c r="C1908" s="26">
        <v>12</v>
      </c>
      <c r="D1908" s="26" t="s">
        <v>9558</v>
      </c>
      <c r="E1908" s="26">
        <v>2.61</v>
      </c>
      <c r="F1908" s="17">
        <f t="shared" si="29"/>
        <v>326.25</v>
      </c>
      <c r="G1908" s="24"/>
    </row>
    <row r="1909" spans="1:7">
      <c r="A1909" s="16" t="s">
        <v>130</v>
      </c>
      <c r="B1909" s="24" t="s">
        <v>138</v>
      </c>
      <c r="C1909" s="26">
        <v>12</v>
      </c>
      <c r="D1909" s="26" t="s">
        <v>9559</v>
      </c>
      <c r="E1909" s="26">
        <v>4.43</v>
      </c>
      <c r="F1909" s="17">
        <f t="shared" si="29"/>
        <v>553.75</v>
      </c>
      <c r="G1909" s="24" t="s">
        <v>9560</v>
      </c>
    </row>
    <row r="1910" spans="1:7">
      <c r="A1910" s="16" t="s">
        <v>130</v>
      </c>
      <c r="B1910" s="24" t="s">
        <v>138</v>
      </c>
      <c r="C1910" s="26">
        <v>12</v>
      </c>
      <c r="D1910" s="26" t="s">
        <v>9561</v>
      </c>
      <c r="E1910" s="26">
        <v>2.71</v>
      </c>
      <c r="F1910" s="17">
        <f t="shared" si="29"/>
        <v>338.75</v>
      </c>
      <c r="G1910" s="24" t="s">
        <v>9562</v>
      </c>
    </row>
    <row r="1911" spans="1:7">
      <c r="A1911" s="16" t="s">
        <v>130</v>
      </c>
      <c r="B1911" s="24" t="s">
        <v>138</v>
      </c>
      <c r="C1911" s="26">
        <v>12</v>
      </c>
      <c r="D1911" s="26" t="s">
        <v>9563</v>
      </c>
      <c r="E1911" s="26">
        <v>3.22</v>
      </c>
      <c r="F1911" s="17">
        <f t="shared" si="29"/>
        <v>402.5</v>
      </c>
      <c r="G1911" s="24" t="s">
        <v>9564</v>
      </c>
    </row>
    <row r="1912" spans="1:7">
      <c r="A1912" s="16" t="s">
        <v>130</v>
      </c>
      <c r="B1912" s="24" t="s">
        <v>138</v>
      </c>
      <c r="C1912" s="26">
        <v>12</v>
      </c>
      <c r="D1912" s="26" t="s">
        <v>9565</v>
      </c>
      <c r="E1912" s="26">
        <v>1.9</v>
      </c>
      <c r="F1912" s="17">
        <f t="shared" si="29"/>
        <v>237.5</v>
      </c>
      <c r="G1912" s="24"/>
    </row>
    <row r="1913" spans="1:7">
      <c r="A1913" s="16" t="s">
        <v>130</v>
      </c>
      <c r="B1913" s="24" t="s">
        <v>138</v>
      </c>
      <c r="C1913" s="26">
        <v>12</v>
      </c>
      <c r="D1913" s="26" t="s">
        <v>9566</v>
      </c>
      <c r="E1913" s="26">
        <v>4.68</v>
      </c>
      <c r="F1913" s="17">
        <f t="shared" si="29"/>
        <v>585</v>
      </c>
      <c r="G1913" s="24" t="s">
        <v>9567</v>
      </c>
    </row>
    <row r="1914" spans="1:7">
      <c r="A1914" s="16" t="s">
        <v>130</v>
      </c>
      <c r="B1914" s="24" t="s">
        <v>138</v>
      </c>
      <c r="C1914" s="26">
        <v>12</v>
      </c>
      <c r="D1914" s="26" t="s">
        <v>9568</v>
      </c>
      <c r="E1914" s="26">
        <v>3.33</v>
      </c>
      <c r="F1914" s="17">
        <f t="shared" si="29"/>
        <v>416.25</v>
      </c>
      <c r="G1914" s="24"/>
    </row>
    <row r="1915" spans="1:7">
      <c r="A1915" s="16" t="s">
        <v>130</v>
      </c>
      <c r="B1915" s="24" t="s">
        <v>138</v>
      </c>
      <c r="C1915" s="26">
        <v>12</v>
      </c>
      <c r="D1915" s="26" t="s">
        <v>9568</v>
      </c>
      <c r="E1915" s="26">
        <v>2</v>
      </c>
      <c r="F1915" s="17">
        <f t="shared" si="29"/>
        <v>250</v>
      </c>
      <c r="G1915" s="24"/>
    </row>
    <row r="1916" spans="1:7">
      <c r="A1916" s="16" t="s">
        <v>130</v>
      </c>
      <c r="B1916" s="24" t="s">
        <v>138</v>
      </c>
      <c r="C1916" s="26">
        <v>12</v>
      </c>
      <c r="D1916" s="26" t="s">
        <v>9569</v>
      </c>
      <c r="E1916" s="26">
        <v>2.48</v>
      </c>
      <c r="F1916" s="17">
        <f t="shared" si="29"/>
        <v>310</v>
      </c>
      <c r="G1916" s="24" t="s">
        <v>9570</v>
      </c>
    </row>
    <row r="1917" spans="1:7">
      <c r="A1917" s="16" t="s">
        <v>130</v>
      </c>
      <c r="B1917" s="24" t="s">
        <v>138</v>
      </c>
      <c r="C1917" s="26">
        <v>12</v>
      </c>
      <c r="D1917" s="26" t="s">
        <v>9571</v>
      </c>
      <c r="E1917" s="26">
        <v>2.86</v>
      </c>
      <c r="F1917" s="17">
        <f t="shared" si="29"/>
        <v>357.5</v>
      </c>
      <c r="G1917" s="24" t="s">
        <v>9572</v>
      </c>
    </row>
    <row r="1918" spans="1:7">
      <c r="A1918" s="16" t="s">
        <v>130</v>
      </c>
      <c r="B1918" s="24" t="s">
        <v>138</v>
      </c>
      <c r="C1918" s="26">
        <v>12</v>
      </c>
      <c r="D1918" s="26" t="s">
        <v>9573</v>
      </c>
      <c r="E1918" s="26">
        <v>0.9</v>
      </c>
      <c r="F1918" s="17">
        <f t="shared" si="29"/>
        <v>112.5</v>
      </c>
      <c r="G1918" s="24"/>
    </row>
    <row r="1919" spans="1:7">
      <c r="A1919" s="16" t="s">
        <v>130</v>
      </c>
      <c r="B1919" s="24" t="s">
        <v>138</v>
      </c>
      <c r="C1919" s="26">
        <v>12</v>
      </c>
      <c r="D1919" s="26" t="s">
        <v>9574</v>
      </c>
      <c r="E1919" s="26">
        <v>2</v>
      </c>
      <c r="F1919" s="17">
        <f t="shared" si="29"/>
        <v>250</v>
      </c>
      <c r="G1919" s="24" t="s">
        <v>9575</v>
      </c>
    </row>
    <row r="1920" spans="1:7">
      <c r="A1920" s="16" t="s">
        <v>130</v>
      </c>
      <c r="B1920" s="24" t="s">
        <v>138</v>
      </c>
      <c r="C1920" s="26">
        <v>12</v>
      </c>
      <c r="D1920" s="26" t="s">
        <v>9576</v>
      </c>
      <c r="E1920" s="26">
        <v>1</v>
      </c>
      <c r="F1920" s="17">
        <f t="shared" si="29"/>
        <v>125</v>
      </c>
      <c r="G1920" s="24" t="s">
        <v>9577</v>
      </c>
    </row>
    <row r="1921" spans="1:7">
      <c r="A1921" s="16" t="s">
        <v>130</v>
      </c>
      <c r="B1921" s="24" t="s">
        <v>138</v>
      </c>
      <c r="C1921" s="26">
        <v>12</v>
      </c>
      <c r="D1921" s="26" t="s">
        <v>9578</v>
      </c>
      <c r="E1921" s="26">
        <v>1.2</v>
      </c>
      <c r="F1921" s="17">
        <f t="shared" si="29"/>
        <v>150</v>
      </c>
      <c r="G1921" s="24"/>
    </row>
    <row r="1922" spans="1:7">
      <c r="A1922" s="16" t="s">
        <v>130</v>
      </c>
      <c r="B1922" s="24" t="s">
        <v>138</v>
      </c>
      <c r="C1922" s="26">
        <v>12</v>
      </c>
      <c r="D1922" s="26" t="s">
        <v>9579</v>
      </c>
      <c r="E1922" s="26">
        <v>1.85</v>
      </c>
      <c r="F1922" s="17">
        <f t="shared" ref="F1922:F1985" si="30">E1922*125</f>
        <v>231.25</v>
      </c>
      <c r="G1922" s="24" t="s">
        <v>9580</v>
      </c>
    </row>
    <row r="1923" spans="1:7">
      <c r="A1923" s="16" t="s">
        <v>130</v>
      </c>
      <c r="B1923" s="24" t="s">
        <v>138</v>
      </c>
      <c r="C1923" s="26">
        <v>12</v>
      </c>
      <c r="D1923" s="26" t="s">
        <v>9581</v>
      </c>
      <c r="E1923" s="26">
        <v>1.31</v>
      </c>
      <c r="F1923" s="17">
        <f t="shared" si="30"/>
        <v>163.75</v>
      </c>
      <c r="G1923" s="24"/>
    </row>
    <row r="1924" spans="1:7">
      <c r="A1924" s="16" t="s">
        <v>130</v>
      </c>
      <c r="B1924" s="24" t="s">
        <v>138</v>
      </c>
      <c r="C1924" s="26">
        <v>12</v>
      </c>
      <c r="D1924" s="26" t="s">
        <v>9582</v>
      </c>
      <c r="E1924" s="26">
        <v>1.16</v>
      </c>
      <c r="F1924" s="17">
        <f t="shared" si="30"/>
        <v>145</v>
      </c>
      <c r="G1924" s="24"/>
    </row>
    <row r="1925" spans="1:7">
      <c r="A1925" s="16" t="s">
        <v>130</v>
      </c>
      <c r="B1925" s="24" t="s">
        <v>138</v>
      </c>
      <c r="C1925" s="26">
        <v>12</v>
      </c>
      <c r="D1925" s="26" t="s">
        <v>9583</v>
      </c>
      <c r="E1925" s="26">
        <v>0.97</v>
      </c>
      <c r="F1925" s="17">
        <f t="shared" si="30"/>
        <v>121.25</v>
      </c>
      <c r="G1925" s="24"/>
    </row>
    <row r="1926" spans="1:7">
      <c r="A1926" s="16" t="s">
        <v>130</v>
      </c>
      <c r="B1926" s="24" t="s">
        <v>138</v>
      </c>
      <c r="C1926" s="26">
        <v>12</v>
      </c>
      <c r="D1926" s="26" t="s">
        <v>9584</v>
      </c>
      <c r="E1926" s="26">
        <v>5.3</v>
      </c>
      <c r="F1926" s="17">
        <f t="shared" si="30"/>
        <v>662.5</v>
      </c>
      <c r="G1926" s="24"/>
    </row>
    <row r="1927" spans="1:7">
      <c r="A1927" s="16" t="s">
        <v>130</v>
      </c>
      <c r="B1927" s="24" t="s">
        <v>138</v>
      </c>
      <c r="C1927" s="26">
        <v>12</v>
      </c>
      <c r="D1927" s="26" t="s">
        <v>9585</v>
      </c>
      <c r="E1927" s="26">
        <v>3.21</v>
      </c>
      <c r="F1927" s="17">
        <f t="shared" si="30"/>
        <v>401.25</v>
      </c>
      <c r="G1927" s="24" t="s">
        <v>9586</v>
      </c>
    </row>
    <row r="1928" spans="1:7">
      <c r="A1928" s="16" t="s">
        <v>130</v>
      </c>
      <c r="B1928" s="24" t="s">
        <v>138</v>
      </c>
      <c r="C1928" s="26">
        <v>12</v>
      </c>
      <c r="D1928" s="26" t="s">
        <v>9587</v>
      </c>
      <c r="E1928" s="26">
        <v>3</v>
      </c>
      <c r="F1928" s="17">
        <f t="shared" si="30"/>
        <v>375</v>
      </c>
      <c r="G1928" s="24" t="s">
        <v>9588</v>
      </c>
    </row>
    <row r="1929" spans="1:7">
      <c r="A1929" s="16" t="s">
        <v>130</v>
      </c>
      <c r="B1929" s="24" t="s">
        <v>138</v>
      </c>
      <c r="C1929" s="26">
        <v>12</v>
      </c>
      <c r="D1929" s="26" t="s">
        <v>9589</v>
      </c>
      <c r="E1929" s="26">
        <v>2.37</v>
      </c>
      <c r="F1929" s="17">
        <f t="shared" si="30"/>
        <v>296.25</v>
      </c>
      <c r="G1929" s="24"/>
    </row>
    <row r="1930" spans="1:7">
      <c r="A1930" s="16" t="s">
        <v>130</v>
      </c>
      <c r="B1930" s="24" t="s">
        <v>138</v>
      </c>
      <c r="C1930" s="26">
        <v>12</v>
      </c>
      <c r="D1930" s="26" t="s">
        <v>9590</v>
      </c>
      <c r="E1930" s="26">
        <v>2.6</v>
      </c>
      <c r="F1930" s="17">
        <f t="shared" si="30"/>
        <v>325</v>
      </c>
      <c r="G1930" s="24"/>
    </row>
    <row r="1931" spans="1:7">
      <c r="A1931" s="16" t="s">
        <v>130</v>
      </c>
      <c r="B1931" s="24" t="s">
        <v>138</v>
      </c>
      <c r="C1931" s="26">
        <v>12</v>
      </c>
      <c r="D1931" s="26" t="s">
        <v>9591</v>
      </c>
      <c r="E1931" s="26">
        <v>1.3</v>
      </c>
      <c r="F1931" s="17">
        <f t="shared" si="30"/>
        <v>162.5</v>
      </c>
      <c r="G1931" s="24"/>
    </row>
    <row r="1932" spans="1:7">
      <c r="A1932" s="16" t="s">
        <v>130</v>
      </c>
      <c r="B1932" s="24" t="s">
        <v>138</v>
      </c>
      <c r="C1932" s="26">
        <v>12</v>
      </c>
      <c r="D1932" s="26" t="s">
        <v>9592</v>
      </c>
      <c r="E1932" s="26">
        <v>2.8</v>
      </c>
      <c r="F1932" s="17">
        <f t="shared" si="30"/>
        <v>350</v>
      </c>
      <c r="G1932" s="24"/>
    </row>
    <row r="1933" spans="1:7">
      <c r="A1933" s="16" t="s">
        <v>130</v>
      </c>
      <c r="B1933" s="24" t="s">
        <v>138</v>
      </c>
      <c r="C1933" s="26">
        <v>12</v>
      </c>
      <c r="D1933" s="26" t="s">
        <v>9593</v>
      </c>
      <c r="E1933" s="26">
        <v>4.34</v>
      </c>
      <c r="F1933" s="17">
        <f t="shared" si="30"/>
        <v>542.5</v>
      </c>
      <c r="G1933" s="24" t="s">
        <v>9594</v>
      </c>
    </row>
    <row r="1934" spans="1:7">
      <c r="A1934" s="16" t="s">
        <v>130</v>
      </c>
      <c r="B1934" s="24" t="s">
        <v>138</v>
      </c>
      <c r="C1934" s="26">
        <v>12</v>
      </c>
      <c r="D1934" s="28" t="s">
        <v>9595</v>
      </c>
      <c r="E1934" s="26">
        <v>0.58</v>
      </c>
      <c r="F1934" s="17">
        <f t="shared" si="30"/>
        <v>72.5</v>
      </c>
      <c r="G1934" s="24" t="s">
        <v>9596</v>
      </c>
    </row>
    <row r="1935" spans="1:7">
      <c r="A1935" s="16" t="s">
        <v>130</v>
      </c>
      <c r="B1935" s="24" t="s">
        <v>138</v>
      </c>
      <c r="C1935" s="26">
        <v>12</v>
      </c>
      <c r="D1935" s="26" t="s">
        <v>9597</v>
      </c>
      <c r="E1935" s="26">
        <v>0.7</v>
      </c>
      <c r="F1935" s="17">
        <f t="shared" si="30"/>
        <v>87.5</v>
      </c>
      <c r="G1935" s="24" t="s">
        <v>9598</v>
      </c>
    </row>
    <row r="1936" spans="1:7">
      <c r="A1936" s="16" t="s">
        <v>130</v>
      </c>
      <c r="B1936" s="24" t="s">
        <v>138</v>
      </c>
      <c r="C1936" s="26">
        <v>12</v>
      </c>
      <c r="D1936" s="26" t="s">
        <v>9599</v>
      </c>
      <c r="E1936" s="26">
        <v>2.19</v>
      </c>
      <c r="F1936" s="17">
        <f t="shared" si="30"/>
        <v>273.75</v>
      </c>
      <c r="G1936" s="24" t="s">
        <v>9600</v>
      </c>
    </row>
    <row r="1937" spans="1:7">
      <c r="A1937" s="16" t="s">
        <v>130</v>
      </c>
      <c r="B1937" s="24" t="s">
        <v>138</v>
      </c>
      <c r="C1937" s="26">
        <v>12</v>
      </c>
      <c r="D1937" s="26" t="s">
        <v>971</v>
      </c>
      <c r="E1937" s="26">
        <v>4.1</v>
      </c>
      <c r="F1937" s="17">
        <f t="shared" si="30"/>
        <v>512.5</v>
      </c>
      <c r="G1937" s="24"/>
    </row>
    <row r="1938" spans="1:7">
      <c r="A1938" s="16" t="s">
        <v>130</v>
      </c>
      <c r="B1938" s="24" t="s">
        <v>138</v>
      </c>
      <c r="C1938" s="26">
        <v>12</v>
      </c>
      <c r="D1938" s="26" t="s">
        <v>9601</v>
      </c>
      <c r="E1938" s="26">
        <v>3</v>
      </c>
      <c r="F1938" s="17">
        <f t="shared" si="30"/>
        <v>375</v>
      </c>
      <c r="G1938" s="24"/>
    </row>
    <row r="1939" spans="1:7">
      <c r="A1939" s="16" t="s">
        <v>130</v>
      </c>
      <c r="B1939" s="24" t="s">
        <v>138</v>
      </c>
      <c r="C1939" s="26">
        <v>12</v>
      </c>
      <c r="D1939" s="26" t="s">
        <v>9602</v>
      </c>
      <c r="E1939" s="26">
        <v>2.2</v>
      </c>
      <c r="F1939" s="17">
        <f t="shared" si="30"/>
        <v>275</v>
      </c>
      <c r="G1939" s="24"/>
    </row>
    <row r="1940" spans="1:7">
      <c r="A1940" s="16" t="s">
        <v>130</v>
      </c>
      <c r="B1940" s="24" t="s">
        <v>138</v>
      </c>
      <c r="C1940" s="26">
        <v>12</v>
      </c>
      <c r="D1940" s="26" t="s">
        <v>9603</v>
      </c>
      <c r="E1940" s="26">
        <v>2.1</v>
      </c>
      <c r="F1940" s="17">
        <f t="shared" si="30"/>
        <v>262.5</v>
      </c>
      <c r="G1940" s="24"/>
    </row>
    <row r="1941" spans="1:7">
      <c r="A1941" s="16" t="s">
        <v>130</v>
      </c>
      <c r="B1941" s="24" t="s">
        <v>138</v>
      </c>
      <c r="C1941" s="26">
        <v>12</v>
      </c>
      <c r="D1941" s="26" t="s">
        <v>9604</v>
      </c>
      <c r="E1941" s="26">
        <v>1.57</v>
      </c>
      <c r="F1941" s="17">
        <f t="shared" si="30"/>
        <v>196.25</v>
      </c>
      <c r="G1941" s="24"/>
    </row>
    <row r="1942" spans="1:7">
      <c r="A1942" s="16" t="s">
        <v>130</v>
      </c>
      <c r="B1942" s="24" t="s">
        <v>138</v>
      </c>
      <c r="C1942" s="26">
        <v>12</v>
      </c>
      <c r="D1942" s="26" t="s">
        <v>9605</v>
      </c>
      <c r="E1942" s="26">
        <v>3.5</v>
      </c>
      <c r="F1942" s="17">
        <f t="shared" si="30"/>
        <v>437.5</v>
      </c>
      <c r="G1942" s="24"/>
    </row>
    <row r="1943" spans="1:7">
      <c r="A1943" s="16" t="s">
        <v>130</v>
      </c>
      <c r="B1943" s="24" t="s">
        <v>138</v>
      </c>
      <c r="C1943" s="26">
        <v>12</v>
      </c>
      <c r="D1943" s="26" t="s">
        <v>9606</v>
      </c>
      <c r="E1943" s="26">
        <v>2.85</v>
      </c>
      <c r="F1943" s="17">
        <f t="shared" si="30"/>
        <v>356.25</v>
      </c>
      <c r="G1943" s="24"/>
    </row>
    <row r="1944" spans="1:7">
      <c r="A1944" s="16" t="s">
        <v>130</v>
      </c>
      <c r="B1944" s="24" t="s">
        <v>138</v>
      </c>
      <c r="C1944" s="26">
        <v>12</v>
      </c>
      <c r="D1944" s="26" t="s">
        <v>9607</v>
      </c>
      <c r="E1944" s="26">
        <v>1.75</v>
      </c>
      <c r="F1944" s="17">
        <f t="shared" si="30"/>
        <v>218.75</v>
      </c>
      <c r="G1944" s="24" t="s">
        <v>9608</v>
      </c>
    </row>
    <row r="1945" spans="1:7">
      <c r="A1945" s="16" t="s">
        <v>130</v>
      </c>
      <c r="B1945" s="24" t="s">
        <v>138</v>
      </c>
      <c r="C1945" s="26">
        <v>12</v>
      </c>
      <c r="D1945" s="26" t="s">
        <v>9609</v>
      </c>
      <c r="E1945" s="26">
        <v>4</v>
      </c>
      <c r="F1945" s="17">
        <f t="shared" si="30"/>
        <v>500</v>
      </c>
      <c r="G1945" s="24" t="s">
        <v>9610</v>
      </c>
    </row>
    <row r="1946" spans="1:7">
      <c r="A1946" s="16" t="s">
        <v>130</v>
      </c>
      <c r="B1946" s="24" t="s">
        <v>138</v>
      </c>
      <c r="C1946" s="26">
        <v>12</v>
      </c>
      <c r="D1946" s="26" t="s">
        <v>9597</v>
      </c>
      <c r="E1946" s="26">
        <v>3.58</v>
      </c>
      <c r="F1946" s="17">
        <f t="shared" si="30"/>
        <v>447.5</v>
      </c>
      <c r="G1946" s="24" t="s">
        <v>9611</v>
      </c>
    </row>
    <row r="1947" spans="1:7">
      <c r="A1947" s="16" t="s">
        <v>130</v>
      </c>
      <c r="B1947" s="24" t="s">
        <v>138</v>
      </c>
      <c r="C1947" s="26">
        <v>12</v>
      </c>
      <c r="D1947" s="26" t="s">
        <v>9612</v>
      </c>
      <c r="E1947" s="26">
        <v>1</v>
      </c>
      <c r="F1947" s="17">
        <f t="shared" si="30"/>
        <v>125</v>
      </c>
      <c r="G1947" s="24" t="s">
        <v>9613</v>
      </c>
    </row>
    <row r="1948" spans="1:7">
      <c r="A1948" s="16" t="s">
        <v>130</v>
      </c>
      <c r="B1948" s="24" t="s">
        <v>138</v>
      </c>
      <c r="C1948" s="26">
        <v>12</v>
      </c>
      <c r="D1948" s="26" t="s">
        <v>9614</v>
      </c>
      <c r="E1948" s="26">
        <v>4.31</v>
      </c>
      <c r="F1948" s="17">
        <f t="shared" si="30"/>
        <v>538.75</v>
      </c>
      <c r="G1948" s="24"/>
    </row>
    <row r="1949" spans="1:7">
      <c r="A1949" s="16" t="s">
        <v>130</v>
      </c>
      <c r="B1949" s="24" t="s">
        <v>138</v>
      </c>
      <c r="C1949" s="26">
        <v>12</v>
      </c>
      <c r="D1949" s="26" t="s">
        <v>9615</v>
      </c>
      <c r="E1949" s="26">
        <v>1.05</v>
      </c>
      <c r="F1949" s="17">
        <f t="shared" si="30"/>
        <v>131.25</v>
      </c>
      <c r="G1949" s="24"/>
    </row>
    <row r="1950" spans="1:7">
      <c r="A1950" s="16" t="s">
        <v>130</v>
      </c>
      <c r="B1950" s="24" t="s">
        <v>138</v>
      </c>
      <c r="C1950" s="26">
        <v>12</v>
      </c>
      <c r="D1950" s="26" t="s">
        <v>4567</v>
      </c>
      <c r="E1950" s="26">
        <v>4.15</v>
      </c>
      <c r="F1950" s="17">
        <f t="shared" si="30"/>
        <v>518.75</v>
      </c>
      <c r="G1950" s="24"/>
    </row>
    <row r="1951" spans="1:7">
      <c r="A1951" s="16" t="s">
        <v>130</v>
      </c>
      <c r="B1951" s="24" t="s">
        <v>138</v>
      </c>
      <c r="C1951" s="26">
        <v>12</v>
      </c>
      <c r="D1951" s="26" t="s">
        <v>9616</v>
      </c>
      <c r="E1951" s="26">
        <v>4.94</v>
      </c>
      <c r="F1951" s="17">
        <f t="shared" si="30"/>
        <v>617.5</v>
      </c>
      <c r="G1951" s="24"/>
    </row>
    <row r="1952" spans="1:7">
      <c r="A1952" s="16" t="s">
        <v>130</v>
      </c>
      <c r="B1952" s="24" t="s">
        <v>138</v>
      </c>
      <c r="C1952" s="26">
        <v>12</v>
      </c>
      <c r="D1952" s="26" t="s">
        <v>9617</v>
      </c>
      <c r="E1952" s="26">
        <v>3.2</v>
      </c>
      <c r="F1952" s="17">
        <f t="shared" si="30"/>
        <v>400</v>
      </c>
      <c r="G1952" s="24" t="s">
        <v>9618</v>
      </c>
    </row>
    <row r="1953" spans="1:7">
      <c r="A1953" s="16" t="s">
        <v>130</v>
      </c>
      <c r="B1953" s="24" t="s">
        <v>138</v>
      </c>
      <c r="C1953" s="26">
        <v>12</v>
      </c>
      <c r="D1953" s="26" t="s">
        <v>9619</v>
      </c>
      <c r="E1953" s="26">
        <v>0.7</v>
      </c>
      <c r="F1953" s="17">
        <f t="shared" si="30"/>
        <v>87.5</v>
      </c>
      <c r="G1953" s="24"/>
    </row>
    <row r="1954" spans="1:7">
      <c r="A1954" s="16" t="s">
        <v>130</v>
      </c>
      <c r="B1954" s="24" t="s">
        <v>138</v>
      </c>
      <c r="C1954" s="26">
        <v>12</v>
      </c>
      <c r="D1954" s="26" t="s">
        <v>9620</v>
      </c>
      <c r="E1954" s="26">
        <v>4.17</v>
      </c>
      <c r="F1954" s="17">
        <f t="shared" si="30"/>
        <v>521.25</v>
      </c>
      <c r="G1954" s="24"/>
    </row>
    <row r="1955" spans="1:7">
      <c r="A1955" s="16" t="s">
        <v>130</v>
      </c>
      <c r="B1955" s="24" t="s">
        <v>138</v>
      </c>
      <c r="C1955" s="26">
        <v>12</v>
      </c>
      <c r="D1955" s="26" t="s">
        <v>9621</v>
      </c>
      <c r="E1955" s="26">
        <v>5</v>
      </c>
      <c r="F1955" s="17">
        <f t="shared" si="30"/>
        <v>625</v>
      </c>
      <c r="G1955" s="24"/>
    </row>
    <row r="1956" spans="1:7">
      <c r="A1956" s="16" t="s">
        <v>130</v>
      </c>
      <c r="B1956" s="24" t="s">
        <v>138</v>
      </c>
      <c r="C1956" s="26">
        <v>12</v>
      </c>
      <c r="D1956" s="26" t="s">
        <v>9622</v>
      </c>
      <c r="E1956" s="26">
        <v>0.77</v>
      </c>
      <c r="F1956" s="17">
        <f t="shared" si="30"/>
        <v>96.25</v>
      </c>
      <c r="G1956" s="24" t="s">
        <v>9623</v>
      </c>
    </row>
    <row r="1957" spans="1:7">
      <c r="A1957" s="16" t="s">
        <v>130</v>
      </c>
      <c r="B1957" s="24" t="s">
        <v>138</v>
      </c>
      <c r="C1957" s="26">
        <v>12</v>
      </c>
      <c r="D1957" s="26" t="s">
        <v>9624</v>
      </c>
      <c r="E1957" s="26">
        <v>1.44</v>
      </c>
      <c r="F1957" s="17">
        <f t="shared" si="30"/>
        <v>180</v>
      </c>
      <c r="G1957" s="24"/>
    </row>
    <row r="1958" spans="1:7">
      <c r="A1958" s="16" t="s">
        <v>130</v>
      </c>
      <c r="B1958" s="24" t="s">
        <v>138</v>
      </c>
      <c r="C1958" s="26">
        <v>12</v>
      </c>
      <c r="D1958" s="26" t="s">
        <v>9625</v>
      </c>
      <c r="E1958" s="26">
        <v>1.41</v>
      </c>
      <c r="F1958" s="17">
        <f t="shared" si="30"/>
        <v>176.25</v>
      </c>
      <c r="G1958" s="24"/>
    </row>
    <row r="1959" spans="1:7">
      <c r="A1959" s="16" t="s">
        <v>130</v>
      </c>
      <c r="B1959" s="24" t="s">
        <v>138</v>
      </c>
      <c r="C1959" s="26">
        <v>12</v>
      </c>
      <c r="D1959" s="26" t="s">
        <v>9499</v>
      </c>
      <c r="E1959" s="26">
        <v>2.5</v>
      </c>
      <c r="F1959" s="17">
        <f t="shared" si="30"/>
        <v>312.5</v>
      </c>
      <c r="G1959" s="24" t="s">
        <v>9626</v>
      </c>
    </row>
    <row r="1960" spans="1:7">
      <c r="A1960" s="16" t="s">
        <v>130</v>
      </c>
      <c r="B1960" s="24" t="s">
        <v>138</v>
      </c>
      <c r="C1960" s="26">
        <v>12</v>
      </c>
      <c r="D1960" s="26" t="s">
        <v>9627</v>
      </c>
      <c r="E1960" s="26">
        <v>1.56</v>
      </c>
      <c r="F1960" s="17">
        <f t="shared" si="30"/>
        <v>195</v>
      </c>
      <c r="G1960" s="24"/>
    </row>
    <row r="1961" spans="1:7">
      <c r="A1961" s="16" t="s">
        <v>130</v>
      </c>
      <c r="B1961" s="24" t="s">
        <v>138</v>
      </c>
      <c r="C1961" s="26">
        <v>12</v>
      </c>
      <c r="D1961" s="26" t="s">
        <v>9628</v>
      </c>
      <c r="E1961" s="26">
        <v>1.73</v>
      </c>
      <c r="F1961" s="17">
        <f t="shared" si="30"/>
        <v>216.25</v>
      </c>
      <c r="G1961" s="24" t="s">
        <v>9629</v>
      </c>
    </row>
    <row r="1962" spans="1:7">
      <c r="A1962" s="16" t="s">
        <v>130</v>
      </c>
      <c r="B1962" s="24" t="s">
        <v>138</v>
      </c>
      <c r="C1962" s="26">
        <v>12</v>
      </c>
      <c r="D1962" s="26" t="s">
        <v>9630</v>
      </c>
      <c r="E1962" s="26">
        <v>0.5</v>
      </c>
      <c r="F1962" s="17">
        <f t="shared" si="30"/>
        <v>62.5</v>
      </c>
      <c r="G1962" s="24"/>
    </row>
    <row r="1963" spans="1:7">
      <c r="A1963" s="16" t="s">
        <v>130</v>
      </c>
      <c r="B1963" s="24" t="s">
        <v>138</v>
      </c>
      <c r="C1963" s="26">
        <v>12</v>
      </c>
      <c r="D1963" s="26" t="s">
        <v>9631</v>
      </c>
      <c r="E1963" s="26">
        <v>0.8</v>
      </c>
      <c r="F1963" s="17">
        <f t="shared" si="30"/>
        <v>100</v>
      </c>
      <c r="G1963" s="24"/>
    </row>
    <row r="1964" spans="1:7">
      <c r="A1964" s="16" t="s">
        <v>130</v>
      </c>
      <c r="B1964" s="24" t="s">
        <v>138</v>
      </c>
      <c r="C1964" s="26">
        <v>12</v>
      </c>
      <c r="D1964" s="26" t="s">
        <v>9632</v>
      </c>
      <c r="E1964" s="26">
        <v>4.25</v>
      </c>
      <c r="F1964" s="17">
        <f t="shared" si="30"/>
        <v>531.25</v>
      </c>
      <c r="G1964" s="24" t="s">
        <v>9633</v>
      </c>
    </row>
    <row r="1965" spans="1:7">
      <c r="A1965" s="16" t="s">
        <v>130</v>
      </c>
      <c r="B1965" s="24" t="s">
        <v>138</v>
      </c>
      <c r="C1965" s="26">
        <v>13</v>
      </c>
      <c r="D1965" s="26" t="s">
        <v>9632</v>
      </c>
      <c r="E1965" s="26">
        <v>1.2</v>
      </c>
      <c r="F1965" s="17">
        <f t="shared" si="30"/>
        <v>150</v>
      </c>
      <c r="G1965" s="24" t="s">
        <v>9633</v>
      </c>
    </row>
    <row r="1966" spans="1:7">
      <c r="A1966" s="16" t="s">
        <v>130</v>
      </c>
      <c r="B1966" s="24" t="s">
        <v>138</v>
      </c>
      <c r="C1966" s="26">
        <v>12</v>
      </c>
      <c r="D1966" s="26" t="s">
        <v>9634</v>
      </c>
      <c r="E1966" s="26">
        <v>1.75</v>
      </c>
      <c r="F1966" s="17">
        <f t="shared" si="30"/>
        <v>218.75</v>
      </c>
      <c r="G1966" s="24"/>
    </row>
    <row r="1967" spans="1:7">
      <c r="A1967" s="16" t="s">
        <v>130</v>
      </c>
      <c r="B1967" s="24" t="s">
        <v>138</v>
      </c>
      <c r="C1967" s="26">
        <v>12</v>
      </c>
      <c r="D1967" s="26" t="s">
        <v>9635</v>
      </c>
      <c r="E1967" s="26">
        <v>1.4</v>
      </c>
      <c r="F1967" s="17">
        <f t="shared" si="30"/>
        <v>175</v>
      </c>
      <c r="G1967" s="24"/>
    </row>
    <row r="1968" spans="1:7">
      <c r="A1968" s="16" t="s">
        <v>130</v>
      </c>
      <c r="B1968" s="24" t="s">
        <v>138</v>
      </c>
      <c r="C1968" s="26">
        <v>12</v>
      </c>
      <c r="D1968" s="26" t="s">
        <v>9636</v>
      </c>
      <c r="E1968" s="26">
        <v>3.25</v>
      </c>
      <c r="F1968" s="17">
        <f t="shared" si="30"/>
        <v>406.25</v>
      </c>
      <c r="G1968" s="24" t="s">
        <v>9637</v>
      </c>
    </row>
    <row r="1969" spans="1:7">
      <c r="A1969" s="16" t="s">
        <v>130</v>
      </c>
      <c r="B1969" s="24" t="s">
        <v>138</v>
      </c>
      <c r="C1969" s="26">
        <v>12</v>
      </c>
      <c r="D1969" s="26" t="s">
        <v>9638</v>
      </c>
      <c r="E1969" s="26">
        <v>6.28</v>
      </c>
      <c r="F1969" s="17">
        <f t="shared" si="30"/>
        <v>785</v>
      </c>
      <c r="G1969" s="24"/>
    </row>
    <row r="1970" spans="1:7">
      <c r="A1970" s="16" t="s">
        <v>130</v>
      </c>
      <c r="B1970" s="24" t="s">
        <v>138</v>
      </c>
      <c r="C1970" s="26">
        <v>12</v>
      </c>
      <c r="D1970" s="26" t="s">
        <v>9639</v>
      </c>
      <c r="E1970" s="26">
        <v>6.02</v>
      </c>
      <c r="F1970" s="17">
        <f t="shared" si="30"/>
        <v>752.5</v>
      </c>
      <c r="G1970" s="24" t="s">
        <v>9640</v>
      </c>
    </row>
    <row r="1971" spans="1:7">
      <c r="A1971" s="16" t="s">
        <v>130</v>
      </c>
      <c r="B1971" s="24" t="s">
        <v>138</v>
      </c>
      <c r="C1971" s="26">
        <v>12</v>
      </c>
      <c r="D1971" s="26" t="s">
        <v>9641</v>
      </c>
      <c r="E1971" s="26">
        <v>1.25</v>
      </c>
      <c r="F1971" s="17">
        <f t="shared" si="30"/>
        <v>156.25</v>
      </c>
      <c r="G1971" s="24"/>
    </row>
    <row r="1972" spans="1:7">
      <c r="A1972" s="16" t="s">
        <v>130</v>
      </c>
      <c r="B1972" s="24" t="s">
        <v>138</v>
      </c>
      <c r="C1972" s="26">
        <v>12</v>
      </c>
      <c r="D1972" s="26" t="s">
        <v>9642</v>
      </c>
      <c r="E1972" s="26">
        <v>3.34</v>
      </c>
      <c r="F1972" s="17">
        <f t="shared" si="30"/>
        <v>417.5</v>
      </c>
      <c r="G1972" s="24"/>
    </row>
    <row r="1973" spans="1:7">
      <c r="A1973" s="16" t="s">
        <v>130</v>
      </c>
      <c r="B1973" s="24" t="s">
        <v>138</v>
      </c>
      <c r="C1973" s="26">
        <v>12</v>
      </c>
      <c r="D1973" s="26" t="s">
        <v>9643</v>
      </c>
      <c r="E1973" s="26">
        <v>1.81</v>
      </c>
      <c r="F1973" s="17">
        <f t="shared" si="30"/>
        <v>226.25</v>
      </c>
      <c r="G1973" s="24"/>
    </row>
    <row r="1974" spans="1:7">
      <c r="A1974" s="16" t="s">
        <v>130</v>
      </c>
      <c r="B1974" s="24" t="s">
        <v>138</v>
      </c>
      <c r="C1974" s="26">
        <v>12</v>
      </c>
      <c r="D1974" s="26" t="s">
        <v>9644</v>
      </c>
      <c r="E1974" s="26">
        <v>2.83</v>
      </c>
      <c r="F1974" s="17">
        <f t="shared" si="30"/>
        <v>353.75</v>
      </c>
      <c r="G1974" s="24" t="s">
        <v>9645</v>
      </c>
    </row>
    <row r="1975" spans="1:7">
      <c r="A1975" s="16" t="s">
        <v>130</v>
      </c>
      <c r="B1975" s="24" t="s">
        <v>138</v>
      </c>
      <c r="C1975" s="26">
        <v>12</v>
      </c>
      <c r="D1975" s="26" t="s">
        <v>9646</v>
      </c>
      <c r="E1975" s="26">
        <v>1.75</v>
      </c>
      <c r="F1975" s="17">
        <f t="shared" si="30"/>
        <v>218.75</v>
      </c>
      <c r="G1975" s="24" t="s">
        <v>9647</v>
      </c>
    </row>
    <row r="1976" spans="1:7">
      <c r="A1976" s="16" t="s">
        <v>130</v>
      </c>
      <c r="B1976" s="24" t="s">
        <v>138</v>
      </c>
      <c r="C1976" s="26">
        <v>12</v>
      </c>
      <c r="D1976" s="26" t="s">
        <v>9648</v>
      </c>
      <c r="E1976" s="26">
        <v>0.89</v>
      </c>
      <c r="F1976" s="17">
        <f t="shared" si="30"/>
        <v>111.25</v>
      </c>
      <c r="G1976" s="24"/>
    </row>
    <row r="1977" spans="1:7">
      <c r="A1977" s="16" t="s">
        <v>130</v>
      </c>
      <c r="B1977" s="24" t="s">
        <v>138</v>
      </c>
      <c r="C1977" s="26">
        <v>12</v>
      </c>
      <c r="D1977" s="26" t="s">
        <v>9649</v>
      </c>
      <c r="E1977" s="26">
        <v>3.5</v>
      </c>
      <c r="F1977" s="17">
        <f t="shared" si="30"/>
        <v>437.5</v>
      </c>
      <c r="G1977" s="24"/>
    </row>
    <row r="1978" spans="1:7">
      <c r="A1978" s="16" t="s">
        <v>130</v>
      </c>
      <c r="B1978" s="24" t="s">
        <v>138</v>
      </c>
      <c r="C1978" s="26">
        <v>12</v>
      </c>
      <c r="D1978" s="26" t="s">
        <v>9650</v>
      </c>
      <c r="E1978" s="26">
        <v>1</v>
      </c>
      <c r="F1978" s="17">
        <f t="shared" si="30"/>
        <v>125</v>
      </c>
      <c r="G1978" s="24"/>
    </row>
    <row r="1979" spans="1:7">
      <c r="A1979" s="16" t="s">
        <v>130</v>
      </c>
      <c r="B1979" s="24" t="s">
        <v>138</v>
      </c>
      <c r="C1979" s="26">
        <v>12</v>
      </c>
      <c r="D1979" s="26" t="s">
        <v>9651</v>
      </c>
      <c r="E1979" s="26">
        <v>2</v>
      </c>
      <c r="F1979" s="17">
        <f t="shared" si="30"/>
        <v>250</v>
      </c>
      <c r="G1979" s="24"/>
    </row>
    <row r="1980" spans="1:7">
      <c r="A1980" s="16" t="s">
        <v>130</v>
      </c>
      <c r="B1980" s="24" t="s">
        <v>138</v>
      </c>
      <c r="C1980" s="26">
        <v>13</v>
      </c>
      <c r="D1980" s="26" t="s">
        <v>9651</v>
      </c>
      <c r="E1980" s="26">
        <v>3</v>
      </c>
      <c r="F1980" s="17">
        <f t="shared" si="30"/>
        <v>375</v>
      </c>
      <c r="G1980" s="24"/>
    </row>
    <row r="1981" spans="1:7">
      <c r="A1981" s="16" t="s">
        <v>130</v>
      </c>
      <c r="B1981" s="24" t="s">
        <v>138</v>
      </c>
      <c r="C1981" s="26">
        <v>12</v>
      </c>
      <c r="D1981" s="26" t="s">
        <v>1467</v>
      </c>
      <c r="E1981" s="26">
        <v>1.42</v>
      </c>
      <c r="F1981" s="17">
        <f t="shared" si="30"/>
        <v>177.5</v>
      </c>
      <c r="G1981" s="24"/>
    </row>
    <row r="1982" spans="1:7">
      <c r="A1982" s="16" t="s">
        <v>130</v>
      </c>
      <c r="B1982" s="24" t="s">
        <v>138</v>
      </c>
      <c r="C1982" s="26">
        <v>13</v>
      </c>
      <c r="D1982" s="26" t="s">
        <v>1467</v>
      </c>
      <c r="E1982" s="26">
        <v>0.6</v>
      </c>
      <c r="F1982" s="17">
        <f t="shared" si="30"/>
        <v>75</v>
      </c>
      <c r="G1982" s="24"/>
    </row>
    <row r="1983" spans="1:7">
      <c r="A1983" s="16" t="s">
        <v>130</v>
      </c>
      <c r="B1983" s="24" t="s">
        <v>138</v>
      </c>
      <c r="C1983" s="26">
        <v>12</v>
      </c>
      <c r="D1983" s="26" t="s">
        <v>9652</v>
      </c>
      <c r="E1983" s="26">
        <v>1</v>
      </c>
      <c r="F1983" s="17">
        <f t="shared" si="30"/>
        <v>125</v>
      </c>
      <c r="G1983" s="24"/>
    </row>
    <row r="1984" spans="1:7">
      <c r="A1984" s="16" t="s">
        <v>130</v>
      </c>
      <c r="B1984" s="24" t="s">
        <v>138</v>
      </c>
      <c r="C1984" s="26">
        <v>13</v>
      </c>
      <c r="D1984" s="26" t="s">
        <v>9652</v>
      </c>
      <c r="E1984" s="26">
        <v>0.9</v>
      </c>
      <c r="F1984" s="17">
        <f t="shared" si="30"/>
        <v>112.5</v>
      </c>
      <c r="G1984" s="24"/>
    </row>
    <row r="1985" spans="1:7">
      <c r="A1985" s="16" t="s">
        <v>130</v>
      </c>
      <c r="B1985" s="24" t="s">
        <v>138</v>
      </c>
      <c r="C1985" s="26">
        <v>12</v>
      </c>
      <c r="D1985" s="26" t="s">
        <v>9653</v>
      </c>
      <c r="E1985" s="26">
        <v>6.5</v>
      </c>
      <c r="F1985" s="17">
        <f t="shared" si="30"/>
        <v>812.5</v>
      </c>
      <c r="G1985" s="24" t="s">
        <v>9654</v>
      </c>
    </row>
    <row r="1986" spans="1:7">
      <c r="A1986" s="16" t="s">
        <v>130</v>
      </c>
      <c r="B1986" s="24" t="s">
        <v>138</v>
      </c>
      <c r="C1986" s="26">
        <v>13</v>
      </c>
      <c r="D1986" s="26" t="s">
        <v>9653</v>
      </c>
      <c r="E1986" s="26">
        <v>2.3</v>
      </c>
      <c r="F1986" s="17">
        <f t="shared" ref="F1986:F2049" si="31">E1986*125</f>
        <v>287.5</v>
      </c>
      <c r="G1986" s="24" t="s">
        <v>9654</v>
      </c>
    </row>
    <row r="1987" spans="1:7">
      <c r="A1987" s="16" t="s">
        <v>130</v>
      </c>
      <c r="B1987" s="24" t="s">
        <v>138</v>
      </c>
      <c r="C1987" s="26">
        <v>12</v>
      </c>
      <c r="D1987" s="26" t="s">
        <v>9655</v>
      </c>
      <c r="E1987" s="26">
        <v>2.1</v>
      </c>
      <c r="F1987" s="17">
        <f t="shared" si="31"/>
        <v>262.5</v>
      </c>
      <c r="G1987" s="24" t="s">
        <v>9656</v>
      </c>
    </row>
    <row r="1988" spans="1:7">
      <c r="A1988" s="16" t="s">
        <v>130</v>
      </c>
      <c r="B1988" s="24" t="s">
        <v>138</v>
      </c>
      <c r="C1988" s="26">
        <v>12</v>
      </c>
      <c r="D1988" s="26" t="s">
        <v>9657</v>
      </c>
      <c r="E1988" s="26">
        <v>0.7</v>
      </c>
      <c r="F1988" s="17">
        <f t="shared" si="31"/>
        <v>87.5</v>
      </c>
      <c r="G1988" s="24"/>
    </row>
    <row r="1989" spans="1:7">
      <c r="A1989" s="16" t="s">
        <v>130</v>
      </c>
      <c r="B1989" s="24" t="s">
        <v>138</v>
      </c>
      <c r="C1989" s="26">
        <v>12</v>
      </c>
      <c r="D1989" s="26" t="s">
        <v>9658</v>
      </c>
      <c r="E1989" s="26">
        <v>0.53</v>
      </c>
      <c r="F1989" s="17">
        <f t="shared" si="31"/>
        <v>66.25</v>
      </c>
      <c r="G1989" s="24" t="s">
        <v>9659</v>
      </c>
    </row>
    <row r="1990" spans="1:7">
      <c r="A1990" s="16" t="s">
        <v>130</v>
      </c>
      <c r="B1990" s="24" t="s">
        <v>138</v>
      </c>
      <c r="C1990" s="26">
        <v>12</v>
      </c>
      <c r="D1990" s="26" t="s">
        <v>9660</v>
      </c>
      <c r="E1990" s="26">
        <v>2.67</v>
      </c>
      <c r="F1990" s="17">
        <f t="shared" si="31"/>
        <v>333.75</v>
      </c>
      <c r="G1990" s="24" t="s">
        <v>9661</v>
      </c>
    </row>
    <row r="1991" spans="1:7">
      <c r="A1991" s="16" t="s">
        <v>130</v>
      </c>
      <c r="B1991" s="24" t="s">
        <v>138</v>
      </c>
      <c r="C1991" s="26">
        <v>12</v>
      </c>
      <c r="D1991" s="26" t="s">
        <v>9662</v>
      </c>
      <c r="E1991" s="26">
        <v>2.5</v>
      </c>
      <c r="F1991" s="17">
        <f t="shared" si="31"/>
        <v>312.5</v>
      </c>
      <c r="G1991" s="24"/>
    </row>
    <row r="1992" spans="1:7">
      <c r="A1992" s="16" t="s">
        <v>130</v>
      </c>
      <c r="B1992" s="24" t="s">
        <v>138</v>
      </c>
      <c r="C1992" s="26">
        <v>12</v>
      </c>
      <c r="D1992" s="26" t="s">
        <v>9663</v>
      </c>
      <c r="E1992" s="26">
        <v>2.2</v>
      </c>
      <c r="F1992" s="17">
        <f t="shared" si="31"/>
        <v>275</v>
      </c>
      <c r="G1992" s="24"/>
    </row>
    <row r="1993" spans="1:7">
      <c r="A1993" s="16" t="s">
        <v>130</v>
      </c>
      <c r="B1993" s="24" t="s">
        <v>138</v>
      </c>
      <c r="C1993" s="26">
        <v>12</v>
      </c>
      <c r="D1993" s="26" t="s">
        <v>9664</v>
      </c>
      <c r="E1993" s="26">
        <v>5</v>
      </c>
      <c r="F1993" s="17">
        <f t="shared" si="31"/>
        <v>625</v>
      </c>
      <c r="G1993" s="24"/>
    </row>
    <row r="1994" spans="1:7">
      <c r="A1994" s="16" t="s">
        <v>130</v>
      </c>
      <c r="B1994" s="24" t="s">
        <v>138</v>
      </c>
      <c r="C1994" s="26">
        <v>12</v>
      </c>
      <c r="D1994" s="26" t="s">
        <v>9665</v>
      </c>
      <c r="E1994" s="26">
        <v>3</v>
      </c>
      <c r="F1994" s="17">
        <f t="shared" si="31"/>
        <v>375</v>
      </c>
      <c r="G1994" s="24" t="s">
        <v>9666</v>
      </c>
    </row>
    <row r="1995" spans="1:7">
      <c r="A1995" s="16" t="s">
        <v>130</v>
      </c>
      <c r="B1995" s="24" t="s">
        <v>138</v>
      </c>
      <c r="C1995" s="26">
        <v>12</v>
      </c>
      <c r="D1995" s="28" t="s">
        <v>9667</v>
      </c>
      <c r="E1995" s="26">
        <v>4</v>
      </c>
      <c r="F1995" s="17">
        <f t="shared" si="31"/>
        <v>500</v>
      </c>
      <c r="G1995" s="24" t="s">
        <v>9668</v>
      </c>
    </row>
    <row r="1996" spans="1:7">
      <c r="A1996" s="16" t="s">
        <v>130</v>
      </c>
      <c r="B1996" s="24" t="s">
        <v>138</v>
      </c>
      <c r="C1996" s="26">
        <v>13</v>
      </c>
      <c r="D1996" s="28" t="s">
        <v>9667</v>
      </c>
      <c r="E1996" s="26">
        <v>1.55</v>
      </c>
      <c r="F1996" s="17">
        <f t="shared" si="31"/>
        <v>193.75</v>
      </c>
      <c r="G1996" s="24" t="s">
        <v>9668</v>
      </c>
    </row>
    <row r="1997" spans="1:7">
      <c r="A1997" s="16" t="s">
        <v>130</v>
      </c>
      <c r="B1997" s="24" t="s">
        <v>138</v>
      </c>
      <c r="C1997" s="26">
        <v>12</v>
      </c>
      <c r="D1997" s="26" t="s">
        <v>1467</v>
      </c>
      <c r="E1997" s="26">
        <v>4.5</v>
      </c>
      <c r="F1997" s="17">
        <f t="shared" si="31"/>
        <v>562.5</v>
      </c>
      <c r="G1997" s="24"/>
    </row>
    <row r="1998" spans="1:7">
      <c r="A1998" s="16" t="s">
        <v>130</v>
      </c>
      <c r="B1998" s="24" t="s">
        <v>138</v>
      </c>
      <c r="C1998" s="26">
        <v>13</v>
      </c>
      <c r="D1998" s="26" t="s">
        <v>1467</v>
      </c>
      <c r="E1998" s="26">
        <v>1.5</v>
      </c>
      <c r="F1998" s="17">
        <f t="shared" si="31"/>
        <v>187.5</v>
      </c>
      <c r="G1998" s="24"/>
    </row>
    <row r="1999" spans="1:7">
      <c r="A1999" s="16" t="s">
        <v>130</v>
      </c>
      <c r="B1999" s="24" t="s">
        <v>138</v>
      </c>
      <c r="C1999" s="26">
        <v>12</v>
      </c>
      <c r="D1999" s="26" t="s">
        <v>9669</v>
      </c>
      <c r="E1999" s="26">
        <v>1.2</v>
      </c>
      <c r="F1999" s="17">
        <f t="shared" si="31"/>
        <v>150</v>
      </c>
      <c r="G1999" s="24" t="s">
        <v>9670</v>
      </c>
    </row>
    <row r="2000" spans="1:7">
      <c r="A2000" s="16" t="s">
        <v>130</v>
      </c>
      <c r="B2000" s="24" t="s">
        <v>138</v>
      </c>
      <c r="C2000" s="26">
        <v>12</v>
      </c>
      <c r="D2000" s="26" t="s">
        <v>9671</v>
      </c>
      <c r="E2000" s="26">
        <v>3</v>
      </c>
      <c r="F2000" s="17">
        <f t="shared" si="31"/>
        <v>375</v>
      </c>
      <c r="G2000" s="24"/>
    </row>
    <row r="2001" spans="1:7">
      <c r="A2001" s="16" t="s">
        <v>130</v>
      </c>
      <c r="B2001" s="24" t="s">
        <v>138</v>
      </c>
      <c r="C2001" s="26">
        <v>12</v>
      </c>
      <c r="D2001" s="26" t="s">
        <v>9672</v>
      </c>
      <c r="E2001" s="26">
        <v>3.2</v>
      </c>
      <c r="F2001" s="17">
        <f t="shared" si="31"/>
        <v>400</v>
      </c>
      <c r="G2001" s="24"/>
    </row>
    <row r="2002" spans="1:7">
      <c r="A2002" s="16" t="s">
        <v>130</v>
      </c>
      <c r="B2002" s="24" t="s">
        <v>138</v>
      </c>
      <c r="C2002" s="26">
        <v>12</v>
      </c>
      <c r="D2002" s="26" t="s">
        <v>9673</v>
      </c>
      <c r="E2002" s="26">
        <v>2.6</v>
      </c>
      <c r="F2002" s="17">
        <f t="shared" si="31"/>
        <v>325</v>
      </c>
      <c r="G2002" s="24" t="s">
        <v>9674</v>
      </c>
    </row>
    <row r="2003" spans="1:7">
      <c r="A2003" s="16" t="s">
        <v>130</v>
      </c>
      <c r="B2003" s="24" t="s">
        <v>138</v>
      </c>
      <c r="C2003" s="26">
        <v>12</v>
      </c>
      <c r="D2003" s="26" t="s">
        <v>9675</v>
      </c>
      <c r="E2003" s="26">
        <v>1.9</v>
      </c>
      <c r="F2003" s="17">
        <f t="shared" si="31"/>
        <v>237.5</v>
      </c>
      <c r="G2003" s="24"/>
    </row>
    <row r="2004" spans="1:7">
      <c r="A2004" s="16" t="s">
        <v>130</v>
      </c>
      <c r="B2004" s="24" t="s">
        <v>138</v>
      </c>
      <c r="C2004" s="26">
        <v>12</v>
      </c>
      <c r="D2004" s="26" t="s">
        <v>9676</v>
      </c>
      <c r="E2004" s="26">
        <v>8.6</v>
      </c>
      <c r="F2004" s="17">
        <f t="shared" si="31"/>
        <v>1075</v>
      </c>
      <c r="G2004" s="24" t="s">
        <v>9677</v>
      </c>
    </row>
    <row r="2005" spans="1:7">
      <c r="A2005" s="16" t="s">
        <v>130</v>
      </c>
      <c r="B2005" s="24" t="s">
        <v>138</v>
      </c>
      <c r="C2005" s="26">
        <v>12</v>
      </c>
      <c r="D2005" s="26" t="s">
        <v>9678</v>
      </c>
      <c r="E2005" s="26">
        <v>1</v>
      </c>
      <c r="F2005" s="17">
        <f t="shared" si="31"/>
        <v>125</v>
      </c>
      <c r="G2005" s="24" t="s">
        <v>9679</v>
      </c>
    </row>
    <row r="2006" spans="1:7">
      <c r="A2006" s="16" t="s">
        <v>130</v>
      </c>
      <c r="B2006" s="24" t="s">
        <v>138</v>
      </c>
      <c r="C2006" s="26">
        <v>12</v>
      </c>
      <c r="D2006" s="26" t="s">
        <v>9678</v>
      </c>
      <c r="E2006" s="26">
        <v>2</v>
      </c>
      <c r="F2006" s="17">
        <f t="shared" si="31"/>
        <v>250</v>
      </c>
      <c r="G2006" s="24" t="s">
        <v>9680</v>
      </c>
    </row>
    <row r="2007" spans="1:7">
      <c r="A2007" s="16" t="s">
        <v>130</v>
      </c>
      <c r="B2007" s="24" t="s">
        <v>138</v>
      </c>
      <c r="C2007" s="26">
        <v>12</v>
      </c>
      <c r="D2007" s="26" t="s">
        <v>9681</v>
      </c>
      <c r="E2007" s="26">
        <v>1</v>
      </c>
      <c r="F2007" s="17">
        <f t="shared" si="31"/>
        <v>125</v>
      </c>
      <c r="G2007" s="24" t="s">
        <v>9682</v>
      </c>
    </row>
    <row r="2008" spans="1:7">
      <c r="A2008" s="16" t="s">
        <v>130</v>
      </c>
      <c r="B2008" s="24" t="s">
        <v>138</v>
      </c>
      <c r="C2008" s="26">
        <v>12</v>
      </c>
      <c r="D2008" s="26" t="s">
        <v>9683</v>
      </c>
      <c r="E2008" s="26">
        <v>2.4</v>
      </c>
      <c r="F2008" s="17">
        <f t="shared" si="31"/>
        <v>300</v>
      </c>
      <c r="G2008" s="24"/>
    </row>
    <row r="2009" spans="1:7">
      <c r="A2009" s="16" t="s">
        <v>130</v>
      </c>
      <c r="B2009" s="24" t="s">
        <v>138</v>
      </c>
      <c r="C2009" s="26">
        <v>13</v>
      </c>
      <c r="D2009" s="26" t="s">
        <v>9683</v>
      </c>
      <c r="E2009" s="26">
        <v>0.6</v>
      </c>
      <c r="F2009" s="17">
        <f t="shared" si="31"/>
        <v>75</v>
      </c>
      <c r="G2009" s="24"/>
    </row>
    <row r="2010" spans="1:7">
      <c r="A2010" s="16" t="s">
        <v>130</v>
      </c>
      <c r="B2010" s="24" t="s">
        <v>138</v>
      </c>
      <c r="C2010" s="26">
        <v>12</v>
      </c>
      <c r="D2010" s="26" t="s">
        <v>9684</v>
      </c>
      <c r="E2010" s="26">
        <v>4.9</v>
      </c>
      <c r="F2010" s="17">
        <f t="shared" si="31"/>
        <v>612.5</v>
      </c>
      <c r="G2010" s="24"/>
    </row>
    <row r="2011" spans="1:7">
      <c r="A2011" s="16" t="s">
        <v>130</v>
      </c>
      <c r="B2011" s="24" t="s">
        <v>138</v>
      </c>
      <c r="C2011" s="26">
        <v>12</v>
      </c>
      <c r="D2011" s="26" t="s">
        <v>9685</v>
      </c>
      <c r="E2011" s="26">
        <v>6.5</v>
      </c>
      <c r="F2011" s="17">
        <f t="shared" si="31"/>
        <v>812.5</v>
      </c>
      <c r="G2011" s="24"/>
    </row>
    <row r="2012" spans="1:7">
      <c r="A2012" s="16" t="s">
        <v>130</v>
      </c>
      <c r="B2012" s="24" t="s">
        <v>138</v>
      </c>
      <c r="C2012" s="26">
        <v>12</v>
      </c>
      <c r="D2012" s="26" t="s">
        <v>9686</v>
      </c>
      <c r="E2012" s="26">
        <v>4.14</v>
      </c>
      <c r="F2012" s="17">
        <f t="shared" si="31"/>
        <v>517.5</v>
      </c>
      <c r="G2012" s="24"/>
    </row>
    <row r="2013" spans="1:7">
      <c r="A2013" s="16" t="s">
        <v>130</v>
      </c>
      <c r="B2013" s="24" t="s">
        <v>138</v>
      </c>
      <c r="C2013" s="26">
        <v>12</v>
      </c>
      <c r="D2013" s="26" t="s">
        <v>9687</v>
      </c>
      <c r="E2013" s="26">
        <v>4.76</v>
      </c>
      <c r="F2013" s="17">
        <f t="shared" si="31"/>
        <v>595</v>
      </c>
      <c r="G2013" s="24" t="s">
        <v>9688</v>
      </c>
    </row>
    <row r="2014" spans="1:7">
      <c r="A2014" s="16" t="s">
        <v>130</v>
      </c>
      <c r="B2014" s="24" t="s">
        <v>138</v>
      </c>
      <c r="C2014" s="26">
        <v>12</v>
      </c>
      <c r="D2014" s="26" t="s">
        <v>9689</v>
      </c>
      <c r="E2014" s="26">
        <v>2.03</v>
      </c>
      <c r="F2014" s="17">
        <f t="shared" si="31"/>
        <v>253.75</v>
      </c>
      <c r="G2014" s="24"/>
    </row>
    <row r="2015" spans="1:7">
      <c r="A2015" s="16" t="s">
        <v>130</v>
      </c>
      <c r="B2015" s="24" t="s">
        <v>138</v>
      </c>
      <c r="C2015" s="26">
        <v>12</v>
      </c>
      <c r="D2015" s="26" t="s">
        <v>9690</v>
      </c>
      <c r="E2015" s="26">
        <v>2.6</v>
      </c>
      <c r="F2015" s="17">
        <f t="shared" si="31"/>
        <v>325</v>
      </c>
      <c r="G2015" s="24"/>
    </row>
    <row r="2016" spans="1:7">
      <c r="A2016" s="16" t="s">
        <v>130</v>
      </c>
      <c r="B2016" s="24" t="s">
        <v>138</v>
      </c>
      <c r="C2016" s="26">
        <v>12</v>
      </c>
      <c r="D2016" s="26" t="s">
        <v>9691</v>
      </c>
      <c r="E2016" s="26">
        <v>5</v>
      </c>
      <c r="F2016" s="17">
        <f t="shared" si="31"/>
        <v>625</v>
      </c>
      <c r="G2016" s="24" t="s">
        <v>9692</v>
      </c>
    </row>
    <row r="2017" spans="1:7">
      <c r="A2017" s="16" t="s">
        <v>130</v>
      </c>
      <c r="B2017" s="24" t="s">
        <v>138</v>
      </c>
      <c r="C2017" s="26">
        <v>12</v>
      </c>
      <c r="D2017" s="26" t="s">
        <v>9693</v>
      </c>
      <c r="E2017" s="26">
        <v>2.76</v>
      </c>
      <c r="F2017" s="17">
        <f t="shared" si="31"/>
        <v>345</v>
      </c>
      <c r="G2017" s="24"/>
    </row>
    <row r="2018" spans="1:7">
      <c r="A2018" s="16" t="s">
        <v>130</v>
      </c>
      <c r="B2018" s="24" t="s">
        <v>138</v>
      </c>
      <c r="C2018" s="26">
        <v>12</v>
      </c>
      <c r="D2018" s="26" t="s">
        <v>9694</v>
      </c>
      <c r="E2018" s="26">
        <v>2.19</v>
      </c>
      <c r="F2018" s="17">
        <f t="shared" si="31"/>
        <v>273.75</v>
      </c>
      <c r="G2018" s="24" t="s">
        <v>9695</v>
      </c>
    </row>
    <row r="2019" spans="1:7">
      <c r="A2019" s="16" t="s">
        <v>130</v>
      </c>
      <c r="B2019" s="24" t="s">
        <v>138</v>
      </c>
      <c r="C2019" s="26">
        <v>12</v>
      </c>
      <c r="D2019" s="26" t="s">
        <v>9696</v>
      </c>
      <c r="E2019" s="26">
        <v>1.04</v>
      </c>
      <c r="F2019" s="17">
        <f t="shared" si="31"/>
        <v>130</v>
      </c>
      <c r="G2019" s="24"/>
    </row>
    <row r="2020" spans="1:7">
      <c r="A2020" s="16" t="s">
        <v>130</v>
      </c>
      <c r="B2020" s="24" t="s">
        <v>138</v>
      </c>
      <c r="C2020" s="26">
        <v>12</v>
      </c>
      <c r="D2020" s="26" t="s">
        <v>2249</v>
      </c>
      <c r="E2020" s="26">
        <v>9.56</v>
      </c>
      <c r="F2020" s="17">
        <f t="shared" si="31"/>
        <v>1195</v>
      </c>
      <c r="G2020" s="24" t="s">
        <v>9697</v>
      </c>
    </row>
    <row r="2021" spans="1:7">
      <c r="A2021" s="16" t="s">
        <v>130</v>
      </c>
      <c r="B2021" s="24" t="s">
        <v>138</v>
      </c>
      <c r="C2021" s="26">
        <v>12</v>
      </c>
      <c r="D2021" s="26" t="s">
        <v>9698</v>
      </c>
      <c r="E2021" s="26">
        <v>0.88</v>
      </c>
      <c r="F2021" s="17">
        <f t="shared" si="31"/>
        <v>110</v>
      </c>
      <c r="G2021" s="24"/>
    </row>
    <row r="2022" spans="1:7">
      <c r="A2022" s="16" t="s">
        <v>130</v>
      </c>
      <c r="B2022" s="24" t="s">
        <v>138</v>
      </c>
      <c r="C2022" s="26">
        <v>16</v>
      </c>
      <c r="D2022" s="26" t="s">
        <v>9698</v>
      </c>
      <c r="E2022" s="26">
        <v>2.12</v>
      </c>
      <c r="F2022" s="17">
        <f t="shared" si="31"/>
        <v>265</v>
      </c>
      <c r="G2022" s="24"/>
    </row>
    <row r="2023" spans="1:7">
      <c r="A2023" s="16" t="s">
        <v>130</v>
      </c>
      <c r="B2023" s="24" t="s">
        <v>138</v>
      </c>
      <c r="C2023" s="26">
        <v>13</v>
      </c>
      <c r="D2023" s="26" t="s">
        <v>6681</v>
      </c>
      <c r="E2023" s="26">
        <v>3</v>
      </c>
      <c r="F2023" s="17">
        <f t="shared" si="31"/>
        <v>375</v>
      </c>
      <c r="G2023" s="24"/>
    </row>
    <row r="2024" spans="1:7">
      <c r="A2024" s="16" t="s">
        <v>130</v>
      </c>
      <c r="B2024" s="24" t="s">
        <v>138</v>
      </c>
      <c r="C2024" s="26">
        <v>13</v>
      </c>
      <c r="D2024" s="26" t="s">
        <v>9324</v>
      </c>
      <c r="E2024" s="26">
        <v>2</v>
      </c>
      <c r="F2024" s="17">
        <f t="shared" si="31"/>
        <v>250</v>
      </c>
      <c r="G2024" s="24"/>
    </row>
    <row r="2025" spans="1:7">
      <c r="A2025" s="16" t="s">
        <v>130</v>
      </c>
      <c r="B2025" s="24" t="s">
        <v>138</v>
      </c>
      <c r="C2025" s="26">
        <v>13</v>
      </c>
      <c r="D2025" s="26" t="s">
        <v>9699</v>
      </c>
      <c r="E2025" s="26">
        <v>1.2</v>
      </c>
      <c r="F2025" s="17">
        <f t="shared" si="31"/>
        <v>150</v>
      </c>
      <c r="G2025" s="24"/>
    </row>
    <row r="2026" spans="1:7">
      <c r="A2026" s="16" t="s">
        <v>130</v>
      </c>
      <c r="B2026" s="24" t="s">
        <v>138</v>
      </c>
      <c r="C2026" s="26">
        <v>13</v>
      </c>
      <c r="D2026" s="26" t="s">
        <v>9700</v>
      </c>
      <c r="E2026" s="26">
        <v>1.5</v>
      </c>
      <c r="F2026" s="17">
        <f t="shared" si="31"/>
        <v>187.5</v>
      </c>
      <c r="G2026" s="24" t="s">
        <v>9701</v>
      </c>
    </row>
    <row r="2027" spans="1:7">
      <c r="A2027" s="16" t="s">
        <v>130</v>
      </c>
      <c r="B2027" s="24" t="s">
        <v>138</v>
      </c>
      <c r="C2027" s="26">
        <v>13</v>
      </c>
      <c r="D2027" s="26" t="s">
        <v>9702</v>
      </c>
      <c r="E2027" s="26">
        <v>1.5</v>
      </c>
      <c r="F2027" s="17">
        <f t="shared" si="31"/>
        <v>187.5</v>
      </c>
      <c r="G2027" s="24"/>
    </row>
    <row r="2028" spans="1:7">
      <c r="A2028" s="16" t="s">
        <v>130</v>
      </c>
      <c r="B2028" s="24" t="s">
        <v>138</v>
      </c>
      <c r="C2028" s="26">
        <v>13</v>
      </c>
      <c r="D2028" s="26" t="s">
        <v>9703</v>
      </c>
      <c r="E2028" s="26">
        <v>2</v>
      </c>
      <c r="F2028" s="17">
        <f t="shared" si="31"/>
        <v>250</v>
      </c>
      <c r="G2028" s="24" t="s">
        <v>9704</v>
      </c>
    </row>
    <row r="2029" spans="1:7">
      <c r="A2029" s="16" t="s">
        <v>130</v>
      </c>
      <c r="B2029" s="24" t="s">
        <v>138</v>
      </c>
      <c r="C2029" s="26">
        <v>13</v>
      </c>
      <c r="D2029" s="26" t="s">
        <v>9667</v>
      </c>
      <c r="E2029" s="26">
        <v>1</v>
      </c>
      <c r="F2029" s="17">
        <f t="shared" si="31"/>
        <v>125</v>
      </c>
      <c r="G2029" s="24" t="s">
        <v>9705</v>
      </c>
    </row>
    <row r="2030" spans="1:7">
      <c r="A2030" s="16" t="s">
        <v>130</v>
      </c>
      <c r="B2030" s="24" t="s">
        <v>138</v>
      </c>
      <c r="C2030" s="26">
        <v>13</v>
      </c>
      <c r="D2030" s="26" t="s">
        <v>9706</v>
      </c>
      <c r="E2030" s="26">
        <v>0.5</v>
      </c>
      <c r="F2030" s="17">
        <f t="shared" si="31"/>
        <v>62.5</v>
      </c>
      <c r="G2030" s="24"/>
    </row>
    <row r="2031" spans="1:7">
      <c r="A2031" s="16" t="s">
        <v>130</v>
      </c>
      <c r="B2031" s="24" t="s">
        <v>138</v>
      </c>
      <c r="C2031" s="26">
        <v>13</v>
      </c>
      <c r="D2031" s="26" t="s">
        <v>9707</v>
      </c>
      <c r="E2031" s="26">
        <v>1</v>
      </c>
      <c r="F2031" s="17">
        <f t="shared" si="31"/>
        <v>125</v>
      </c>
      <c r="G2031" s="24" t="s">
        <v>9708</v>
      </c>
    </row>
    <row r="2032" spans="1:7">
      <c r="A2032" s="16" t="s">
        <v>130</v>
      </c>
      <c r="B2032" s="24" t="s">
        <v>138</v>
      </c>
      <c r="C2032" s="26">
        <v>13</v>
      </c>
      <c r="D2032" s="137" t="s">
        <v>9709</v>
      </c>
      <c r="E2032" s="26">
        <v>1.5</v>
      </c>
      <c r="F2032" s="17">
        <f t="shared" si="31"/>
        <v>187.5</v>
      </c>
      <c r="G2032" s="24" t="s">
        <v>9710</v>
      </c>
    </row>
    <row r="2033" spans="1:7">
      <c r="A2033" s="16" t="s">
        <v>130</v>
      </c>
      <c r="B2033" s="24" t="s">
        <v>138</v>
      </c>
      <c r="C2033" s="26">
        <v>13</v>
      </c>
      <c r="D2033" s="26" t="s">
        <v>9711</v>
      </c>
      <c r="E2033" s="26">
        <v>3</v>
      </c>
      <c r="F2033" s="17">
        <f t="shared" si="31"/>
        <v>375</v>
      </c>
      <c r="G2033" s="24" t="s">
        <v>9712</v>
      </c>
    </row>
    <row r="2034" spans="1:7">
      <c r="A2034" s="16" t="s">
        <v>130</v>
      </c>
      <c r="B2034" s="24" t="s">
        <v>138</v>
      </c>
      <c r="C2034" s="26">
        <v>13</v>
      </c>
      <c r="D2034" s="26" t="s">
        <v>9713</v>
      </c>
      <c r="E2034" s="26">
        <v>2</v>
      </c>
      <c r="F2034" s="17">
        <f t="shared" si="31"/>
        <v>250</v>
      </c>
      <c r="G2034" s="24"/>
    </row>
    <row r="2035" spans="1:7">
      <c r="A2035" s="16" t="s">
        <v>130</v>
      </c>
      <c r="B2035" s="24" t="s">
        <v>138</v>
      </c>
      <c r="C2035" s="26">
        <v>13</v>
      </c>
      <c r="D2035" s="26" t="s">
        <v>9714</v>
      </c>
      <c r="E2035" s="26">
        <v>1.5</v>
      </c>
      <c r="F2035" s="17">
        <f t="shared" si="31"/>
        <v>187.5</v>
      </c>
      <c r="G2035" s="24"/>
    </row>
    <row r="2036" spans="1:7">
      <c r="A2036" s="16" t="s">
        <v>130</v>
      </c>
      <c r="B2036" s="24" t="s">
        <v>138</v>
      </c>
      <c r="C2036" s="26">
        <v>13</v>
      </c>
      <c r="D2036" s="26" t="s">
        <v>9715</v>
      </c>
      <c r="E2036" s="26">
        <v>1.2</v>
      </c>
      <c r="F2036" s="17">
        <f t="shared" si="31"/>
        <v>150</v>
      </c>
      <c r="G2036" s="24"/>
    </row>
    <row r="2037" spans="1:7">
      <c r="A2037" s="16" t="s">
        <v>130</v>
      </c>
      <c r="B2037" s="24" t="s">
        <v>138</v>
      </c>
      <c r="C2037" s="26">
        <v>13</v>
      </c>
      <c r="D2037" s="26" t="s">
        <v>9716</v>
      </c>
      <c r="E2037" s="26">
        <v>1.2</v>
      </c>
      <c r="F2037" s="17">
        <f t="shared" si="31"/>
        <v>150</v>
      </c>
      <c r="G2037" s="24"/>
    </row>
    <row r="2038" spans="1:7">
      <c r="A2038" s="16" t="s">
        <v>130</v>
      </c>
      <c r="B2038" s="24" t="s">
        <v>138</v>
      </c>
      <c r="C2038" s="26">
        <v>13</v>
      </c>
      <c r="D2038" s="26" t="s">
        <v>9717</v>
      </c>
      <c r="E2038" s="26">
        <v>1.7</v>
      </c>
      <c r="F2038" s="17">
        <f t="shared" si="31"/>
        <v>212.5</v>
      </c>
      <c r="G2038" s="24"/>
    </row>
    <row r="2039" spans="1:7">
      <c r="A2039" s="16" t="s">
        <v>130</v>
      </c>
      <c r="B2039" s="24" t="s">
        <v>138</v>
      </c>
      <c r="C2039" s="26">
        <v>13</v>
      </c>
      <c r="D2039" s="26" t="s">
        <v>9718</v>
      </c>
      <c r="E2039" s="26">
        <v>1.5</v>
      </c>
      <c r="F2039" s="17">
        <f t="shared" si="31"/>
        <v>187.5</v>
      </c>
      <c r="G2039" s="24"/>
    </row>
    <row r="2040" spans="1:7">
      <c r="A2040" s="16" t="s">
        <v>130</v>
      </c>
      <c r="B2040" s="24" t="s">
        <v>138</v>
      </c>
      <c r="C2040" s="26">
        <v>13</v>
      </c>
      <c r="D2040" s="26" t="s">
        <v>9719</v>
      </c>
      <c r="E2040" s="26">
        <v>0.8</v>
      </c>
      <c r="F2040" s="17">
        <f t="shared" si="31"/>
        <v>100</v>
      </c>
      <c r="G2040" s="24" t="s">
        <v>9720</v>
      </c>
    </row>
    <row r="2041" spans="1:7">
      <c r="A2041" s="16" t="s">
        <v>130</v>
      </c>
      <c r="B2041" s="24" t="s">
        <v>138</v>
      </c>
      <c r="C2041" s="26">
        <v>15</v>
      </c>
      <c r="D2041" s="28" t="s">
        <v>9721</v>
      </c>
      <c r="E2041" s="26">
        <v>1.25</v>
      </c>
      <c r="F2041" s="17">
        <f t="shared" si="31"/>
        <v>156.25</v>
      </c>
      <c r="G2041" s="24" t="s">
        <v>9722</v>
      </c>
    </row>
    <row r="2042" spans="1:7">
      <c r="A2042" s="16" t="s">
        <v>130</v>
      </c>
      <c r="B2042" s="24" t="s">
        <v>138</v>
      </c>
      <c r="C2042" s="26">
        <v>18</v>
      </c>
      <c r="D2042" s="28" t="s">
        <v>9721</v>
      </c>
      <c r="E2042" s="26">
        <v>0.65</v>
      </c>
      <c r="F2042" s="17">
        <f t="shared" si="31"/>
        <v>81.25</v>
      </c>
      <c r="G2042" s="24" t="s">
        <v>9722</v>
      </c>
    </row>
    <row r="2043" spans="1:7">
      <c r="A2043" s="16" t="s">
        <v>130</v>
      </c>
      <c r="B2043" s="24" t="s">
        <v>138</v>
      </c>
      <c r="C2043" s="26">
        <v>15</v>
      </c>
      <c r="D2043" s="26" t="s">
        <v>9723</v>
      </c>
      <c r="E2043" s="26">
        <v>4.41</v>
      </c>
      <c r="F2043" s="17">
        <f t="shared" si="31"/>
        <v>551.25</v>
      </c>
      <c r="G2043" s="24"/>
    </row>
    <row r="2044" spans="1:7">
      <c r="A2044" s="16" t="s">
        <v>130</v>
      </c>
      <c r="B2044" s="24" t="s">
        <v>138</v>
      </c>
      <c r="C2044" s="26">
        <v>15</v>
      </c>
      <c r="D2044" s="26" t="s">
        <v>9724</v>
      </c>
      <c r="E2044" s="26">
        <v>3.75</v>
      </c>
      <c r="F2044" s="17">
        <f t="shared" si="31"/>
        <v>468.75</v>
      </c>
      <c r="G2044" s="24"/>
    </row>
    <row r="2045" spans="1:7">
      <c r="A2045" s="16" t="s">
        <v>130</v>
      </c>
      <c r="B2045" s="24" t="s">
        <v>138</v>
      </c>
      <c r="C2045" s="26">
        <v>15</v>
      </c>
      <c r="D2045" s="26" t="s">
        <v>9725</v>
      </c>
      <c r="E2045" s="26">
        <v>0.94</v>
      </c>
      <c r="F2045" s="17">
        <f t="shared" si="31"/>
        <v>117.5</v>
      </c>
      <c r="G2045" s="24"/>
    </row>
    <row r="2046" spans="1:7">
      <c r="A2046" s="16" t="s">
        <v>130</v>
      </c>
      <c r="B2046" s="24" t="s">
        <v>138</v>
      </c>
      <c r="C2046" s="26">
        <v>15</v>
      </c>
      <c r="D2046" s="26" t="s">
        <v>9726</v>
      </c>
      <c r="E2046" s="26">
        <v>0.35</v>
      </c>
      <c r="F2046" s="17">
        <f t="shared" si="31"/>
        <v>43.75</v>
      </c>
      <c r="G2046" s="24"/>
    </row>
    <row r="2047" spans="1:7">
      <c r="A2047" s="16" t="s">
        <v>130</v>
      </c>
      <c r="B2047" s="24" t="s">
        <v>138</v>
      </c>
      <c r="C2047" s="26">
        <v>17</v>
      </c>
      <c r="D2047" s="26" t="s">
        <v>9726</v>
      </c>
      <c r="E2047" s="26">
        <v>1.4</v>
      </c>
      <c r="F2047" s="17">
        <f t="shared" si="31"/>
        <v>175</v>
      </c>
      <c r="G2047" s="24"/>
    </row>
    <row r="2048" spans="1:7">
      <c r="A2048" s="16" t="s">
        <v>130</v>
      </c>
      <c r="B2048" s="24" t="s">
        <v>138</v>
      </c>
      <c r="C2048" s="26">
        <v>19</v>
      </c>
      <c r="D2048" s="26" t="s">
        <v>9726</v>
      </c>
      <c r="E2048" s="26">
        <v>0.76</v>
      </c>
      <c r="F2048" s="17">
        <f t="shared" si="31"/>
        <v>95</v>
      </c>
      <c r="G2048" s="24"/>
    </row>
    <row r="2049" spans="1:7">
      <c r="A2049" s="16" t="s">
        <v>130</v>
      </c>
      <c r="B2049" s="24" t="s">
        <v>138</v>
      </c>
      <c r="C2049" s="26">
        <v>16</v>
      </c>
      <c r="D2049" s="26" t="s">
        <v>9727</v>
      </c>
      <c r="E2049" s="26">
        <v>3.79</v>
      </c>
      <c r="F2049" s="17">
        <f t="shared" si="31"/>
        <v>473.75</v>
      </c>
      <c r="G2049" s="24"/>
    </row>
    <row r="2050" spans="1:7">
      <c r="A2050" s="16" t="s">
        <v>130</v>
      </c>
      <c r="B2050" s="24" t="s">
        <v>138</v>
      </c>
      <c r="C2050" s="26">
        <v>16</v>
      </c>
      <c r="D2050" s="26" t="s">
        <v>9728</v>
      </c>
      <c r="E2050" s="26">
        <v>1.76</v>
      </c>
      <c r="F2050" s="17">
        <f t="shared" ref="F2050:F2113" si="32">E2050*125</f>
        <v>220</v>
      </c>
      <c r="G2050" s="24"/>
    </row>
    <row r="2051" spans="1:7">
      <c r="A2051" s="16" t="s">
        <v>130</v>
      </c>
      <c r="B2051" s="24" t="s">
        <v>138</v>
      </c>
      <c r="C2051" s="26">
        <v>16</v>
      </c>
      <c r="D2051" s="26" t="s">
        <v>5150</v>
      </c>
      <c r="E2051" s="26">
        <v>2.6</v>
      </c>
      <c r="F2051" s="17">
        <f t="shared" si="32"/>
        <v>325</v>
      </c>
      <c r="G2051" s="24"/>
    </row>
    <row r="2052" spans="1:7">
      <c r="A2052" s="16" t="s">
        <v>130</v>
      </c>
      <c r="B2052" s="24" t="s">
        <v>138</v>
      </c>
      <c r="C2052" s="26">
        <v>16</v>
      </c>
      <c r="D2052" s="28" t="s">
        <v>9725</v>
      </c>
      <c r="E2052" s="26">
        <v>1.18</v>
      </c>
      <c r="F2052" s="17">
        <f t="shared" si="32"/>
        <v>147.5</v>
      </c>
      <c r="G2052" s="24" t="s">
        <v>9729</v>
      </c>
    </row>
    <row r="2053" spans="1:7">
      <c r="A2053" s="16" t="s">
        <v>130</v>
      </c>
      <c r="B2053" s="24" t="s">
        <v>138</v>
      </c>
      <c r="C2053" s="26">
        <v>16</v>
      </c>
      <c r="D2053" s="26" t="s">
        <v>9730</v>
      </c>
      <c r="E2053" s="26">
        <v>1</v>
      </c>
      <c r="F2053" s="17">
        <f t="shared" si="32"/>
        <v>125</v>
      </c>
      <c r="G2053" s="24" t="s">
        <v>9731</v>
      </c>
    </row>
    <row r="2054" spans="1:7">
      <c r="A2054" s="16" t="s">
        <v>130</v>
      </c>
      <c r="B2054" s="24" t="s">
        <v>138</v>
      </c>
      <c r="C2054" s="26">
        <v>19</v>
      </c>
      <c r="D2054" s="26" t="s">
        <v>9730</v>
      </c>
      <c r="E2054" s="26">
        <v>0.58</v>
      </c>
      <c r="F2054" s="17">
        <f t="shared" si="32"/>
        <v>72.5</v>
      </c>
      <c r="G2054" s="24"/>
    </row>
    <row r="2055" spans="1:7">
      <c r="A2055" s="16" t="s">
        <v>130</v>
      </c>
      <c r="B2055" s="24" t="s">
        <v>138</v>
      </c>
      <c r="C2055" s="26">
        <v>16</v>
      </c>
      <c r="D2055" s="26" t="s">
        <v>9732</v>
      </c>
      <c r="E2055" s="26">
        <v>1.35</v>
      </c>
      <c r="F2055" s="17">
        <f t="shared" si="32"/>
        <v>168.75</v>
      </c>
      <c r="G2055" s="24"/>
    </row>
    <row r="2056" spans="1:7">
      <c r="A2056" s="16" t="s">
        <v>130</v>
      </c>
      <c r="B2056" s="24" t="s">
        <v>138</v>
      </c>
      <c r="C2056" s="26">
        <v>17</v>
      </c>
      <c r="D2056" s="26" t="s">
        <v>9733</v>
      </c>
      <c r="E2056" s="26">
        <v>0.76</v>
      </c>
      <c r="F2056" s="17">
        <f t="shared" si="32"/>
        <v>95</v>
      </c>
      <c r="G2056" s="24"/>
    </row>
    <row r="2057" spans="1:7">
      <c r="A2057" s="16" t="s">
        <v>130</v>
      </c>
      <c r="B2057" s="24" t="s">
        <v>138</v>
      </c>
      <c r="C2057" s="26">
        <v>19</v>
      </c>
      <c r="D2057" s="26" t="s">
        <v>9733</v>
      </c>
      <c r="E2057" s="26">
        <v>3.73</v>
      </c>
      <c r="F2057" s="17">
        <f t="shared" si="32"/>
        <v>466.25</v>
      </c>
      <c r="G2057" s="24"/>
    </row>
    <row r="2058" spans="1:7">
      <c r="A2058" s="16" t="s">
        <v>130</v>
      </c>
      <c r="B2058" s="24" t="s">
        <v>138</v>
      </c>
      <c r="C2058" s="26">
        <v>17</v>
      </c>
      <c r="D2058" s="26" t="s">
        <v>9734</v>
      </c>
      <c r="E2058" s="26">
        <v>0.9</v>
      </c>
      <c r="F2058" s="17">
        <f t="shared" si="32"/>
        <v>112.5</v>
      </c>
      <c r="G2058" s="24"/>
    </row>
    <row r="2059" spans="1:7">
      <c r="A2059" s="16" t="s">
        <v>130</v>
      </c>
      <c r="B2059" s="24" t="s">
        <v>138</v>
      </c>
      <c r="C2059" s="26">
        <v>19</v>
      </c>
      <c r="D2059" s="26" t="s">
        <v>9734</v>
      </c>
      <c r="E2059" s="26">
        <v>3.5</v>
      </c>
      <c r="F2059" s="17">
        <f t="shared" si="32"/>
        <v>437.5</v>
      </c>
      <c r="G2059" s="24"/>
    </row>
    <row r="2060" spans="1:7">
      <c r="A2060" s="16" t="s">
        <v>130</v>
      </c>
      <c r="B2060" s="24" t="s">
        <v>138</v>
      </c>
      <c r="C2060" s="26">
        <v>17</v>
      </c>
      <c r="D2060" s="26" t="s">
        <v>9735</v>
      </c>
      <c r="E2060" s="26">
        <v>1.1</v>
      </c>
      <c r="F2060" s="17">
        <f t="shared" si="32"/>
        <v>137.5</v>
      </c>
      <c r="G2060" s="24"/>
    </row>
    <row r="2061" spans="1:7">
      <c r="A2061" s="16" t="s">
        <v>130</v>
      </c>
      <c r="B2061" s="24" t="s">
        <v>138</v>
      </c>
      <c r="C2061" s="26">
        <v>19</v>
      </c>
      <c r="D2061" s="26" t="s">
        <v>9735</v>
      </c>
      <c r="E2061" s="26">
        <v>0.58</v>
      </c>
      <c r="F2061" s="17">
        <f t="shared" si="32"/>
        <v>72.5</v>
      </c>
      <c r="G2061" s="24"/>
    </row>
    <row r="2062" spans="1:7">
      <c r="A2062" s="16" t="s">
        <v>130</v>
      </c>
      <c r="B2062" s="24" t="s">
        <v>138</v>
      </c>
      <c r="C2062" s="26">
        <v>17</v>
      </c>
      <c r="D2062" s="26" t="s">
        <v>8368</v>
      </c>
      <c r="E2062" s="26">
        <v>0.91</v>
      </c>
      <c r="F2062" s="17">
        <f t="shared" si="32"/>
        <v>113.75</v>
      </c>
      <c r="G2062" s="24"/>
    </row>
    <row r="2063" spans="1:7">
      <c r="A2063" s="16" t="s">
        <v>130</v>
      </c>
      <c r="B2063" s="24" t="s">
        <v>138</v>
      </c>
      <c r="C2063" s="26">
        <v>19</v>
      </c>
      <c r="D2063" s="26" t="s">
        <v>8368</v>
      </c>
      <c r="E2063" s="26">
        <v>1.38</v>
      </c>
      <c r="F2063" s="17">
        <f t="shared" si="32"/>
        <v>172.5</v>
      </c>
      <c r="G2063" s="24"/>
    </row>
    <row r="2064" spans="1:7">
      <c r="A2064" s="16" t="s">
        <v>130</v>
      </c>
      <c r="B2064" s="24" t="s">
        <v>138</v>
      </c>
      <c r="C2064" s="26">
        <v>17</v>
      </c>
      <c r="D2064" s="26" t="s">
        <v>9587</v>
      </c>
      <c r="E2064" s="26">
        <v>0.75</v>
      </c>
      <c r="F2064" s="17">
        <f t="shared" si="32"/>
        <v>93.75</v>
      </c>
      <c r="G2064" s="24" t="s">
        <v>9736</v>
      </c>
    </row>
    <row r="2065" spans="1:7">
      <c r="A2065" s="16" t="s">
        <v>130</v>
      </c>
      <c r="B2065" s="24" t="s">
        <v>138</v>
      </c>
      <c r="C2065" s="26">
        <v>17</v>
      </c>
      <c r="D2065" s="26" t="s">
        <v>9737</v>
      </c>
      <c r="E2065" s="26">
        <v>2.8</v>
      </c>
      <c r="F2065" s="17">
        <f t="shared" si="32"/>
        <v>350</v>
      </c>
      <c r="G2065" s="24"/>
    </row>
    <row r="2066" spans="1:7">
      <c r="A2066" s="16" t="s">
        <v>130</v>
      </c>
      <c r="B2066" s="24" t="s">
        <v>138</v>
      </c>
      <c r="C2066" s="26">
        <v>17</v>
      </c>
      <c r="D2066" s="26" t="s">
        <v>9738</v>
      </c>
      <c r="E2066" s="26">
        <v>6.1</v>
      </c>
      <c r="F2066" s="17">
        <f t="shared" si="32"/>
        <v>762.5</v>
      </c>
      <c r="G2066" s="24"/>
    </row>
    <row r="2067" spans="1:7">
      <c r="A2067" s="16" t="s">
        <v>130</v>
      </c>
      <c r="B2067" s="24" t="s">
        <v>138</v>
      </c>
      <c r="C2067" s="26">
        <v>18</v>
      </c>
      <c r="D2067" s="26" t="s">
        <v>9739</v>
      </c>
      <c r="E2067" s="26">
        <v>0.5</v>
      </c>
      <c r="F2067" s="17">
        <f t="shared" si="32"/>
        <v>62.5</v>
      </c>
      <c r="G2067" s="24"/>
    </row>
    <row r="2068" spans="1:7">
      <c r="A2068" s="16" t="s">
        <v>130</v>
      </c>
      <c r="B2068" s="24" t="s">
        <v>138</v>
      </c>
      <c r="C2068" s="26">
        <v>18</v>
      </c>
      <c r="D2068" s="26" t="s">
        <v>9740</v>
      </c>
      <c r="E2068" s="26">
        <v>2.3</v>
      </c>
      <c r="F2068" s="17">
        <f t="shared" si="32"/>
        <v>287.5</v>
      </c>
      <c r="G2068" s="24"/>
    </row>
    <row r="2069" spans="1:7">
      <c r="A2069" s="16" t="s">
        <v>130</v>
      </c>
      <c r="B2069" s="24" t="s">
        <v>138</v>
      </c>
      <c r="C2069" s="26">
        <v>18</v>
      </c>
      <c r="D2069" s="26" t="s">
        <v>9741</v>
      </c>
      <c r="E2069" s="26">
        <v>1.6</v>
      </c>
      <c r="F2069" s="17">
        <f t="shared" si="32"/>
        <v>200</v>
      </c>
      <c r="G2069" s="24" t="s">
        <v>9742</v>
      </c>
    </row>
    <row r="2070" spans="1:7">
      <c r="A2070" s="16" t="s">
        <v>130</v>
      </c>
      <c r="B2070" s="24" t="s">
        <v>138</v>
      </c>
      <c r="C2070" s="26">
        <v>18</v>
      </c>
      <c r="D2070" s="26" t="s">
        <v>9743</v>
      </c>
      <c r="E2070" s="26">
        <v>3.2</v>
      </c>
      <c r="F2070" s="17">
        <f t="shared" si="32"/>
        <v>400</v>
      </c>
      <c r="G2070" s="24"/>
    </row>
    <row r="2071" spans="1:7">
      <c r="A2071" s="16" t="s">
        <v>130</v>
      </c>
      <c r="B2071" s="24" t="s">
        <v>138</v>
      </c>
      <c r="C2071" s="26">
        <v>18</v>
      </c>
      <c r="D2071" s="26" t="s">
        <v>9744</v>
      </c>
      <c r="E2071" s="26">
        <v>4</v>
      </c>
      <c r="F2071" s="17">
        <f t="shared" si="32"/>
        <v>500</v>
      </c>
      <c r="G2071" s="24"/>
    </row>
    <row r="2072" spans="1:7">
      <c r="A2072" s="16" t="s">
        <v>130</v>
      </c>
      <c r="B2072" s="24" t="s">
        <v>138</v>
      </c>
      <c r="C2072" s="26">
        <v>18</v>
      </c>
      <c r="D2072" s="26" t="s">
        <v>9667</v>
      </c>
      <c r="E2072" s="26">
        <v>1.23</v>
      </c>
      <c r="F2072" s="17">
        <f t="shared" si="32"/>
        <v>153.75</v>
      </c>
      <c r="G2072" s="24" t="s">
        <v>9705</v>
      </c>
    </row>
    <row r="2073" spans="1:7">
      <c r="A2073" s="16" t="s">
        <v>130</v>
      </c>
      <c r="B2073" s="24" t="s">
        <v>138</v>
      </c>
      <c r="C2073" s="26">
        <v>18</v>
      </c>
      <c r="D2073" s="26" t="s">
        <v>9745</v>
      </c>
      <c r="E2073" s="26">
        <v>2.5</v>
      </c>
      <c r="F2073" s="17">
        <f t="shared" si="32"/>
        <v>312.5</v>
      </c>
      <c r="G2073" s="24"/>
    </row>
    <row r="2074" spans="1:7">
      <c r="A2074" s="16" t="s">
        <v>130</v>
      </c>
      <c r="B2074" s="24" t="s">
        <v>138</v>
      </c>
      <c r="C2074" s="26">
        <v>19</v>
      </c>
      <c r="D2074" s="26" t="s">
        <v>9732</v>
      </c>
      <c r="E2074" s="26">
        <v>1.54</v>
      </c>
      <c r="F2074" s="17">
        <f t="shared" si="32"/>
        <v>192.5</v>
      </c>
      <c r="G2074" s="24" t="s">
        <v>9746</v>
      </c>
    </row>
    <row r="2075" spans="1:7">
      <c r="A2075" s="16" t="s">
        <v>130</v>
      </c>
      <c r="B2075" s="24" t="s">
        <v>138</v>
      </c>
      <c r="C2075" s="26">
        <v>19</v>
      </c>
      <c r="D2075" s="26" t="s">
        <v>9747</v>
      </c>
      <c r="E2075" s="26">
        <v>2.71</v>
      </c>
      <c r="F2075" s="17">
        <f t="shared" si="32"/>
        <v>338.75</v>
      </c>
      <c r="G2075" s="24" t="s">
        <v>9748</v>
      </c>
    </row>
    <row r="2076" spans="1:7">
      <c r="A2076" s="16" t="s">
        <v>130</v>
      </c>
      <c r="B2076" s="24" t="s">
        <v>138</v>
      </c>
      <c r="C2076" s="26">
        <v>19</v>
      </c>
      <c r="D2076" s="26" t="s">
        <v>9749</v>
      </c>
      <c r="E2076" s="26">
        <v>1.1</v>
      </c>
      <c r="F2076" s="17">
        <f t="shared" si="32"/>
        <v>137.5</v>
      </c>
      <c r="G2076" s="24"/>
    </row>
    <row r="2077" spans="1:7">
      <c r="A2077" s="16" t="s">
        <v>130</v>
      </c>
      <c r="B2077" s="24" t="s">
        <v>138</v>
      </c>
      <c r="C2077" s="26">
        <v>19</v>
      </c>
      <c r="D2077" s="26" t="s">
        <v>9750</v>
      </c>
      <c r="E2077" s="26">
        <v>0.63</v>
      </c>
      <c r="F2077" s="17">
        <f t="shared" si="32"/>
        <v>78.75</v>
      </c>
      <c r="G2077" s="24"/>
    </row>
    <row r="2078" spans="1:7">
      <c r="A2078" s="16" t="s">
        <v>130</v>
      </c>
      <c r="B2078" s="24" t="s">
        <v>138</v>
      </c>
      <c r="C2078" s="26">
        <v>19</v>
      </c>
      <c r="D2078" s="26" t="s">
        <v>9751</v>
      </c>
      <c r="E2078" s="26">
        <v>0.8</v>
      </c>
      <c r="F2078" s="17">
        <f t="shared" si="32"/>
        <v>100</v>
      </c>
      <c r="G2078" s="24" t="s">
        <v>9752</v>
      </c>
    </row>
    <row r="2079" spans="1:7">
      <c r="A2079" s="16" t="s">
        <v>130</v>
      </c>
      <c r="B2079" s="24" t="s">
        <v>138</v>
      </c>
      <c r="C2079" s="26">
        <v>19</v>
      </c>
      <c r="D2079" s="26" t="s">
        <v>9753</v>
      </c>
      <c r="E2079" s="26">
        <v>0.8</v>
      </c>
      <c r="F2079" s="17">
        <f t="shared" si="32"/>
        <v>100</v>
      </c>
      <c r="G2079" s="24" t="s">
        <v>9754</v>
      </c>
    </row>
    <row r="2080" spans="1:7">
      <c r="A2080" s="16" t="s">
        <v>130</v>
      </c>
      <c r="B2080" s="24" t="s">
        <v>138</v>
      </c>
      <c r="C2080" s="26">
        <v>19</v>
      </c>
      <c r="D2080" s="26" t="s">
        <v>9589</v>
      </c>
      <c r="E2080" s="26">
        <v>2.24</v>
      </c>
      <c r="F2080" s="17">
        <f t="shared" si="32"/>
        <v>280</v>
      </c>
      <c r="G2080" s="24"/>
    </row>
    <row r="2081" spans="1:7">
      <c r="A2081" s="16" t="s">
        <v>130</v>
      </c>
      <c r="B2081" s="24" t="s">
        <v>138</v>
      </c>
      <c r="C2081" s="26">
        <v>19</v>
      </c>
      <c r="D2081" s="26" t="s">
        <v>9755</v>
      </c>
      <c r="E2081" s="26">
        <v>0.54</v>
      </c>
      <c r="F2081" s="17">
        <f t="shared" si="32"/>
        <v>67.5</v>
      </c>
      <c r="G2081" s="24" t="s">
        <v>9756</v>
      </c>
    </row>
    <row r="2082" spans="1:7">
      <c r="A2082" s="16" t="s">
        <v>130</v>
      </c>
      <c r="B2082" s="24" t="s">
        <v>138</v>
      </c>
      <c r="C2082" s="26">
        <v>19</v>
      </c>
      <c r="D2082" s="26" t="s">
        <v>9757</v>
      </c>
      <c r="E2082" s="26">
        <v>1.12</v>
      </c>
      <c r="F2082" s="17">
        <f t="shared" si="32"/>
        <v>140</v>
      </c>
      <c r="G2082" s="24" t="s">
        <v>9758</v>
      </c>
    </row>
    <row r="2083" spans="1:7">
      <c r="A2083" s="16" t="s">
        <v>130</v>
      </c>
      <c r="B2083" s="24" t="s">
        <v>138</v>
      </c>
      <c r="C2083" s="26">
        <v>19</v>
      </c>
      <c r="D2083" s="26" t="s">
        <v>9759</v>
      </c>
      <c r="E2083" s="26">
        <v>0.8</v>
      </c>
      <c r="F2083" s="17">
        <f t="shared" si="32"/>
        <v>100</v>
      </c>
      <c r="G2083" s="24"/>
    </row>
    <row r="2084" spans="1:7">
      <c r="A2084" s="16" t="s">
        <v>130</v>
      </c>
      <c r="B2084" s="24" t="s">
        <v>138</v>
      </c>
      <c r="C2084" s="26">
        <v>19</v>
      </c>
      <c r="D2084" s="26" t="s">
        <v>9760</v>
      </c>
      <c r="E2084" s="26">
        <v>2.74</v>
      </c>
      <c r="F2084" s="17">
        <f t="shared" si="32"/>
        <v>342.5</v>
      </c>
      <c r="G2084" s="24"/>
    </row>
    <row r="2085" spans="1:7">
      <c r="A2085" s="16" t="s">
        <v>130</v>
      </c>
      <c r="B2085" s="24" t="s">
        <v>138</v>
      </c>
      <c r="C2085" s="26">
        <v>19</v>
      </c>
      <c r="D2085" s="26" t="s">
        <v>9761</v>
      </c>
      <c r="E2085" s="26">
        <v>0.25</v>
      </c>
      <c r="F2085" s="17">
        <f t="shared" si="32"/>
        <v>31.25</v>
      </c>
      <c r="G2085" s="24"/>
    </row>
    <row r="2086" spans="1:7">
      <c r="A2086" s="16" t="s">
        <v>130</v>
      </c>
      <c r="B2086" s="24" t="s">
        <v>138</v>
      </c>
      <c r="C2086" s="26">
        <v>19</v>
      </c>
      <c r="D2086" s="26" t="s">
        <v>9762</v>
      </c>
      <c r="E2086" s="26">
        <v>0.83</v>
      </c>
      <c r="F2086" s="17">
        <f t="shared" si="32"/>
        <v>103.75</v>
      </c>
      <c r="G2086" s="24" t="s">
        <v>9763</v>
      </c>
    </row>
    <row r="2087" spans="1:7">
      <c r="A2087" s="16" t="s">
        <v>130</v>
      </c>
      <c r="B2087" s="24" t="s">
        <v>138</v>
      </c>
      <c r="C2087" s="26">
        <v>19</v>
      </c>
      <c r="D2087" s="26" t="s">
        <v>9764</v>
      </c>
      <c r="E2087" s="26">
        <v>0.25</v>
      </c>
      <c r="F2087" s="17">
        <f t="shared" si="32"/>
        <v>31.25</v>
      </c>
      <c r="G2087" s="24"/>
    </row>
    <row r="2088" spans="1:7">
      <c r="A2088" s="16" t="s">
        <v>130</v>
      </c>
      <c r="B2088" s="24" t="s">
        <v>138</v>
      </c>
      <c r="C2088" s="26">
        <v>19</v>
      </c>
      <c r="D2088" s="26" t="s">
        <v>9765</v>
      </c>
      <c r="E2088" s="26">
        <v>0.18</v>
      </c>
      <c r="F2088" s="17">
        <f t="shared" si="32"/>
        <v>22.5</v>
      </c>
      <c r="G2088" s="24" t="s">
        <v>9766</v>
      </c>
    </row>
    <row r="2089" spans="1:7">
      <c r="A2089" s="16" t="s">
        <v>130</v>
      </c>
      <c r="B2089" s="24" t="s">
        <v>138</v>
      </c>
      <c r="C2089" s="26">
        <v>25</v>
      </c>
      <c r="D2089" s="26" t="s">
        <v>9765</v>
      </c>
      <c r="E2089" s="26">
        <v>1</v>
      </c>
      <c r="F2089" s="17">
        <f t="shared" si="32"/>
        <v>125</v>
      </c>
      <c r="G2089" s="24" t="s">
        <v>9766</v>
      </c>
    </row>
    <row r="2090" spans="1:7">
      <c r="A2090" s="16" t="s">
        <v>130</v>
      </c>
      <c r="B2090" s="24" t="s">
        <v>138</v>
      </c>
      <c r="C2090" s="26">
        <v>19</v>
      </c>
      <c r="D2090" s="26" t="s">
        <v>9767</v>
      </c>
      <c r="E2090" s="26">
        <v>1.34</v>
      </c>
      <c r="F2090" s="17">
        <f t="shared" si="32"/>
        <v>167.5</v>
      </c>
      <c r="G2090" s="24" t="s">
        <v>9768</v>
      </c>
    </row>
    <row r="2091" spans="1:7">
      <c r="A2091" s="16" t="s">
        <v>130</v>
      </c>
      <c r="B2091" s="24" t="s">
        <v>138</v>
      </c>
      <c r="C2091" s="26">
        <v>22</v>
      </c>
      <c r="D2091" s="26" t="s">
        <v>9769</v>
      </c>
      <c r="E2091" s="26">
        <v>1.1</v>
      </c>
      <c r="F2091" s="17">
        <f t="shared" si="32"/>
        <v>137.5</v>
      </c>
      <c r="G2091" s="24"/>
    </row>
    <row r="2092" spans="1:7">
      <c r="A2092" s="16" t="s">
        <v>130</v>
      </c>
      <c r="B2092" s="24" t="s">
        <v>138</v>
      </c>
      <c r="C2092" s="26">
        <v>22</v>
      </c>
      <c r="D2092" s="26" t="s">
        <v>9770</v>
      </c>
      <c r="E2092" s="26">
        <v>0.7</v>
      </c>
      <c r="F2092" s="17">
        <f t="shared" si="32"/>
        <v>87.5</v>
      </c>
      <c r="G2092" s="24" t="s">
        <v>9771</v>
      </c>
    </row>
    <row r="2093" spans="1:7">
      <c r="A2093" s="16" t="s">
        <v>130</v>
      </c>
      <c r="B2093" s="24" t="s">
        <v>138</v>
      </c>
      <c r="C2093" s="26">
        <v>22</v>
      </c>
      <c r="D2093" s="26" t="s">
        <v>9772</v>
      </c>
      <c r="E2093" s="26">
        <v>0.8</v>
      </c>
      <c r="F2093" s="17">
        <f t="shared" si="32"/>
        <v>100</v>
      </c>
      <c r="G2093" s="24"/>
    </row>
    <row r="2094" spans="1:7">
      <c r="A2094" s="16" t="s">
        <v>130</v>
      </c>
      <c r="B2094" s="24" t="s">
        <v>138</v>
      </c>
      <c r="C2094" s="26">
        <v>22</v>
      </c>
      <c r="D2094" s="26" t="s">
        <v>9773</v>
      </c>
      <c r="E2094" s="26">
        <v>3</v>
      </c>
      <c r="F2094" s="17">
        <f t="shared" si="32"/>
        <v>375</v>
      </c>
      <c r="G2094" s="24"/>
    </row>
    <row r="2095" spans="1:7">
      <c r="A2095" s="16" t="s">
        <v>130</v>
      </c>
      <c r="B2095" s="24" t="s">
        <v>138</v>
      </c>
      <c r="C2095" s="26">
        <v>22</v>
      </c>
      <c r="D2095" s="26" t="s">
        <v>1062</v>
      </c>
      <c r="E2095" s="26">
        <v>3.36</v>
      </c>
      <c r="F2095" s="17">
        <f t="shared" si="32"/>
        <v>420</v>
      </c>
      <c r="G2095" s="24"/>
    </row>
    <row r="2096" spans="1:7">
      <c r="A2096" s="16" t="s">
        <v>130</v>
      </c>
      <c r="B2096" s="24" t="s">
        <v>138</v>
      </c>
      <c r="C2096" s="26">
        <v>22</v>
      </c>
      <c r="D2096" s="26" t="s">
        <v>9456</v>
      </c>
      <c r="E2096" s="26">
        <v>2</v>
      </c>
      <c r="F2096" s="17">
        <f t="shared" si="32"/>
        <v>250</v>
      </c>
      <c r="G2096" s="24" t="s">
        <v>9457</v>
      </c>
    </row>
    <row r="2097" spans="1:7">
      <c r="A2097" s="16" t="s">
        <v>130</v>
      </c>
      <c r="B2097" s="24" t="s">
        <v>138</v>
      </c>
      <c r="C2097" s="26">
        <v>22</v>
      </c>
      <c r="D2097" s="26" t="s">
        <v>9477</v>
      </c>
      <c r="E2097" s="26">
        <v>3.15</v>
      </c>
      <c r="F2097" s="17">
        <f t="shared" si="32"/>
        <v>393.75</v>
      </c>
      <c r="G2097" s="24"/>
    </row>
    <row r="2098" spans="1:7">
      <c r="A2098" s="16" t="s">
        <v>130</v>
      </c>
      <c r="B2098" s="24" t="s">
        <v>138</v>
      </c>
      <c r="C2098" s="26">
        <v>23</v>
      </c>
      <c r="D2098" s="26" t="s">
        <v>9460</v>
      </c>
      <c r="E2098" s="26">
        <v>4.3</v>
      </c>
      <c r="F2098" s="17">
        <f t="shared" si="32"/>
        <v>537.5</v>
      </c>
      <c r="G2098" s="24" t="s">
        <v>9774</v>
      </c>
    </row>
    <row r="2099" spans="1:7">
      <c r="A2099" s="16" t="s">
        <v>130</v>
      </c>
      <c r="B2099" s="24" t="s">
        <v>138</v>
      </c>
      <c r="C2099" s="26">
        <v>25</v>
      </c>
      <c r="D2099" s="26" t="s">
        <v>9775</v>
      </c>
      <c r="E2099" s="26">
        <v>3</v>
      </c>
      <c r="F2099" s="17">
        <f t="shared" si="32"/>
        <v>375</v>
      </c>
      <c r="G2099" s="24" t="s">
        <v>9776</v>
      </c>
    </row>
    <row r="2100" spans="1:7">
      <c r="A2100" s="16" t="s">
        <v>130</v>
      </c>
      <c r="B2100" s="24" t="s">
        <v>138</v>
      </c>
      <c r="C2100" s="26">
        <v>25</v>
      </c>
      <c r="D2100" s="26" t="s">
        <v>9777</v>
      </c>
      <c r="E2100" s="26">
        <v>2</v>
      </c>
      <c r="F2100" s="17">
        <f t="shared" si="32"/>
        <v>250</v>
      </c>
      <c r="G2100" s="24" t="s">
        <v>9778</v>
      </c>
    </row>
    <row r="2101" spans="1:7">
      <c r="A2101" s="16" t="s">
        <v>130</v>
      </c>
      <c r="B2101" s="24" t="s">
        <v>138</v>
      </c>
      <c r="C2101" s="26">
        <v>25</v>
      </c>
      <c r="D2101" s="26" t="s">
        <v>9497</v>
      </c>
      <c r="E2101" s="26">
        <v>0.8</v>
      </c>
      <c r="F2101" s="17">
        <f t="shared" si="32"/>
        <v>100</v>
      </c>
      <c r="G2101" s="24"/>
    </row>
    <row r="2102" spans="1:7">
      <c r="A2102" s="16" t="s">
        <v>130</v>
      </c>
      <c r="B2102" s="24" t="s">
        <v>138</v>
      </c>
      <c r="C2102" s="26">
        <v>25</v>
      </c>
      <c r="D2102" s="26" t="s">
        <v>7182</v>
      </c>
      <c r="E2102" s="26">
        <v>0.3</v>
      </c>
      <c r="F2102" s="17">
        <f t="shared" si="32"/>
        <v>37.5</v>
      </c>
      <c r="G2102" s="24" t="s">
        <v>9779</v>
      </c>
    </row>
    <row r="2103" spans="1:7">
      <c r="A2103" s="16" t="s">
        <v>130</v>
      </c>
      <c r="B2103" s="24" t="s">
        <v>138</v>
      </c>
      <c r="C2103" s="26">
        <v>25</v>
      </c>
      <c r="D2103" s="26" t="s">
        <v>9473</v>
      </c>
      <c r="E2103" s="26">
        <v>1.3</v>
      </c>
      <c r="F2103" s="17">
        <f t="shared" si="32"/>
        <v>162.5</v>
      </c>
      <c r="G2103" s="24" t="s">
        <v>9780</v>
      </c>
    </row>
    <row r="2104" spans="1:7">
      <c r="A2104" s="16" t="s">
        <v>130</v>
      </c>
      <c r="B2104" s="24" t="s">
        <v>138</v>
      </c>
      <c r="C2104" s="26">
        <v>25</v>
      </c>
      <c r="D2104" s="26" t="s">
        <v>9751</v>
      </c>
      <c r="E2104" s="26">
        <v>0.3</v>
      </c>
      <c r="F2104" s="17">
        <f t="shared" si="32"/>
        <v>37.5</v>
      </c>
      <c r="G2104" s="24" t="s">
        <v>9781</v>
      </c>
    </row>
    <row r="2105" spans="1:7">
      <c r="A2105" s="16" t="s">
        <v>130</v>
      </c>
      <c r="B2105" s="24" t="s">
        <v>138</v>
      </c>
      <c r="C2105" s="26">
        <v>25</v>
      </c>
      <c r="D2105" s="26" t="s">
        <v>9782</v>
      </c>
      <c r="E2105" s="26">
        <v>1.2</v>
      </c>
      <c r="F2105" s="17">
        <f t="shared" si="32"/>
        <v>150</v>
      </c>
      <c r="G2105" s="24"/>
    </row>
    <row r="2106" spans="1:7">
      <c r="A2106" s="16" t="s">
        <v>130</v>
      </c>
      <c r="B2106" s="24" t="s">
        <v>138</v>
      </c>
      <c r="C2106" s="26">
        <v>12</v>
      </c>
      <c r="D2106" s="26" t="s">
        <v>9467</v>
      </c>
      <c r="E2106" s="26">
        <v>2.58</v>
      </c>
      <c r="F2106" s="17">
        <f t="shared" si="32"/>
        <v>322.5</v>
      </c>
      <c r="G2106" s="24"/>
    </row>
    <row r="2107" spans="1:7">
      <c r="A2107" s="16" t="s">
        <v>130</v>
      </c>
      <c r="B2107" s="24" t="s">
        <v>138</v>
      </c>
      <c r="C2107" s="26">
        <v>12</v>
      </c>
      <c r="D2107" s="26" t="s">
        <v>970</v>
      </c>
      <c r="E2107" s="26">
        <v>1.55</v>
      </c>
      <c r="F2107" s="17">
        <f t="shared" si="32"/>
        <v>193.75</v>
      </c>
      <c r="G2107" s="24"/>
    </row>
    <row r="2108" spans="1:7">
      <c r="A2108" s="16" t="s">
        <v>130</v>
      </c>
      <c r="B2108" s="24" t="s">
        <v>138</v>
      </c>
      <c r="C2108" s="26">
        <v>12</v>
      </c>
      <c r="D2108" s="26" t="s">
        <v>9783</v>
      </c>
      <c r="E2108" s="26">
        <v>1.45</v>
      </c>
      <c r="F2108" s="17">
        <f t="shared" si="32"/>
        <v>181.25</v>
      </c>
      <c r="G2108" s="24" t="s">
        <v>9784</v>
      </c>
    </row>
    <row r="2109" spans="1:7">
      <c r="A2109" s="16" t="s">
        <v>130</v>
      </c>
      <c r="B2109" s="24" t="s">
        <v>138</v>
      </c>
      <c r="C2109" s="26">
        <v>18</v>
      </c>
      <c r="D2109" s="26" t="s">
        <v>9785</v>
      </c>
      <c r="E2109" s="26">
        <v>4</v>
      </c>
      <c r="F2109" s="17">
        <f t="shared" si="32"/>
        <v>500</v>
      </c>
      <c r="G2109" s="24"/>
    </row>
    <row r="2110" spans="1:7">
      <c r="A2110" s="16" t="s">
        <v>130</v>
      </c>
      <c r="B2110" s="24" t="s">
        <v>138</v>
      </c>
      <c r="C2110" s="26">
        <v>13</v>
      </c>
      <c r="D2110" s="26" t="s">
        <v>9786</v>
      </c>
      <c r="E2110" s="26">
        <v>2.5</v>
      </c>
      <c r="F2110" s="17">
        <f t="shared" si="32"/>
        <v>312.5</v>
      </c>
      <c r="G2110" s="24"/>
    </row>
    <row r="2111" spans="1:7">
      <c r="A2111" s="16" t="s">
        <v>130</v>
      </c>
      <c r="B2111" s="24" t="s">
        <v>138</v>
      </c>
      <c r="C2111" s="26">
        <v>12</v>
      </c>
      <c r="D2111" s="26" t="s">
        <v>9591</v>
      </c>
      <c r="E2111" s="26">
        <v>1.56</v>
      </c>
      <c r="F2111" s="17">
        <f t="shared" si="32"/>
        <v>195</v>
      </c>
      <c r="G2111" s="24"/>
    </row>
    <row r="2112" spans="1:7">
      <c r="A2112" s="16" t="s">
        <v>130</v>
      </c>
      <c r="B2112" s="24" t="s">
        <v>138</v>
      </c>
      <c r="C2112" s="26">
        <v>12</v>
      </c>
      <c r="D2112" s="26" t="s">
        <v>9787</v>
      </c>
      <c r="E2112" s="26">
        <v>5.88</v>
      </c>
      <c r="F2112" s="17">
        <f t="shared" si="32"/>
        <v>735</v>
      </c>
      <c r="G2112" s="24"/>
    </row>
    <row r="2113" spans="1:7">
      <c r="A2113" s="16" t="s">
        <v>130</v>
      </c>
      <c r="B2113" s="24" t="s">
        <v>138</v>
      </c>
      <c r="C2113" s="26">
        <v>12</v>
      </c>
      <c r="D2113" s="26" t="s">
        <v>9788</v>
      </c>
      <c r="E2113" s="26">
        <v>3.39</v>
      </c>
      <c r="F2113" s="17">
        <f t="shared" si="32"/>
        <v>423.75</v>
      </c>
      <c r="G2113" s="24" t="s">
        <v>9789</v>
      </c>
    </row>
    <row r="2114" spans="1:7">
      <c r="A2114" s="16" t="s">
        <v>130</v>
      </c>
      <c r="B2114" s="24" t="s">
        <v>138</v>
      </c>
      <c r="C2114" s="26">
        <v>13</v>
      </c>
      <c r="D2114" s="26" t="s">
        <v>9634</v>
      </c>
      <c r="E2114" s="26">
        <v>1.6</v>
      </c>
      <c r="F2114" s="17">
        <f t="shared" ref="F2114:F2177" si="33">E2114*125</f>
        <v>200</v>
      </c>
      <c r="G2114" s="24"/>
    </row>
    <row r="2115" spans="1:7">
      <c r="A2115" s="16" t="s">
        <v>130</v>
      </c>
      <c r="B2115" s="24" t="s">
        <v>138</v>
      </c>
      <c r="C2115" s="26">
        <v>22</v>
      </c>
      <c r="D2115" s="26" t="s">
        <v>1467</v>
      </c>
      <c r="E2115" s="26">
        <v>1.25</v>
      </c>
      <c r="F2115" s="17">
        <f t="shared" si="33"/>
        <v>156.25</v>
      </c>
      <c r="G2115" s="24"/>
    </row>
    <row r="2116" spans="1:7">
      <c r="A2116" s="29" t="s">
        <v>130</v>
      </c>
      <c r="B2116" s="24" t="s">
        <v>138</v>
      </c>
      <c r="C2116" s="24"/>
      <c r="D2116" s="28" t="s">
        <v>9790</v>
      </c>
      <c r="E2116" s="26">
        <v>0.55</v>
      </c>
      <c r="F2116" s="17">
        <f t="shared" si="33"/>
        <v>68.75</v>
      </c>
      <c r="G2116" s="24" t="s">
        <v>9791</v>
      </c>
    </row>
    <row r="2117" spans="1:7">
      <c r="A2117" s="29" t="s">
        <v>130</v>
      </c>
      <c r="B2117" s="24" t="s">
        <v>138</v>
      </c>
      <c r="C2117" s="24"/>
      <c r="D2117" s="28" t="s">
        <v>9790</v>
      </c>
      <c r="E2117" s="26">
        <v>2.75</v>
      </c>
      <c r="F2117" s="17">
        <f t="shared" si="33"/>
        <v>343.75</v>
      </c>
      <c r="G2117" s="24" t="s">
        <v>9791</v>
      </c>
    </row>
    <row r="2118" spans="1:7">
      <c r="A2118" s="29" t="s">
        <v>130</v>
      </c>
      <c r="B2118" s="24" t="s">
        <v>138</v>
      </c>
      <c r="C2118" s="24"/>
      <c r="D2118" s="26" t="s">
        <v>9792</v>
      </c>
      <c r="E2118" s="26">
        <v>3.65</v>
      </c>
      <c r="F2118" s="17">
        <f t="shared" si="33"/>
        <v>456.25</v>
      </c>
      <c r="G2118" s="24" t="s">
        <v>9793</v>
      </c>
    </row>
    <row r="2119" spans="1:7">
      <c r="A2119" s="29" t="s">
        <v>130</v>
      </c>
      <c r="B2119" s="24" t="s">
        <v>138</v>
      </c>
      <c r="C2119" s="24"/>
      <c r="D2119" s="26" t="s">
        <v>9794</v>
      </c>
      <c r="E2119" s="26">
        <v>4.27</v>
      </c>
      <c r="F2119" s="17">
        <f t="shared" si="33"/>
        <v>533.75</v>
      </c>
      <c r="G2119" s="24" t="s">
        <v>9795</v>
      </c>
    </row>
    <row r="2120" spans="1:7">
      <c r="A2120" s="29" t="s">
        <v>130</v>
      </c>
      <c r="B2120" s="24" t="s">
        <v>138</v>
      </c>
      <c r="C2120" s="24"/>
      <c r="D2120" s="138" t="s">
        <v>9796</v>
      </c>
      <c r="E2120" s="26">
        <v>4.6</v>
      </c>
      <c r="F2120" s="17">
        <f t="shared" si="33"/>
        <v>575</v>
      </c>
      <c r="G2120" s="24"/>
    </row>
    <row r="2121" spans="1:7">
      <c r="A2121" s="29" t="s">
        <v>130</v>
      </c>
      <c r="B2121" s="24" t="s">
        <v>138</v>
      </c>
      <c r="C2121" s="24"/>
      <c r="D2121" s="26" t="s">
        <v>9797</v>
      </c>
      <c r="E2121" s="26">
        <v>0.7</v>
      </c>
      <c r="F2121" s="17">
        <f t="shared" si="33"/>
        <v>87.5</v>
      </c>
      <c r="G2121" s="24"/>
    </row>
    <row r="2122" spans="1:7">
      <c r="A2122" s="29" t="s">
        <v>130</v>
      </c>
      <c r="B2122" s="24" t="s">
        <v>138</v>
      </c>
      <c r="C2122" s="24"/>
      <c r="D2122" s="26" t="s">
        <v>9797</v>
      </c>
      <c r="E2122" s="26">
        <v>0.3</v>
      </c>
      <c r="F2122" s="17">
        <f t="shared" si="33"/>
        <v>37.5</v>
      </c>
      <c r="G2122" s="24"/>
    </row>
    <row r="2123" spans="1:7">
      <c r="A2123" s="29" t="s">
        <v>130</v>
      </c>
      <c r="B2123" s="24" t="s">
        <v>138</v>
      </c>
      <c r="C2123" s="24"/>
      <c r="D2123" s="26" t="s">
        <v>9798</v>
      </c>
      <c r="E2123" s="26">
        <v>2.9</v>
      </c>
      <c r="F2123" s="17">
        <f t="shared" si="33"/>
        <v>362.5</v>
      </c>
      <c r="G2123" s="24" t="s">
        <v>9799</v>
      </c>
    </row>
    <row r="2124" spans="1:7">
      <c r="A2124" s="29" t="s">
        <v>130</v>
      </c>
      <c r="B2124" s="24" t="s">
        <v>138</v>
      </c>
      <c r="C2124" s="24"/>
      <c r="D2124" s="26" t="s">
        <v>9800</v>
      </c>
      <c r="E2124" s="26">
        <v>2.48</v>
      </c>
      <c r="F2124" s="17">
        <f t="shared" si="33"/>
        <v>310</v>
      </c>
      <c r="G2124" s="24" t="s">
        <v>9801</v>
      </c>
    </row>
    <row r="2125" spans="1:7">
      <c r="A2125" s="29" t="s">
        <v>130</v>
      </c>
      <c r="B2125" s="24" t="s">
        <v>138</v>
      </c>
      <c r="C2125" s="24"/>
      <c r="D2125" s="26" t="s">
        <v>9802</v>
      </c>
      <c r="E2125" s="26">
        <v>1.27</v>
      </c>
      <c r="F2125" s="17">
        <f t="shared" si="33"/>
        <v>158.75</v>
      </c>
      <c r="G2125" s="24" t="s">
        <v>9803</v>
      </c>
    </row>
    <row r="2126" spans="1:7">
      <c r="A2126" s="29" t="s">
        <v>130</v>
      </c>
      <c r="B2126" s="24" t="s">
        <v>138</v>
      </c>
      <c r="C2126" s="24"/>
      <c r="D2126" s="28" t="s">
        <v>9804</v>
      </c>
      <c r="E2126" s="26">
        <v>0.5</v>
      </c>
      <c r="F2126" s="17">
        <f t="shared" si="33"/>
        <v>62.5</v>
      </c>
      <c r="G2126" s="24" t="s">
        <v>9805</v>
      </c>
    </row>
    <row r="2127" spans="1:7">
      <c r="A2127" s="29" t="s">
        <v>130</v>
      </c>
      <c r="B2127" s="24" t="s">
        <v>138</v>
      </c>
      <c r="C2127" s="24"/>
      <c r="D2127" s="26" t="s">
        <v>9806</v>
      </c>
      <c r="E2127" s="26">
        <v>3.58</v>
      </c>
      <c r="F2127" s="17">
        <f t="shared" si="33"/>
        <v>447.5</v>
      </c>
      <c r="G2127" s="24" t="s">
        <v>9807</v>
      </c>
    </row>
    <row r="2128" spans="1:7">
      <c r="A2128" s="29" t="s">
        <v>130</v>
      </c>
      <c r="B2128" s="24" t="s">
        <v>138</v>
      </c>
      <c r="C2128" s="24"/>
      <c r="D2128" s="26" t="s">
        <v>9808</v>
      </c>
      <c r="E2128" s="26">
        <v>2.6</v>
      </c>
      <c r="F2128" s="17">
        <f t="shared" si="33"/>
        <v>325</v>
      </c>
      <c r="G2128" s="24" t="s">
        <v>9809</v>
      </c>
    </row>
    <row r="2129" spans="1:7">
      <c r="A2129" s="29" t="s">
        <v>130</v>
      </c>
      <c r="B2129" s="24" t="s">
        <v>138</v>
      </c>
      <c r="C2129" s="24"/>
      <c r="D2129" s="26" t="s">
        <v>9810</v>
      </c>
      <c r="E2129" s="26">
        <v>1.9</v>
      </c>
      <c r="F2129" s="17">
        <f t="shared" si="33"/>
        <v>237.5</v>
      </c>
      <c r="G2129" s="24" t="s">
        <v>9811</v>
      </c>
    </row>
    <row r="2130" spans="1:7">
      <c r="A2130" s="29" t="s">
        <v>130</v>
      </c>
      <c r="B2130" s="24" t="s">
        <v>138</v>
      </c>
      <c r="C2130" s="24"/>
      <c r="D2130" s="26" t="s">
        <v>9810</v>
      </c>
      <c r="E2130" s="26">
        <v>0.75</v>
      </c>
      <c r="F2130" s="17">
        <f t="shared" si="33"/>
        <v>93.75</v>
      </c>
      <c r="G2130" s="24" t="s">
        <v>9811</v>
      </c>
    </row>
    <row r="2131" spans="1:7">
      <c r="A2131" s="29" t="s">
        <v>130</v>
      </c>
      <c r="B2131" s="24" t="s">
        <v>138</v>
      </c>
      <c r="C2131" s="24"/>
      <c r="D2131" s="26" t="s">
        <v>9812</v>
      </c>
      <c r="E2131" s="26">
        <v>2</v>
      </c>
      <c r="F2131" s="17">
        <f t="shared" si="33"/>
        <v>250</v>
      </c>
      <c r="G2131" s="24" t="s">
        <v>9813</v>
      </c>
    </row>
    <row r="2132" spans="1:7">
      <c r="A2132" s="29" t="s">
        <v>130</v>
      </c>
      <c r="B2132" s="24" t="s">
        <v>138</v>
      </c>
      <c r="C2132" s="24"/>
      <c r="D2132" s="137" t="s">
        <v>9814</v>
      </c>
      <c r="E2132" s="26">
        <v>1.8</v>
      </c>
      <c r="F2132" s="17">
        <f t="shared" si="33"/>
        <v>225</v>
      </c>
      <c r="G2132" s="24" t="s">
        <v>9815</v>
      </c>
    </row>
    <row r="2133" spans="1:7">
      <c r="A2133" s="29" t="s">
        <v>130</v>
      </c>
      <c r="B2133" s="24" t="s">
        <v>138</v>
      </c>
      <c r="C2133" s="24"/>
      <c r="D2133" s="26" t="s">
        <v>9816</v>
      </c>
      <c r="E2133" s="26">
        <v>2.4</v>
      </c>
      <c r="F2133" s="17">
        <f t="shared" si="33"/>
        <v>300</v>
      </c>
      <c r="G2133" s="24"/>
    </row>
    <row r="2134" spans="1:7">
      <c r="A2134" s="29" t="s">
        <v>130</v>
      </c>
      <c r="B2134" s="24" t="s">
        <v>138</v>
      </c>
      <c r="C2134" s="24"/>
      <c r="D2134" s="26" t="s">
        <v>9817</v>
      </c>
      <c r="E2134" s="26">
        <v>2.88</v>
      </c>
      <c r="F2134" s="17">
        <f t="shared" si="33"/>
        <v>360</v>
      </c>
      <c r="G2134" s="24" t="s">
        <v>9818</v>
      </c>
    </row>
    <row r="2135" spans="1:7">
      <c r="A2135" s="29" t="s">
        <v>130</v>
      </c>
      <c r="B2135" s="24" t="s">
        <v>138</v>
      </c>
      <c r="C2135" s="24"/>
      <c r="D2135" s="26" t="s">
        <v>9819</v>
      </c>
      <c r="E2135" s="26">
        <v>4</v>
      </c>
      <c r="F2135" s="17">
        <f t="shared" si="33"/>
        <v>500</v>
      </c>
      <c r="G2135" s="24" t="s">
        <v>9820</v>
      </c>
    </row>
    <row r="2136" spans="1:7">
      <c r="A2136" s="29" t="s">
        <v>130</v>
      </c>
      <c r="B2136" s="24" t="s">
        <v>138</v>
      </c>
      <c r="C2136" s="24"/>
      <c r="D2136" s="138" t="s">
        <v>9821</v>
      </c>
      <c r="E2136" s="26">
        <v>1.6</v>
      </c>
      <c r="F2136" s="17">
        <f t="shared" si="33"/>
        <v>200</v>
      </c>
      <c r="G2136" s="24" t="s">
        <v>9822</v>
      </c>
    </row>
    <row r="2137" spans="1:7">
      <c r="A2137" s="29" t="s">
        <v>130</v>
      </c>
      <c r="B2137" s="24" t="s">
        <v>138</v>
      </c>
      <c r="C2137" s="24"/>
      <c r="D2137" s="28" t="s">
        <v>9823</v>
      </c>
      <c r="E2137" s="26">
        <v>1.2</v>
      </c>
      <c r="F2137" s="17">
        <f t="shared" si="33"/>
        <v>150</v>
      </c>
      <c r="G2137" s="24" t="s">
        <v>9824</v>
      </c>
    </row>
    <row r="2138" spans="1:7">
      <c r="A2138" s="29" t="s">
        <v>130</v>
      </c>
      <c r="B2138" s="24" t="s">
        <v>138</v>
      </c>
      <c r="C2138" s="24"/>
      <c r="D2138" s="28" t="s">
        <v>9823</v>
      </c>
      <c r="E2138" s="26">
        <v>2</v>
      </c>
      <c r="F2138" s="17">
        <f t="shared" si="33"/>
        <v>250</v>
      </c>
      <c r="G2138" s="24" t="s">
        <v>9824</v>
      </c>
    </row>
    <row r="2139" spans="1:7">
      <c r="A2139" s="29" t="s">
        <v>130</v>
      </c>
      <c r="B2139" s="24" t="s">
        <v>138</v>
      </c>
      <c r="C2139" s="24"/>
      <c r="D2139" s="26" t="s">
        <v>9825</v>
      </c>
      <c r="E2139" s="26">
        <v>3.06</v>
      </c>
      <c r="F2139" s="17">
        <f t="shared" si="33"/>
        <v>382.5</v>
      </c>
      <c r="G2139" s="24" t="s">
        <v>9826</v>
      </c>
    </row>
    <row r="2140" spans="1:7">
      <c r="A2140" s="29" t="s">
        <v>130</v>
      </c>
      <c r="B2140" s="24" t="s">
        <v>138</v>
      </c>
      <c r="C2140" s="24"/>
      <c r="D2140" s="138" t="s">
        <v>9827</v>
      </c>
      <c r="E2140" s="26">
        <v>0.54</v>
      </c>
      <c r="F2140" s="17">
        <f t="shared" si="33"/>
        <v>67.5</v>
      </c>
      <c r="G2140" s="24"/>
    </row>
    <row r="2141" spans="1:7">
      <c r="A2141" s="29" t="s">
        <v>130</v>
      </c>
      <c r="B2141" s="24" t="s">
        <v>138</v>
      </c>
      <c r="C2141" s="24"/>
      <c r="D2141" s="26" t="s">
        <v>9828</v>
      </c>
      <c r="E2141" s="26">
        <v>1</v>
      </c>
      <c r="F2141" s="17">
        <f t="shared" si="33"/>
        <v>125</v>
      </c>
      <c r="G2141" s="24" t="s">
        <v>9829</v>
      </c>
    </row>
    <row r="2142" spans="1:7">
      <c r="A2142" s="29" t="s">
        <v>130</v>
      </c>
      <c r="B2142" s="24" t="s">
        <v>138</v>
      </c>
      <c r="C2142" s="24"/>
      <c r="D2142" s="26" t="s">
        <v>9830</v>
      </c>
      <c r="E2142" s="26">
        <v>3.55</v>
      </c>
      <c r="F2142" s="17">
        <f t="shared" si="33"/>
        <v>443.75</v>
      </c>
      <c r="G2142" s="24" t="s">
        <v>9831</v>
      </c>
    </row>
    <row r="2143" spans="1:7">
      <c r="A2143" s="16" t="s">
        <v>130</v>
      </c>
      <c r="B2143" s="24" t="s">
        <v>131</v>
      </c>
      <c r="C2143" s="16"/>
      <c r="D2143" s="16"/>
      <c r="E2143" s="139">
        <f>SUM(E2144:E2396)</f>
        <v>317.4</v>
      </c>
      <c r="F2143" s="17">
        <f t="shared" si="33"/>
        <v>39675</v>
      </c>
      <c r="G2143" s="16"/>
    </row>
    <row r="2144" spans="1:7">
      <c r="A2144" s="16" t="s">
        <v>130</v>
      </c>
      <c r="B2144" s="24" t="s">
        <v>131</v>
      </c>
      <c r="C2144" s="140">
        <v>1</v>
      </c>
      <c r="D2144" s="140" t="s">
        <v>1281</v>
      </c>
      <c r="E2144" s="140">
        <v>1.8</v>
      </c>
      <c r="F2144" s="17">
        <f t="shared" si="33"/>
        <v>225</v>
      </c>
      <c r="G2144" s="24"/>
    </row>
    <row r="2145" spans="1:7">
      <c r="A2145" s="16" t="s">
        <v>130</v>
      </c>
      <c r="B2145" s="24" t="s">
        <v>131</v>
      </c>
      <c r="C2145" s="140">
        <v>1</v>
      </c>
      <c r="D2145" s="140" t="s">
        <v>3061</v>
      </c>
      <c r="E2145" s="140">
        <v>0.9</v>
      </c>
      <c r="F2145" s="17">
        <f t="shared" si="33"/>
        <v>112.5</v>
      </c>
      <c r="G2145" s="24"/>
    </row>
    <row r="2146" spans="1:7">
      <c r="A2146" s="16" t="s">
        <v>130</v>
      </c>
      <c r="B2146" s="24" t="s">
        <v>131</v>
      </c>
      <c r="C2146" s="140">
        <v>1</v>
      </c>
      <c r="D2146" s="140" t="s">
        <v>3520</v>
      </c>
      <c r="E2146" s="140">
        <v>1.2</v>
      </c>
      <c r="F2146" s="17">
        <f t="shared" si="33"/>
        <v>150</v>
      </c>
      <c r="G2146" s="24"/>
    </row>
    <row r="2147" spans="1:7">
      <c r="A2147" s="16" t="s">
        <v>130</v>
      </c>
      <c r="B2147" s="24" t="s">
        <v>131</v>
      </c>
      <c r="C2147" s="140">
        <v>1</v>
      </c>
      <c r="D2147" s="140" t="s">
        <v>9832</v>
      </c>
      <c r="E2147" s="140">
        <v>1.9</v>
      </c>
      <c r="F2147" s="17">
        <f t="shared" si="33"/>
        <v>237.5</v>
      </c>
      <c r="G2147" s="24"/>
    </row>
    <row r="2148" spans="1:7">
      <c r="A2148" s="16" t="s">
        <v>130</v>
      </c>
      <c r="B2148" s="24" t="s">
        <v>131</v>
      </c>
      <c r="C2148" s="140">
        <v>1</v>
      </c>
      <c r="D2148" s="140" t="s">
        <v>9529</v>
      </c>
      <c r="E2148" s="140">
        <v>2.6</v>
      </c>
      <c r="F2148" s="17">
        <f t="shared" si="33"/>
        <v>325</v>
      </c>
      <c r="G2148" s="24"/>
    </row>
    <row r="2149" spans="1:7">
      <c r="A2149" s="16" t="s">
        <v>130</v>
      </c>
      <c r="B2149" s="24" t="s">
        <v>131</v>
      </c>
      <c r="C2149" s="140">
        <v>1</v>
      </c>
      <c r="D2149" s="140" t="s">
        <v>9833</v>
      </c>
      <c r="E2149" s="140">
        <v>0.4</v>
      </c>
      <c r="F2149" s="17">
        <f t="shared" si="33"/>
        <v>50</v>
      </c>
      <c r="G2149" s="24"/>
    </row>
    <row r="2150" spans="1:7">
      <c r="A2150" s="16" t="s">
        <v>130</v>
      </c>
      <c r="B2150" s="24" t="s">
        <v>131</v>
      </c>
      <c r="C2150" s="140">
        <v>1</v>
      </c>
      <c r="D2150" s="140" t="s">
        <v>1284</v>
      </c>
      <c r="E2150" s="140">
        <v>0.2</v>
      </c>
      <c r="F2150" s="17">
        <f t="shared" si="33"/>
        <v>25</v>
      </c>
      <c r="G2150" s="24"/>
    </row>
    <row r="2151" spans="1:7">
      <c r="A2151" s="16" t="s">
        <v>130</v>
      </c>
      <c r="B2151" s="24" t="s">
        <v>131</v>
      </c>
      <c r="C2151" s="140">
        <v>1</v>
      </c>
      <c r="D2151" s="140" t="s">
        <v>1279</v>
      </c>
      <c r="E2151" s="140">
        <v>0.5</v>
      </c>
      <c r="F2151" s="17">
        <f t="shared" si="33"/>
        <v>62.5</v>
      </c>
      <c r="G2151" s="24"/>
    </row>
    <row r="2152" spans="1:7">
      <c r="A2152" s="16" t="s">
        <v>130</v>
      </c>
      <c r="B2152" s="24" t="s">
        <v>131</v>
      </c>
      <c r="C2152" s="140">
        <v>1</v>
      </c>
      <c r="D2152" s="140" t="s">
        <v>9529</v>
      </c>
      <c r="E2152" s="140">
        <v>2.876</v>
      </c>
      <c r="F2152" s="17">
        <f t="shared" si="33"/>
        <v>359.5</v>
      </c>
      <c r="G2152" s="24"/>
    </row>
    <row r="2153" spans="1:7">
      <c r="A2153" s="16" t="s">
        <v>130</v>
      </c>
      <c r="B2153" s="24" t="s">
        <v>131</v>
      </c>
      <c r="C2153" s="140">
        <v>1</v>
      </c>
      <c r="D2153" s="140" t="s">
        <v>1280</v>
      </c>
      <c r="E2153" s="140">
        <v>0.5</v>
      </c>
      <c r="F2153" s="17">
        <f t="shared" si="33"/>
        <v>62.5</v>
      </c>
      <c r="G2153" s="24"/>
    </row>
    <row r="2154" spans="1:7">
      <c r="A2154" s="16" t="s">
        <v>130</v>
      </c>
      <c r="B2154" s="24" t="s">
        <v>131</v>
      </c>
      <c r="C2154" s="140">
        <v>1</v>
      </c>
      <c r="D2154" s="140" t="s">
        <v>9834</v>
      </c>
      <c r="E2154" s="140">
        <v>1.28</v>
      </c>
      <c r="F2154" s="17">
        <f t="shared" si="33"/>
        <v>160</v>
      </c>
      <c r="G2154" s="24"/>
    </row>
    <row r="2155" spans="1:7">
      <c r="A2155" s="16" t="s">
        <v>130</v>
      </c>
      <c r="B2155" s="24" t="s">
        <v>131</v>
      </c>
      <c r="C2155" s="140">
        <v>1</v>
      </c>
      <c r="D2155" s="140" t="s">
        <v>3061</v>
      </c>
      <c r="E2155" s="140">
        <v>0.69</v>
      </c>
      <c r="F2155" s="17">
        <f t="shared" si="33"/>
        <v>86.25</v>
      </c>
      <c r="G2155" s="24"/>
    </row>
    <row r="2156" spans="1:7">
      <c r="A2156" s="16" t="s">
        <v>130</v>
      </c>
      <c r="B2156" s="24" t="s">
        <v>131</v>
      </c>
      <c r="C2156" s="140">
        <v>1</v>
      </c>
      <c r="D2156" s="140" t="s">
        <v>1284</v>
      </c>
      <c r="E2156" s="140">
        <v>1.17</v>
      </c>
      <c r="F2156" s="17">
        <f t="shared" si="33"/>
        <v>146.25</v>
      </c>
      <c r="G2156" s="24"/>
    </row>
    <row r="2157" spans="1:7">
      <c r="A2157" s="16" t="s">
        <v>130</v>
      </c>
      <c r="B2157" s="24" t="s">
        <v>131</v>
      </c>
      <c r="C2157" s="140">
        <v>1</v>
      </c>
      <c r="D2157" s="140" t="s">
        <v>1285</v>
      </c>
      <c r="E2157" s="140">
        <v>1.38</v>
      </c>
      <c r="F2157" s="17">
        <f t="shared" si="33"/>
        <v>172.5</v>
      </c>
      <c r="G2157" s="24"/>
    </row>
    <row r="2158" spans="1:7">
      <c r="A2158" s="16" t="s">
        <v>130</v>
      </c>
      <c r="B2158" s="24" t="s">
        <v>131</v>
      </c>
      <c r="C2158" s="140">
        <v>1</v>
      </c>
      <c r="D2158" s="140" t="s">
        <v>9835</v>
      </c>
      <c r="E2158" s="140">
        <v>0.29</v>
      </c>
      <c r="F2158" s="17">
        <f t="shared" si="33"/>
        <v>36.25</v>
      </c>
      <c r="G2158" s="24"/>
    </row>
    <row r="2159" spans="1:7">
      <c r="A2159" s="16" t="s">
        <v>130</v>
      </c>
      <c r="B2159" s="24" t="s">
        <v>131</v>
      </c>
      <c r="C2159" s="140">
        <v>1</v>
      </c>
      <c r="D2159" s="140" t="s">
        <v>9836</v>
      </c>
      <c r="E2159" s="140">
        <v>0.35</v>
      </c>
      <c r="F2159" s="17">
        <f t="shared" si="33"/>
        <v>43.75</v>
      </c>
      <c r="G2159" s="24"/>
    </row>
    <row r="2160" spans="1:7">
      <c r="A2160" s="16" t="s">
        <v>130</v>
      </c>
      <c r="B2160" s="24" t="s">
        <v>131</v>
      </c>
      <c r="C2160" s="140">
        <v>1</v>
      </c>
      <c r="D2160" s="140" t="s">
        <v>9529</v>
      </c>
      <c r="E2160" s="140">
        <v>0.46</v>
      </c>
      <c r="F2160" s="17">
        <f t="shared" si="33"/>
        <v>57.5</v>
      </c>
      <c r="G2160" s="24"/>
    </row>
    <row r="2161" spans="1:7">
      <c r="A2161" s="16" t="s">
        <v>130</v>
      </c>
      <c r="B2161" s="24" t="s">
        <v>131</v>
      </c>
      <c r="C2161" s="140">
        <v>1</v>
      </c>
      <c r="D2161" s="140" t="s">
        <v>9833</v>
      </c>
      <c r="E2161" s="140">
        <v>3.4</v>
      </c>
      <c r="F2161" s="17">
        <f t="shared" si="33"/>
        <v>425</v>
      </c>
      <c r="G2161" s="24"/>
    </row>
    <row r="2162" spans="1:7">
      <c r="A2162" s="16" t="s">
        <v>130</v>
      </c>
      <c r="B2162" s="24" t="s">
        <v>131</v>
      </c>
      <c r="C2162" s="140">
        <v>1</v>
      </c>
      <c r="D2162" s="140" t="s">
        <v>9837</v>
      </c>
      <c r="E2162" s="140">
        <v>0.2</v>
      </c>
      <c r="F2162" s="17">
        <f t="shared" si="33"/>
        <v>25</v>
      </c>
      <c r="G2162" s="24"/>
    </row>
    <row r="2163" spans="1:7">
      <c r="A2163" s="16" t="s">
        <v>130</v>
      </c>
      <c r="B2163" s="24" t="s">
        <v>131</v>
      </c>
      <c r="C2163" s="140">
        <v>1</v>
      </c>
      <c r="D2163" s="140" t="s">
        <v>9838</v>
      </c>
      <c r="E2163" s="140">
        <v>0.28</v>
      </c>
      <c r="F2163" s="17">
        <f t="shared" si="33"/>
        <v>35</v>
      </c>
      <c r="G2163" s="24"/>
    </row>
    <row r="2164" spans="1:7">
      <c r="A2164" s="16" t="s">
        <v>130</v>
      </c>
      <c r="B2164" s="24" t="s">
        <v>131</v>
      </c>
      <c r="C2164" s="140">
        <v>1</v>
      </c>
      <c r="D2164" s="140" t="s">
        <v>9832</v>
      </c>
      <c r="E2164" s="140">
        <v>1.54</v>
      </c>
      <c r="F2164" s="17">
        <f t="shared" si="33"/>
        <v>192.5</v>
      </c>
      <c r="G2164" s="24"/>
    </row>
    <row r="2165" spans="1:7">
      <c r="A2165" s="16" t="s">
        <v>130</v>
      </c>
      <c r="B2165" s="24" t="s">
        <v>131</v>
      </c>
      <c r="C2165" s="140">
        <v>1</v>
      </c>
      <c r="D2165" s="140" t="s">
        <v>9839</v>
      </c>
      <c r="E2165" s="140">
        <v>0.82</v>
      </c>
      <c r="F2165" s="17">
        <f t="shared" si="33"/>
        <v>102.5</v>
      </c>
      <c r="G2165" s="24"/>
    </row>
    <row r="2166" spans="1:7">
      <c r="A2166" s="16" t="s">
        <v>130</v>
      </c>
      <c r="B2166" s="24" t="s">
        <v>131</v>
      </c>
      <c r="C2166" s="140">
        <v>1</v>
      </c>
      <c r="D2166" s="140" t="s">
        <v>1281</v>
      </c>
      <c r="E2166" s="140">
        <v>1.63</v>
      </c>
      <c r="F2166" s="17">
        <f t="shared" si="33"/>
        <v>203.75</v>
      </c>
      <c r="G2166" s="24"/>
    </row>
    <row r="2167" spans="1:7">
      <c r="A2167" s="16" t="s">
        <v>130</v>
      </c>
      <c r="B2167" s="24" t="s">
        <v>131</v>
      </c>
      <c r="C2167" s="140">
        <v>1</v>
      </c>
      <c r="D2167" s="140" t="s">
        <v>9840</v>
      </c>
      <c r="E2167" s="140">
        <v>2.03</v>
      </c>
      <c r="F2167" s="17">
        <f t="shared" si="33"/>
        <v>253.75</v>
      </c>
      <c r="G2167" s="24"/>
    </row>
    <row r="2168" spans="1:7">
      <c r="A2168" s="16" t="s">
        <v>130</v>
      </c>
      <c r="B2168" s="24" t="s">
        <v>131</v>
      </c>
      <c r="C2168" s="140">
        <v>1</v>
      </c>
      <c r="D2168" s="140" t="s">
        <v>1280</v>
      </c>
      <c r="E2168" s="140">
        <v>0.83</v>
      </c>
      <c r="F2168" s="17">
        <f t="shared" si="33"/>
        <v>103.75</v>
      </c>
      <c r="G2168" s="24"/>
    </row>
    <row r="2169" spans="1:7">
      <c r="A2169" s="16" t="s">
        <v>130</v>
      </c>
      <c r="B2169" s="24" t="s">
        <v>131</v>
      </c>
      <c r="C2169" s="140">
        <v>1</v>
      </c>
      <c r="D2169" s="140" t="s">
        <v>1278</v>
      </c>
      <c r="E2169" s="140">
        <v>1.4</v>
      </c>
      <c r="F2169" s="17">
        <f t="shared" si="33"/>
        <v>175</v>
      </c>
      <c r="G2169" s="24"/>
    </row>
    <row r="2170" spans="1:7">
      <c r="A2170" s="16" t="s">
        <v>130</v>
      </c>
      <c r="B2170" s="24" t="s">
        <v>131</v>
      </c>
      <c r="C2170" s="140">
        <v>1</v>
      </c>
      <c r="D2170" s="140" t="s">
        <v>7871</v>
      </c>
      <c r="E2170" s="140">
        <v>1.02</v>
      </c>
      <c r="F2170" s="17">
        <f t="shared" si="33"/>
        <v>127.5</v>
      </c>
      <c r="G2170" s="24"/>
    </row>
    <row r="2171" spans="1:7">
      <c r="A2171" s="16" t="s">
        <v>130</v>
      </c>
      <c r="B2171" s="24" t="s">
        <v>131</v>
      </c>
      <c r="C2171" s="140">
        <v>1</v>
      </c>
      <c r="D2171" s="140" t="s">
        <v>9841</v>
      </c>
      <c r="E2171" s="140">
        <v>1.35</v>
      </c>
      <c r="F2171" s="17">
        <f t="shared" si="33"/>
        <v>168.75</v>
      </c>
      <c r="G2171" s="24"/>
    </row>
    <row r="2172" spans="1:7">
      <c r="A2172" s="16" t="s">
        <v>130</v>
      </c>
      <c r="B2172" s="24" t="s">
        <v>131</v>
      </c>
      <c r="C2172" s="140">
        <v>1</v>
      </c>
      <c r="D2172" s="140" t="s">
        <v>3520</v>
      </c>
      <c r="E2172" s="140">
        <v>0.73</v>
      </c>
      <c r="F2172" s="17">
        <f t="shared" si="33"/>
        <v>91.25</v>
      </c>
      <c r="G2172" s="24"/>
    </row>
    <row r="2173" spans="1:7">
      <c r="A2173" s="16" t="s">
        <v>130</v>
      </c>
      <c r="B2173" s="24" t="s">
        <v>131</v>
      </c>
      <c r="C2173" s="140">
        <v>1</v>
      </c>
      <c r="D2173" s="140" t="s">
        <v>9842</v>
      </c>
      <c r="E2173" s="140">
        <v>0.5</v>
      </c>
      <c r="F2173" s="17">
        <f t="shared" si="33"/>
        <v>62.5</v>
      </c>
      <c r="G2173" s="24"/>
    </row>
    <row r="2174" spans="1:7">
      <c r="A2174" s="16" t="s">
        <v>130</v>
      </c>
      <c r="B2174" s="24" t="s">
        <v>131</v>
      </c>
      <c r="C2174" s="140">
        <v>1</v>
      </c>
      <c r="D2174" s="140" t="s">
        <v>9843</v>
      </c>
      <c r="E2174" s="140">
        <v>1.36</v>
      </c>
      <c r="F2174" s="17">
        <f t="shared" si="33"/>
        <v>170</v>
      </c>
      <c r="G2174" s="24"/>
    </row>
    <row r="2175" spans="1:7">
      <c r="A2175" s="16" t="s">
        <v>130</v>
      </c>
      <c r="B2175" s="24" t="s">
        <v>131</v>
      </c>
      <c r="C2175" s="140">
        <v>6</v>
      </c>
      <c r="D2175" s="140" t="s">
        <v>1279</v>
      </c>
      <c r="E2175" s="140">
        <v>0.72</v>
      </c>
      <c r="F2175" s="17">
        <f t="shared" si="33"/>
        <v>90</v>
      </c>
      <c r="G2175" s="24"/>
    </row>
    <row r="2176" spans="1:7">
      <c r="A2176" s="16" t="s">
        <v>130</v>
      </c>
      <c r="B2176" s="24" t="s">
        <v>131</v>
      </c>
      <c r="C2176" s="140">
        <v>6</v>
      </c>
      <c r="D2176" s="140" t="s">
        <v>9844</v>
      </c>
      <c r="E2176" s="140">
        <v>2.36</v>
      </c>
      <c r="F2176" s="17">
        <f t="shared" si="33"/>
        <v>295</v>
      </c>
      <c r="G2176" s="24"/>
    </row>
    <row r="2177" spans="1:7">
      <c r="A2177" s="16" t="s">
        <v>130</v>
      </c>
      <c r="B2177" s="24" t="s">
        <v>131</v>
      </c>
      <c r="C2177" s="140">
        <v>6</v>
      </c>
      <c r="D2177" s="140" t="s">
        <v>9845</v>
      </c>
      <c r="E2177" s="140">
        <v>0.85</v>
      </c>
      <c r="F2177" s="17">
        <f t="shared" si="33"/>
        <v>106.25</v>
      </c>
      <c r="G2177" s="24"/>
    </row>
    <row r="2178" spans="1:7">
      <c r="A2178" s="16" t="s">
        <v>130</v>
      </c>
      <c r="B2178" s="24" t="s">
        <v>131</v>
      </c>
      <c r="C2178" s="140">
        <v>6</v>
      </c>
      <c r="D2178" s="140" t="s">
        <v>1283</v>
      </c>
      <c r="E2178" s="140">
        <v>1.49</v>
      </c>
      <c r="F2178" s="17">
        <f t="shared" ref="F2178:F2241" si="34">E2178*125</f>
        <v>186.25</v>
      </c>
      <c r="G2178" s="24"/>
    </row>
    <row r="2179" spans="1:7">
      <c r="A2179" s="16" t="s">
        <v>130</v>
      </c>
      <c r="B2179" s="24" t="s">
        <v>131</v>
      </c>
      <c r="C2179" s="140">
        <v>6</v>
      </c>
      <c r="D2179" s="140" t="s">
        <v>9846</v>
      </c>
      <c r="E2179" s="140">
        <v>0.72</v>
      </c>
      <c r="F2179" s="17">
        <f t="shared" si="34"/>
        <v>90</v>
      </c>
      <c r="G2179" s="24"/>
    </row>
    <row r="2180" spans="1:7">
      <c r="A2180" s="16" t="s">
        <v>130</v>
      </c>
      <c r="B2180" s="24" t="s">
        <v>131</v>
      </c>
      <c r="C2180" s="140">
        <v>6</v>
      </c>
      <c r="D2180" s="140" t="s">
        <v>9847</v>
      </c>
      <c r="E2180" s="140">
        <v>1.48</v>
      </c>
      <c r="F2180" s="17">
        <f t="shared" si="34"/>
        <v>185</v>
      </c>
      <c r="G2180" s="24"/>
    </row>
    <row r="2181" spans="1:7">
      <c r="A2181" s="16" t="s">
        <v>130</v>
      </c>
      <c r="B2181" s="24" t="s">
        <v>131</v>
      </c>
      <c r="C2181" s="140">
        <v>6</v>
      </c>
      <c r="D2181" s="140" t="s">
        <v>9848</v>
      </c>
      <c r="E2181" s="140">
        <v>1.534</v>
      </c>
      <c r="F2181" s="17">
        <f t="shared" si="34"/>
        <v>191.75</v>
      </c>
      <c r="G2181" s="24"/>
    </row>
    <row r="2182" spans="1:7">
      <c r="A2182" s="16" t="s">
        <v>130</v>
      </c>
      <c r="B2182" s="24" t="s">
        <v>131</v>
      </c>
      <c r="C2182" s="140">
        <v>6</v>
      </c>
      <c r="D2182" s="140" t="s">
        <v>1087</v>
      </c>
      <c r="E2182" s="140">
        <v>1.61</v>
      </c>
      <c r="F2182" s="17">
        <f t="shared" si="34"/>
        <v>201.25</v>
      </c>
      <c r="G2182" s="24"/>
    </row>
    <row r="2183" spans="1:7">
      <c r="A2183" s="16" t="s">
        <v>130</v>
      </c>
      <c r="B2183" s="24" t="s">
        <v>131</v>
      </c>
      <c r="C2183" s="140">
        <v>3</v>
      </c>
      <c r="D2183" s="140" t="s">
        <v>1157</v>
      </c>
      <c r="E2183" s="140">
        <v>4.8</v>
      </c>
      <c r="F2183" s="17">
        <f t="shared" si="34"/>
        <v>600</v>
      </c>
      <c r="G2183" s="24"/>
    </row>
    <row r="2184" spans="1:7">
      <c r="A2184" s="16" t="s">
        <v>130</v>
      </c>
      <c r="B2184" s="24" t="s">
        <v>131</v>
      </c>
      <c r="C2184" s="140">
        <v>3</v>
      </c>
      <c r="D2184" s="140" t="s">
        <v>9849</v>
      </c>
      <c r="E2184" s="140">
        <v>0.8</v>
      </c>
      <c r="F2184" s="17">
        <f t="shared" si="34"/>
        <v>100</v>
      </c>
      <c r="G2184" s="24"/>
    </row>
    <row r="2185" spans="1:7">
      <c r="A2185" s="16" t="s">
        <v>130</v>
      </c>
      <c r="B2185" s="24" t="s">
        <v>131</v>
      </c>
      <c r="C2185" s="140">
        <v>3</v>
      </c>
      <c r="D2185" s="140" t="s">
        <v>1171</v>
      </c>
      <c r="E2185" s="140">
        <v>0.7</v>
      </c>
      <c r="F2185" s="17">
        <f t="shared" si="34"/>
        <v>87.5</v>
      </c>
      <c r="G2185" s="24"/>
    </row>
    <row r="2186" spans="1:7">
      <c r="A2186" s="16" t="s">
        <v>130</v>
      </c>
      <c r="B2186" s="24" t="s">
        <v>131</v>
      </c>
      <c r="C2186" s="140">
        <v>3</v>
      </c>
      <c r="D2186" s="140" t="s">
        <v>1160</v>
      </c>
      <c r="E2186" s="140">
        <v>0.1</v>
      </c>
      <c r="F2186" s="17">
        <f t="shared" si="34"/>
        <v>12.5</v>
      </c>
      <c r="G2186" s="24"/>
    </row>
    <row r="2187" spans="1:7">
      <c r="A2187" s="16" t="s">
        <v>130</v>
      </c>
      <c r="B2187" s="24" t="s">
        <v>131</v>
      </c>
      <c r="C2187" s="140">
        <v>10</v>
      </c>
      <c r="D2187" s="140" t="s">
        <v>1160</v>
      </c>
      <c r="E2187" s="140">
        <v>0.2</v>
      </c>
      <c r="F2187" s="17">
        <f t="shared" si="34"/>
        <v>25</v>
      </c>
      <c r="G2187" s="24"/>
    </row>
    <row r="2188" spans="1:7">
      <c r="A2188" s="16" t="s">
        <v>130</v>
      </c>
      <c r="B2188" s="24" t="s">
        <v>131</v>
      </c>
      <c r="C2188" s="140">
        <v>10</v>
      </c>
      <c r="D2188" s="140" t="s">
        <v>9850</v>
      </c>
      <c r="E2188" s="140">
        <v>4.5</v>
      </c>
      <c r="F2188" s="17">
        <f t="shared" si="34"/>
        <v>562.5</v>
      </c>
      <c r="G2188" s="24"/>
    </row>
    <row r="2189" spans="1:7">
      <c r="A2189" s="16" t="s">
        <v>130</v>
      </c>
      <c r="B2189" s="24" t="s">
        <v>131</v>
      </c>
      <c r="C2189" s="140">
        <v>10</v>
      </c>
      <c r="D2189" s="140" t="s">
        <v>1165</v>
      </c>
      <c r="E2189" s="140">
        <v>3.9</v>
      </c>
      <c r="F2189" s="17">
        <f t="shared" si="34"/>
        <v>487.5</v>
      </c>
      <c r="G2189" s="24"/>
    </row>
    <row r="2190" spans="1:7">
      <c r="A2190" s="16" t="s">
        <v>130</v>
      </c>
      <c r="B2190" s="24" t="s">
        <v>131</v>
      </c>
      <c r="C2190" s="140">
        <v>10</v>
      </c>
      <c r="D2190" s="140" t="s">
        <v>9851</v>
      </c>
      <c r="E2190" s="140">
        <v>4.5</v>
      </c>
      <c r="F2190" s="17">
        <f t="shared" si="34"/>
        <v>562.5</v>
      </c>
      <c r="G2190" s="24"/>
    </row>
    <row r="2191" spans="1:7">
      <c r="A2191" s="16" t="s">
        <v>130</v>
      </c>
      <c r="B2191" s="24" t="s">
        <v>131</v>
      </c>
      <c r="C2191" s="140">
        <v>10</v>
      </c>
      <c r="D2191" s="140" t="s">
        <v>9852</v>
      </c>
      <c r="E2191" s="140">
        <v>4.5</v>
      </c>
      <c r="F2191" s="17">
        <f t="shared" si="34"/>
        <v>562.5</v>
      </c>
      <c r="G2191" s="24"/>
    </row>
    <row r="2192" spans="1:7">
      <c r="A2192" s="16" t="s">
        <v>130</v>
      </c>
      <c r="B2192" s="24" t="s">
        <v>131</v>
      </c>
      <c r="C2192" s="140">
        <v>9</v>
      </c>
      <c r="D2192" s="140" t="s">
        <v>1160</v>
      </c>
      <c r="E2192" s="140">
        <v>1.05</v>
      </c>
      <c r="F2192" s="17">
        <f t="shared" si="34"/>
        <v>131.25</v>
      </c>
      <c r="G2192" s="24"/>
    </row>
    <row r="2193" spans="1:7">
      <c r="A2193" s="16" t="s">
        <v>130</v>
      </c>
      <c r="B2193" s="24" t="s">
        <v>131</v>
      </c>
      <c r="C2193" s="140">
        <v>4</v>
      </c>
      <c r="D2193" s="140" t="s">
        <v>9853</v>
      </c>
      <c r="E2193" s="140">
        <v>4.1</v>
      </c>
      <c r="F2193" s="17">
        <f t="shared" si="34"/>
        <v>512.5</v>
      </c>
      <c r="G2193" s="24"/>
    </row>
    <row r="2194" spans="1:7">
      <c r="A2194" s="16" t="s">
        <v>130</v>
      </c>
      <c r="B2194" s="24" t="s">
        <v>131</v>
      </c>
      <c r="C2194" s="140">
        <v>9</v>
      </c>
      <c r="D2194" s="140" t="s">
        <v>9853</v>
      </c>
      <c r="E2194" s="140">
        <v>1.5</v>
      </c>
      <c r="F2194" s="17">
        <f t="shared" si="34"/>
        <v>187.5</v>
      </c>
      <c r="G2194" s="24"/>
    </row>
    <row r="2195" spans="1:7">
      <c r="A2195" s="16" t="s">
        <v>130</v>
      </c>
      <c r="B2195" s="24" t="s">
        <v>131</v>
      </c>
      <c r="C2195" s="140">
        <v>5</v>
      </c>
      <c r="D2195" s="140" t="s">
        <v>1167</v>
      </c>
      <c r="E2195" s="140">
        <v>3.4</v>
      </c>
      <c r="F2195" s="17">
        <f t="shared" si="34"/>
        <v>425</v>
      </c>
      <c r="G2195" s="24"/>
    </row>
    <row r="2196" spans="1:7">
      <c r="A2196" s="16" t="s">
        <v>130</v>
      </c>
      <c r="B2196" s="24" t="s">
        <v>131</v>
      </c>
      <c r="C2196" s="140">
        <v>5</v>
      </c>
      <c r="D2196" s="140" t="s">
        <v>1161</v>
      </c>
      <c r="E2196" s="140">
        <v>1.4</v>
      </c>
      <c r="F2196" s="17">
        <f t="shared" si="34"/>
        <v>175</v>
      </c>
      <c r="G2196" s="24"/>
    </row>
    <row r="2197" spans="1:7">
      <c r="A2197" s="16" t="s">
        <v>130</v>
      </c>
      <c r="B2197" s="24" t="s">
        <v>131</v>
      </c>
      <c r="C2197" s="140">
        <v>5</v>
      </c>
      <c r="D2197" s="140" t="s">
        <v>9854</v>
      </c>
      <c r="E2197" s="140">
        <v>1.5</v>
      </c>
      <c r="F2197" s="17">
        <f t="shared" si="34"/>
        <v>187.5</v>
      </c>
      <c r="G2197" s="24"/>
    </row>
    <row r="2198" spans="1:7">
      <c r="A2198" s="16" t="s">
        <v>130</v>
      </c>
      <c r="B2198" s="24" t="s">
        <v>131</v>
      </c>
      <c r="C2198" s="140">
        <v>5</v>
      </c>
      <c r="D2198" s="140" t="s">
        <v>1159</v>
      </c>
      <c r="E2198" s="140">
        <v>2</v>
      </c>
      <c r="F2198" s="17">
        <f t="shared" si="34"/>
        <v>250</v>
      </c>
      <c r="G2198" s="24"/>
    </row>
    <row r="2199" spans="1:7">
      <c r="A2199" s="16" t="s">
        <v>130</v>
      </c>
      <c r="B2199" s="24" t="s">
        <v>131</v>
      </c>
      <c r="C2199" s="140">
        <v>5</v>
      </c>
      <c r="D2199" s="140" t="s">
        <v>9855</v>
      </c>
      <c r="E2199" s="140">
        <v>1.2</v>
      </c>
      <c r="F2199" s="17">
        <f t="shared" si="34"/>
        <v>150</v>
      </c>
      <c r="G2199" s="24"/>
    </row>
    <row r="2200" spans="1:7">
      <c r="A2200" s="16" t="s">
        <v>130</v>
      </c>
      <c r="B2200" s="24" t="s">
        <v>131</v>
      </c>
      <c r="C2200" s="140">
        <v>5</v>
      </c>
      <c r="D2200" s="140" t="s">
        <v>1163</v>
      </c>
      <c r="E2200" s="140">
        <v>0.5</v>
      </c>
      <c r="F2200" s="17">
        <f t="shared" si="34"/>
        <v>62.5</v>
      </c>
      <c r="G2200" s="24"/>
    </row>
    <row r="2201" spans="1:7">
      <c r="A2201" s="16" t="s">
        <v>130</v>
      </c>
      <c r="B2201" s="24" t="s">
        <v>131</v>
      </c>
      <c r="C2201" s="140">
        <v>5</v>
      </c>
      <c r="D2201" s="140" t="s">
        <v>1170</v>
      </c>
      <c r="E2201" s="140">
        <v>1.2</v>
      </c>
      <c r="F2201" s="17">
        <f t="shared" si="34"/>
        <v>150</v>
      </c>
      <c r="G2201" s="24"/>
    </row>
    <row r="2202" spans="1:7">
      <c r="A2202" s="16" t="s">
        <v>130</v>
      </c>
      <c r="B2202" s="24" t="s">
        <v>131</v>
      </c>
      <c r="C2202" s="140">
        <v>5</v>
      </c>
      <c r="D2202" s="140" t="s">
        <v>1169</v>
      </c>
      <c r="E2202" s="140">
        <v>2.4</v>
      </c>
      <c r="F2202" s="17">
        <f t="shared" si="34"/>
        <v>300</v>
      </c>
      <c r="G2202" s="24"/>
    </row>
    <row r="2203" spans="1:7">
      <c r="A2203" s="16" t="s">
        <v>130</v>
      </c>
      <c r="B2203" s="24" t="s">
        <v>131</v>
      </c>
      <c r="C2203" s="140">
        <v>5</v>
      </c>
      <c r="D2203" s="140" t="s">
        <v>1158</v>
      </c>
      <c r="E2203" s="140">
        <v>2.2</v>
      </c>
      <c r="F2203" s="17">
        <f t="shared" si="34"/>
        <v>275</v>
      </c>
      <c r="G2203" s="24"/>
    </row>
    <row r="2204" spans="1:7">
      <c r="A2204" s="16" t="s">
        <v>130</v>
      </c>
      <c r="B2204" s="24" t="s">
        <v>131</v>
      </c>
      <c r="C2204" s="140">
        <v>5</v>
      </c>
      <c r="D2204" s="140" t="s">
        <v>9856</v>
      </c>
      <c r="E2204" s="140">
        <v>1.1</v>
      </c>
      <c r="F2204" s="17">
        <f t="shared" si="34"/>
        <v>137.5</v>
      </c>
      <c r="G2204" s="24"/>
    </row>
    <row r="2205" spans="1:7">
      <c r="A2205" s="16" t="s">
        <v>130</v>
      </c>
      <c r="B2205" s="24" t="s">
        <v>131</v>
      </c>
      <c r="C2205" s="140">
        <v>5</v>
      </c>
      <c r="D2205" s="140" t="s">
        <v>9857</v>
      </c>
      <c r="E2205" s="140">
        <v>0.7</v>
      </c>
      <c r="F2205" s="17">
        <f t="shared" si="34"/>
        <v>87.5</v>
      </c>
      <c r="G2205" s="24"/>
    </row>
    <row r="2206" spans="1:7">
      <c r="A2206" s="16" t="s">
        <v>130</v>
      </c>
      <c r="B2206" s="24" t="s">
        <v>131</v>
      </c>
      <c r="C2206" s="140">
        <v>5</v>
      </c>
      <c r="D2206" s="140" t="s">
        <v>9858</v>
      </c>
      <c r="E2206" s="140">
        <v>2</v>
      </c>
      <c r="F2206" s="17">
        <f t="shared" si="34"/>
        <v>250</v>
      </c>
      <c r="G2206" s="24"/>
    </row>
    <row r="2207" spans="1:7">
      <c r="A2207" s="16" t="s">
        <v>130</v>
      </c>
      <c r="B2207" s="24" t="s">
        <v>131</v>
      </c>
      <c r="C2207" s="140">
        <v>5</v>
      </c>
      <c r="D2207" s="140" t="s">
        <v>9859</v>
      </c>
      <c r="E2207" s="140">
        <v>1</v>
      </c>
      <c r="F2207" s="17">
        <f t="shared" si="34"/>
        <v>125</v>
      </c>
      <c r="G2207" s="24"/>
    </row>
    <row r="2208" spans="1:7">
      <c r="A2208" s="16" t="s">
        <v>130</v>
      </c>
      <c r="B2208" s="24" t="s">
        <v>131</v>
      </c>
      <c r="C2208" s="140">
        <v>5</v>
      </c>
      <c r="D2208" s="140" t="s">
        <v>9860</v>
      </c>
      <c r="E2208" s="140">
        <v>0.5</v>
      </c>
      <c r="F2208" s="17">
        <f t="shared" si="34"/>
        <v>62.5</v>
      </c>
      <c r="G2208" s="24"/>
    </row>
    <row r="2209" spans="1:7">
      <c r="A2209" s="16" t="s">
        <v>130</v>
      </c>
      <c r="B2209" s="24" t="s">
        <v>131</v>
      </c>
      <c r="C2209" s="140">
        <v>5</v>
      </c>
      <c r="D2209" s="140" t="s">
        <v>9861</v>
      </c>
      <c r="E2209" s="140">
        <v>0.5</v>
      </c>
      <c r="F2209" s="17">
        <f t="shared" si="34"/>
        <v>62.5</v>
      </c>
      <c r="G2209" s="24"/>
    </row>
    <row r="2210" spans="1:7">
      <c r="A2210" s="16" t="s">
        <v>130</v>
      </c>
      <c r="B2210" s="24" t="s">
        <v>131</v>
      </c>
      <c r="C2210" s="140">
        <v>8</v>
      </c>
      <c r="D2210" s="140" t="s">
        <v>1320</v>
      </c>
      <c r="E2210" s="140">
        <v>0.9</v>
      </c>
      <c r="F2210" s="17">
        <f t="shared" si="34"/>
        <v>112.5</v>
      </c>
      <c r="G2210" s="24"/>
    </row>
    <row r="2211" spans="1:7">
      <c r="A2211" s="16" t="s">
        <v>130</v>
      </c>
      <c r="B2211" s="24" t="s">
        <v>131</v>
      </c>
      <c r="C2211" s="140">
        <v>8</v>
      </c>
      <c r="D2211" s="140" t="s">
        <v>1543</v>
      </c>
      <c r="E2211" s="140">
        <v>0.7</v>
      </c>
      <c r="F2211" s="17">
        <f t="shared" si="34"/>
        <v>87.5</v>
      </c>
      <c r="G2211" s="24"/>
    </row>
    <row r="2212" spans="1:7">
      <c r="A2212" s="16" t="s">
        <v>130</v>
      </c>
      <c r="B2212" s="24" t="s">
        <v>131</v>
      </c>
      <c r="C2212" s="140">
        <v>8</v>
      </c>
      <c r="D2212" s="140" t="s">
        <v>1223</v>
      </c>
      <c r="E2212" s="140">
        <v>1.6</v>
      </c>
      <c r="F2212" s="17">
        <f t="shared" si="34"/>
        <v>200</v>
      </c>
      <c r="G2212" s="24"/>
    </row>
    <row r="2213" spans="1:7">
      <c r="A2213" s="16" t="s">
        <v>130</v>
      </c>
      <c r="B2213" s="24" t="s">
        <v>131</v>
      </c>
      <c r="C2213" s="140">
        <v>8</v>
      </c>
      <c r="D2213" s="140" t="s">
        <v>9862</v>
      </c>
      <c r="E2213" s="140">
        <v>1.2</v>
      </c>
      <c r="F2213" s="17">
        <f t="shared" si="34"/>
        <v>150</v>
      </c>
      <c r="G2213" s="24"/>
    </row>
    <row r="2214" spans="1:7">
      <c r="A2214" s="16" t="s">
        <v>130</v>
      </c>
      <c r="B2214" s="24" t="s">
        <v>131</v>
      </c>
      <c r="C2214" s="140">
        <v>8</v>
      </c>
      <c r="D2214" s="140" t="s">
        <v>1323</v>
      </c>
      <c r="E2214" s="140">
        <v>0.5</v>
      </c>
      <c r="F2214" s="17">
        <f t="shared" si="34"/>
        <v>62.5</v>
      </c>
      <c r="G2214" s="24"/>
    </row>
    <row r="2215" spans="1:7">
      <c r="A2215" s="16" t="s">
        <v>130</v>
      </c>
      <c r="B2215" s="24" t="s">
        <v>131</v>
      </c>
      <c r="C2215" s="140">
        <v>8</v>
      </c>
      <c r="D2215" s="140" t="s">
        <v>1313</v>
      </c>
      <c r="E2215" s="140">
        <v>0.8</v>
      </c>
      <c r="F2215" s="17">
        <f t="shared" si="34"/>
        <v>100</v>
      </c>
      <c r="G2215" s="24"/>
    </row>
    <row r="2216" spans="1:7">
      <c r="A2216" s="16" t="s">
        <v>130</v>
      </c>
      <c r="B2216" s="24" t="s">
        <v>131</v>
      </c>
      <c r="C2216" s="140">
        <v>8</v>
      </c>
      <c r="D2216" s="140" t="s">
        <v>1313</v>
      </c>
      <c r="E2216" s="140">
        <v>0.6</v>
      </c>
      <c r="F2216" s="17">
        <f t="shared" si="34"/>
        <v>75</v>
      </c>
      <c r="G2216" s="24"/>
    </row>
    <row r="2217" spans="1:7">
      <c r="A2217" s="16" t="s">
        <v>130</v>
      </c>
      <c r="B2217" s="24" t="s">
        <v>131</v>
      </c>
      <c r="C2217" s="140">
        <v>8</v>
      </c>
      <c r="D2217" s="140" t="s">
        <v>9863</v>
      </c>
      <c r="E2217" s="140">
        <v>0.5</v>
      </c>
      <c r="F2217" s="17">
        <f t="shared" si="34"/>
        <v>62.5</v>
      </c>
      <c r="G2217" s="24"/>
    </row>
    <row r="2218" spans="1:7">
      <c r="A2218" s="16" t="s">
        <v>130</v>
      </c>
      <c r="B2218" s="24" t="s">
        <v>131</v>
      </c>
      <c r="C2218" s="140">
        <v>8</v>
      </c>
      <c r="D2218" s="140" t="s">
        <v>1314</v>
      </c>
      <c r="E2218" s="140">
        <v>0.5</v>
      </c>
      <c r="F2218" s="17">
        <f t="shared" si="34"/>
        <v>62.5</v>
      </c>
      <c r="G2218" s="24"/>
    </row>
    <row r="2219" spans="1:7">
      <c r="A2219" s="16" t="s">
        <v>130</v>
      </c>
      <c r="B2219" s="24" t="s">
        <v>131</v>
      </c>
      <c r="C2219" s="140">
        <v>8</v>
      </c>
      <c r="D2219" s="140" t="s">
        <v>1321</v>
      </c>
      <c r="E2219" s="140">
        <v>2.86</v>
      </c>
      <c r="F2219" s="17">
        <f t="shared" si="34"/>
        <v>357.5</v>
      </c>
      <c r="G2219" s="24"/>
    </row>
    <row r="2220" spans="1:7">
      <c r="A2220" s="16" t="s">
        <v>130</v>
      </c>
      <c r="B2220" s="24" t="s">
        <v>131</v>
      </c>
      <c r="C2220" s="140">
        <v>8</v>
      </c>
      <c r="D2220" s="140" t="s">
        <v>1311</v>
      </c>
      <c r="E2220" s="140">
        <v>0.2</v>
      </c>
      <c r="F2220" s="17">
        <f t="shared" si="34"/>
        <v>25</v>
      </c>
      <c r="G2220" s="24"/>
    </row>
    <row r="2221" spans="1:7">
      <c r="A2221" s="16" t="s">
        <v>130</v>
      </c>
      <c r="B2221" s="24" t="s">
        <v>131</v>
      </c>
      <c r="C2221" s="140">
        <v>8</v>
      </c>
      <c r="D2221" s="140" t="s">
        <v>1319</v>
      </c>
      <c r="E2221" s="140">
        <v>0.05</v>
      </c>
      <c r="F2221" s="17">
        <f t="shared" si="34"/>
        <v>6.25</v>
      </c>
      <c r="G2221" s="24"/>
    </row>
    <row r="2222" spans="1:7">
      <c r="A2222" s="16" t="s">
        <v>130</v>
      </c>
      <c r="B2222" s="24" t="s">
        <v>131</v>
      </c>
      <c r="C2222" s="140">
        <v>8</v>
      </c>
      <c r="D2222" s="140" t="s">
        <v>9864</v>
      </c>
      <c r="E2222" s="140">
        <v>0.6</v>
      </c>
      <c r="F2222" s="17">
        <f t="shared" si="34"/>
        <v>75</v>
      </c>
      <c r="G2222" s="24"/>
    </row>
    <row r="2223" spans="1:7">
      <c r="A2223" s="16" t="s">
        <v>130</v>
      </c>
      <c r="B2223" s="24" t="s">
        <v>131</v>
      </c>
      <c r="C2223" s="140">
        <v>8</v>
      </c>
      <c r="D2223" s="140" t="s">
        <v>9864</v>
      </c>
      <c r="E2223" s="140">
        <v>1</v>
      </c>
      <c r="F2223" s="17">
        <f t="shared" si="34"/>
        <v>125</v>
      </c>
      <c r="G2223" s="24"/>
    </row>
    <row r="2224" spans="1:7">
      <c r="A2224" s="16" t="s">
        <v>130</v>
      </c>
      <c r="B2224" s="24" t="s">
        <v>131</v>
      </c>
      <c r="C2224" s="140">
        <v>8</v>
      </c>
      <c r="D2224" s="140" t="s">
        <v>9865</v>
      </c>
      <c r="E2224" s="140">
        <v>0.8</v>
      </c>
      <c r="F2224" s="17">
        <f t="shared" si="34"/>
        <v>100</v>
      </c>
      <c r="G2224" s="24"/>
    </row>
    <row r="2225" spans="1:7">
      <c r="A2225" s="16" t="s">
        <v>130</v>
      </c>
      <c r="B2225" s="24" t="s">
        <v>131</v>
      </c>
      <c r="C2225" s="140">
        <v>8</v>
      </c>
      <c r="D2225" s="140" t="s">
        <v>9865</v>
      </c>
      <c r="E2225" s="140">
        <v>0.8</v>
      </c>
      <c r="F2225" s="17">
        <f t="shared" si="34"/>
        <v>100</v>
      </c>
      <c r="G2225" s="24"/>
    </row>
    <row r="2226" spans="1:7">
      <c r="A2226" s="16" t="s">
        <v>130</v>
      </c>
      <c r="B2226" s="24" t="s">
        <v>131</v>
      </c>
      <c r="C2226" s="140">
        <v>8</v>
      </c>
      <c r="D2226" s="140" t="s">
        <v>9866</v>
      </c>
      <c r="E2226" s="140">
        <v>1.4</v>
      </c>
      <c r="F2226" s="17">
        <f t="shared" si="34"/>
        <v>175</v>
      </c>
      <c r="G2226" s="24"/>
    </row>
    <row r="2227" spans="1:7">
      <c r="A2227" s="16" t="s">
        <v>130</v>
      </c>
      <c r="B2227" s="24" t="s">
        <v>131</v>
      </c>
      <c r="C2227" s="140">
        <v>8</v>
      </c>
      <c r="D2227" s="140" t="s">
        <v>9866</v>
      </c>
      <c r="E2227" s="140">
        <v>4.8</v>
      </c>
      <c r="F2227" s="17">
        <f t="shared" si="34"/>
        <v>600</v>
      </c>
      <c r="G2227" s="24"/>
    </row>
    <row r="2228" spans="1:7">
      <c r="A2228" s="16" t="s">
        <v>130</v>
      </c>
      <c r="B2228" s="24" t="s">
        <v>131</v>
      </c>
      <c r="C2228" s="140">
        <v>8</v>
      </c>
      <c r="D2228" s="140" t="s">
        <v>9867</v>
      </c>
      <c r="E2228" s="140">
        <v>0.6</v>
      </c>
      <c r="F2228" s="17">
        <f t="shared" si="34"/>
        <v>75</v>
      </c>
      <c r="G2228" s="24"/>
    </row>
    <row r="2229" spans="1:7">
      <c r="A2229" s="16" t="s">
        <v>130</v>
      </c>
      <c r="B2229" s="24" t="s">
        <v>131</v>
      </c>
      <c r="C2229" s="140">
        <v>8</v>
      </c>
      <c r="D2229" s="140" t="s">
        <v>9867</v>
      </c>
      <c r="E2229" s="140">
        <v>0.8</v>
      </c>
      <c r="F2229" s="17">
        <f t="shared" si="34"/>
        <v>100</v>
      </c>
      <c r="G2229" s="24"/>
    </row>
    <row r="2230" spans="1:7">
      <c r="A2230" s="16" t="s">
        <v>130</v>
      </c>
      <c r="B2230" s="24" t="s">
        <v>131</v>
      </c>
      <c r="C2230" s="140">
        <v>8</v>
      </c>
      <c r="D2230" s="140" t="s">
        <v>9868</v>
      </c>
      <c r="E2230" s="140">
        <v>2.19</v>
      </c>
      <c r="F2230" s="17">
        <f t="shared" si="34"/>
        <v>273.75</v>
      </c>
      <c r="G2230" s="24"/>
    </row>
    <row r="2231" spans="1:7">
      <c r="A2231" s="16" t="s">
        <v>130</v>
      </c>
      <c r="B2231" s="24" t="s">
        <v>131</v>
      </c>
      <c r="C2231" s="140">
        <v>8</v>
      </c>
      <c r="D2231" s="140" t="s">
        <v>9868</v>
      </c>
      <c r="E2231" s="140">
        <v>1.21</v>
      </c>
      <c r="F2231" s="17">
        <f t="shared" si="34"/>
        <v>151.25</v>
      </c>
      <c r="G2231" s="24"/>
    </row>
    <row r="2232" spans="1:7">
      <c r="A2232" s="16" t="s">
        <v>130</v>
      </c>
      <c r="B2232" s="24" t="s">
        <v>131</v>
      </c>
      <c r="C2232" s="140">
        <v>8</v>
      </c>
      <c r="D2232" s="140" t="s">
        <v>9869</v>
      </c>
      <c r="E2232" s="140">
        <v>0.83</v>
      </c>
      <c r="F2232" s="17">
        <f t="shared" si="34"/>
        <v>103.75</v>
      </c>
      <c r="G2232" s="24"/>
    </row>
    <row r="2233" spans="1:7">
      <c r="A2233" s="16" t="s">
        <v>130</v>
      </c>
      <c r="B2233" s="24" t="s">
        <v>131</v>
      </c>
      <c r="C2233" s="140">
        <v>8</v>
      </c>
      <c r="D2233" s="140" t="s">
        <v>9869</v>
      </c>
      <c r="E2233" s="140">
        <v>0.37</v>
      </c>
      <c r="F2233" s="17">
        <f t="shared" si="34"/>
        <v>46.25</v>
      </c>
      <c r="G2233" s="24"/>
    </row>
    <row r="2234" spans="1:7">
      <c r="A2234" s="16" t="s">
        <v>130</v>
      </c>
      <c r="B2234" s="24" t="s">
        <v>131</v>
      </c>
      <c r="C2234" s="140">
        <v>8</v>
      </c>
      <c r="D2234" s="140" t="s">
        <v>9870</v>
      </c>
      <c r="E2234" s="140">
        <v>0.4</v>
      </c>
      <c r="F2234" s="17">
        <f t="shared" si="34"/>
        <v>50</v>
      </c>
      <c r="G2234" s="24"/>
    </row>
    <row r="2235" spans="1:7">
      <c r="A2235" s="16" t="s">
        <v>130</v>
      </c>
      <c r="B2235" s="24" t="s">
        <v>131</v>
      </c>
      <c r="C2235" s="140">
        <v>8</v>
      </c>
      <c r="D2235" s="140" t="s">
        <v>1323</v>
      </c>
      <c r="E2235" s="140">
        <v>0.4</v>
      </c>
      <c r="F2235" s="17">
        <f t="shared" si="34"/>
        <v>50</v>
      </c>
      <c r="G2235" s="24"/>
    </row>
    <row r="2236" spans="1:7">
      <c r="A2236" s="16" t="s">
        <v>130</v>
      </c>
      <c r="B2236" s="24" t="s">
        <v>131</v>
      </c>
      <c r="C2236" s="140">
        <v>8</v>
      </c>
      <c r="D2236" s="140" t="s">
        <v>1311</v>
      </c>
      <c r="E2236" s="140">
        <v>0.28</v>
      </c>
      <c r="F2236" s="17">
        <f t="shared" si="34"/>
        <v>35</v>
      </c>
      <c r="G2236" s="24"/>
    </row>
    <row r="2237" spans="1:7">
      <c r="A2237" s="16" t="s">
        <v>130</v>
      </c>
      <c r="B2237" s="24" t="s">
        <v>131</v>
      </c>
      <c r="C2237" s="140">
        <v>8</v>
      </c>
      <c r="D2237" s="140" t="s">
        <v>1321</v>
      </c>
      <c r="E2237" s="140">
        <v>2.4</v>
      </c>
      <c r="F2237" s="17">
        <f t="shared" si="34"/>
        <v>300</v>
      </c>
      <c r="G2237" s="24"/>
    </row>
    <row r="2238" spans="1:7">
      <c r="A2238" s="16" t="s">
        <v>130</v>
      </c>
      <c r="B2238" s="24" t="s">
        <v>131</v>
      </c>
      <c r="C2238" s="140">
        <v>8</v>
      </c>
      <c r="D2238" s="140" t="s">
        <v>1320</v>
      </c>
      <c r="E2238" s="140">
        <v>2.65</v>
      </c>
      <c r="F2238" s="17">
        <f t="shared" si="34"/>
        <v>331.25</v>
      </c>
      <c r="G2238" s="24"/>
    </row>
    <row r="2239" spans="1:7">
      <c r="A2239" s="16" t="s">
        <v>130</v>
      </c>
      <c r="B2239" s="24" t="s">
        <v>131</v>
      </c>
      <c r="C2239" s="140">
        <v>8</v>
      </c>
      <c r="D2239" s="140" t="s">
        <v>1324</v>
      </c>
      <c r="E2239" s="140">
        <v>0.6</v>
      </c>
      <c r="F2239" s="17">
        <f t="shared" si="34"/>
        <v>75</v>
      </c>
      <c r="G2239" s="24"/>
    </row>
    <row r="2240" spans="1:7">
      <c r="A2240" s="16" t="s">
        <v>130</v>
      </c>
      <c r="B2240" s="24" t="s">
        <v>131</v>
      </c>
      <c r="C2240" s="140">
        <v>8</v>
      </c>
      <c r="D2240" s="140" t="s">
        <v>1318</v>
      </c>
      <c r="E2240" s="140">
        <v>4.3</v>
      </c>
      <c r="F2240" s="17">
        <f t="shared" si="34"/>
        <v>537.5</v>
      </c>
      <c r="G2240" s="24"/>
    </row>
    <row r="2241" spans="1:7">
      <c r="A2241" s="16" t="s">
        <v>130</v>
      </c>
      <c r="B2241" s="24" t="s">
        <v>131</v>
      </c>
      <c r="C2241" s="140">
        <v>8</v>
      </c>
      <c r="D2241" s="140" t="s">
        <v>9871</v>
      </c>
      <c r="E2241" s="140">
        <v>0.96</v>
      </c>
      <c r="F2241" s="17">
        <f t="shared" si="34"/>
        <v>120</v>
      </c>
      <c r="G2241" s="24"/>
    </row>
    <row r="2242" spans="1:7">
      <c r="A2242" s="16" t="s">
        <v>130</v>
      </c>
      <c r="B2242" s="24" t="s">
        <v>131</v>
      </c>
      <c r="C2242" s="140">
        <v>8</v>
      </c>
      <c r="D2242" s="140" t="s">
        <v>1322</v>
      </c>
      <c r="E2242" s="140">
        <v>0.6</v>
      </c>
      <c r="F2242" s="17">
        <f t="shared" ref="F2242:F2305" si="35">E2242*125</f>
        <v>75</v>
      </c>
      <c r="G2242" s="24"/>
    </row>
    <row r="2243" spans="1:7">
      <c r="A2243" s="16" t="s">
        <v>130</v>
      </c>
      <c r="B2243" s="24" t="s">
        <v>131</v>
      </c>
      <c r="C2243" s="140">
        <v>8</v>
      </c>
      <c r="D2243" s="140" t="s">
        <v>9259</v>
      </c>
      <c r="E2243" s="140">
        <v>0.9</v>
      </c>
      <c r="F2243" s="17">
        <f t="shared" si="35"/>
        <v>112.5</v>
      </c>
      <c r="G2243" s="24"/>
    </row>
    <row r="2244" spans="1:7">
      <c r="A2244" s="16" t="s">
        <v>130</v>
      </c>
      <c r="B2244" s="24" t="s">
        <v>131</v>
      </c>
      <c r="C2244" s="140">
        <v>8</v>
      </c>
      <c r="D2244" s="140" t="s">
        <v>9872</v>
      </c>
      <c r="E2244" s="140">
        <v>1.7</v>
      </c>
      <c r="F2244" s="17">
        <f t="shared" si="35"/>
        <v>212.5</v>
      </c>
      <c r="G2244" s="24"/>
    </row>
    <row r="2245" spans="1:7">
      <c r="A2245" s="16" t="s">
        <v>130</v>
      </c>
      <c r="B2245" s="24" t="s">
        <v>131</v>
      </c>
      <c r="C2245" s="140">
        <v>8</v>
      </c>
      <c r="D2245" s="140" t="s">
        <v>9834</v>
      </c>
      <c r="E2245" s="140">
        <v>0.4</v>
      </c>
      <c r="F2245" s="17">
        <f t="shared" si="35"/>
        <v>50</v>
      </c>
      <c r="G2245" s="24"/>
    </row>
    <row r="2246" spans="1:7">
      <c r="A2246" s="16" t="s">
        <v>130</v>
      </c>
      <c r="B2246" s="24" t="s">
        <v>131</v>
      </c>
      <c r="C2246" s="140">
        <v>8</v>
      </c>
      <c r="D2246" s="140" t="s">
        <v>1317</v>
      </c>
      <c r="E2246" s="140">
        <v>0.1</v>
      </c>
      <c r="F2246" s="17">
        <f t="shared" si="35"/>
        <v>12.5</v>
      </c>
      <c r="G2246" s="24"/>
    </row>
    <row r="2247" spans="1:7">
      <c r="A2247" s="16" t="s">
        <v>130</v>
      </c>
      <c r="B2247" s="24" t="s">
        <v>131</v>
      </c>
      <c r="C2247" s="140">
        <v>8</v>
      </c>
      <c r="D2247" s="140" t="s">
        <v>9873</v>
      </c>
      <c r="E2247" s="140">
        <v>0.5</v>
      </c>
      <c r="F2247" s="17">
        <f t="shared" si="35"/>
        <v>62.5</v>
      </c>
      <c r="G2247" s="24"/>
    </row>
    <row r="2248" spans="1:7">
      <c r="A2248" s="16" t="s">
        <v>130</v>
      </c>
      <c r="B2248" s="24" t="s">
        <v>131</v>
      </c>
      <c r="C2248" s="140">
        <v>8</v>
      </c>
      <c r="D2248" s="140" t="s">
        <v>9874</v>
      </c>
      <c r="E2248" s="140">
        <v>1.2</v>
      </c>
      <c r="F2248" s="17">
        <f t="shared" si="35"/>
        <v>150</v>
      </c>
      <c r="G2248" s="24"/>
    </row>
    <row r="2249" spans="1:7">
      <c r="A2249" s="16" t="s">
        <v>130</v>
      </c>
      <c r="B2249" s="24" t="s">
        <v>131</v>
      </c>
      <c r="C2249" s="140">
        <v>9</v>
      </c>
      <c r="D2249" s="140" t="s">
        <v>1160</v>
      </c>
      <c r="E2249" s="140">
        <v>1.2</v>
      </c>
      <c r="F2249" s="17">
        <f t="shared" si="35"/>
        <v>150</v>
      </c>
      <c r="G2249" s="24"/>
    </row>
    <row r="2250" spans="1:7">
      <c r="A2250" s="16" t="s">
        <v>130</v>
      </c>
      <c r="B2250" s="24" t="s">
        <v>131</v>
      </c>
      <c r="C2250" s="140">
        <v>9</v>
      </c>
      <c r="D2250" s="140" t="s">
        <v>909</v>
      </c>
      <c r="E2250" s="140">
        <v>2.1</v>
      </c>
      <c r="F2250" s="17">
        <f t="shared" si="35"/>
        <v>262.5</v>
      </c>
      <c r="G2250" s="24"/>
    </row>
    <row r="2251" spans="1:7">
      <c r="A2251" s="16" t="s">
        <v>130</v>
      </c>
      <c r="B2251" s="24" t="s">
        <v>131</v>
      </c>
      <c r="C2251" s="140">
        <v>9</v>
      </c>
      <c r="D2251" s="140" t="s">
        <v>1156</v>
      </c>
      <c r="E2251" s="140">
        <v>2.3</v>
      </c>
      <c r="F2251" s="17">
        <f t="shared" si="35"/>
        <v>287.5</v>
      </c>
      <c r="G2251" s="24"/>
    </row>
    <row r="2252" spans="1:7">
      <c r="A2252" s="16" t="s">
        <v>130</v>
      </c>
      <c r="B2252" s="24" t="s">
        <v>131</v>
      </c>
      <c r="C2252" s="140">
        <v>9</v>
      </c>
      <c r="D2252" s="140" t="s">
        <v>9875</v>
      </c>
      <c r="E2252" s="140">
        <v>2</v>
      </c>
      <c r="F2252" s="17">
        <f t="shared" si="35"/>
        <v>250</v>
      </c>
      <c r="G2252" s="24"/>
    </row>
    <row r="2253" spans="1:7">
      <c r="A2253" s="16" t="s">
        <v>130</v>
      </c>
      <c r="B2253" s="24" t="s">
        <v>131</v>
      </c>
      <c r="C2253" s="140">
        <v>9</v>
      </c>
      <c r="D2253" s="140" t="s">
        <v>9852</v>
      </c>
      <c r="E2253" s="140">
        <v>0.9</v>
      </c>
      <c r="F2253" s="17">
        <f t="shared" si="35"/>
        <v>112.5</v>
      </c>
      <c r="G2253" s="24"/>
    </row>
    <row r="2254" spans="1:7">
      <c r="A2254" s="16" t="s">
        <v>130</v>
      </c>
      <c r="B2254" s="24" t="s">
        <v>131</v>
      </c>
      <c r="C2254" s="140">
        <v>9</v>
      </c>
      <c r="D2254" s="140" t="s">
        <v>3954</v>
      </c>
      <c r="E2254" s="140">
        <v>0.6</v>
      </c>
      <c r="F2254" s="17">
        <f t="shared" si="35"/>
        <v>75</v>
      </c>
      <c r="G2254" s="24"/>
    </row>
    <row r="2255" spans="1:7">
      <c r="A2255" s="16" t="s">
        <v>130</v>
      </c>
      <c r="B2255" s="24" t="s">
        <v>131</v>
      </c>
      <c r="C2255" s="140">
        <v>9</v>
      </c>
      <c r="D2255" s="140" t="s">
        <v>1161</v>
      </c>
      <c r="E2255" s="140">
        <v>0.5</v>
      </c>
      <c r="F2255" s="17">
        <f t="shared" si="35"/>
        <v>62.5</v>
      </c>
      <c r="G2255" s="24"/>
    </row>
    <row r="2256" spans="1:7">
      <c r="A2256" s="16" t="s">
        <v>130</v>
      </c>
      <c r="B2256" s="24" t="s">
        <v>131</v>
      </c>
      <c r="C2256" s="140">
        <v>9</v>
      </c>
      <c r="D2256" s="140" t="s">
        <v>9876</v>
      </c>
      <c r="E2256" s="140">
        <v>0.3</v>
      </c>
      <c r="F2256" s="17">
        <f t="shared" si="35"/>
        <v>37.5</v>
      </c>
      <c r="G2256" s="24"/>
    </row>
    <row r="2257" spans="1:7">
      <c r="A2257" s="16" t="s">
        <v>130</v>
      </c>
      <c r="B2257" s="24" t="s">
        <v>131</v>
      </c>
      <c r="C2257" s="140">
        <v>9</v>
      </c>
      <c r="D2257" s="140" t="s">
        <v>1164</v>
      </c>
      <c r="E2257" s="140">
        <v>2.45</v>
      </c>
      <c r="F2257" s="17">
        <f t="shared" si="35"/>
        <v>306.25</v>
      </c>
      <c r="G2257" s="24"/>
    </row>
    <row r="2258" spans="1:7">
      <c r="A2258" s="16" t="s">
        <v>130</v>
      </c>
      <c r="B2258" s="24" t="s">
        <v>131</v>
      </c>
      <c r="C2258" s="140">
        <v>9</v>
      </c>
      <c r="D2258" s="140" t="s">
        <v>9877</v>
      </c>
      <c r="E2258" s="140">
        <v>0.8</v>
      </c>
      <c r="F2258" s="17">
        <f t="shared" si="35"/>
        <v>100</v>
      </c>
      <c r="G2258" s="24"/>
    </row>
    <row r="2259" spans="1:7">
      <c r="A2259" s="16" t="s">
        <v>130</v>
      </c>
      <c r="B2259" s="24" t="s">
        <v>131</v>
      </c>
      <c r="C2259" s="140">
        <v>12</v>
      </c>
      <c r="D2259" s="140" t="s">
        <v>9878</v>
      </c>
      <c r="E2259" s="140">
        <v>2.6</v>
      </c>
      <c r="F2259" s="17">
        <f t="shared" si="35"/>
        <v>325</v>
      </c>
      <c r="G2259" s="24"/>
    </row>
    <row r="2260" spans="1:7">
      <c r="A2260" s="16" t="s">
        <v>130</v>
      </c>
      <c r="B2260" s="24" t="s">
        <v>131</v>
      </c>
      <c r="C2260" s="140">
        <v>12</v>
      </c>
      <c r="D2260" s="140" t="s">
        <v>9879</v>
      </c>
      <c r="E2260" s="140">
        <v>1.6</v>
      </c>
      <c r="F2260" s="17">
        <f t="shared" si="35"/>
        <v>200</v>
      </c>
      <c r="G2260" s="24"/>
    </row>
    <row r="2261" spans="1:7">
      <c r="A2261" s="16" t="s">
        <v>130</v>
      </c>
      <c r="B2261" s="24" t="s">
        <v>131</v>
      </c>
      <c r="C2261" s="140">
        <v>12</v>
      </c>
      <c r="D2261" s="140" t="s">
        <v>1303</v>
      </c>
      <c r="E2261" s="140">
        <v>0.4</v>
      </c>
      <c r="F2261" s="17">
        <f t="shared" si="35"/>
        <v>50</v>
      </c>
      <c r="G2261" s="24"/>
    </row>
    <row r="2262" spans="1:7">
      <c r="A2262" s="16" t="s">
        <v>130</v>
      </c>
      <c r="B2262" s="24" t="s">
        <v>131</v>
      </c>
      <c r="C2262" s="140">
        <v>12</v>
      </c>
      <c r="D2262" s="140" t="s">
        <v>1298</v>
      </c>
      <c r="E2262" s="140">
        <v>0.2</v>
      </c>
      <c r="F2262" s="17">
        <f t="shared" si="35"/>
        <v>25</v>
      </c>
      <c r="G2262" s="24"/>
    </row>
    <row r="2263" spans="1:7">
      <c r="A2263" s="16" t="s">
        <v>130</v>
      </c>
      <c r="B2263" s="24" t="s">
        <v>131</v>
      </c>
      <c r="C2263" s="140">
        <v>18</v>
      </c>
      <c r="D2263" s="140" t="s">
        <v>1298</v>
      </c>
      <c r="E2263" s="140">
        <v>0.1</v>
      </c>
      <c r="F2263" s="17">
        <f t="shared" si="35"/>
        <v>12.5</v>
      </c>
      <c r="G2263" s="24"/>
    </row>
    <row r="2264" spans="1:7">
      <c r="A2264" s="16" t="s">
        <v>130</v>
      </c>
      <c r="B2264" s="24" t="s">
        <v>131</v>
      </c>
      <c r="C2264" s="140">
        <v>13</v>
      </c>
      <c r="D2264" s="140" t="s">
        <v>1286</v>
      </c>
      <c r="E2264" s="140">
        <v>0.1</v>
      </c>
      <c r="F2264" s="17">
        <f t="shared" si="35"/>
        <v>12.5</v>
      </c>
      <c r="G2264" s="24"/>
    </row>
    <row r="2265" spans="1:7">
      <c r="A2265" s="16" t="s">
        <v>130</v>
      </c>
      <c r="B2265" s="24" t="s">
        <v>131</v>
      </c>
      <c r="C2265" s="140">
        <v>18</v>
      </c>
      <c r="D2265" s="140" t="s">
        <v>1286</v>
      </c>
      <c r="E2265" s="140">
        <v>0.9</v>
      </c>
      <c r="F2265" s="17">
        <f t="shared" si="35"/>
        <v>112.5</v>
      </c>
      <c r="G2265" s="24"/>
    </row>
    <row r="2266" spans="1:7">
      <c r="A2266" s="16" t="s">
        <v>130</v>
      </c>
      <c r="B2266" s="24" t="s">
        <v>131</v>
      </c>
      <c r="C2266" s="140">
        <v>13</v>
      </c>
      <c r="D2266" s="140" t="s">
        <v>9880</v>
      </c>
      <c r="E2266" s="140">
        <v>4</v>
      </c>
      <c r="F2266" s="17">
        <f t="shared" si="35"/>
        <v>500</v>
      </c>
      <c r="G2266" s="24"/>
    </row>
    <row r="2267" spans="1:7">
      <c r="A2267" s="16" t="s">
        <v>130</v>
      </c>
      <c r="B2267" s="24" t="s">
        <v>131</v>
      </c>
      <c r="C2267" s="140">
        <v>13</v>
      </c>
      <c r="D2267" s="140" t="s">
        <v>9881</v>
      </c>
      <c r="E2267" s="140">
        <v>4</v>
      </c>
      <c r="F2267" s="17">
        <f t="shared" si="35"/>
        <v>500</v>
      </c>
      <c r="G2267" s="24"/>
    </row>
    <row r="2268" spans="1:7">
      <c r="A2268" s="16" t="s">
        <v>130</v>
      </c>
      <c r="B2268" s="24" t="s">
        <v>131</v>
      </c>
      <c r="C2268" s="140">
        <v>13</v>
      </c>
      <c r="D2268" s="140" t="s">
        <v>1295</v>
      </c>
      <c r="E2268" s="140">
        <v>3.5</v>
      </c>
      <c r="F2268" s="17">
        <f t="shared" si="35"/>
        <v>437.5</v>
      </c>
      <c r="G2268" s="24"/>
    </row>
    <row r="2269" spans="1:7">
      <c r="A2269" s="16" t="s">
        <v>130</v>
      </c>
      <c r="B2269" s="24" t="s">
        <v>131</v>
      </c>
      <c r="C2269" s="140">
        <v>13</v>
      </c>
      <c r="D2269" s="140" t="s">
        <v>9882</v>
      </c>
      <c r="E2269" s="140">
        <v>0.4</v>
      </c>
      <c r="F2269" s="17">
        <f t="shared" si="35"/>
        <v>50</v>
      </c>
      <c r="G2269" s="24"/>
    </row>
    <row r="2270" spans="1:7">
      <c r="A2270" s="16" t="s">
        <v>130</v>
      </c>
      <c r="B2270" s="24" t="s">
        <v>131</v>
      </c>
      <c r="C2270" s="140">
        <v>14</v>
      </c>
      <c r="D2270" s="140" t="s">
        <v>9882</v>
      </c>
      <c r="E2270" s="140">
        <v>1</v>
      </c>
      <c r="F2270" s="17">
        <f t="shared" si="35"/>
        <v>125</v>
      </c>
      <c r="G2270" s="24"/>
    </row>
    <row r="2271" spans="1:7">
      <c r="A2271" s="16" t="s">
        <v>130</v>
      </c>
      <c r="B2271" s="24" t="s">
        <v>131</v>
      </c>
      <c r="C2271" s="140">
        <v>14</v>
      </c>
      <c r="D2271" s="140" t="s">
        <v>9883</v>
      </c>
      <c r="E2271" s="140">
        <v>2.2</v>
      </c>
      <c r="F2271" s="17">
        <f t="shared" si="35"/>
        <v>275</v>
      </c>
      <c r="G2271" s="24"/>
    </row>
    <row r="2272" spans="1:7">
      <c r="A2272" s="16" t="s">
        <v>130</v>
      </c>
      <c r="B2272" s="24" t="s">
        <v>131</v>
      </c>
      <c r="C2272" s="140">
        <v>14</v>
      </c>
      <c r="D2272" s="140" t="s">
        <v>9884</v>
      </c>
      <c r="E2272" s="140">
        <v>0.67</v>
      </c>
      <c r="F2272" s="17">
        <f t="shared" si="35"/>
        <v>83.75</v>
      </c>
      <c r="G2272" s="24"/>
    </row>
    <row r="2273" spans="1:7">
      <c r="A2273" s="16" t="s">
        <v>130</v>
      </c>
      <c r="B2273" s="24" t="s">
        <v>131</v>
      </c>
      <c r="C2273" s="140">
        <v>14</v>
      </c>
      <c r="D2273" s="140" t="s">
        <v>1292</v>
      </c>
      <c r="E2273" s="140">
        <v>0.13</v>
      </c>
      <c r="F2273" s="17">
        <f t="shared" si="35"/>
        <v>16.25</v>
      </c>
      <c r="G2273" s="24"/>
    </row>
    <row r="2274" spans="1:7">
      <c r="A2274" s="16" t="s">
        <v>130</v>
      </c>
      <c r="B2274" s="24" t="s">
        <v>131</v>
      </c>
      <c r="C2274" s="140">
        <v>15</v>
      </c>
      <c r="D2274" s="140" t="s">
        <v>1292</v>
      </c>
      <c r="E2274" s="140">
        <v>1.17</v>
      </c>
      <c r="F2274" s="17">
        <f t="shared" si="35"/>
        <v>146.25</v>
      </c>
      <c r="G2274" s="24"/>
    </row>
    <row r="2275" spans="1:7">
      <c r="A2275" s="16" t="s">
        <v>130</v>
      </c>
      <c r="B2275" s="24" t="s">
        <v>131</v>
      </c>
      <c r="C2275" s="140">
        <v>15</v>
      </c>
      <c r="D2275" s="140" t="s">
        <v>1290</v>
      </c>
      <c r="E2275" s="140">
        <v>0.9</v>
      </c>
      <c r="F2275" s="17">
        <f t="shared" si="35"/>
        <v>112.5</v>
      </c>
      <c r="G2275" s="24"/>
    </row>
    <row r="2276" spans="1:7">
      <c r="A2276" s="16" t="s">
        <v>130</v>
      </c>
      <c r="B2276" s="24" t="s">
        <v>131</v>
      </c>
      <c r="C2276" s="140">
        <v>15</v>
      </c>
      <c r="D2276" s="140" t="s">
        <v>1291</v>
      </c>
      <c r="E2276" s="140">
        <v>1.7</v>
      </c>
      <c r="F2276" s="17">
        <f t="shared" si="35"/>
        <v>212.5</v>
      </c>
      <c r="G2276" s="24"/>
    </row>
    <row r="2277" spans="1:7">
      <c r="A2277" s="16" t="s">
        <v>130</v>
      </c>
      <c r="B2277" s="24" t="s">
        <v>131</v>
      </c>
      <c r="C2277" s="140">
        <v>19</v>
      </c>
      <c r="D2277" s="140" t="s">
        <v>1291</v>
      </c>
      <c r="E2277" s="140">
        <v>1.9</v>
      </c>
      <c r="F2277" s="17">
        <f t="shared" si="35"/>
        <v>237.5</v>
      </c>
      <c r="G2277" s="24"/>
    </row>
    <row r="2278" spans="1:7">
      <c r="A2278" s="16" t="s">
        <v>130</v>
      </c>
      <c r="B2278" s="24" t="s">
        <v>131</v>
      </c>
      <c r="C2278" s="140">
        <v>15</v>
      </c>
      <c r="D2278" s="140" t="s">
        <v>940</v>
      </c>
      <c r="E2278" s="140">
        <v>0.63</v>
      </c>
      <c r="F2278" s="17">
        <f t="shared" si="35"/>
        <v>78.75</v>
      </c>
      <c r="G2278" s="24"/>
    </row>
    <row r="2279" spans="1:7">
      <c r="A2279" s="16" t="s">
        <v>130</v>
      </c>
      <c r="B2279" s="24" t="s">
        <v>131</v>
      </c>
      <c r="C2279" s="140">
        <v>19</v>
      </c>
      <c r="D2279" s="140" t="s">
        <v>940</v>
      </c>
      <c r="E2279" s="140">
        <v>0.3</v>
      </c>
      <c r="F2279" s="17">
        <f t="shared" si="35"/>
        <v>37.5</v>
      </c>
      <c r="G2279" s="24"/>
    </row>
    <row r="2280" spans="1:7">
      <c r="A2280" s="16" t="s">
        <v>130</v>
      </c>
      <c r="B2280" s="24" t="s">
        <v>131</v>
      </c>
      <c r="C2280" s="140">
        <v>16</v>
      </c>
      <c r="D2280" s="140" t="s">
        <v>1334</v>
      </c>
      <c r="E2280" s="140">
        <v>2</v>
      </c>
      <c r="F2280" s="17">
        <f t="shared" si="35"/>
        <v>250</v>
      </c>
      <c r="G2280" s="24"/>
    </row>
    <row r="2281" spans="1:7">
      <c r="A2281" s="16" t="s">
        <v>130</v>
      </c>
      <c r="B2281" s="24" t="s">
        <v>131</v>
      </c>
      <c r="C2281" s="140">
        <v>16</v>
      </c>
      <c r="D2281" s="140" t="s">
        <v>1190</v>
      </c>
      <c r="E2281" s="140">
        <v>1.48</v>
      </c>
      <c r="F2281" s="17">
        <f t="shared" si="35"/>
        <v>185</v>
      </c>
      <c r="G2281" s="24"/>
    </row>
    <row r="2282" spans="1:7">
      <c r="A2282" s="16" t="s">
        <v>130</v>
      </c>
      <c r="B2282" s="24" t="s">
        <v>131</v>
      </c>
      <c r="C2282" s="140">
        <v>16</v>
      </c>
      <c r="D2282" s="140" t="s">
        <v>1195</v>
      </c>
      <c r="E2282" s="140">
        <v>1.99</v>
      </c>
      <c r="F2282" s="17">
        <f t="shared" si="35"/>
        <v>248.75</v>
      </c>
      <c r="G2282" s="24"/>
    </row>
    <row r="2283" spans="1:7">
      <c r="A2283" s="16" t="s">
        <v>130</v>
      </c>
      <c r="B2283" s="24" t="s">
        <v>131</v>
      </c>
      <c r="C2283" s="140">
        <v>16</v>
      </c>
      <c r="D2283" s="140" t="s">
        <v>1185</v>
      </c>
      <c r="E2283" s="140">
        <v>2.2</v>
      </c>
      <c r="F2283" s="17">
        <f t="shared" si="35"/>
        <v>275</v>
      </c>
      <c r="G2283" s="24"/>
    </row>
    <row r="2284" spans="1:7">
      <c r="A2284" s="16" t="s">
        <v>130</v>
      </c>
      <c r="B2284" s="24" t="s">
        <v>131</v>
      </c>
      <c r="C2284" s="140">
        <v>16</v>
      </c>
      <c r="D2284" s="140" t="s">
        <v>1188</v>
      </c>
      <c r="E2284" s="140">
        <v>2</v>
      </c>
      <c r="F2284" s="17">
        <f t="shared" si="35"/>
        <v>250</v>
      </c>
      <c r="G2284" s="24"/>
    </row>
    <row r="2285" spans="1:7">
      <c r="A2285" s="16" t="s">
        <v>130</v>
      </c>
      <c r="B2285" s="24" t="s">
        <v>131</v>
      </c>
      <c r="C2285" s="140">
        <v>19</v>
      </c>
      <c r="D2285" s="140" t="s">
        <v>1188</v>
      </c>
      <c r="E2285" s="140">
        <v>1.1</v>
      </c>
      <c r="F2285" s="17">
        <f t="shared" si="35"/>
        <v>137.5</v>
      </c>
      <c r="G2285" s="24"/>
    </row>
    <row r="2286" spans="1:7">
      <c r="A2286" s="16" t="s">
        <v>130</v>
      </c>
      <c r="B2286" s="24" t="s">
        <v>131</v>
      </c>
      <c r="C2286" s="140">
        <v>16</v>
      </c>
      <c r="D2286" s="140" t="s">
        <v>1191</v>
      </c>
      <c r="E2286" s="140">
        <v>1.77</v>
      </c>
      <c r="F2286" s="17">
        <f t="shared" si="35"/>
        <v>221.25</v>
      </c>
      <c r="G2286" s="24"/>
    </row>
    <row r="2287" spans="1:7">
      <c r="A2287" s="16" t="s">
        <v>130</v>
      </c>
      <c r="B2287" s="24" t="s">
        <v>131</v>
      </c>
      <c r="C2287" s="140">
        <v>16</v>
      </c>
      <c r="D2287" s="140" t="s">
        <v>1193</v>
      </c>
      <c r="E2287" s="140">
        <v>1.65</v>
      </c>
      <c r="F2287" s="17">
        <f t="shared" si="35"/>
        <v>206.25</v>
      </c>
      <c r="G2287" s="24"/>
    </row>
    <row r="2288" spans="1:7">
      <c r="A2288" s="16" t="s">
        <v>130</v>
      </c>
      <c r="B2288" s="24" t="s">
        <v>131</v>
      </c>
      <c r="C2288" s="140">
        <v>16</v>
      </c>
      <c r="D2288" s="140" t="s">
        <v>1184</v>
      </c>
      <c r="E2288" s="140">
        <v>1.27</v>
      </c>
      <c r="F2288" s="17">
        <f t="shared" si="35"/>
        <v>158.75</v>
      </c>
      <c r="G2288" s="24"/>
    </row>
    <row r="2289" spans="1:7">
      <c r="A2289" s="16" t="s">
        <v>130</v>
      </c>
      <c r="B2289" s="24" t="s">
        <v>131</v>
      </c>
      <c r="C2289" s="140">
        <v>16</v>
      </c>
      <c r="D2289" s="140" t="s">
        <v>9885</v>
      </c>
      <c r="E2289" s="140">
        <v>1.56</v>
      </c>
      <c r="F2289" s="17">
        <f t="shared" si="35"/>
        <v>195</v>
      </c>
      <c r="G2289" s="24"/>
    </row>
    <row r="2290" spans="1:7">
      <c r="A2290" s="16" t="s">
        <v>130</v>
      </c>
      <c r="B2290" s="24" t="s">
        <v>131</v>
      </c>
      <c r="C2290" s="140">
        <v>16</v>
      </c>
      <c r="D2290" s="140" t="s">
        <v>9886</v>
      </c>
      <c r="E2290" s="140">
        <v>0.93</v>
      </c>
      <c r="F2290" s="17">
        <f t="shared" si="35"/>
        <v>116.25</v>
      </c>
      <c r="G2290" s="24"/>
    </row>
    <row r="2291" spans="1:7">
      <c r="A2291" s="16" t="s">
        <v>130</v>
      </c>
      <c r="B2291" s="24" t="s">
        <v>131</v>
      </c>
      <c r="C2291" s="140">
        <v>16</v>
      </c>
      <c r="D2291" s="140" t="s">
        <v>1183</v>
      </c>
      <c r="E2291" s="140">
        <v>0.45</v>
      </c>
      <c r="F2291" s="17">
        <f t="shared" si="35"/>
        <v>56.25</v>
      </c>
      <c r="G2291" s="24"/>
    </row>
    <row r="2292" spans="1:7">
      <c r="A2292" s="16" t="s">
        <v>130</v>
      </c>
      <c r="B2292" s="24" t="s">
        <v>131</v>
      </c>
      <c r="C2292" s="140">
        <v>18</v>
      </c>
      <c r="D2292" s="140" t="s">
        <v>1299</v>
      </c>
      <c r="E2292" s="140">
        <v>1.5</v>
      </c>
      <c r="F2292" s="17">
        <f t="shared" si="35"/>
        <v>187.5</v>
      </c>
      <c r="G2292" s="24"/>
    </row>
    <row r="2293" spans="1:7">
      <c r="A2293" s="16" t="s">
        <v>130</v>
      </c>
      <c r="B2293" s="24" t="s">
        <v>131</v>
      </c>
      <c r="C2293" s="140">
        <v>18</v>
      </c>
      <c r="D2293" s="140" t="s">
        <v>1306</v>
      </c>
      <c r="E2293" s="140">
        <v>0.7</v>
      </c>
      <c r="F2293" s="17">
        <f t="shared" si="35"/>
        <v>87.5</v>
      </c>
      <c r="G2293" s="24"/>
    </row>
    <row r="2294" spans="1:7">
      <c r="A2294" s="16" t="s">
        <v>130</v>
      </c>
      <c r="B2294" s="24" t="s">
        <v>131</v>
      </c>
      <c r="C2294" s="140">
        <v>19</v>
      </c>
      <c r="D2294" s="140" t="s">
        <v>1288</v>
      </c>
      <c r="E2294" s="140">
        <v>0.9</v>
      </c>
      <c r="F2294" s="17">
        <f t="shared" si="35"/>
        <v>112.5</v>
      </c>
      <c r="G2294" s="24"/>
    </row>
    <row r="2295" spans="1:7">
      <c r="A2295" s="16" t="s">
        <v>130</v>
      </c>
      <c r="B2295" s="24" t="s">
        <v>131</v>
      </c>
      <c r="C2295" s="140">
        <v>19</v>
      </c>
      <c r="D2295" s="140" t="s">
        <v>1287</v>
      </c>
      <c r="E2295" s="140">
        <v>0.4</v>
      </c>
      <c r="F2295" s="17">
        <f t="shared" si="35"/>
        <v>50</v>
      </c>
      <c r="G2295" s="24"/>
    </row>
    <row r="2296" spans="1:7">
      <c r="A2296" s="16" t="s">
        <v>130</v>
      </c>
      <c r="B2296" s="24" t="s">
        <v>131</v>
      </c>
      <c r="C2296" s="140">
        <v>19</v>
      </c>
      <c r="D2296" s="140" t="s">
        <v>1289</v>
      </c>
      <c r="E2296" s="140">
        <v>0.8</v>
      </c>
      <c r="F2296" s="17">
        <f t="shared" si="35"/>
        <v>100</v>
      </c>
      <c r="G2296" s="24"/>
    </row>
    <row r="2297" spans="1:7">
      <c r="A2297" s="16" t="s">
        <v>130</v>
      </c>
      <c r="B2297" s="24" t="s">
        <v>131</v>
      </c>
      <c r="C2297" s="140">
        <v>19</v>
      </c>
      <c r="D2297" s="140" t="s">
        <v>9887</v>
      </c>
      <c r="E2297" s="140">
        <v>0.6</v>
      </c>
      <c r="F2297" s="17">
        <f t="shared" si="35"/>
        <v>75</v>
      </c>
      <c r="G2297" s="24"/>
    </row>
    <row r="2298" spans="1:7">
      <c r="A2298" s="16" t="s">
        <v>130</v>
      </c>
      <c r="B2298" s="24" t="s">
        <v>131</v>
      </c>
      <c r="C2298" s="140">
        <v>19</v>
      </c>
      <c r="D2298" s="140" t="s">
        <v>1176</v>
      </c>
      <c r="E2298" s="140">
        <v>1.55</v>
      </c>
      <c r="F2298" s="17">
        <f t="shared" si="35"/>
        <v>193.75</v>
      </c>
      <c r="G2298" s="24"/>
    </row>
    <row r="2299" spans="1:7">
      <c r="A2299" s="16" t="s">
        <v>130</v>
      </c>
      <c r="B2299" s="24" t="s">
        <v>131</v>
      </c>
      <c r="C2299" s="140">
        <v>19</v>
      </c>
      <c r="D2299" s="140" t="s">
        <v>1182</v>
      </c>
      <c r="E2299" s="140">
        <v>0.42</v>
      </c>
      <c r="F2299" s="17">
        <f t="shared" si="35"/>
        <v>52.5</v>
      </c>
      <c r="G2299" s="24"/>
    </row>
    <row r="2300" spans="1:7">
      <c r="A2300" s="16" t="s">
        <v>130</v>
      </c>
      <c r="B2300" s="24" t="s">
        <v>131</v>
      </c>
      <c r="C2300" s="140">
        <v>19</v>
      </c>
      <c r="D2300" s="140" t="s">
        <v>1179</v>
      </c>
      <c r="E2300" s="140">
        <v>2.12</v>
      </c>
      <c r="F2300" s="17">
        <f t="shared" si="35"/>
        <v>265</v>
      </c>
      <c r="G2300" s="24"/>
    </row>
    <row r="2301" spans="1:7">
      <c r="A2301" s="16" t="s">
        <v>130</v>
      </c>
      <c r="B2301" s="24" t="s">
        <v>131</v>
      </c>
      <c r="C2301" s="140">
        <v>20</v>
      </c>
      <c r="D2301" s="140" t="s">
        <v>1179</v>
      </c>
      <c r="E2301" s="140">
        <v>2.09</v>
      </c>
      <c r="F2301" s="17">
        <f t="shared" si="35"/>
        <v>261.25</v>
      </c>
      <c r="G2301" s="24"/>
    </row>
    <row r="2302" spans="1:7">
      <c r="A2302" s="16" t="s">
        <v>130</v>
      </c>
      <c r="B2302" s="24" t="s">
        <v>131</v>
      </c>
      <c r="C2302" s="140">
        <v>20</v>
      </c>
      <c r="D2302" s="140" t="s">
        <v>1175</v>
      </c>
      <c r="E2302" s="140">
        <v>1.11</v>
      </c>
      <c r="F2302" s="17">
        <f t="shared" si="35"/>
        <v>138.75</v>
      </c>
      <c r="G2302" s="24"/>
    </row>
    <row r="2303" spans="1:7">
      <c r="A2303" s="16" t="s">
        <v>130</v>
      </c>
      <c r="B2303" s="24" t="s">
        <v>131</v>
      </c>
      <c r="C2303" s="140">
        <v>19</v>
      </c>
      <c r="D2303" s="140" t="s">
        <v>1174</v>
      </c>
      <c r="E2303" s="140">
        <v>0.6</v>
      </c>
      <c r="F2303" s="17">
        <f t="shared" si="35"/>
        <v>75</v>
      </c>
      <c r="G2303" s="24"/>
    </row>
    <row r="2304" spans="1:7">
      <c r="A2304" s="16" t="s">
        <v>130</v>
      </c>
      <c r="B2304" s="24" t="s">
        <v>131</v>
      </c>
      <c r="C2304" s="140">
        <v>19</v>
      </c>
      <c r="D2304" s="140" t="s">
        <v>1177</v>
      </c>
      <c r="E2304" s="140">
        <v>0.61</v>
      </c>
      <c r="F2304" s="17">
        <f t="shared" si="35"/>
        <v>76.25</v>
      </c>
      <c r="G2304" s="24"/>
    </row>
    <row r="2305" spans="1:7">
      <c r="A2305" s="16" t="s">
        <v>130</v>
      </c>
      <c r="B2305" s="24" t="s">
        <v>131</v>
      </c>
      <c r="C2305" s="140">
        <v>20</v>
      </c>
      <c r="D2305" s="140" t="s">
        <v>9888</v>
      </c>
      <c r="E2305" s="140">
        <v>0.38</v>
      </c>
      <c r="F2305" s="17">
        <f t="shared" si="35"/>
        <v>47.5</v>
      </c>
      <c r="G2305" s="24"/>
    </row>
    <row r="2306" spans="1:7">
      <c r="A2306" s="16" t="s">
        <v>130</v>
      </c>
      <c r="B2306" s="24" t="s">
        <v>131</v>
      </c>
      <c r="C2306" s="140">
        <v>26</v>
      </c>
      <c r="D2306" s="140" t="s">
        <v>9888</v>
      </c>
      <c r="E2306" s="140">
        <v>0.02</v>
      </c>
      <c r="F2306" s="17">
        <f t="shared" ref="F2306:F2369" si="36">E2306*125</f>
        <v>2.5</v>
      </c>
      <c r="G2306" s="24"/>
    </row>
    <row r="2307" spans="1:7">
      <c r="A2307" s="16" t="s">
        <v>130</v>
      </c>
      <c r="B2307" s="24" t="s">
        <v>131</v>
      </c>
      <c r="C2307" s="140">
        <v>20</v>
      </c>
      <c r="D2307" s="140" t="s">
        <v>9889</v>
      </c>
      <c r="E2307" s="140">
        <v>0.27</v>
      </c>
      <c r="F2307" s="17">
        <f t="shared" si="36"/>
        <v>33.75</v>
      </c>
      <c r="G2307" s="24"/>
    </row>
    <row r="2308" spans="1:7">
      <c r="A2308" s="16" t="s">
        <v>130</v>
      </c>
      <c r="B2308" s="24" t="s">
        <v>131</v>
      </c>
      <c r="C2308" s="140">
        <v>28</v>
      </c>
      <c r="D2308" s="140" t="s">
        <v>9889</v>
      </c>
      <c r="E2308" s="140">
        <v>0.16</v>
      </c>
      <c r="F2308" s="17">
        <f t="shared" si="36"/>
        <v>20</v>
      </c>
      <c r="G2308" s="24"/>
    </row>
    <row r="2309" spans="1:7">
      <c r="A2309" s="16" t="s">
        <v>130</v>
      </c>
      <c r="B2309" s="24" t="s">
        <v>131</v>
      </c>
      <c r="C2309" s="140">
        <v>20</v>
      </c>
      <c r="D2309" s="140" t="s">
        <v>1173</v>
      </c>
      <c r="E2309" s="140">
        <v>0.75</v>
      </c>
      <c r="F2309" s="17">
        <f t="shared" si="36"/>
        <v>93.75</v>
      </c>
      <c r="G2309" s="24"/>
    </row>
    <row r="2310" spans="1:7">
      <c r="A2310" s="16" t="s">
        <v>130</v>
      </c>
      <c r="B2310" s="24" t="s">
        <v>131</v>
      </c>
      <c r="C2310" s="140">
        <v>20</v>
      </c>
      <c r="D2310" s="140" t="s">
        <v>1172</v>
      </c>
      <c r="E2310" s="140">
        <v>2.2</v>
      </c>
      <c r="F2310" s="17">
        <f t="shared" si="36"/>
        <v>275</v>
      </c>
      <c r="G2310" s="24"/>
    </row>
    <row r="2311" spans="1:7">
      <c r="A2311" s="16" t="s">
        <v>130</v>
      </c>
      <c r="B2311" s="24" t="s">
        <v>131</v>
      </c>
      <c r="C2311" s="140">
        <v>20</v>
      </c>
      <c r="D2311" s="140" t="s">
        <v>1174</v>
      </c>
      <c r="E2311" s="140">
        <v>0.6</v>
      </c>
      <c r="F2311" s="17">
        <f t="shared" si="36"/>
        <v>75</v>
      </c>
      <c r="G2311" s="24"/>
    </row>
    <row r="2312" spans="1:7">
      <c r="A2312" s="16" t="s">
        <v>130</v>
      </c>
      <c r="B2312" s="24" t="s">
        <v>131</v>
      </c>
      <c r="C2312" s="140">
        <v>20</v>
      </c>
      <c r="D2312" s="140" t="s">
        <v>1179</v>
      </c>
      <c r="E2312" s="140">
        <v>2.3</v>
      </c>
      <c r="F2312" s="17">
        <f t="shared" si="36"/>
        <v>287.5</v>
      </c>
      <c r="G2312" s="24"/>
    </row>
    <row r="2313" spans="1:7">
      <c r="A2313" s="16" t="s">
        <v>130</v>
      </c>
      <c r="B2313" s="24" t="s">
        <v>131</v>
      </c>
      <c r="C2313" s="140">
        <v>22</v>
      </c>
      <c r="D2313" s="140" t="s">
        <v>9890</v>
      </c>
      <c r="E2313" s="140">
        <v>0.9</v>
      </c>
      <c r="F2313" s="17">
        <f t="shared" si="36"/>
        <v>112.5</v>
      </c>
      <c r="G2313" s="24"/>
    </row>
    <row r="2314" spans="1:7">
      <c r="A2314" s="16" t="s">
        <v>130</v>
      </c>
      <c r="B2314" s="24" t="s">
        <v>131</v>
      </c>
      <c r="C2314" s="140">
        <v>22</v>
      </c>
      <c r="D2314" s="140" t="s">
        <v>1205</v>
      </c>
      <c r="E2314" s="140">
        <v>0.9</v>
      </c>
      <c r="F2314" s="17">
        <f t="shared" si="36"/>
        <v>112.5</v>
      </c>
      <c r="G2314" s="24"/>
    </row>
    <row r="2315" spans="1:7">
      <c r="A2315" s="16" t="s">
        <v>130</v>
      </c>
      <c r="B2315" s="24" t="s">
        <v>131</v>
      </c>
      <c r="C2315" s="140">
        <v>23</v>
      </c>
      <c r="D2315" s="140" t="s">
        <v>1203</v>
      </c>
      <c r="E2315" s="140">
        <v>1</v>
      </c>
      <c r="F2315" s="17">
        <f t="shared" si="36"/>
        <v>125</v>
      </c>
      <c r="G2315" s="24"/>
    </row>
    <row r="2316" spans="1:7">
      <c r="A2316" s="16" t="s">
        <v>130</v>
      </c>
      <c r="B2316" s="24" t="s">
        <v>131</v>
      </c>
      <c r="C2316" s="140">
        <v>23</v>
      </c>
      <c r="D2316" s="140" t="s">
        <v>9891</v>
      </c>
      <c r="E2316" s="140">
        <v>0.6</v>
      </c>
      <c r="F2316" s="17">
        <f t="shared" si="36"/>
        <v>75</v>
      </c>
      <c r="G2316" s="24"/>
    </row>
    <row r="2317" spans="1:7">
      <c r="A2317" s="16" t="s">
        <v>130</v>
      </c>
      <c r="B2317" s="24" t="s">
        <v>131</v>
      </c>
      <c r="C2317" s="140">
        <v>24</v>
      </c>
      <c r="D2317" s="140" t="s">
        <v>1201</v>
      </c>
      <c r="E2317" s="140">
        <v>0.7</v>
      </c>
      <c r="F2317" s="17">
        <f t="shared" si="36"/>
        <v>87.5</v>
      </c>
      <c r="G2317" s="24"/>
    </row>
    <row r="2318" spans="1:7">
      <c r="A2318" s="16" t="s">
        <v>130</v>
      </c>
      <c r="B2318" s="24" t="s">
        <v>131</v>
      </c>
      <c r="C2318" s="140">
        <v>24</v>
      </c>
      <c r="D2318" s="140" t="s">
        <v>1207</v>
      </c>
      <c r="E2318" s="140">
        <v>0.4</v>
      </c>
      <c r="F2318" s="17">
        <f t="shared" si="36"/>
        <v>50</v>
      </c>
      <c r="G2318" s="24"/>
    </row>
    <row r="2319" spans="1:7">
      <c r="A2319" s="16" t="s">
        <v>130</v>
      </c>
      <c r="B2319" s="24" t="s">
        <v>131</v>
      </c>
      <c r="C2319" s="140">
        <v>26</v>
      </c>
      <c r="D2319" s="140" t="s">
        <v>9892</v>
      </c>
      <c r="E2319" s="140">
        <v>0.32</v>
      </c>
      <c r="F2319" s="17">
        <f t="shared" si="36"/>
        <v>40</v>
      </c>
      <c r="G2319" s="24"/>
    </row>
    <row r="2320" spans="1:7">
      <c r="A2320" s="16" t="s">
        <v>130</v>
      </c>
      <c r="B2320" s="24" t="s">
        <v>131</v>
      </c>
      <c r="C2320" s="140">
        <v>26</v>
      </c>
      <c r="D2320" s="140" t="s">
        <v>1178</v>
      </c>
      <c r="E2320" s="140">
        <v>2</v>
      </c>
      <c r="F2320" s="17">
        <f t="shared" si="36"/>
        <v>250</v>
      </c>
      <c r="G2320" s="24"/>
    </row>
    <row r="2321" spans="1:7">
      <c r="A2321" s="16" t="s">
        <v>130</v>
      </c>
      <c r="B2321" s="24" t="s">
        <v>131</v>
      </c>
      <c r="C2321" s="140">
        <v>26</v>
      </c>
      <c r="D2321" s="140" t="s">
        <v>9893</v>
      </c>
      <c r="E2321" s="140">
        <v>3.89</v>
      </c>
      <c r="F2321" s="17">
        <f t="shared" si="36"/>
        <v>486.25</v>
      </c>
      <c r="G2321" s="24"/>
    </row>
    <row r="2322" spans="1:7">
      <c r="A2322" s="16" t="s">
        <v>130</v>
      </c>
      <c r="B2322" s="24" t="s">
        <v>131</v>
      </c>
      <c r="C2322" s="140">
        <v>26</v>
      </c>
      <c r="D2322" s="140" t="s">
        <v>9894</v>
      </c>
      <c r="E2322" s="140">
        <v>0.97</v>
      </c>
      <c r="F2322" s="17">
        <f t="shared" si="36"/>
        <v>121.25</v>
      </c>
      <c r="G2322" s="24"/>
    </row>
    <row r="2323" spans="1:7">
      <c r="A2323" s="16" t="s">
        <v>130</v>
      </c>
      <c r="B2323" s="24" t="s">
        <v>131</v>
      </c>
      <c r="C2323" s="140">
        <v>28</v>
      </c>
      <c r="D2323" s="140" t="s">
        <v>9895</v>
      </c>
      <c r="E2323" s="140">
        <v>1.75</v>
      </c>
      <c r="F2323" s="17">
        <f t="shared" si="36"/>
        <v>218.75</v>
      </c>
      <c r="G2323" s="24"/>
    </row>
    <row r="2324" spans="1:7">
      <c r="A2324" s="16" t="s">
        <v>130</v>
      </c>
      <c r="B2324" s="24" t="s">
        <v>131</v>
      </c>
      <c r="C2324" s="140">
        <v>28</v>
      </c>
      <c r="D2324" s="140" t="s">
        <v>9896</v>
      </c>
      <c r="E2324" s="140">
        <v>1.8</v>
      </c>
      <c r="F2324" s="17">
        <f t="shared" si="36"/>
        <v>225</v>
      </c>
      <c r="G2324" s="24"/>
    </row>
    <row r="2325" spans="1:7">
      <c r="A2325" s="16" t="s">
        <v>130</v>
      </c>
      <c r="B2325" s="24" t="s">
        <v>131</v>
      </c>
      <c r="C2325" s="140">
        <v>28</v>
      </c>
      <c r="D2325" s="140" t="s">
        <v>9897</v>
      </c>
      <c r="E2325" s="140">
        <v>1.8</v>
      </c>
      <c r="F2325" s="17">
        <f t="shared" si="36"/>
        <v>225</v>
      </c>
      <c r="G2325" s="24"/>
    </row>
    <row r="2326" spans="1:7">
      <c r="A2326" s="16" t="s">
        <v>130</v>
      </c>
      <c r="B2326" s="24" t="s">
        <v>131</v>
      </c>
      <c r="C2326" s="140">
        <v>28</v>
      </c>
      <c r="D2326" s="140" t="s">
        <v>9897</v>
      </c>
      <c r="E2326" s="140">
        <v>0.97</v>
      </c>
      <c r="F2326" s="17">
        <f t="shared" si="36"/>
        <v>121.25</v>
      </c>
      <c r="G2326" s="24"/>
    </row>
    <row r="2327" spans="1:7">
      <c r="A2327" s="16" t="s">
        <v>130</v>
      </c>
      <c r="B2327" s="24" t="s">
        <v>131</v>
      </c>
      <c r="C2327" s="140">
        <v>28</v>
      </c>
      <c r="D2327" s="140" t="s">
        <v>9898</v>
      </c>
      <c r="E2327" s="140">
        <v>3.09</v>
      </c>
      <c r="F2327" s="17">
        <f t="shared" si="36"/>
        <v>386.25</v>
      </c>
      <c r="G2327" s="24"/>
    </row>
    <row r="2328" spans="1:7">
      <c r="A2328" s="16" t="s">
        <v>130</v>
      </c>
      <c r="B2328" s="24" t="s">
        <v>131</v>
      </c>
      <c r="C2328" s="140">
        <v>28</v>
      </c>
      <c r="D2328" s="140" t="s">
        <v>1198</v>
      </c>
      <c r="E2328" s="140">
        <v>1.58</v>
      </c>
      <c r="F2328" s="17">
        <f t="shared" si="36"/>
        <v>197.5</v>
      </c>
      <c r="G2328" s="24"/>
    </row>
    <row r="2329" spans="1:7">
      <c r="A2329" s="16" t="s">
        <v>130</v>
      </c>
      <c r="B2329" s="24" t="s">
        <v>131</v>
      </c>
      <c r="C2329" s="140">
        <v>28</v>
      </c>
      <c r="D2329" s="140" t="s">
        <v>1223</v>
      </c>
      <c r="E2329" s="140">
        <v>1.65</v>
      </c>
      <c r="F2329" s="17">
        <f t="shared" si="36"/>
        <v>206.25</v>
      </c>
      <c r="G2329" s="24"/>
    </row>
    <row r="2330" spans="1:7">
      <c r="A2330" s="16" t="s">
        <v>130</v>
      </c>
      <c r="B2330" s="24" t="s">
        <v>131</v>
      </c>
      <c r="C2330" s="140">
        <v>34</v>
      </c>
      <c r="D2330" s="140" t="s">
        <v>1223</v>
      </c>
      <c r="E2330" s="140">
        <v>0.91</v>
      </c>
      <c r="F2330" s="17">
        <f t="shared" si="36"/>
        <v>113.75</v>
      </c>
      <c r="G2330" s="24"/>
    </row>
    <row r="2331" spans="1:7">
      <c r="A2331" s="16" t="s">
        <v>130</v>
      </c>
      <c r="B2331" s="24" t="s">
        <v>131</v>
      </c>
      <c r="C2331" s="140">
        <v>28</v>
      </c>
      <c r="D2331" s="140" t="s">
        <v>1227</v>
      </c>
      <c r="E2331" s="140">
        <v>1.3</v>
      </c>
      <c r="F2331" s="17">
        <f t="shared" si="36"/>
        <v>162.5</v>
      </c>
      <c r="G2331" s="24"/>
    </row>
    <row r="2332" spans="1:7">
      <c r="A2332" s="16" t="s">
        <v>130</v>
      </c>
      <c r="B2332" s="24" t="s">
        <v>131</v>
      </c>
      <c r="C2332" s="140">
        <v>29</v>
      </c>
      <c r="D2332" s="140" t="s">
        <v>1227</v>
      </c>
      <c r="E2332" s="140">
        <v>0.7</v>
      </c>
      <c r="F2332" s="17">
        <f t="shared" si="36"/>
        <v>87.5</v>
      </c>
      <c r="G2332" s="24"/>
    </row>
    <row r="2333" spans="1:7">
      <c r="A2333" s="16" t="s">
        <v>130</v>
      </c>
      <c r="B2333" s="24" t="s">
        <v>131</v>
      </c>
      <c r="C2333" s="140">
        <v>28</v>
      </c>
      <c r="D2333" s="140" t="s">
        <v>1229</v>
      </c>
      <c r="E2333" s="140">
        <v>2.4</v>
      </c>
      <c r="F2333" s="17">
        <f t="shared" si="36"/>
        <v>300</v>
      </c>
      <c r="G2333" s="24"/>
    </row>
    <row r="2334" spans="1:7">
      <c r="A2334" s="16" t="s">
        <v>130</v>
      </c>
      <c r="B2334" s="24" t="s">
        <v>131</v>
      </c>
      <c r="C2334" s="140">
        <v>28</v>
      </c>
      <c r="D2334" s="140" t="s">
        <v>1234</v>
      </c>
      <c r="E2334" s="140">
        <v>0.7</v>
      </c>
      <c r="F2334" s="17">
        <f t="shared" si="36"/>
        <v>87.5</v>
      </c>
      <c r="G2334" s="24"/>
    </row>
    <row r="2335" spans="1:7">
      <c r="A2335" s="16" t="s">
        <v>130</v>
      </c>
      <c r="B2335" s="24" t="s">
        <v>131</v>
      </c>
      <c r="C2335" s="140">
        <v>33</v>
      </c>
      <c r="D2335" s="140" t="s">
        <v>1234</v>
      </c>
      <c r="E2335" s="140">
        <v>1.55</v>
      </c>
      <c r="F2335" s="17">
        <f t="shared" si="36"/>
        <v>193.75</v>
      </c>
      <c r="G2335" s="24"/>
    </row>
    <row r="2336" spans="1:7">
      <c r="A2336" s="16" t="s">
        <v>130</v>
      </c>
      <c r="B2336" s="24" t="s">
        <v>131</v>
      </c>
      <c r="C2336" s="140">
        <v>28</v>
      </c>
      <c r="D2336" s="140" t="s">
        <v>1220</v>
      </c>
      <c r="E2336" s="140">
        <v>0.3</v>
      </c>
      <c r="F2336" s="17">
        <f t="shared" si="36"/>
        <v>37.5</v>
      </c>
      <c r="G2336" s="24"/>
    </row>
    <row r="2337" spans="1:7">
      <c r="A2337" s="16" t="s">
        <v>130</v>
      </c>
      <c r="B2337" s="24" t="s">
        <v>131</v>
      </c>
      <c r="C2337" s="140">
        <v>34</v>
      </c>
      <c r="D2337" s="140" t="s">
        <v>1220</v>
      </c>
      <c r="E2337" s="140">
        <v>2</v>
      </c>
      <c r="F2337" s="17">
        <f t="shared" si="36"/>
        <v>250</v>
      </c>
      <c r="G2337" s="24"/>
    </row>
    <row r="2338" spans="1:7">
      <c r="A2338" s="16" t="s">
        <v>130</v>
      </c>
      <c r="B2338" s="24" t="s">
        <v>131</v>
      </c>
      <c r="C2338" s="140">
        <v>28</v>
      </c>
      <c r="D2338" s="140" t="s">
        <v>1233</v>
      </c>
      <c r="E2338" s="140">
        <v>1.5</v>
      </c>
      <c r="F2338" s="17">
        <f t="shared" si="36"/>
        <v>187.5</v>
      </c>
      <c r="G2338" s="24"/>
    </row>
    <row r="2339" spans="1:7">
      <c r="A2339" s="16" t="s">
        <v>130</v>
      </c>
      <c r="B2339" s="24" t="s">
        <v>131</v>
      </c>
      <c r="C2339" s="140">
        <v>34</v>
      </c>
      <c r="D2339" s="140" t="s">
        <v>1233</v>
      </c>
      <c r="E2339" s="140">
        <v>0.8</v>
      </c>
      <c r="F2339" s="17">
        <f t="shared" si="36"/>
        <v>100</v>
      </c>
      <c r="G2339" s="24"/>
    </row>
    <row r="2340" spans="1:7">
      <c r="A2340" s="16" t="s">
        <v>130</v>
      </c>
      <c r="B2340" s="24" t="s">
        <v>131</v>
      </c>
      <c r="C2340" s="140">
        <v>28</v>
      </c>
      <c r="D2340" s="140" t="s">
        <v>9899</v>
      </c>
      <c r="E2340" s="140">
        <v>0.3</v>
      </c>
      <c r="F2340" s="17">
        <f t="shared" si="36"/>
        <v>37.5</v>
      </c>
      <c r="G2340" s="24"/>
    </row>
    <row r="2341" spans="1:7">
      <c r="A2341" s="16" t="s">
        <v>130</v>
      </c>
      <c r="B2341" s="24" t="s">
        <v>131</v>
      </c>
      <c r="C2341" s="140">
        <v>28</v>
      </c>
      <c r="D2341" s="140" t="s">
        <v>9900</v>
      </c>
      <c r="E2341" s="140">
        <v>0.3</v>
      </c>
      <c r="F2341" s="17">
        <f t="shared" si="36"/>
        <v>37.5</v>
      </c>
      <c r="G2341" s="24"/>
    </row>
    <row r="2342" spans="1:7">
      <c r="A2342" s="16" t="s">
        <v>130</v>
      </c>
      <c r="B2342" s="24" t="s">
        <v>131</v>
      </c>
      <c r="C2342" s="140">
        <v>34</v>
      </c>
      <c r="D2342" s="140" t="s">
        <v>9900</v>
      </c>
      <c r="E2342" s="140">
        <v>1.2</v>
      </c>
      <c r="F2342" s="17">
        <f t="shared" si="36"/>
        <v>150</v>
      </c>
      <c r="G2342" s="24"/>
    </row>
    <row r="2343" spans="1:7">
      <c r="A2343" s="16" t="s">
        <v>130</v>
      </c>
      <c r="B2343" s="24" t="s">
        <v>131</v>
      </c>
      <c r="C2343" s="140">
        <v>28</v>
      </c>
      <c r="D2343" s="140" t="s">
        <v>9901</v>
      </c>
      <c r="E2343" s="140">
        <v>0.5</v>
      </c>
      <c r="F2343" s="17">
        <f t="shared" si="36"/>
        <v>62.5</v>
      </c>
      <c r="G2343" s="24"/>
    </row>
    <row r="2344" spans="1:7">
      <c r="A2344" s="16" t="s">
        <v>130</v>
      </c>
      <c r="B2344" s="24" t="s">
        <v>131</v>
      </c>
      <c r="C2344" s="140">
        <v>36</v>
      </c>
      <c r="D2344" s="140" t="s">
        <v>9901</v>
      </c>
      <c r="E2344" s="140">
        <v>0.6</v>
      </c>
      <c r="F2344" s="17">
        <f t="shared" si="36"/>
        <v>75</v>
      </c>
      <c r="G2344" s="24"/>
    </row>
    <row r="2345" spans="1:7">
      <c r="A2345" s="16" t="s">
        <v>130</v>
      </c>
      <c r="B2345" s="24" t="s">
        <v>131</v>
      </c>
      <c r="C2345" s="140">
        <v>28</v>
      </c>
      <c r="D2345" s="140" t="s">
        <v>1242</v>
      </c>
      <c r="E2345" s="140">
        <v>0.6</v>
      </c>
      <c r="F2345" s="17">
        <f t="shared" si="36"/>
        <v>75</v>
      </c>
      <c r="G2345" s="24"/>
    </row>
    <row r="2346" spans="1:7">
      <c r="A2346" s="16" t="s">
        <v>130</v>
      </c>
      <c r="B2346" s="24" t="s">
        <v>131</v>
      </c>
      <c r="C2346" s="140">
        <v>34</v>
      </c>
      <c r="D2346" s="140" t="s">
        <v>1242</v>
      </c>
      <c r="E2346" s="140">
        <v>0.6</v>
      </c>
      <c r="F2346" s="17">
        <f t="shared" si="36"/>
        <v>75</v>
      </c>
      <c r="G2346" s="24"/>
    </row>
    <row r="2347" spans="1:7">
      <c r="A2347" s="16" t="s">
        <v>130</v>
      </c>
      <c r="B2347" s="24" t="s">
        <v>131</v>
      </c>
      <c r="C2347" s="140">
        <v>28</v>
      </c>
      <c r="D2347" s="140" t="s">
        <v>1243</v>
      </c>
      <c r="E2347" s="140">
        <v>0.5</v>
      </c>
      <c r="F2347" s="17">
        <f t="shared" si="36"/>
        <v>62.5</v>
      </c>
      <c r="G2347" s="24"/>
    </row>
    <row r="2348" spans="1:7">
      <c r="A2348" s="16" t="s">
        <v>130</v>
      </c>
      <c r="B2348" s="24" t="s">
        <v>131</v>
      </c>
      <c r="C2348" s="140">
        <v>36</v>
      </c>
      <c r="D2348" s="140" t="s">
        <v>1243</v>
      </c>
      <c r="E2348" s="140">
        <v>0.5</v>
      </c>
      <c r="F2348" s="17">
        <f t="shared" si="36"/>
        <v>62.5</v>
      </c>
      <c r="G2348" s="24"/>
    </row>
    <row r="2349" spans="1:7">
      <c r="A2349" s="16" t="s">
        <v>130</v>
      </c>
      <c r="B2349" s="24" t="s">
        <v>131</v>
      </c>
      <c r="C2349" s="140">
        <v>28</v>
      </c>
      <c r="D2349" s="140" t="s">
        <v>1244</v>
      </c>
      <c r="E2349" s="140">
        <v>1.2</v>
      </c>
      <c r="F2349" s="17">
        <f t="shared" si="36"/>
        <v>150</v>
      </c>
      <c r="G2349" s="24"/>
    </row>
    <row r="2350" spans="1:7">
      <c r="A2350" s="16" t="s">
        <v>130</v>
      </c>
      <c r="B2350" s="24" t="s">
        <v>131</v>
      </c>
      <c r="C2350" s="140">
        <v>34</v>
      </c>
      <c r="D2350" s="140" t="s">
        <v>1244</v>
      </c>
      <c r="E2350" s="140">
        <v>0.8</v>
      </c>
      <c r="F2350" s="17">
        <f t="shared" si="36"/>
        <v>100</v>
      </c>
      <c r="G2350" s="24"/>
    </row>
    <row r="2351" spans="1:7">
      <c r="A2351" s="16" t="s">
        <v>130</v>
      </c>
      <c r="B2351" s="24" t="s">
        <v>131</v>
      </c>
      <c r="C2351" s="140">
        <v>28</v>
      </c>
      <c r="D2351" s="140" t="s">
        <v>9902</v>
      </c>
      <c r="E2351" s="140">
        <v>1</v>
      </c>
      <c r="F2351" s="17">
        <f t="shared" si="36"/>
        <v>125</v>
      </c>
      <c r="G2351" s="24"/>
    </row>
    <row r="2352" spans="1:7">
      <c r="A2352" s="16" t="s">
        <v>130</v>
      </c>
      <c r="B2352" s="24" t="s">
        <v>131</v>
      </c>
      <c r="C2352" s="140">
        <v>28</v>
      </c>
      <c r="D2352" s="140" t="s">
        <v>1215</v>
      </c>
      <c r="E2352" s="140">
        <v>1</v>
      </c>
      <c r="F2352" s="17">
        <f t="shared" si="36"/>
        <v>125</v>
      </c>
      <c r="G2352" s="24"/>
    </row>
    <row r="2353" spans="1:7">
      <c r="A2353" s="16" t="s">
        <v>130</v>
      </c>
      <c r="B2353" s="24" t="s">
        <v>131</v>
      </c>
      <c r="C2353" s="140">
        <v>34</v>
      </c>
      <c r="D2353" s="140" t="s">
        <v>1215</v>
      </c>
      <c r="E2353" s="140">
        <v>0.6</v>
      </c>
      <c r="F2353" s="17">
        <f t="shared" si="36"/>
        <v>75</v>
      </c>
      <c r="G2353" s="24"/>
    </row>
    <row r="2354" spans="1:7">
      <c r="A2354" s="16" t="s">
        <v>130</v>
      </c>
      <c r="B2354" s="24" t="s">
        <v>131</v>
      </c>
      <c r="C2354" s="140">
        <v>28</v>
      </c>
      <c r="D2354" s="140" t="s">
        <v>9903</v>
      </c>
      <c r="E2354" s="140">
        <v>2.9</v>
      </c>
      <c r="F2354" s="17">
        <f t="shared" si="36"/>
        <v>362.5</v>
      </c>
      <c r="G2354" s="24"/>
    </row>
    <row r="2355" spans="1:7">
      <c r="A2355" s="16" t="s">
        <v>130</v>
      </c>
      <c r="B2355" s="24" t="s">
        <v>131</v>
      </c>
      <c r="C2355" s="140">
        <v>28</v>
      </c>
      <c r="D2355" s="140" t="s">
        <v>9904</v>
      </c>
      <c r="E2355" s="140">
        <v>0.8</v>
      </c>
      <c r="F2355" s="17">
        <f t="shared" si="36"/>
        <v>100</v>
      </c>
      <c r="G2355" s="24"/>
    </row>
    <row r="2356" spans="1:7">
      <c r="A2356" s="16" t="s">
        <v>130</v>
      </c>
      <c r="B2356" s="24" t="s">
        <v>131</v>
      </c>
      <c r="C2356" s="140">
        <v>29</v>
      </c>
      <c r="D2356" s="140" t="s">
        <v>9904</v>
      </c>
      <c r="E2356" s="140">
        <v>0.6</v>
      </c>
      <c r="F2356" s="17">
        <f t="shared" si="36"/>
        <v>75</v>
      </c>
      <c r="G2356" s="24"/>
    </row>
    <row r="2357" spans="1:7">
      <c r="A2357" s="16" t="s">
        <v>130</v>
      </c>
      <c r="B2357" s="24" t="s">
        <v>131</v>
      </c>
      <c r="C2357" s="140">
        <v>28</v>
      </c>
      <c r="D2357" s="140" t="s">
        <v>1231</v>
      </c>
      <c r="E2357" s="140">
        <v>0.5</v>
      </c>
      <c r="F2357" s="17">
        <f t="shared" si="36"/>
        <v>62.5</v>
      </c>
      <c r="G2357" s="24"/>
    </row>
    <row r="2358" spans="1:7">
      <c r="A2358" s="16" t="s">
        <v>130</v>
      </c>
      <c r="B2358" s="24" t="s">
        <v>131</v>
      </c>
      <c r="C2358" s="140">
        <v>28</v>
      </c>
      <c r="D2358" s="140" t="s">
        <v>1222</v>
      </c>
      <c r="E2358" s="140">
        <v>0.7</v>
      </c>
      <c r="F2358" s="17">
        <f t="shared" si="36"/>
        <v>87.5</v>
      </c>
      <c r="G2358" s="24"/>
    </row>
    <row r="2359" spans="1:7">
      <c r="A2359" s="16" t="s">
        <v>130</v>
      </c>
      <c r="B2359" s="24" t="s">
        <v>131</v>
      </c>
      <c r="C2359" s="140">
        <v>29</v>
      </c>
      <c r="D2359" s="140" t="s">
        <v>1222</v>
      </c>
      <c r="E2359" s="140">
        <v>0.4</v>
      </c>
      <c r="F2359" s="17">
        <f t="shared" si="36"/>
        <v>50</v>
      </c>
      <c r="G2359" s="24"/>
    </row>
    <row r="2360" spans="1:7">
      <c r="A2360" s="16" t="s">
        <v>130</v>
      </c>
      <c r="B2360" s="24" t="s">
        <v>131</v>
      </c>
      <c r="C2360" s="140">
        <v>28</v>
      </c>
      <c r="D2360" s="140" t="s">
        <v>1224</v>
      </c>
      <c r="E2360" s="140">
        <v>0.7</v>
      </c>
      <c r="F2360" s="17">
        <f t="shared" si="36"/>
        <v>87.5</v>
      </c>
      <c r="G2360" s="24"/>
    </row>
    <row r="2361" spans="1:7">
      <c r="A2361" s="16" t="s">
        <v>130</v>
      </c>
      <c r="B2361" s="24" t="s">
        <v>131</v>
      </c>
      <c r="C2361" s="140">
        <v>28</v>
      </c>
      <c r="D2361" s="140" t="s">
        <v>1238</v>
      </c>
      <c r="E2361" s="140">
        <v>0.3</v>
      </c>
      <c r="F2361" s="17">
        <f t="shared" si="36"/>
        <v>37.5</v>
      </c>
      <c r="G2361" s="24"/>
    </row>
    <row r="2362" spans="1:7">
      <c r="A2362" s="16" t="s">
        <v>130</v>
      </c>
      <c r="B2362" s="24" t="s">
        <v>131</v>
      </c>
      <c r="C2362" s="140">
        <v>29</v>
      </c>
      <c r="D2362" s="140" t="s">
        <v>9905</v>
      </c>
      <c r="E2362" s="140">
        <v>1.97</v>
      </c>
      <c r="F2362" s="17">
        <f t="shared" si="36"/>
        <v>246.25</v>
      </c>
      <c r="G2362" s="24"/>
    </row>
    <row r="2363" spans="1:7">
      <c r="A2363" s="16" t="s">
        <v>130</v>
      </c>
      <c r="B2363" s="24" t="s">
        <v>131</v>
      </c>
      <c r="C2363" s="140">
        <v>29</v>
      </c>
      <c r="D2363" s="140" t="s">
        <v>1236</v>
      </c>
      <c r="E2363" s="140">
        <v>0.95</v>
      </c>
      <c r="F2363" s="17">
        <f t="shared" si="36"/>
        <v>118.75</v>
      </c>
      <c r="G2363" s="24"/>
    </row>
    <row r="2364" spans="1:7">
      <c r="A2364" s="16" t="s">
        <v>130</v>
      </c>
      <c r="B2364" s="24" t="s">
        <v>131</v>
      </c>
      <c r="C2364" s="140">
        <v>29</v>
      </c>
      <c r="D2364" s="140" t="s">
        <v>1237</v>
      </c>
      <c r="E2364" s="140">
        <v>0.98</v>
      </c>
      <c r="F2364" s="17">
        <f t="shared" si="36"/>
        <v>122.5</v>
      </c>
      <c r="G2364" s="24"/>
    </row>
    <row r="2365" spans="1:7">
      <c r="A2365" s="16" t="s">
        <v>130</v>
      </c>
      <c r="B2365" s="24" t="s">
        <v>131</v>
      </c>
      <c r="C2365" s="140">
        <v>33</v>
      </c>
      <c r="D2365" s="140" t="s">
        <v>1231</v>
      </c>
      <c r="E2365" s="140">
        <v>0.5</v>
      </c>
      <c r="F2365" s="17">
        <f t="shared" si="36"/>
        <v>62.5</v>
      </c>
      <c r="G2365" s="24"/>
    </row>
    <row r="2366" spans="1:7">
      <c r="A2366" s="16" t="s">
        <v>130</v>
      </c>
      <c r="B2366" s="24" t="s">
        <v>131</v>
      </c>
      <c r="C2366" s="140">
        <v>36</v>
      </c>
      <c r="D2366" s="140" t="s">
        <v>1231</v>
      </c>
      <c r="E2366" s="140">
        <v>0.29</v>
      </c>
      <c r="F2366" s="17">
        <f t="shared" si="36"/>
        <v>36.25</v>
      </c>
      <c r="G2366" s="24"/>
    </row>
    <row r="2367" spans="1:7">
      <c r="A2367" s="16" t="s">
        <v>130</v>
      </c>
      <c r="B2367" s="24" t="s">
        <v>131</v>
      </c>
      <c r="C2367" s="140">
        <v>34</v>
      </c>
      <c r="D2367" s="140" t="s">
        <v>9906</v>
      </c>
      <c r="E2367" s="140">
        <v>0.8</v>
      </c>
      <c r="F2367" s="17">
        <f t="shared" si="36"/>
        <v>100</v>
      </c>
      <c r="G2367" s="24"/>
    </row>
    <row r="2368" spans="1:7">
      <c r="A2368" s="16" t="s">
        <v>130</v>
      </c>
      <c r="B2368" s="24" t="s">
        <v>131</v>
      </c>
      <c r="C2368" s="140">
        <v>34</v>
      </c>
      <c r="D2368" s="140" t="s">
        <v>1230</v>
      </c>
      <c r="E2368" s="140">
        <v>1.45</v>
      </c>
      <c r="F2368" s="17">
        <f t="shared" si="36"/>
        <v>181.25</v>
      </c>
      <c r="G2368" s="24"/>
    </row>
    <row r="2369" spans="1:7">
      <c r="A2369" s="16" t="s">
        <v>130</v>
      </c>
      <c r="B2369" s="24" t="s">
        <v>131</v>
      </c>
      <c r="C2369" s="140">
        <v>29</v>
      </c>
      <c r="D2369" s="140" t="s">
        <v>1226</v>
      </c>
      <c r="E2369" s="140">
        <v>1.34</v>
      </c>
      <c r="F2369" s="17">
        <f t="shared" si="36"/>
        <v>167.5</v>
      </c>
      <c r="G2369" s="24"/>
    </row>
    <row r="2370" spans="1:7">
      <c r="A2370" s="16" t="s">
        <v>130</v>
      </c>
      <c r="B2370" s="24" t="s">
        <v>131</v>
      </c>
      <c r="C2370" s="140">
        <v>34</v>
      </c>
      <c r="D2370" s="140" t="s">
        <v>1216</v>
      </c>
      <c r="E2370" s="140">
        <v>0.4</v>
      </c>
      <c r="F2370" s="17">
        <f t="shared" ref="F2370:F2433" si="37">E2370*125</f>
        <v>50</v>
      </c>
      <c r="G2370" s="24"/>
    </row>
    <row r="2371" spans="1:7">
      <c r="A2371" s="16" t="s">
        <v>130</v>
      </c>
      <c r="B2371" s="24" t="s">
        <v>131</v>
      </c>
      <c r="C2371" s="140">
        <v>36</v>
      </c>
      <c r="D2371" s="140" t="s">
        <v>1225</v>
      </c>
      <c r="E2371" s="140">
        <v>1.4</v>
      </c>
      <c r="F2371" s="17">
        <f t="shared" si="37"/>
        <v>175</v>
      </c>
      <c r="G2371" s="24"/>
    </row>
    <row r="2372" spans="1:7">
      <c r="A2372" s="16" t="s">
        <v>130</v>
      </c>
      <c r="B2372" s="24" t="s">
        <v>131</v>
      </c>
      <c r="C2372" s="140">
        <v>36</v>
      </c>
      <c r="D2372" s="140" t="s">
        <v>1232</v>
      </c>
      <c r="E2372" s="140">
        <v>0.35</v>
      </c>
      <c r="F2372" s="17">
        <f t="shared" si="37"/>
        <v>43.75</v>
      </c>
      <c r="G2372" s="24"/>
    </row>
    <row r="2373" spans="1:7">
      <c r="A2373" s="16" t="s">
        <v>130</v>
      </c>
      <c r="B2373" s="24" t="s">
        <v>131</v>
      </c>
      <c r="C2373" s="140">
        <v>36</v>
      </c>
      <c r="D2373" s="140" t="s">
        <v>9907</v>
      </c>
      <c r="E2373" s="140">
        <v>0.36</v>
      </c>
      <c r="F2373" s="17">
        <f t="shared" si="37"/>
        <v>45</v>
      </c>
      <c r="G2373" s="24"/>
    </row>
    <row r="2374" spans="1:7">
      <c r="A2374" s="16" t="s">
        <v>130</v>
      </c>
      <c r="B2374" s="24" t="s">
        <v>131</v>
      </c>
      <c r="C2374" s="140">
        <v>15</v>
      </c>
      <c r="D2374" s="140" t="s">
        <v>9882</v>
      </c>
      <c r="E2374" s="140">
        <v>3.3</v>
      </c>
      <c r="F2374" s="17">
        <f t="shared" si="37"/>
        <v>412.5</v>
      </c>
      <c r="G2374" s="24"/>
    </row>
    <row r="2375" spans="1:7">
      <c r="A2375" s="29" t="s">
        <v>130</v>
      </c>
      <c r="B2375" s="24" t="s">
        <v>131</v>
      </c>
      <c r="C2375" s="24"/>
      <c r="D2375" s="140" t="s">
        <v>1325</v>
      </c>
      <c r="E2375" s="140">
        <v>0.5</v>
      </c>
      <c r="F2375" s="17">
        <f t="shared" si="37"/>
        <v>62.5</v>
      </c>
      <c r="G2375" s="15" t="s">
        <v>9908</v>
      </c>
    </row>
    <row r="2376" spans="1:7">
      <c r="A2376" s="29" t="s">
        <v>130</v>
      </c>
      <c r="B2376" s="24" t="s">
        <v>131</v>
      </c>
      <c r="C2376" s="24"/>
      <c r="D2376" s="140" t="s">
        <v>1312</v>
      </c>
      <c r="E2376" s="140">
        <v>0.4</v>
      </c>
      <c r="F2376" s="17">
        <f t="shared" si="37"/>
        <v>50</v>
      </c>
      <c r="G2376" s="15" t="s">
        <v>9908</v>
      </c>
    </row>
    <row r="2377" spans="1:7">
      <c r="A2377" s="29" t="s">
        <v>130</v>
      </c>
      <c r="B2377" s="24" t="s">
        <v>131</v>
      </c>
      <c r="C2377" s="24"/>
      <c r="D2377" s="140" t="s">
        <v>9909</v>
      </c>
      <c r="E2377" s="140">
        <v>1.96</v>
      </c>
      <c r="F2377" s="17">
        <f t="shared" si="37"/>
        <v>245</v>
      </c>
      <c r="G2377" s="24" t="s">
        <v>9910</v>
      </c>
    </row>
    <row r="2378" spans="1:7">
      <c r="A2378" s="29" t="s">
        <v>130</v>
      </c>
      <c r="B2378" s="24" t="s">
        <v>131</v>
      </c>
      <c r="C2378" s="24"/>
      <c r="D2378" s="140" t="s">
        <v>1328</v>
      </c>
      <c r="E2378" s="140">
        <v>0.95</v>
      </c>
      <c r="F2378" s="17">
        <f t="shared" si="37"/>
        <v>118.75</v>
      </c>
      <c r="G2378" s="15" t="s">
        <v>9908</v>
      </c>
    </row>
    <row r="2379" spans="1:7">
      <c r="A2379" s="29" t="s">
        <v>130</v>
      </c>
      <c r="B2379" s="24" t="s">
        <v>131</v>
      </c>
      <c r="C2379" s="24"/>
      <c r="D2379" s="140" t="s">
        <v>1328</v>
      </c>
      <c r="E2379" s="140">
        <v>0.3</v>
      </c>
      <c r="F2379" s="17">
        <f t="shared" si="37"/>
        <v>37.5</v>
      </c>
      <c r="G2379" s="15" t="s">
        <v>9908</v>
      </c>
    </row>
    <row r="2380" spans="1:7">
      <c r="A2380" s="29" t="s">
        <v>130</v>
      </c>
      <c r="B2380" s="24" t="s">
        <v>131</v>
      </c>
      <c r="C2380" s="24"/>
      <c r="D2380" s="140" t="s">
        <v>9911</v>
      </c>
      <c r="E2380" s="140">
        <v>1.41</v>
      </c>
      <c r="F2380" s="17">
        <f t="shared" si="37"/>
        <v>176.25</v>
      </c>
      <c r="G2380" s="15" t="s">
        <v>9908</v>
      </c>
    </row>
    <row r="2381" spans="1:7">
      <c r="A2381" s="29" t="s">
        <v>130</v>
      </c>
      <c r="B2381" s="24" t="s">
        <v>131</v>
      </c>
      <c r="C2381" s="24"/>
      <c r="D2381" s="140" t="s">
        <v>1329</v>
      </c>
      <c r="E2381" s="140">
        <v>0.6</v>
      </c>
      <c r="F2381" s="17">
        <f t="shared" si="37"/>
        <v>75</v>
      </c>
      <c r="G2381" s="15" t="s">
        <v>9908</v>
      </c>
    </row>
    <row r="2382" spans="1:7">
      <c r="A2382" s="29" t="s">
        <v>130</v>
      </c>
      <c r="B2382" s="24" t="s">
        <v>131</v>
      </c>
      <c r="C2382" s="24"/>
      <c r="D2382" s="140" t="s">
        <v>1329</v>
      </c>
      <c r="E2382" s="140">
        <v>2.2</v>
      </c>
      <c r="F2382" s="17">
        <f t="shared" si="37"/>
        <v>275</v>
      </c>
      <c r="G2382" s="15" t="s">
        <v>9908</v>
      </c>
    </row>
    <row r="2383" spans="1:7">
      <c r="A2383" s="29" t="s">
        <v>130</v>
      </c>
      <c r="B2383" s="24" t="s">
        <v>131</v>
      </c>
      <c r="C2383" s="24"/>
      <c r="D2383" s="140" t="s">
        <v>1175</v>
      </c>
      <c r="E2383" s="140">
        <v>1.5</v>
      </c>
      <c r="F2383" s="17">
        <f t="shared" si="37"/>
        <v>187.5</v>
      </c>
      <c r="G2383" s="15" t="s">
        <v>9908</v>
      </c>
    </row>
    <row r="2384" spans="1:7">
      <c r="A2384" s="29" t="s">
        <v>130</v>
      </c>
      <c r="B2384" s="24" t="s">
        <v>131</v>
      </c>
      <c r="C2384" s="24"/>
      <c r="D2384" s="140" t="s">
        <v>989</v>
      </c>
      <c r="E2384" s="140">
        <v>1.4</v>
      </c>
      <c r="F2384" s="17">
        <f t="shared" si="37"/>
        <v>175</v>
      </c>
      <c r="G2384" s="15" t="s">
        <v>9908</v>
      </c>
    </row>
    <row r="2385" spans="1:7">
      <c r="A2385" s="29" t="s">
        <v>130</v>
      </c>
      <c r="B2385" s="24" t="s">
        <v>131</v>
      </c>
      <c r="C2385" s="24"/>
      <c r="D2385" s="140" t="s">
        <v>9912</v>
      </c>
      <c r="E2385" s="140">
        <v>1.16</v>
      </c>
      <c r="F2385" s="17">
        <f t="shared" si="37"/>
        <v>145</v>
      </c>
      <c r="G2385" s="15" t="s">
        <v>9908</v>
      </c>
    </row>
    <row r="2386" spans="1:7">
      <c r="A2386" s="29" t="s">
        <v>130</v>
      </c>
      <c r="B2386" s="24" t="s">
        <v>131</v>
      </c>
      <c r="C2386" s="24"/>
      <c r="D2386" s="140" t="s">
        <v>9912</v>
      </c>
      <c r="E2386" s="140">
        <v>0.84</v>
      </c>
      <c r="F2386" s="17">
        <f t="shared" si="37"/>
        <v>105</v>
      </c>
      <c r="G2386" s="15" t="s">
        <v>9908</v>
      </c>
    </row>
    <row r="2387" spans="1:7">
      <c r="A2387" s="29" t="s">
        <v>130</v>
      </c>
      <c r="B2387" s="24" t="s">
        <v>131</v>
      </c>
      <c r="C2387" s="24"/>
      <c r="D2387" s="140" t="s">
        <v>9913</v>
      </c>
      <c r="E2387" s="140">
        <v>3.5</v>
      </c>
      <c r="F2387" s="17">
        <f t="shared" si="37"/>
        <v>437.5</v>
      </c>
      <c r="G2387" s="15" t="s">
        <v>9908</v>
      </c>
    </row>
    <row r="2388" spans="1:7">
      <c r="A2388" s="29" t="s">
        <v>130</v>
      </c>
      <c r="B2388" s="24" t="s">
        <v>131</v>
      </c>
      <c r="C2388" s="24"/>
      <c r="D2388" s="140" t="s">
        <v>9914</v>
      </c>
      <c r="E2388" s="140">
        <v>0.6</v>
      </c>
      <c r="F2388" s="17">
        <f t="shared" si="37"/>
        <v>75</v>
      </c>
      <c r="G2388" s="15" t="s">
        <v>9908</v>
      </c>
    </row>
    <row r="2389" spans="1:7">
      <c r="A2389" s="29" t="s">
        <v>130</v>
      </c>
      <c r="B2389" s="24" t="s">
        <v>131</v>
      </c>
      <c r="C2389" s="24"/>
      <c r="D2389" s="140" t="s">
        <v>9914</v>
      </c>
      <c r="E2389" s="140">
        <v>3.7</v>
      </c>
      <c r="F2389" s="17">
        <f t="shared" si="37"/>
        <v>462.5</v>
      </c>
      <c r="G2389" s="15" t="s">
        <v>9908</v>
      </c>
    </row>
    <row r="2390" spans="1:7">
      <c r="A2390" s="29" t="s">
        <v>130</v>
      </c>
      <c r="B2390" s="24" t="s">
        <v>131</v>
      </c>
      <c r="C2390" s="24"/>
      <c r="D2390" s="140" t="s">
        <v>9915</v>
      </c>
      <c r="E2390" s="140">
        <v>0.37</v>
      </c>
      <c r="F2390" s="17">
        <f t="shared" si="37"/>
        <v>46.25</v>
      </c>
      <c r="G2390" s="15" t="s">
        <v>9908</v>
      </c>
    </row>
    <row r="2391" spans="1:7">
      <c r="A2391" s="29" t="s">
        <v>130</v>
      </c>
      <c r="B2391" s="24" t="s">
        <v>131</v>
      </c>
      <c r="C2391" s="24"/>
      <c r="D2391" s="140" t="s">
        <v>1304</v>
      </c>
      <c r="E2391" s="140">
        <v>0.4</v>
      </c>
      <c r="F2391" s="17">
        <f t="shared" si="37"/>
        <v>50</v>
      </c>
      <c r="G2391" s="15" t="s">
        <v>9908</v>
      </c>
    </row>
    <row r="2392" spans="1:7">
      <c r="A2392" s="29" t="s">
        <v>130</v>
      </c>
      <c r="B2392" s="24" t="s">
        <v>131</v>
      </c>
      <c r="C2392" s="24"/>
      <c r="D2392" s="140" t="s">
        <v>9916</v>
      </c>
      <c r="E2392" s="140">
        <v>1.56</v>
      </c>
      <c r="F2392" s="17">
        <f t="shared" si="37"/>
        <v>195</v>
      </c>
      <c r="G2392" s="15" t="s">
        <v>9908</v>
      </c>
    </row>
    <row r="2393" spans="1:7">
      <c r="A2393" s="29" t="s">
        <v>130</v>
      </c>
      <c r="B2393" s="24" t="s">
        <v>131</v>
      </c>
      <c r="C2393" s="24"/>
      <c r="D2393" s="140" t="s">
        <v>9916</v>
      </c>
      <c r="E2393" s="140">
        <v>0.65</v>
      </c>
      <c r="F2393" s="17">
        <f t="shared" si="37"/>
        <v>81.25</v>
      </c>
      <c r="G2393" s="15" t="s">
        <v>9908</v>
      </c>
    </row>
    <row r="2394" spans="1:7">
      <c r="A2394" s="29" t="s">
        <v>130</v>
      </c>
      <c r="B2394" s="24" t="s">
        <v>131</v>
      </c>
      <c r="C2394" s="24"/>
      <c r="D2394" s="140" t="s">
        <v>1333</v>
      </c>
      <c r="E2394" s="140">
        <v>2.1</v>
      </c>
      <c r="F2394" s="17">
        <f t="shared" si="37"/>
        <v>262.5</v>
      </c>
      <c r="G2394" s="15" t="s">
        <v>9908</v>
      </c>
    </row>
    <row r="2395" spans="1:7">
      <c r="A2395" s="29" t="s">
        <v>130</v>
      </c>
      <c r="B2395" s="24" t="s">
        <v>131</v>
      </c>
      <c r="C2395" s="24"/>
      <c r="D2395" s="140" t="s">
        <v>1205</v>
      </c>
      <c r="E2395" s="140">
        <v>0.8</v>
      </c>
      <c r="F2395" s="17">
        <f t="shared" si="37"/>
        <v>100</v>
      </c>
      <c r="G2395" s="15" t="s">
        <v>9908</v>
      </c>
    </row>
    <row r="2396" spans="1:7">
      <c r="A2396" s="29" t="s">
        <v>130</v>
      </c>
      <c r="B2396" s="24" t="s">
        <v>131</v>
      </c>
      <c r="C2396" s="24"/>
      <c r="D2396" s="140" t="s">
        <v>1201</v>
      </c>
      <c r="E2396" s="140">
        <v>1.5</v>
      </c>
      <c r="F2396" s="17">
        <f t="shared" si="37"/>
        <v>187.5</v>
      </c>
      <c r="G2396" s="15" t="s">
        <v>9908</v>
      </c>
    </row>
    <row r="2397" spans="1:7">
      <c r="A2397" s="16" t="s">
        <v>130</v>
      </c>
      <c r="B2397" s="24" t="s">
        <v>132</v>
      </c>
      <c r="C2397" s="24"/>
      <c r="D2397" s="24"/>
      <c r="E2397" s="27">
        <f>SUM(E2398:E2546)</f>
        <v>300.1</v>
      </c>
      <c r="F2397" s="17">
        <f t="shared" si="37"/>
        <v>37512.5</v>
      </c>
      <c r="G2397" s="24"/>
    </row>
    <row r="2398" spans="1:7">
      <c r="A2398" s="16" t="s">
        <v>130</v>
      </c>
      <c r="B2398" s="24" t="s">
        <v>132</v>
      </c>
      <c r="C2398" s="24">
        <v>5.1</v>
      </c>
      <c r="D2398" s="26" t="s">
        <v>9917</v>
      </c>
      <c r="E2398" s="27">
        <v>4.7</v>
      </c>
      <c r="F2398" s="17">
        <f t="shared" si="37"/>
        <v>587.5</v>
      </c>
      <c r="G2398" s="24"/>
    </row>
    <row r="2399" spans="1:7">
      <c r="A2399" s="16" t="s">
        <v>130</v>
      </c>
      <c r="B2399" s="24" t="s">
        <v>132</v>
      </c>
      <c r="C2399" s="24" t="s">
        <v>1336</v>
      </c>
      <c r="D2399" s="26" t="s">
        <v>1337</v>
      </c>
      <c r="E2399" s="27">
        <v>4.5</v>
      </c>
      <c r="F2399" s="17">
        <f t="shared" si="37"/>
        <v>562.5</v>
      </c>
      <c r="G2399" s="24"/>
    </row>
    <row r="2400" spans="1:7">
      <c r="A2400" s="16" t="s">
        <v>130</v>
      </c>
      <c r="B2400" s="24" t="s">
        <v>132</v>
      </c>
      <c r="C2400" s="26">
        <v>5.1</v>
      </c>
      <c r="D2400" s="26" t="s">
        <v>1338</v>
      </c>
      <c r="E2400" s="30">
        <v>0.5</v>
      </c>
      <c r="F2400" s="17">
        <f t="shared" si="37"/>
        <v>62.5</v>
      </c>
      <c r="G2400" s="24"/>
    </row>
    <row r="2401" spans="1:7">
      <c r="A2401" s="16" t="s">
        <v>130</v>
      </c>
      <c r="B2401" s="24" t="s">
        <v>132</v>
      </c>
      <c r="C2401" s="26" t="s">
        <v>1339</v>
      </c>
      <c r="D2401" s="26" t="s">
        <v>1340</v>
      </c>
      <c r="E2401" s="30">
        <v>2.8</v>
      </c>
      <c r="F2401" s="17">
        <f t="shared" si="37"/>
        <v>350</v>
      </c>
      <c r="G2401" s="24"/>
    </row>
    <row r="2402" spans="1:7">
      <c r="A2402" s="16" t="s">
        <v>130</v>
      </c>
      <c r="B2402" s="24" t="s">
        <v>132</v>
      </c>
      <c r="C2402" s="26">
        <v>5.1</v>
      </c>
      <c r="D2402" s="26" t="s">
        <v>9918</v>
      </c>
      <c r="E2402" s="30">
        <v>1.5</v>
      </c>
      <c r="F2402" s="17">
        <f t="shared" si="37"/>
        <v>187.5</v>
      </c>
      <c r="G2402" s="24" t="s">
        <v>9919</v>
      </c>
    </row>
    <row r="2403" spans="1:7">
      <c r="A2403" s="16" t="s">
        <v>130</v>
      </c>
      <c r="B2403" s="24" t="s">
        <v>132</v>
      </c>
      <c r="C2403" s="26">
        <v>5.21</v>
      </c>
      <c r="D2403" s="26" t="s">
        <v>1341</v>
      </c>
      <c r="E2403" s="30">
        <v>0.3</v>
      </c>
      <c r="F2403" s="17">
        <f t="shared" si="37"/>
        <v>37.5</v>
      </c>
      <c r="G2403" s="24"/>
    </row>
    <row r="2404" spans="1:7">
      <c r="A2404" s="16" t="s">
        <v>130</v>
      </c>
      <c r="B2404" s="24" t="s">
        <v>132</v>
      </c>
      <c r="C2404" s="26">
        <v>5.21</v>
      </c>
      <c r="D2404" s="26" t="s">
        <v>9920</v>
      </c>
      <c r="E2404" s="30">
        <v>1.5</v>
      </c>
      <c r="F2404" s="17">
        <f t="shared" si="37"/>
        <v>187.5</v>
      </c>
      <c r="G2404" s="24"/>
    </row>
    <row r="2405" spans="1:7">
      <c r="A2405" s="16" t="s">
        <v>130</v>
      </c>
      <c r="B2405" s="24" t="s">
        <v>132</v>
      </c>
      <c r="C2405" s="26" t="s">
        <v>1342</v>
      </c>
      <c r="D2405" s="26" t="s">
        <v>1343</v>
      </c>
      <c r="E2405" s="30">
        <v>5.6</v>
      </c>
      <c r="F2405" s="17">
        <f t="shared" si="37"/>
        <v>700</v>
      </c>
      <c r="G2405" s="24"/>
    </row>
    <row r="2406" spans="1:7">
      <c r="A2406" s="16" t="s">
        <v>130</v>
      </c>
      <c r="B2406" s="24" t="s">
        <v>132</v>
      </c>
      <c r="C2406" s="26" t="s">
        <v>1336</v>
      </c>
      <c r="D2406" s="26" t="s">
        <v>1344</v>
      </c>
      <c r="E2406" s="30">
        <v>2.6</v>
      </c>
      <c r="F2406" s="17">
        <f t="shared" si="37"/>
        <v>325</v>
      </c>
      <c r="G2406" s="24"/>
    </row>
    <row r="2407" spans="1:7">
      <c r="A2407" s="16" t="s">
        <v>130</v>
      </c>
      <c r="B2407" s="24" t="s">
        <v>132</v>
      </c>
      <c r="C2407" s="24">
        <v>5.1</v>
      </c>
      <c r="D2407" s="24" t="s">
        <v>1345</v>
      </c>
      <c r="E2407" s="16">
        <v>1.7</v>
      </c>
      <c r="F2407" s="17">
        <f t="shared" si="37"/>
        <v>212.5</v>
      </c>
      <c r="G2407" s="24"/>
    </row>
    <row r="2408" spans="1:7">
      <c r="A2408" s="16" t="s">
        <v>130</v>
      </c>
      <c r="B2408" s="24" t="s">
        <v>132</v>
      </c>
      <c r="C2408" s="24">
        <v>5.1</v>
      </c>
      <c r="D2408" s="24" t="s">
        <v>1346</v>
      </c>
      <c r="E2408" s="16">
        <v>3</v>
      </c>
      <c r="F2408" s="17">
        <f t="shared" si="37"/>
        <v>375</v>
      </c>
      <c r="G2408" s="24"/>
    </row>
    <row r="2409" spans="1:7">
      <c r="A2409" s="16" t="s">
        <v>130</v>
      </c>
      <c r="B2409" s="24" t="s">
        <v>132</v>
      </c>
      <c r="C2409" s="24">
        <v>5.22</v>
      </c>
      <c r="D2409" s="24" t="s">
        <v>9921</v>
      </c>
      <c r="E2409" s="16">
        <v>0.8</v>
      </c>
      <c r="F2409" s="17">
        <f t="shared" si="37"/>
        <v>100</v>
      </c>
      <c r="G2409" s="24"/>
    </row>
    <row r="2410" spans="1:7">
      <c r="A2410" s="16" t="s">
        <v>130</v>
      </c>
      <c r="B2410" s="24" t="s">
        <v>132</v>
      </c>
      <c r="C2410" s="24">
        <v>5.1</v>
      </c>
      <c r="D2410" s="24" t="s">
        <v>1349</v>
      </c>
      <c r="E2410" s="17">
        <v>2</v>
      </c>
      <c r="F2410" s="17">
        <f t="shared" si="37"/>
        <v>250</v>
      </c>
      <c r="G2410" s="24"/>
    </row>
    <row r="2411" spans="1:7">
      <c r="A2411" s="16" t="s">
        <v>130</v>
      </c>
      <c r="B2411" s="24" t="s">
        <v>132</v>
      </c>
      <c r="C2411" s="24">
        <v>5.1</v>
      </c>
      <c r="D2411" s="24" t="s">
        <v>1350</v>
      </c>
      <c r="E2411" s="17">
        <v>3</v>
      </c>
      <c r="F2411" s="17">
        <f t="shared" si="37"/>
        <v>375</v>
      </c>
      <c r="G2411" s="24"/>
    </row>
    <row r="2412" spans="1:7">
      <c r="A2412" s="16" t="s">
        <v>130</v>
      </c>
      <c r="B2412" s="24" t="s">
        <v>132</v>
      </c>
      <c r="C2412" s="24">
        <v>5.1</v>
      </c>
      <c r="D2412" s="24" t="s">
        <v>1351</v>
      </c>
      <c r="E2412" s="17">
        <v>0.2</v>
      </c>
      <c r="F2412" s="17">
        <f t="shared" si="37"/>
        <v>25</v>
      </c>
      <c r="G2412" s="24"/>
    </row>
    <row r="2413" spans="1:7">
      <c r="A2413" s="16" t="s">
        <v>130</v>
      </c>
      <c r="B2413" s="24" t="s">
        <v>132</v>
      </c>
      <c r="C2413" s="24">
        <v>5.1</v>
      </c>
      <c r="D2413" s="24" t="s">
        <v>1352</v>
      </c>
      <c r="E2413" s="17">
        <v>0.4</v>
      </c>
      <c r="F2413" s="17">
        <f t="shared" si="37"/>
        <v>50</v>
      </c>
      <c r="G2413" s="24" t="s">
        <v>9922</v>
      </c>
    </row>
    <row r="2414" spans="1:7">
      <c r="A2414" s="16" t="s">
        <v>130</v>
      </c>
      <c r="B2414" s="24" t="s">
        <v>132</v>
      </c>
      <c r="C2414" s="24">
        <v>5.1</v>
      </c>
      <c r="D2414" s="24" t="s">
        <v>1353</v>
      </c>
      <c r="E2414" s="17">
        <v>0.8</v>
      </c>
      <c r="F2414" s="17">
        <f t="shared" si="37"/>
        <v>100</v>
      </c>
      <c r="G2414" s="24"/>
    </row>
    <row r="2415" spans="1:7">
      <c r="A2415" s="16" t="s">
        <v>130</v>
      </c>
      <c r="B2415" s="24" t="s">
        <v>132</v>
      </c>
      <c r="C2415" s="24">
        <v>5.1</v>
      </c>
      <c r="D2415" s="24" t="s">
        <v>1354</v>
      </c>
      <c r="E2415" s="17">
        <v>0.8</v>
      </c>
      <c r="F2415" s="17">
        <f t="shared" si="37"/>
        <v>100</v>
      </c>
      <c r="G2415" s="24"/>
    </row>
    <row r="2416" spans="1:7">
      <c r="A2416" s="16" t="s">
        <v>130</v>
      </c>
      <c r="B2416" s="24" t="s">
        <v>132</v>
      </c>
      <c r="C2416" s="24">
        <v>5</v>
      </c>
      <c r="D2416" s="24" t="s">
        <v>1356</v>
      </c>
      <c r="E2416" s="17">
        <v>0.5</v>
      </c>
      <c r="F2416" s="17">
        <f t="shared" si="37"/>
        <v>62.5</v>
      </c>
      <c r="G2416" s="24"/>
    </row>
    <row r="2417" spans="1:7">
      <c r="A2417" s="16" t="s">
        <v>130</v>
      </c>
      <c r="B2417" s="24" t="s">
        <v>132</v>
      </c>
      <c r="C2417" s="24">
        <v>5</v>
      </c>
      <c r="D2417" s="24" t="s">
        <v>1358</v>
      </c>
      <c r="E2417" s="17">
        <v>1</v>
      </c>
      <c r="F2417" s="17">
        <f t="shared" si="37"/>
        <v>125</v>
      </c>
      <c r="G2417" s="24"/>
    </row>
    <row r="2418" spans="1:7">
      <c r="A2418" s="16" t="s">
        <v>130</v>
      </c>
      <c r="B2418" s="24" t="s">
        <v>132</v>
      </c>
      <c r="C2418" s="24" t="s">
        <v>1359</v>
      </c>
      <c r="D2418" s="24" t="s">
        <v>1360</v>
      </c>
      <c r="E2418" s="17">
        <v>0.4</v>
      </c>
      <c r="F2418" s="17">
        <f t="shared" si="37"/>
        <v>50</v>
      </c>
      <c r="G2418" s="24"/>
    </row>
    <row r="2419" spans="1:7">
      <c r="A2419" s="16" t="s">
        <v>130</v>
      </c>
      <c r="B2419" s="24" t="s">
        <v>132</v>
      </c>
      <c r="C2419" s="24" t="s">
        <v>1359</v>
      </c>
      <c r="D2419" s="24" t="s">
        <v>1361</v>
      </c>
      <c r="E2419" s="17">
        <v>0.4</v>
      </c>
      <c r="F2419" s="17">
        <f t="shared" si="37"/>
        <v>50</v>
      </c>
      <c r="G2419" s="24"/>
    </row>
    <row r="2420" spans="1:7">
      <c r="A2420" s="16" t="s">
        <v>130</v>
      </c>
      <c r="B2420" s="24" t="s">
        <v>132</v>
      </c>
      <c r="C2420" s="24" t="s">
        <v>1364</v>
      </c>
      <c r="D2420" s="24" t="s">
        <v>9923</v>
      </c>
      <c r="E2420" s="17">
        <v>0.8</v>
      </c>
      <c r="F2420" s="17">
        <f t="shared" si="37"/>
        <v>100</v>
      </c>
      <c r="G2420" s="24"/>
    </row>
    <row r="2421" spans="1:7">
      <c r="A2421" s="16" t="s">
        <v>130</v>
      </c>
      <c r="B2421" s="24" t="s">
        <v>132</v>
      </c>
      <c r="C2421" s="24" t="s">
        <v>1359</v>
      </c>
      <c r="D2421" s="24" t="s">
        <v>1362</v>
      </c>
      <c r="E2421" s="17">
        <v>0.3</v>
      </c>
      <c r="F2421" s="17">
        <f t="shared" si="37"/>
        <v>37.5</v>
      </c>
      <c r="G2421" s="24"/>
    </row>
    <row r="2422" spans="1:7">
      <c r="A2422" s="16" t="s">
        <v>130</v>
      </c>
      <c r="B2422" s="24" t="s">
        <v>132</v>
      </c>
      <c r="C2422" s="24" t="s">
        <v>1359</v>
      </c>
      <c r="D2422" s="24" t="s">
        <v>1363</v>
      </c>
      <c r="E2422" s="27">
        <v>0.4</v>
      </c>
      <c r="F2422" s="17">
        <f t="shared" si="37"/>
        <v>50</v>
      </c>
      <c r="G2422" s="24"/>
    </row>
    <row r="2423" spans="1:7">
      <c r="A2423" s="16" t="s">
        <v>130</v>
      </c>
      <c r="B2423" s="24" t="s">
        <v>132</v>
      </c>
      <c r="C2423" s="24" t="s">
        <v>1364</v>
      </c>
      <c r="D2423" s="24" t="s">
        <v>9924</v>
      </c>
      <c r="E2423" s="27">
        <v>0.7</v>
      </c>
      <c r="F2423" s="17">
        <f t="shared" si="37"/>
        <v>87.5</v>
      </c>
      <c r="G2423" s="24"/>
    </row>
    <row r="2424" spans="1:7">
      <c r="A2424" s="16" t="s">
        <v>130</v>
      </c>
      <c r="B2424" s="24" t="s">
        <v>132</v>
      </c>
      <c r="C2424" s="24" t="s">
        <v>1364</v>
      </c>
      <c r="D2424" s="24" t="s">
        <v>9925</v>
      </c>
      <c r="E2424" s="27">
        <v>0.6</v>
      </c>
      <c r="F2424" s="17">
        <f t="shared" si="37"/>
        <v>75</v>
      </c>
      <c r="G2424" s="24" t="s">
        <v>9926</v>
      </c>
    </row>
    <row r="2425" spans="1:7">
      <c r="A2425" s="16" t="s">
        <v>130</v>
      </c>
      <c r="B2425" s="24" t="s">
        <v>132</v>
      </c>
      <c r="C2425" s="24" t="s">
        <v>1364</v>
      </c>
      <c r="D2425" s="24" t="s">
        <v>9927</v>
      </c>
      <c r="E2425" s="27">
        <v>1.1</v>
      </c>
      <c r="F2425" s="17">
        <f t="shared" si="37"/>
        <v>137.5</v>
      </c>
      <c r="G2425" s="24"/>
    </row>
    <row r="2426" spans="1:7">
      <c r="A2426" s="16" t="s">
        <v>130</v>
      </c>
      <c r="B2426" s="24" t="s">
        <v>132</v>
      </c>
      <c r="C2426" s="24" t="s">
        <v>1364</v>
      </c>
      <c r="D2426" s="24" t="s">
        <v>1365</v>
      </c>
      <c r="E2426" s="27">
        <v>0.7</v>
      </c>
      <c r="F2426" s="17">
        <f t="shared" si="37"/>
        <v>87.5</v>
      </c>
      <c r="G2426" s="24"/>
    </row>
    <row r="2427" spans="1:7">
      <c r="A2427" s="16" t="s">
        <v>130</v>
      </c>
      <c r="B2427" s="24" t="s">
        <v>132</v>
      </c>
      <c r="C2427" s="24" t="s">
        <v>1364</v>
      </c>
      <c r="D2427" s="24" t="s">
        <v>1366</v>
      </c>
      <c r="E2427" s="27">
        <v>0.8</v>
      </c>
      <c r="F2427" s="17">
        <f t="shared" si="37"/>
        <v>100</v>
      </c>
      <c r="G2427" s="24"/>
    </row>
    <row r="2428" spans="1:7">
      <c r="A2428" s="16" t="s">
        <v>130</v>
      </c>
      <c r="B2428" s="24" t="s">
        <v>132</v>
      </c>
      <c r="C2428" s="24">
        <v>1</v>
      </c>
      <c r="D2428" s="24" t="s">
        <v>9928</v>
      </c>
      <c r="E2428" s="27">
        <v>3.2</v>
      </c>
      <c r="F2428" s="17">
        <f t="shared" si="37"/>
        <v>400</v>
      </c>
      <c r="G2428" s="24"/>
    </row>
    <row r="2429" spans="1:7">
      <c r="A2429" s="16" t="s">
        <v>130</v>
      </c>
      <c r="B2429" s="24" t="s">
        <v>132</v>
      </c>
      <c r="C2429" s="24">
        <v>1</v>
      </c>
      <c r="D2429" s="24" t="s">
        <v>9929</v>
      </c>
      <c r="E2429" s="27">
        <v>1.8</v>
      </c>
      <c r="F2429" s="17">
        <f t="shared" si="37"/>
        <v>225</v>
      </c>
      <c r="G2429" s="24"/>
    </row>
    <row r="2430" spans="1:7">
      <c r="A2430" s="16" t="s">
        <v>130</v>
      </c>
      <c r="B2430" s="24" t="s">
        <v>132</v>
      </c>
      <c r="C2430" s="24">
        <v>1</v>
      </c>
      <c r="D2430" s="24" t="s">
        <v>9930</v>
      </c>
      <c r="E2430" s="27">
        <v>1.4</v>
      </c>
      <c r="F2430" s="17">
        <f t="shared" si="37"/>
        <v>175</v>
      </c>
      <c r="G2430" s="24"/>
    </row>
    <row r="2431" spans="1:7">
      <c r="A2431" s="16" t="s">
        <v>130</v>
      </c>
      <c r="B2431" s="24" t="s">
        <v>132</v>
      </c>
      <c r="C2431" s="24">
        <v>1</v>
      </c>
      <c r="D2431" s="24" t="s">
        <v>9931</v>
      </c>
      <c r="E2431" s="27">
        <v>0.8</v>
      </c>
      <c r="F2431" s="17">
        <f t="shared" si="37"/>
        <v>100</v>
      </c>
      <c r="G2431" s="24"/>
    </row>
    <row r="2432" spans="1:7">
      <c r="A2432" s="16" t="s">
        <v>130</v>
      </c>
      <c r="B2432" s="24" t="s">
        <v>132</v>
      </c>
      <c r="C2432" s="24">
        <v>1</v>
      </c>
      <c r="D2432" s="24" t="s">
        <v>9932</v>
      </c>
      <c r="E2432" s="27">
        <v>0.3</v>
      </c>
      <c r="F2432" s="17">
        <f t="shared" si="37"/>
        <v>37.5</v>
      </c>
      <c r="G2432" s="24"/>
    </row>
    <row r="2433" spans="1:7">
      <c r="A2433" s="16" t="s">
        <v>130</v>
      </c>
      <c r="B2433" s="24" t="s">
        <v>132</v>
      </c>
      <c r="C2433" s="24">
        <v>1.5</v>
      </c>
      <c r="D2433" s="24" t="s">
        <v>1369</v>
      </c>
      <c r="E2433" s="27">
        <v>0.2</v>
      </c>
      <c r="F2433" s="17">
        <f t="shared" si="37"/>
        <v>25</v>
      </c>
      <c r="G2433" s="24"/>
    </row>
    <row r="2434" spans="1:7">
      <c r="A2434" s="16" t="s">
        <v>130</v>
      </c>
      <c r="B2434" s="24" t="s">
        <v>132</v>
      </c>
      <c r="C2434" s="24">
        <v>1.5</v>
      </c>
      <c r="D2434" s="24" t="s">
        <v>1370</v>
      </c>
      <c r="E2434" s="27">
        <v>0.7</v>
      </c>
      <c r="F2434" s="17">
        <f t="shared" ref="F2434:F2497" si="38">E2434*125</f>
        <v>87.5</v>
      </c>
      <c r="G2434" s="24" t="s">
        <v>9933</v>
      </c>
    </row>
    <row r="2435" spans="1:7">
      <c r="A2435" s="16" t="s">
        <v>130</v>
      </c>
      <c r="B2435" s="24" t="s">
        <v>132</v>
      </c>
      <c r="C2435" s="24">
        <v>1</v>
      </c>
      <c r="D2435" s="24" t="s">
        <v>1372</v>
      </c>
      <c r="E2435" s="27">
        <v>1.3</v>
      </c>
      <c r="F2435" s="17">
        <f t="shared" si="38"/>
        <v>162.5</v>
      </c>
      <c r="G2435" s="24"/>
    </row>
    <row r="2436" spans="1:7">
      <c r="A2436" s="16" t="s">
        <v>130</v>
      </c>
      <c r="B2436" s="24" t="s">
        <v>132</v>
      </c>
      <c r="C2436" s="24">
        <v>3</v>
      </c>
      <c r="D2436" s="24" t="s">
        <v>9934</v>
      </c>
      <c r="E2436" s="27">
        <v>1.7</v>
      </c>
      <c r="F2436" s="17">
        <f t="shared" si="38"/>
        <v>212.5</v>
      </c>
      <c r="G2436" s="24"/>
    </row>
    <row r="2437" spans="1:7">
      <c r="A2437" s="16" t="s">
        <v>130</v>
      </c>
      <c r="B2437" s="24" t="s">
        <v>132</v>
      </c>
      <c r="C2437" s="24" t="s">
        <v>1375</v>
      </c>
      <c r="D2437" s="24" t="s">
        <v>1376</v>
      </c>
      <c r="E2437" s="27">
        <v>3.6</v>
      </c>
      <c r="F2437" s="17">
        <f t="shared" si="38"/>
        <v>450</v>
      </c>
      <c r="G2437" s="24"/>
    </row>
    <row r="2438" spans="1:7">
      <c r="A2438" s="16" t="s">
        <v>130</v>
      </c>
      <c r="B2438" s="24" t="s">
        <v>132</v>
      </c>
      <c r="C2438" s="24">
        <v>2.3</v>
      </c>
      <c r="D2438" s="24" t="s">
        <v>9935</v>
      </c>
      <c r="E2438" s="27">
        <v>1.7</v>
      </c>
      <c r="F2438" s="17">
        <f t="shared" si="38"/>
        <v>212.5</v>
      </c>
      <c r="G2438" s="24"/>
    </row>
    <row r="2439" spans="1:7">
      <c r="A2439" s="16" t="s">
        <v>130</v>
      </c>
      <c r="B2439" s="24" t="s">
        <v>132</v>
      </c>
      <c r="C2439" s="24" t="s">
        <v>1375</v>
      </c>
      <c r="D2439" s="24" t="s">
        <v>1377</v>
      </c>
      <c r="E2439" s="27">
        <v>2.1</v>
      </c>
      <c r="F2439" s="17">
        <f t="shared" si="38"/>
        <v>262.5</v>
      </c>
      <c r="G2439" s="24"/>
    </row>
    <row r="2440" spans="1:7">
      <c r="A2440" s="16" t="s">
        <v>130</v>
      </c>
      <c r="B2440" s="24" t="s">
        <v>132</v>
      </c>
      <c r="C2440" s="24">
        <v>2.13</v>
      </c>
      <c r="D2440" s="24" t="s">
        <v>1378</v>
      </c>
      <c r="E2440" s="27">
        <v>1.3</v>
      </c>
      <c r="F2440" s="17">
        <f t="shared" si="38"/>
        <v>162.5</v>
      </c>
      <c r="G2440" s="24"/>
    </row>
    <row r="2441" spans="1:7">
      <c r="A2441" s="16" t="s">
        <v>130</v>
      </c>
      <c r="B2441" s="24" t="s">
        <v>132</v>
      </c>
      <c r="C2441" s="24">
        <v>3</v>
      </c>
      <c r="D2441" s="24" t="s">
        <v>9936</v>
      </c>
      <c r="E2441" s="16">
        <v>2</v>
      </c>
      <c r="F2441" s="17">
        <f t="shared" si="38"/>
        <v>250</v>
      </c>
      <c r="G2441" s="24"/>
    </row>
    <row r="2442" spans="1:7">
      <c r="A2442" s="16" t="s">
        <v>130</v>
      </c>
      <c r="B2442" s="24" t="s">
        <v>132</v>
      </c>
      <c r="C2442" s="24">
        <v>5</v>
      </c>
      <c r="D2442" s="24" t="s">
        <v>1383</v>
      </c>
      <c r="E2442" s="27">
        <v>1.4</v>
      </c>
      <c r="F2442" s="17">
        <f t="shared" si="38"/>
        <v>175</v>
      </c>
      <c r="G2442" s="24"/>
    </row>
    <row r="2443" spans="1:7">
      <c r="A2443" s="16" t="s">
        <v>130</v>
      </c>
      <c r="B2443" s="24" t="s">
        <v>132</v>
      </c>
      <c r="C2443" s="24">
        <v>5</v>
      </c>
      <c r="D2443" s="24" t="s">
        <v>1384</v>
      </c>
      <c r="E2443" s="27">
        <v>1.7</v>
      </c>
      <c r="F2443" s="17">
        <f t="shared" si="38"/>
        <v>212.5</v>
      </c>
      <c r="G2443" s="24"/>
    </row>
    <row r="2444" spans="1:7">
      <c r="A2444" s="16" t="s">
        <v>130</v>
      </c>
      <c r="B2444" s="24" t="s">
        <v>132</v>
      </c>
      <c r="C2444" s="24">
        <v>5</v>
      </c>
      <c r="D2444" s="24" t="s">
        <v>1386</v>
      </c>
      <c r="E2444" s="27">
        <v>1.4</v>
      </c>
      <c r="F2444" s="17">
        <f t="shared" si="38"/>
        <v>175</v>
      </c>
      <c r="G2444" s="24"/>
    </row>
    <row r="2445" spans="1:7">
      <c r="A2445" s="16" t="s">
        <v>130</v>
      </c>
      <c r="B2445" s="24" t="s">
        <v>132</v>
      </c>
      <c r="C2445" s="24">
        <v>5</v>
      </c>
      <c r="D2445" s="24" t="s">
        <v>1388</v>
      </c>
      <c r="E2445" s="27">
        <v>0.7</v>
      </c>
      <c r="F2445" s="17">
        <f t="shared" si="38"/>
        <v>87.5</v>
      </c>
      <c r="G2445" s="24"/>
    </row>
    <row r="2446" spans="1:7">
      <c r="A2446" s="16" t="s">
        <v>130</v>
      </c>
      <c r="B2446" s="24" t="s">
        <v>132</v>
      </c>
      <c r="C2446" s="24">
        <v>3.13</v>
      </c>
      <c r="D2446" s="24" t="s">
        <v>1389</v>
      </c>
      <c r="E2446" s="27">
        <v>1.4</v>
      </c>
      <c r="F2446" s="17">
        <f t="shared" si="38"/>
        <v>175</v>
      </c>
      <c r="G2446" s="24"/>
    </row>
    <row r="2447" spans="1:7">
      <c r="A2447" s="16" t="s">
        <v>130</v>
      </c>
      <c r="B2447" s="24" t="s">
        <v>132</v>
      </c>
      <c r="C2447" s="24">
        <v>3.13</v>
      </c>
      <c r="D2447" s="24" t="s">
        <v>1390</v>
      </c>
      <c r="E2447" s="27">
        <v>0.7</v>
      </c>
      <c r="F2447" s="17">
        <f t="shared" si="38"/>
        <v>87.5</v>
      </c>
      <c r="G2447" s="24"/>
    </row>
    <row r="2448" spans="1:7">
      <c r="A2448" s="16" t="s">
        <v>130</v>
      </c>
      <c r="B2448" s="24" t="s">
        <v>132</v>
      </c>
      <c r="C2448" s="24">
        <v>3.13</v>
      </c>
      <c r="D2448" s="24" t="s">
        <v>1391</v>
      </c>
      <c r="E2448" s="27">
        <v>1</v>
      </c>
      <c r="F2448" s="17">
        <f t="shared" si="38"/>
        <v>125</v>
      </c>
      <c r="G2448" s="24"/>
    </row>
    <row r="2449" spans="1:7">
      <c r="A2449" s="16" t="s">
        <v>130</v>
      </c>
      <c r="B2449" s="24" t="s">
        <v>132</v>
      </c>
      <c r="C2449" s="24">
        <v>3</v>
      </c>
      <c r="D2449" s="24" t="s">
        <v>9934</v>
      </c>
      <c r="E2449" s="27">
        <v>0.6</v>
      </c>
      <c r="F2449" s="17">
        <f t="shared" si="38"/>
        <v>75</v>
      </c>
      <c r="G2449" s="24" t="s">
        <v>9937</v>
      </c>
    </row>
    <row r="2450" spans="1:7">
      <c r="A2450" s="16" t="s">
        <v>130</v>
      </c>
      <c r="B2450" s="24" t="s">
        <v>132</v>
      </c>
      <c r="C2450" s="24">
        <v>3.13</v>
      </c>
      <c r="D2450" s="24" t="s">
        <v>1392</v>
      </c>
      <c r="E2450" s="27">
        <v>1.4</v>
      </c>
      <c r="F2450" s="17">
        <f t="shared" si="38"/>
        <v>175</v>
      </c>
      <c r="G2450" s="24"/>
    </row>
    <row r="2451" spans="1:7">
      <c r="A2451" s="16" t="s">
        <v>130</v>
      </c>
      <c r="B2451" s="24" t="s">
        <v>132</v>
      </c>
      <c r="C2451" s="24">
        <v>3</v>
      </c>
      <c r="D2451" s="24" t="s">
        <v>9938</v>
      </c>
      <c r="E2451" s="27">
        <v>1.2</v>
      </c>
      <c r="F2451" s="17">
        <f t="shared" si="38"/>
        <v>150</v>
      </c>
      <c r="G2451" s="24"/>
    </row>
    <row r="2452" spans="1:7">
      <c r="A2452" s="16" t="s">
        <v>130</v>
      </c>
      <c r="B2452" s="24" t="s">
        <v>132</v>
      </c>
      <c r="C2452" s="24" t="s">
        <v>1393</v>
      </c>
      <c r="D2452" s="24" t="s">
        <v>1394</v>
      </c>
      <c r="E2452" s="27">
        <v>0.5</v>
      </c>
      <c r="F2452" s="17">
        <f t="shared" si="38"/>
        <v>62.5</v>
      </c>
      <c r="G2452" s="24"/>
    </row>
    <row r="2453" spans="1:7">
      <c r="A2453" s="16" t="s">
        <v>130</v>
      </c>
      <c r="B2453" s="24" t="s">
        <v>132</v>
      </c>
      <c r="C2453" s="24" t="s">
        <v>1395</v>
      </c>
      <c r="D2453" s="24" t="s">
        <v>1396</v>
      </c>
      <c r="E2453" s="27">
        <v>1</v>
      </c>
      <c r="F2453" s="17">
        <f t="shared" si="38"/>
        <v>125</v>
      </c>
      <c r="G2453" s="24"/>
    </row>
    <row r="2454" spans="1:7">
      <c r="A2454" s="16" t="s">
        <v>130</v>
      </c>
      <c r="B2454" s="24" t="s">
        <v>132</v>
      </c>
      <c r="C2454" s="24">
        <v>2</v>
      </c>
      <c r="D2454" s="24" t="s">
        <v>9939</v>
      </c>
      <c r="E2454" s="27">
        <v>0.8</v>
      </c>
      <c r="F2454" s="17">
        <f t="shared" si="38"/>
        <v>100</v>
      </c>
      <c r="G2454" s="24"/>
    </row>
    <row r="2455" spans="1:7">
      <c r="A2455" s="16" t="s">
        <v>130</v>
      </c>
      <c r="B2455" s="24" t="s">
        <v>132</v>
      </c>
      <c r="C2455" s="24" t="s">
        <v>196</v>
      </c>
      <c r="D2455" s="24" t="s">
        <v>1397</v>
      </c>
      <c r="E2455" s="27">
        <v>0.7</v>
      </c>
      <c r="F2455" s="17">
        <f t="shared" si="38"/>
        <v>87.5</v>
      </c>
      <c r="G2455" s="24"/>
    </row>
    <row r="2456" spans="1:7">
      <c r="A2456" s="16" t="s">
        <v>130</v>
      </c>
      <c r="B2456" s="24" t="s">
        <v>132</v>
      </c>
      <c r="C2456" s="24" t="s">
        <v>196</v>
      </c>
      <c r="D2456" s="24" t="s">
        <v>1398</v>
      </c>
      <c r="E2456" s="27">
        <v>0.7</v>
      </c>
      <c r="F2456" s="17">
        <f t="shared" si="38"/>
        <v>87.5</v>
      </c>
      <c r="G2456" s="24"/>
    </row>
    <row r="2457" spans="1:7">
      <c r="A2457" s="16" t="s">
        <v>130</v>
      </c>
      <c r="B2457" s="24" t="s">
        <v>132</v>
      </c>
      <c r="C2457" s="24" t="s">
        <v>196</v>
      </c>
      <c r="D2457" s="24" t="s">
        <v>1399</v>
      </c>
      <c r="E2457" s="27">
        <v>1</v>
      </c>
      <c r="F2457" s="17">
        <f t="shared" si="38"/>
        <v>125</v>
      </c>
      <c r="G2457" s="24" t="s">
        <v>9940</v>
      </c>
    </row>
    <row r="2458" spans="1:7">
      <c r="A2458" s="16" t="s">
        <v>130</v>
      </c>
      <c r="B2458" s="24" t="s">
        <v>132</v>
      </c>
      <c r="C2458" s="24" t="s">
        <v>196</v>
      </c>
      <c r="D2458" s="24" t="s">
        <v>1387</v>
      </c>
      <c r="E2458" s="27">
        <v>1</v>
      </c>
      <c r="F2458" s="17">
        <f t="shared" si="38"/>
        <v>125</v>
      </c>
      <c r="G2458" s="24"/>
    </row>
    <row r="2459" spans="1:7">
      <c r="A2459" s="16" t="s">
        <v>130</v>
      </c>
      <c r="B2459" s="24" t="s">
        <v>132</v>
      </c>
      <c r="C2459" s="24" t="s">
        <v>196</v>
      </c>
      <c r="D2459" s="24" t="s">
        <v>1401</v>
      </c>
      <c r="E2459" s="27">
        <v>1.6</v>
      </c>
      <c r="F2459" s="17">
        <f t="shared" si="38"/>
        <v>200</v>
      </c>
      <c r="G2459" s="24"/>
    </row>
    <row r="2460" spans="1:7">
      <c r="A2460" s="16" t="s">
        <v>130</v>
      </c>
      <c r="B2460" s="24" t="s">
        <v>132</v>
      </c>
      <c r="C2460" s="24" t="s">
        <v>196</v>
      </c>
      <c r="D2460" s="24" t="s">
        <v>1402</v>
      </c>
      <c r="E2460" s="27">
        <v>0.6</v>
      </c>
      <c r="F2460" s="17">
        <f t="shared" si="38"/>
        <v>75</v>
      </c>
      <c r="G2460" s="24"/>
    </row>
    <row r="2461" spans="1:7">
      <c r="A2461" s="16" t="s">
        <v>130</v>
      </c>
      <c r="B2461" s="24" t="s">
        <v>132</v>
      </c>
      <c r="C2461" s="24">
        <v>2</v>
      </c>
      <c r="D2461" s="24" t="s">
        <v>9941</v>
      </c>
      <c r="E2461" s="27">
        <v>0.1</v>
      </c>
      <c r="F2461" s="17">
        <f t="shared" si="38"/>
        <v>12.5</v>
      </c>
      <c r="G2461" s="24"/>
    </row>
    <row r="2462" spans="1:7">
      <c r="A2462" s="16" t="s">
        <v>130</v>
      </c>
      <c r="B2462" s="24" t="s">
        <v>132</v>
      </c>
      <c r="C2462" s="24">
        <v>2</v>
      </c>
      <c r="D2462" s="24" t="s">
        <v>9942</v>
      </c>
      <c r="E2462" s="27">
        <v>0.1</v>
      </c>
      <c r="F2462" s="17">
        <f t="shared" si="38"/>
        <v>12.5</v>
      </c>
      <c r="G2462" s="24"/>
    </row>
    <row r="2463" spans="1:7">
      <c r="A2463" s="16" t="s">
        <v>130</v>
      </c>
      <c r="B2463" s="24" t="s">
        <v>132</v>
      </c>
      <c r="C2463" s="24">
        <v>2</v>
      </c>
      <c r="D2463" s="24" t="s">
        <v>9943</v>
      </c>
      <c r="E2463" s="27">
        <v>0.6</v>
      </c>
      <c r="F2463" s="17">
        <f t="shared" si="38"/>
        <v>75</v>
      </c>
      <c r="G2463" s="24"/>
    </row>
    <row r="2464" spans="1:7">
      <c r="A2464" s="16" t="s">
        <v>130</v>
      </c>
      <c r="B2464" s="24" t="s">
        <v>132</v>
      </c>
      <c r="C2464" s="24">
        <v>2</v>
      </c>
      <c r="D2464" s="24" t="s">
        <v>5639</v>
      </c>
      <c r="E2464" s="27">
        <v>0.5</v>
      </c>
      <c r="F2464" s="17">
        <f t="shared" si="38"/>
        <v>62.5</v>
      </c>
      <c r="G2464" s="24"/>
    </row>
    <row r="2465" spans="1:7">
      <c r="A2465" s="16" t="s">
        <v>130</v>
      </c>
      <c r="B2465" s="24" t="s">
        <v>132</v>
      </c>
      <c r="C2465" s="24">
        <v>2</v>
      </c>
      <c r="D2465" s="24" t="s">
        <v>9944</v>
      </c>
      <c r="E2465" s="27">
        <v>0.5</v>
      </c>
      <c r="F2465" s="17">
        <f t="shared" si="38"/>
        <v>62.5</v>
      </c>
      <c r="G2465" s="24"/>
    </row>
    <row r="2466" spans="1:7">
      <c r="A2466" s="16" t="s">
        <v>130</v>
      </c>
      <c r="B2466" s="24" t="s">
        <v>132</v>
      </c>
      <c r="C2466" s="24">
        <v>2</v>
      </c>
      <c r="D2466" s="24" t="s">
        <v>9945</v>
      </c>
      <c r="E2466" s="27">
        <v>0.3</v>
      </c>
      <c r="F2466" s="17">
        <f t="shared" si="38"/>
        <v>37.5</v>
      </c>
      <c r="G2466" s="24"/>
    </row>
    <row r="2467" spans="1:7">
      <c r="A2467" s="16" t="s">
        <v>130</v>
      </c>
      <c r="B2467" s="24" t="s">
        <v>132</v>
      </c>
      <c r="C2467" s="24">
        <v>2</v>
      </c>
      <c r="D2467" s="24" t="s">
        <v>9946</v>
      </c>
      <c r="E2467" s="27">
        <v>0.2</v>
      </c>
      <c r="F2467" s="17">
        <f t="shared" si="38"/>
        <v>25</v>
      </c>
      <c r="G2467" s="24"/>
    </row>
    <row r="2468" spans="1:7">
      <c r="A2468" s="16" t="s">
        <v>130</v>
      </c>
      <c r="B2468" s="24" t="s">
        <v>132</v>
      </c>
      <c r="C2468" s="24">
        <v>2</v>
      </c>
      <c r="D2468" s="24" t="s">
        <v>9947</v>
      </c>
      <c r="E2468" s="27">
        <v>0.2</v>
      </c>
      <c r="F2468" s="17">
        <f t="shared" si="38"/>
        <v>25</v>
      </c>
      <c r="G2468" s="24"/>
    </row>
    <row r="2469" spans="1:7">
      <c r="A2469" s="16" t="s">
        <v>130</v>
      </c>
      <c r="B2469" s="24" t="s">
        <v>132</v>
      </c>
      <c r="C2469" s="24">
        <v>2</v>
      </c>
      <c r="D2469" s="24" t="s">
        <v>9948</v>
      </c>
      <c r="E2469" s="27">
        <v>0.3</v>
      </c>
      <c r="F2469" s="17">
        <f t="shared" si="38"/>
        <v>37.5</v>
      </c>
      <c r="G2469" s="24" t="s">
        <v>9949</v>
      </c>
    </row>
    <row r="2470" spans="1:7">
      <c r="A2470" s="16" t="s">
        <v>130</v>
      </c>
      <c r="B2470" s="24" t="s">
        <v>132</v>
      </c>
      <c r="C2470" s="24">
        <v>2</v>
      </c>
      <c r="D2470" s="24" t="s">
        <v>9950</v>
      </c>
      <c r="E2470" s="27">
        <v>0.5</v>
      </c>
      <c r="F2470" s="17">
        <f t="shared" si="38"/>
        <v>62.5</v>
      </c>
      <c r="G2470" s="24"/>
    </row>
    <row r="2471" spans="1:7">
      <c r="A2471" s="16" t="s">
        <v>130</v>
      </c>
      <c r="B2471" s="24" t="s">
        <v>132</v>
      </c>
      <c r="C2471" s="24">
        <v>2</v>
      </c>
      <c r="D2471" s="24" t="s">
        <v>9951</v>
      </c>
      <c r="E2471" s="27">
        <v>0.8</v>
      </c>
      <c r="F2471" s="17">
        <f t="shared" si="38"/>
        <v>100</v>
      </c>
      <c r="G2471" s="24"/>
    </row>
    <row r="2472" spans="1:7">
      <c r="A2472" s="16" t="s">
        <v>130</v>
      </c>
      <c r="B2472" s="24" t="s">
        <v>132</v>
      </c>
      <c r="C2472" s="24">
        <v>2</v>
      </c>
      <c r="D2472" s="24" t="s">
        <v>9952</v>
      </c>
      <c r="E2472" s="27">
        <v>1.5</v>
      </c>
      <c r="F2472" s="17">
        <f t="shared" si="38"/>
        <v>187.5</v>
      </c>
      <c r="G2472" s="24"/>
    </row>
    <row r="2473" spans="1:7">
      <c r="A2473" s="16" t="s">
        <v>130</v>
      </c>
      <c r="B2473" s="24" t="s">
        <v>132</v>
      </c>
      <c r="C2473" s="24">
        <v>2</v>
      </c>
      <c r="D2473" s="24" t="s">
        <v>9953</v>
      </c>
      <c r="E2473" s="27">
        <v>1.4</v>
      </c>
      <c r="F2473" s="17">
        <f t="shared" si="38"/>
        <v>175</v>
      </c>
      <c r="G2473" s="24"/>
    </row>
    <row r="2474" spans="1:7">
      <c r="A2474" s="16" t="s">
        <v>130</v>
      </c>
      <c r="B2474" s="24" t="s">
        <v>132</v>
      </c>
      <c r="C2474" s="24">
        <v>2</v>
      </c>
      <c r="D2474" s="24" t="s">
        <v>9954</v>
      </c>
      <c r="E2474" s="27">
        <v>0.9</v>
      </c>
      <c r="F2474" s="17">
        <f t="shared" si="38"/>
        <v>112.5</v>
      </c>
      <c r="G2474" s="24"/>
    </row>
    <row r="2475" spans="1:7">
      <c r="A2475" s="16" t="s">
        <v>130</v>
      </c>
      <c r="B2475" s="24" t="s">
        <v>132</v>
      </c>
      <c r="C2475" s="24">
        <v>2</v>
      </c>
      <c r="D2475" s="24" t="s">
        <v>9955</v>
      </c>
      <c r="E2475" s="27">
        <v>0.5</v>
      </c>
      <c r="F2475" s="17">
        <f t="shared" si="38"/>
        <v>62.5</v>
      </c>
      <c r="G2475" s="24"/>
    </row>
    <row r="2476" spans="1:7">
      <c r="A2476" s="16" t="s">
        <v>130</v>
      </c>
      <c r="B2476" s="24" t="s">
        <v>132</v>
      </c>
      <c r="C2476" s="24">
        <v>2</v>
      </c>
      <c r="D2476" s="24" t="s">
        <v>9956</v>
      </c>
      <c r="E2476" s="27">
        <v>0.6</v>
      </c>
      <c r="F2476" s="17">
        <f t="shared" si="38"/>
        <v>75</v>
      </c>
      <c r="G2476" s="24"/>
    </row>
    <row r="2477" spans="1:7">
      <c r="A2477" s="16" t="s">
        <v>130</v>
      </c>
      <c r="B2477" s="24" t="s">
        <v>132</v>
      </c>
      <c r="C2477" s="24">
        <v>2</v>
      </c>
      <c r="D2477" s="24" t="s">
        <v>9957</v>
      </c>
      <c r="E2477" s="27">
        <v>0.8</v>
      </c>
      <c r="F2477" s="17">
        <f t="shared" si="38"/>
        <v>100</v>
      </c>
      <c r="G2477" s="24"/>
    </row>
    <row r="2478" spans="1:7">
      <c r="A2478" s="16" t="s">
        <v>130</v>
      </c>
      <c r="B2478" s="24" t="s">
        <v>132</v>
      </c>
      <c r="C2478" s="24">
        <v>2</v>
      </c>
      <c r="D2478" s="24" t="s">
        <v>9958</v>
      </c>
      <c r="E2478" s="27">
        <v>1.1</v>
      </c>
      <c r="F2478" s="17">
        <f t="shared" si="38"/>
        <v>137.5</v>
      </c>
      <c r="G2478" s="24"/>
    </row>
    <row r="2479" spans="1:7">
      <c r="A2479" s="16" t="s">
        <v>130</v>
      </c>
      <c r="B2479" s="24" t="s">
        <v>132</v>
      </c>
      <c r="C2479" s="24">
        <v>2</v>
      </c>
      <c r="D2479" s="24" t="s">
        <v>9959</v>
      </c>
      <c r="E2479" s="27">
        <v>0.3</v>
      </c>
      <c r="F2479" s="17">
        <f t="shared" si="38"/>
        <v>37.5</v>
      </c>
      <c r="G2479" s="24"/>
    </row>
    <row r="2480" spans="1:7">
      <c r="A2480" s="16" t="s">
        <v>130</v>
      </c>
      <c r="B2480" s="24" t="s">
        <v>132</v>
      </c>
      <c r="C2480" s="24">
        <v>2</v>
      </c>
      <c r="D2480" s="24" t="s">
        <v>9960</v>
      </c>
      <c r="E2480" s="27">
        <v>3</v>
      </c>
      <c r="F2480" s="17">
        <f t="shared" si="38"/>
        <v>375</v>
      </c>
      <c r="G2480" s="24"/>
    </row>
    <row r="2481" spans="1:7">
      <c r="A2481" s="16" t="s">
        <v>130</v>
      </c>
      <c r="B2481" s="24" t="s">
        <v>132</v>
      </c>
      <c r="C2481" s="24">
        <v>2</v>
      </c>
      <c r="D2481" s="24" t="s">
        <v>1018</v>
      </c>
      <c r="E2481" s="27">
        <v>0.3</v>
      </c>
      <c r="F2481" s="17">
        <f t="shared" si="38"/>
        <v>37.5</v>
      </c>
      <c r="G2481" s="24"/>
    </row>
    <row r="2482" spans="1:7">
      <c r="A2482" s="16" t="s">
        <v>130</v>
      </c>
      <c r="B2482" s="24" t="s">
        <v>132</v>
      </c>
      <c r="C2482" s="24">
        <v>2</v>
      </c>
      <c r="D2482" s="24" t="s">
        <v>9961</v>
      </c>
      <c r="E2482" s="27">
        <v>0.6</v>
      </c>
      <c r="F2482" s="17">
        <f t="shared" si="38"/>
        <v>75</v>
      </c>
      <c r="G2482" s="24"/>
    </row>
    <row r="2483" spans="1:7">
      <c r="A2483" s="16" t="s">
        <v>130</v>
      </c>
      <c r="B2483" s="24" t="s">
        <v>132</v>
      </c>
      <c r="C2483" s="24">
        <v>2</v>
      </c>
      <c r="D2483" s="24" t="s">
        <v>9962</v>
      </c>
      <c r="E2483" s="27">
        <v>0.6</v>
      </c>
      <c r="F2483" s="17">
        <f t="shared" si="38"/>
        <v>75</v>
      </c>
      <c r="G2483" s="24"/>
    </row>
    <row r="2484" spans="1:7">
      <c r="A2484" s="16" t="s">
        <v>130</v>
      </c>
      <c r="B2484" s="24" t="s">
        <v>132</v>
      </c>
      <c r="C2484" s="24">
        <v>2</v>
      </c>
      <c r="D2484" s="24" t="s">
        <v>9963</v>
      </c>
      <c r="E2484" s="27">
        <v>0.7</v>
      </c>
      <c r="F2484" s="17">
        <f t="shared" si="38"/>
        <v>87.5</v>
      </c>
      <c r="G2484" s="24" t="s">
        <v>9964</v>
      </c>
    </row>
    <row r="2485" spans="1:7">
      <c r="A2485" s="16" t="s">
        <v>130</v>
      </c>
      <c r="B2485" s="24" t="s">
        <v>132</v>
      </c>
      <c r="C2485" s="24">
        <v>2</v>
      </c>
      <c r="D2485" s="24" t="s">
        <v>9965</v>
      </c>
      <c r="E2485" s="27">
        <v>0.6</v>
      </c>
      <c r="F2485" s="17">
        <f t="shared" si="38"/>
        <v>75</v>
      </c>
      <c r="G2485" s="24"/>
    </row>
    <row r="2486" spans="1:7">
      <c r="A2486" s="16" t="s">
        <v>130</v>
      </c>
      <c r="B2486" s="24" t="s">
        <v>132</v>
      </c>
      <c r="C2486" s="24">
        <v>2</v>
      </c>
      <c r="D2486" s="24" t="s">
        <v>9966</v>
      </c>
      <c r="E2486" s="27">
        <v>2.9</v>
      </c>
      <c r="F2486" s="17">
        <f t="shared" si="38"/>
        <v>362.5</v>
      </c>
      <c r="G2486" s="24"/>
    </row>
    <row r="2487" spans="1:7">
      <c r="A2487" s="16" t="s">
        <v>130</v>
      </c>
      <c r="B2487" s="24" t="s">
        <v>132</v>
      </c>
      <c r="C2487" s="24">
        <v>7.11</v>
      </c>
      <c r="D2487" s="24" t="s">
        <v>9967</v>
      </c>
      <c r="E2487" s="27">
        <v>1.2</v>
      </c>
      <c r="F2487" s="17">
        <f t="shared" si="38"/>
        <v>150</v>
      </c>
      <c r="G2487" s="24"/>
    </row>
    <row r="2488" spans="1:7">
      <c r="A2488" s="16" t="s">
        <v>130</v>
      </c>
      <c r="B2488" s="24" t="s">
        <v>132</v>
      </c>
      <c r="C2488" s="24" t="s">
        <v>1707</v>
      </c>
      <c r="D2488" s="24" t="s">
        <v>9968</v>
      </c>
      <c r="E2488" s="27">
        <v>0.9</v>
      </c>
      <c r="F2488" s="17">
        <f t="shared" si="38"/>
        <v>112.5</v>
      </c>
      <c r="G2488" s="24"/>
    </row>
    <row r="2489" spans="1:7">
      <c r="A2489" s="16" t="s">
        <v>130</v>
      </c>
      <c r="B2489" s="24" t="s">
        <v>132</v>
      </c>
      <c r="C2489" s="24" t="s">
        <v>1707</v>
      </c>
      <c r="D2489" s="24" t="s">
        <v>9969</v>
      </c>
      <c r="E2489" s="27">
        <v>1.4</v>
      </c>
      <c r="F2489" s="17">
        <f t="shared" si="38"/>
        <v>175</v>
      </c>
      <c r="G2489" s="24"/>
    </row>
    <row r="2490" spans="1:7">
      <c r="A2490" s="16" t="s">
        <v>130</v>
      </c>
      <c r="B2490" s="24" t="s">
        <v>132</v>
      </c>
      <c r="C2490" s="24" t="s">
        <v>1707</v>
      </c>
      <c r="D2490" s="24" t="s">
        <v>9970</v>
      </c>
      <c r="E2490" s="27">
        <v>1.7</v>
      </c>
      <c r="F2490" s="17">
        <f t="shared" si="38"/>
        <v>212.5</v>
      </c>
      <c r="G2490" s="24"/>
    </row>
    <row r="2491" spans="1:7">
      <c r="A2491" s="16" t="s">
        <v>130</v>
      </c>
      <c r="B2491" s="24" t="s">
        <v>132</v>
      </c>
      <c r="C2491" s="24" t="s">
        <v>1816</v>
      </c>
      <c r="D2491" s="24" t="s">
        <v>9971</v>
      </c>
      <c r="E2491" s="27">
        <v>1.1</v>
      </c>
      <c r="F2491" s="17">
        <f t="shared" si="38"/>
        <v>137.5</v>
      </c>
      <c r="G2491" s="24"/>
    </row>
    <row r="2492" spans="1:7">
      <c r="A2492" s="16" t="s">
        <v>130</v>
      </c>
      <c r="B2492" s="24" t="s">
        <v>132</v>
      </c>
      <c r="C2492" s="24">
        <v>11</v>
      </c>
      <c r="D2492" s="24" t="s">
        <v>9972</v>
      </c>
      <c r="E2492" s="27">
        <v>1.7</v>
      </c>
      <c r="F2492" s="17">
        <f t="shared" si="38"/>
        <v>212.5</v>
      </c>
      <c r="G2492" s="24" t="s">
        <v>9973</v>
      </c>
    </row>
    <row r="2493" spans="1:7">
      <c r="A2493" s="16" t="s">
        <v>130</v>
      </c>
      <c r="B2493" s="24" t="s">
        <v>132</v>
      </c>
      <c r="C2493" s="24">
        <v>8.11</v>
      </c>
      <c r="D2493" s="24" t="s">
        <v>1404</v>
      </c>
      <c r="E2493" s="16">
        <v>0.9</v>
      </c>
      <c r="F2493" s="17">
        <f t="shared" si="38"/>
        <v>112.5</v>
      </c>
      <c r="G2493" s="24"/>
    </row>
    <row r="2494" spans="1:7">
      <c r="A2494" s="16" t="s">
        <v>130</v>
      </c>
      <c r="B2494" s="24" t="s">
        <v>132</v>
      </c>
      <c r="C2494" s="24" t="s">
        <v>9974</v>
      </c>
      <c r="D2494" s="24" t="s">
        <v>9975</v>
      </c>
      <c r="E2494" s="16">
        <v>1</v>
      </c>
      <c r="F2494" s="17">
        <f t="shared" si="38"/>
        <v>125</v>
      </c>
      <c r="G2494" s="24"/>
    </row>
    <row r="2495" spans="1:7">
      <c r="A2495" s="16" t="s">
        <v>130</v>
      </c>
      <c r="B2495" s="24" t="s">
        <v>132</v>
      </c>
      <c r="C2495" s="24" t="s">
        <v>1707</v>
      </c>
      <c r="D2495" s="24" t="s">
        <v>9976</v>
      </c>
      <c r="E2495" s="16">
        <v>1.3</v>
      </c>
      <c r="F2495" s="17">
        <f t="shared" si="38"/>
        <v>162.5</v>
      </c>
      <c r="G2495" s="24"/>
    </row>
    <row r="2496" spans="1:7">
      <c r="A2496" s="16" t="s">
        <v>130</v>
      </c>
      <c r="B2496" s="24" t="s">
        <v>132</v>
      </c>
      <c r="C2496" s="24" t="s">
        <v>1405</v>
      </c>
      <c r="D2496" s="24" t="s">
        <v>1406</v>
      </c>
      <c r="E2496" s="16">
        <v>1.2</v>
      </c>
      <c r="F2496" s="17">
        <f t="shared" si="38"/>
        <v>150</v>
      </c>
      <c r="G2496" s="24"/>
    </row>
    <row r="2497" spans="1:7">
      <c r="A2497" s="16" t="s">
        <v>130</v>
      </c>
      <c r="B2497" s="24" t="s">
        <v>132</v>
      </c>
      <c r="C2497" s="24" t="s">
        <v>9977</v>
      </c>
      <c r="D2497" s="24" t="s">
        <v>9978</v>
      </c>
      <c r="E2497" s="27">
        <v>0.8</v>
      </c>
      <c r="F2497" s="17">
        <f t="shared" si="38"/>
        <v>100</v>
      </c>
      <c r="G2497" s="24"/>
    </row>
    <row r="2498" spans="1:7">
      <c r="A2498" s="16" t="s">
        <v>130</v>
      </c>
      <c r="B2498" s="24" t="s">
        <v>132</v>
      </c>
      <c r="C2498" s="24" t="s">
        <v>1707</v>
      </c>
      <c r="D2498" s="24" t="s">
        <v>9979</v>
      </c>
      <c r="E2498" s="27">
        <v>1.4</v>
      </c>
      <c r="F2498" s="17">
        <f t="shared" ref="F2498:F2561" si="39">E2498*125</f>
        <v>175</v>
      </c>
      <c r="G2498" s="24"/>
    </row>
    <row r="2499" spans="1:7">
      <c r="A2499" s="16" t="s">
        <v>130</v>
      </c>
      <c r="B2499" s="24" t="s">
        <v>132</v>
      </c>
      <c r="C2499" s="24" t="s">
        <v>1393</v>
      </c>
      <c r="D2499" s="24" t="s">
        <v>9980</v>
      </c>
      <c r="E2499" s="27">
        <v>1.8</v>
      </c>
      <c r="F2499" s="17">
        <f t="shared" si="39"/>
        <v>225</v>
      </c>
      <c r="G2499" s="24"/>
    </row>
    <row r="2500" spans="1:7">
      <c r="A2500" s="16" t="s">
        <v>130</v>
      </c>
      <c r="B2500" s="24" t="s">
        <v>132</v>
      </c>
      <c r="C2500" s="24" t="s">
        <v>1780</v>
      </c>
      <c r="D2500" s="24" t="s">
        <v>9981</v>
      </c>
      <c r="E2500" s="27">
        <v>1.5</v>
      </c>
      <c r="F2500" s="17">
        <f t="shared" si="39"/>
        <v>187.5</v>
      </c>
      <c r="G2500" s="24" t="s">
        <v>9982</v>
      </c>
    </row>
    <row r="2501" spans="1:7">
      <c r="A2501" s="16" t="s">
        <v>130</v>
      </c>
      <c r="B2501" s="24" t="s">
        <v>132</v>
      </c>
      <c r="C2501" s="24" t="s">
        <v>1780</v>
      </c>
      <c r="D2501" s="24" t="s">
        <v>9983</v>
      </c>
      <c r="E2501" s="27">
        <v>5.1</v>
      </c>
      <c r="F2501" s="17">
        <f t="shared" si="39"/>
        <v>637.5</v>
      </c>
      <c r="G2501" s="24"/>
    </row>
    <row r="2502" spans="1:7">
      <c r="A2502" s="16" t="s">
        <v>130</v>
      </c>
      <c r="B2502" s="24" t="s">
        <v>132</v>
      </c>
      <c r="C2502" s="24" t="s">
        <v>9984</v>
      </c>
      <c r="D2502" s="24" t="s">
        <v>9985</v>
      </c>
      <c r="E2502" s="27">
        <v>1.8</v>
      </c>
      <c r="F2502" s="17">
        <f t="shared" si="39"/>
        <v>225</v>
      </c>
      <c r="G2502" s="24"/>
    </row>
    <row r="2503" spans="1:7">
      <c r="A2503" s="16" t="s">
        <v>130</v>
      </c>
      <c r="B2503" s="24" t="s">
        <v>132</v>
      </c>
      <c r="C2503" s="24" t="s">
        <v>9986</v>
      </c>
      <c r="D2503" s="24" t="s">
        <v>9987</v>
      </c>
      <c r="E2503" s="27">
        <v>1.2</v>
      </c>
      <c r="F2503" s="17">
        <f t="shared" si="39"/>
        <v>150</v>
      </c>
      <c r="G2503" s="24"/>
    </row>
    <row r="2504" spans="1:7">
      <c r="A2504" s="16" t="s">
        <v>130</v>
      </c>
      <c r="B2504" s="24" t="s">
        <v>132</v>
      </c>
      <c r="C2504" s="24" t="s">
        <v>1780</v>
      </c>
      <c r="D2504" s="24" t="s">
        <v>9988</v>
      </c>
      <c r="E2504" s="27">
        <v>1.3</v>
      </c>
      <c r="F2504" s="17">
        <f t="shared" si="39"/>
        <v>162.5</v>
      </c>
      <c r="G2504" s="24"/>
    </row>
    <row r="2505" spans="1:7">
      <c r="A2505" s="16" t="s">
        <v>130</v>
      </c>
      <c r="B2505" s="24" t="s">
        <v>132</v>
      </c>
      <c r="C2505" s="24" t="s">
        <v>9989</v>
      </c>
      <c r="D2505" s="24" t="s">
        <v>9990</v>
      </c>
      <c r="E2505" s="27">
        <v>5.7</v>
      </c>
      <c r="F2505" s="17">
        <f t="shared" si="39"/>
        <v>712.5</v>
      </c>
      <c r="G2505" s="24"/>
    </row>
    <row r="2506" spans="1:7">
      <c r="A2506" s="16" t="s">
        <v>130</v>
      </c>
      <c r="B2506" s="24" t="s">
        <v>132</v>
      </c>
      <c r="C2506" s="24" t="s">
        <v>9991</v>
      </c>
      <c r="D2506" s="24" t="s">
        <v>9992</v>
      </c>
      <c r="E2506" s="27">
        <v>2.8</v>
      </c>
      <c r="F2506" s="17">
        <f t="shared" si="39"/>
        <v>350</v>
      </c>
      <c r="G2506" s="24"/>
    </row>
    <row r="2507" spans="1:7">
      <c r="A2507" s="16" t="s">
        <v>130</v>
      </c>
      <c r="B2507" s="24" t="s">
        <v>132</v>
      </c>
      <c r="C2507" s="24" t="s">
        <v>1780</v>
      </c>
      <c r="D2507" s="24" t="s">
        <v>9993</v>
      </c>
      <c r="E2507" s="27">
        <v>1.3</v>
      </c>
      <c r="F2507" s="17">
        <f t="shared" si="39"/>
        <v>162.5</v>
      </c>
      <c r="G2507" s="24"/>
    </row>
    <row r="2508" spans="1:7">
      <c r="A2508" s="16" t="s">
        <v>130</v>
      </c>
      <c r="B2508" s="24" t="s">
        <v>132</v>
      </c>
      <c r="C2508" s="24" t="s">
        <v>1780</v>
      </c>
      <c r="D2508" s="24" t="s">
        <v>9994</v>
      </c>
      <c r="E2508" s="27">
        <v>1.4</v>
      </c>
      <c r="F2508" s="17">
        <f t="shared" si="39"/>
        <v>175</v>
      </c>
      <c r="G2508" s="24"/>
    </row>
    <row r="2509" spans="1:7">
      <c r="A2509" s="16" t="s">
        <v>130</v>
      </c>
      <c r="B2509" s="24" t="s">
        <v>132</v>
      </c>
      <c r="C2509" s="24" t="s">
        <v>1780</v>
      </c>
      <c r="D2509" s="24" t="s">
        <v>9995</v>
      </c>
      <c r="E2509" s="27">
        <v>1.2</v>
      </c>
      <c r="F2509" s="17">
        <f t="shared" si="39"/>
        <v>150</v>
      </c>
      <c r="G2509" s="24"/>
    </row>
    <row r="2510" spans="1:7">
      <c r="A2510" s="16" t="s">
        <v>130</v>
      </c>
      <c r="B2510" s="24" t="s">
        <v>132</v>
      </c>
      <c r="C2510" s="24" t="s">
        <v>9991</v>
      </c>
      <c r="D2510" s="24" t="s">
        <v>9996</v>
      </c>
      <c r="E2510" s="27">
        <v>2.7</v>
      </c>
      <c r="F2510" s="17">
        <f t="shared" si="39"/>
        <v>337.5</v>
      </c>
      <c r="G2510" s="24"/>
    </row>
    <row r="2511" spans="1:7">
      <c r="A2511" s="16" t="s">
        <v>130</v>
      </c>
      <c r="B2511" s="24" t="s">
        <v>132</v>
      </c>
      <c r="C2511" s="24" t="s">
        <v>9991</v>
      </c>
      <c r="D2511" s="24" t="s">
        <v>9997</v>
      </c>
      <c r="E2511" s="27">
        <v>2.2</v>
      </c>
      <c r="F2511" s="17">
        <f t="shared" si="39"/>
        <v>275</v>
      </c>
      <c r="G2511" s="24"/>
    </row>
    <row r="2512" spans="1:7">
      <c r="A2512" s="16" t="s">
        <v>130</v>
      </c>
      <c r="B2512" s="24" t="s">
        <v>132</v>
      </c>
      <c r="C2512" s="24" t="s">
        <v>9998</v>
      </c>
      <c r="D2512" s="24" t="s">
        <v>9999</v>
      </c>
      <c r="E2512" s="27">
        <v>1.8</v>
      </c>
      <c r="F2512" s="17">
        <f t="shared" si="39"/>
        <v>225</v>
      </c>
      <c r="G2512" s="24"/>
    </row>
    <row r="2513" spans="1:7">
      <c r="A2513" s="16" t="s">
        <v>130</v>
      </c>
      <c r="B2513" s="24" t="s">
        <v>132</v>
      </c>
      <c r="C2513" s="24" t="s">
        <v>10000</v>
      </c>
      <c r="D2513" s="24" t="s">
        <v>10001</v>
      </c>
      <c r="E2513" s="27">
        <v>6.9</v>
      </c>
      <c r="F2513" s="17">
        <f t="shared" si="39"/>
        <v>862.5</v>
      </c>
      <c r="G2513" s="24"/>
    </row>
    <row r="2514" spans="1:7">
      <c r="A2514" s="16" t="s">
        <v>130</v>
      </c>
      <c r="B2514" s="24" t="s">
        <v>132</v>
      </c>
      <c r="C2514" s="24" t="s">
        <v>9984</v>
      </c>
      <c r="D2514" s="24" t="s">
        <v>10002</v>
      </c>
      <c r="E2514" s="27">
        <v>0.7</v>
      </c>
      <c r="F2514" s="17">
        <f t="shared" si="39"/>
        <v>87.5</v>
      </c>
      <c r="G2514" s="24"/>
    </row>
    <row r="2515" spans="1:7">
      <c r="A2515" s="16" t="s">
        <v>130</v>
      </c>
      <c r="B2515" s="24" t="s">
        <v>132</v>
      </c>
      <c r="C2515" s="24" t="s">
        <v>9984</v>
      </c>
      <c r="D2515" s="24" t="s">
        <v>10003</v>
      </c>
      <c r="E2515" s="27">
        <v>2.4</v>
      </c>
      <c r="F2515" s="17">
        <f t="shared" si="39"/>
        <v>300</v>
      </c>
      <c r="G2515" s="24"/>
    </row>
    <row r="2516" spans="1:7">
      <c r="A2516" s="16" t="s">
        <v>130</v>
      </c>
      <c r="B2516" s="24" t="s">
        <v>132</v>
      </c>
      <c r="C2516" s="24" t="s">
        <v>9984</v>
      </c>
      <c r="D2516" s="24" t="s">
        <v>10004</v>
      </c>
      <c r="E2516" s="27">
        <v>0.8</v>
      </c>
      <c r="F2516" s="17">
        <f t="shared" si="39"/>
        <v>100</v>
      </c>
      <c r="G2516" s="24"/>
    </row>
    <row r="2517" spans="1:7">
      <c r="A2517" s="16" t="s">
        <v>130</v>
      </c>
      <c r="B2517" s="24" t="s">
        <v>132</v>
      </c>
      <c r="C2517" s="24">
        <v>1</v>
      </c>
      <c r="D2517" s="24" t="s">
        <v>10005</v>
      </c>
      <c r="E2517" s="27">
        <v>1.1</v>
      </c>
      <c r="F2517" s="17">
        <f t="shared" si="39"/>
        <v>137.5</v>
      </c>
      <c r="G2517" s="24"/>
    </row>
    <row r="2518" spans="1:7">
      <c r="A2518" s="16" t="s">
        <v>130</v>
      </c>
      <c r="B2518" s="24" t="s">
        <v>132</v>
      </c>
      <c r="C2518" s="24">
        <v>1</v>
      </c>
      <c r="D2518" s="24" t="s">
        <v>10006</v>
      </c>
      <c r="E2518" s="27">
        <v>1.1</v>
      </c>
      <c r="F2518" s="17">
        <f t="shared" si="39"/>
        <v>137.5</v>
      </c>
      <c r="G2518" s="24"/>
    </row>
    <row r="2519" spans="1:7">
      <c r="A2519" s="16" t="s">
        <v>130</v>
      </c>
      <c r="B2519" s="24" t="s">
        <v>132</v>
      </c>
      <c r="C2519" s="24">
        <v>1</v>
      </c>
      <c r="D2519" s="24" t="s">
        <v>10007</v>
      </c>
      <c r="E2519" s="27">
        <v>1.4</v>
      </c>
      <c r="F2519" s="17">
        <f t="shared" si="39"/>
        <v>175</v>
      </c>
      <c r="G2519" s="24"/>
    </row>
    <row r="2520" spans="1:7">
      <c r="A2520" s="16" t="s">
        <v>130</v>
      </c>
      <c r="B2520" s="24" t="s">
        <v>132</v>
      </c>
      <c r="C2520" s="24">
        <v>1</v>
      </c>
      <c r="D2520" s="24" t="s">
        <v>1941</v>
      </c>
      <c r="E2520" s="27">
        <v>1.5</v>
      </c>
      <c r="F2520" s="17">
        <f t="shared" si="39"/>
        <v>187.5</v>
      </c>
      <c r="G2520" s="24"/>
    </row>
    <row r="2521" spans="1:7">
      <c r="A2521" s="16" t="s">
        <v>130</v>
      </c>
      <c r="B2521" s="24" t="s">
        <v>132</v>
      </c>
      <c r="C2521" s="24" t="s">
        <v>10008</v>
      </c>
      <c r="D2521" s="24" t="s">
        <v>10009</v>
      </c>
      <c r="E2521" s="27">
        <v>10</v>
      </c>
      <c r="F2521" s="17">
        <f t="shared" si="39"/>
        <v>1250</v>
      </c>
      <c r="G2521" s="24"/>
    </row>
    <row r="2522" spans="1:7">
      <c r="A2522" s="16" t="s">
        <v>130</v>
      </c>
      <c r="B2522" s="24" t="s">
        <v>132</v>
      </c>
      <c r="C2522" s="24" t="s">
        <v>10010</v>
      </c>
      <c r="D2522" s="24" t="s">
        <v>10011</v>
      </c>
      <c r="E2522" s="27">
        <v>3.4</v>
      </c>
      <c r="F2522" s="17">
        <f t="shared" si="39"/>
        <v>425</v>
      </c>
      <c r="G2522" s="24"/>
    </row>
    <row r="2523" spans="1:7">
      <c r="A2523" s="16" t="s">
        <v>130</v>
      </c>
      <c r="B2523" s="24" t="s">
        <v>132</v>
      </c>
      <c r="C2523" s="24" t="s">
        <v>10012</v>
      </c>
      <c r="D2523" s="24" t="s">
        <v>10013</v>
      </c>
      <c r="E2523" s="27">
        <v>2.9</v>
      </c>
      <c r="F2523" s="17">
        <f t="shared" si="39"/>
        <v>362.5</v>
      </c>
      <c r="G2523" s="24"/>
    </row>
    <row r="2524" spans="1:7">
      <c r="A2524" s="16" t="s">
        <v>130</v>
      </c>
      <c r="B2524" s="24" t="s">
        <v>132</v>
      </c>
      <c r="C2524" s="24" t="s">
        <v>10014</v>
      </c>
      <c r="D2524" s="24" t="s">
        <v>10015</v>
      </c>
      <c r="E2524" s="27">
        <v>3.2</v>
      </c>
      <c r="F2524" s="17">
        <f t="shared" si="39"/>
        <v>400</v>
      </c>
      <c r="G2524" s="24"/>
    </row>
    <row r="2525" spans="1:7">
      <c r="A2525" s="16" t="s">
        <v>130</v>
      </c>
      <c r="B2525" s="24" t="s">
        <v>132</v>
      </c>
      <c r="C2525" s="24" t="s">
        <v>10016</v>
      </c>
      <c r="D2525" s="24" t="s">
        <v>10017</v>
      </c>
      <c r="E2525" s="27">
        <v>7</v>
      </c>
      <c r="F2525" s="17">
        <f t="shared" si="39"/>
        <v>875</v>
      </c>
      <c r="G2525" s="24" t="s">
        <v>10018</v>
      </c>
    </row>
    <row r="2526" spans="1:7">
      <c r="A2526" s="16" t="s">
        <v>130</v>
      </c>
      <c r="B2526" s="24" t="s">
        <v>132</v>
      </c>
      <c r="C2526" s="24" t="s">
        <v>1395</v>
      </c>
      <c r="D2526" s="24" t="s">
        <v>10019</v>
      </c>
      <c r="E2526" s="27">
        <v>4.6</v>
      </c>
      <c r="F2526" s="17">
        <f t="shared" si="39"/>
        <v>575</v>
      </c>
      <c r="G2526" s="24"/>
    </row>
    <row r="2527" spans="1:7">
      <c r="A2527" s="16" t="s">
        <v>130</v>
      </c>
      <c r="B2527" s="24" t="s">
        <v>132</v>
      </c>
      <c r="C2527" s="24" t="s">
        <v>10020</v>
      </c>
      <c r="D2527" s="24" t="s">
        <v>10021</v>
      </c>
      <c r="E2527" s="27">
        <v>6</v>
      </c>
      <c r="F2527" s="17">
        <f t="shared" si="39"/>
        <v>750</v>
      </c>
      <c r="G2527" s="24"/>
    </row>
    <row r="2528" spans="1:7">
      <c r="A2528" s="16" t="s">
        <v>130</v>
      </c>
      <c r="B2528" s="24" t="s">
        <v>132</v>
      </c>
      <c r="C2528" s="24" t="s">
        <v>10022</v>
      </c>
      <c r="D2528" s="24" t="s">
        <v>10023</v>
      </c>
      <c r="E2528" s="27">
        <v>7.8</v>
      </c>
      <c r="F2528" s="17">
        <f t="shared" si="39"/>
        <v>975</v>
      </c>
      <c r="G2528" s="24"/>
    </row>
    <row r="2529" spans="1:7">
      <c r="A2529" s="16" t="s">
        <v>130</v>
      </c>
      <c r="B2529" s="24" t="s">
        <v>132</v>
      </c>
      <c r="C2529" s="24" t="s">
        <v>1411</v>
      </c>
      <c r="D2529" s="24" t="s">
        <v>1412</v>
      </c>
      <c r="E2529" s="27">
        <v>6.1</v>
      </c>
      <c r="F2529" s="17">
        <f t="shared" si="39"/>
        <v>762.5</v>
      </c>
      <c r="G2529" s="24"/>
    </row>
    <row r="2530" spans="1:7">
      <c r="A2530" s="16" t="s">
        <v>130</v>
      </c>
      <c r="B2530" s="24" t="s">
        <v>132</v>
      </c>
      <c r="C2530" s="24" t="s">
        <v>10022</v>
      </c>
      <c r="D2530" s="24" t="s">
        <v>10024</v>
      </c>
      <c r="E2530" s="27">
        <v>2.2</v>
      </c>
      <c r="F2530" s="17">
        <f t="shared" si="39"/>
        <v>275</v>
      </c>
      <c r="G2530" s="24"/>
    </row>
    <row r="2531" spans="1:7">
      <c r="A2531" s="16" t="s">
        <v>130</v>
      </c>
      <c r="B2531" s="24" t="s">
        <v>132</v>
      </c>
      <c r="C2531" s="24" t="s">
        <v>10025</v>
      </c>
      <c r="D2531" s="24" t="s">
        <v>10026</v>
      </c>
      <c r="E2531" s="27">
        <v>6.9</v>
      </c>
      <c r="F2531" s="17">
        <f t="shared" si="39"/>
        <v>862.5</v>
      </c>
      <c r="G2531" s="24"/>
    </row>
    <row r="2532" spans="1:7">
      <c r="A2532" s="16" t="s">
        <v>130</v>
      </c>
      <c r="B2532" s="24" t="s">
        <v>132</v>
      </c>
      <c r="C2532" s="24" t="s">
        <v>10016</v>
      </c>
      <c r="D2532" s="24" t="s">
        <v>10027</v>
      </c>
      <c r="E2532" s="27">
        <v>4.5</v>
      </c>
      <c r="F2532" s="17">
        <f t="shared" si="39"/>
        <v>562.5</v>
      </c>
      <c r="G2532" s="24"/>
    </row>
    <row r="2533" spans="1:7">
      <c r="A2533" s="16" t="s">
        <v>130</v>
      </c>
      <c r="B2533" s="24" t="s">
        <v>132</v>
      </c>
      <c r="C2533" s="24" t="s">
        <v>10028</v>
      </c>
      <c r="D2533" s="24" t="s">
        <v>10029</v>
      </c>
      <c r="E2533" s="27">
        <v>10.1</v>
      </c>
      <c r="F2533" s="17">
        <f t="shared" si="39"/>
        <v>1262.5</v>
      </c>
      <c r="G2533" s="24"/>
    </row>
    <row r="2534" spans="1:7">
      <c r="A2534" s="16" t="s">
        <v>130</v>
      </c>
      <c r="B2534" s="24" t="s">
        <v>132</v>
      </c>
      <c r="C2534" s="24" t="s">
        <v>10030</v>
      </c>
      <c r="D2534" s="24" t="s">
        <v>10031</v>
      </c>
      <c r="E2534" s="27">
        <v>3.8</v>
      </c>
      <c r="F2534" s="17">
        <f t="shared" si="39"/>
        <v>475</v>
      </c>
      <c r="G2534" s="24"/>
    </row>
    <row r="2535" spans="1:7">
      <c r="A2535" s="16" t="s">
        <v>130</v>
      </c>
      <c r="B2535" s="24" t="s">
        <v>132</v>
      </c>
      <c r="C2535" s="24" t="s">
        <v>10032</v>
      </c>
      <c r="D2535" s="24" t="s">
        <v>10033</v>
      </c>
      <c r="E2535" s="27">
        <v>10</v>
      </c>
      <c r="F2535" s="17">
        <f t="shared" si="39"/>
        <v>1250</v>
      </c>
      <c r="G2535" s="24"/>
    </row>
    <row r="2536" spans="1:7">
      <c r="A2536" s="16" t="s">
        <v>130</v>
      </c>
      <c r="B2536" s="24" t="s">
        <v>132</v>
      </c>
      <c r="C2536" s="24" t="s">
        <v>10034</v>
      </c>
      <c r="D2536" s="24" t="s">
        <v>10035</v>
      </c>
      <c r="E2536" s="27">
        <v>5.2</v>
      </c>
      <c r="F2536" s="17">
        <f t="shared" si="39"/>
        <v>650</v>
      </c>
      <c r="G2536" s="24"/>
    </row>
    <row r="2537" spans="1:7">
      <c r="A2537" s="16" t="s">
        <v>130</v>
      </c>
      <c r="B2537" s="24" t="s">
        <v>132</v>
      </c>
      <c r="C2537" s="24" t="s">
        <v>10036</v>
      </c>
      <c r="D2537" s="24" t="s">
        <v>10037</v>
      </c>
      <c r="E2537" s="27">
        <v>3.1</v>
      </c>
      <c r="F2537" s="17">
        <f t="shared" si="39"/>
        <v>387.5</v>
      </c>
      <c r="G2537" s="24"/>
    </row>
    <row r="2538" spans="1:7">
      <c r="A2538" s="16" t="s">
        <v>130</v>
      </c>
      <c r="B2538" s="24" t="s">
        <v>132</v>
      </c>
      <c r="C2538" s="24" t="s">
        <v>10038</v>
      </c>
      <c r="D2538" s="24" t="s">
        <v>10039</v>
      </c>
      <c r="E2538" s="27">
        <v>8.9</v>
      </c>
      <c r="F2538" s="17">
        <f t="shared" si="39"/>
        <v>1112.5</v>
      </c>
      <c r="G2538" s="24" t="s">
        <v>10040</v>
      </c>
    </row>
    <row r="2539" spans="1:7">
      <c r="A2539" s="16" t="s">
        <v>130</v>
      </c>
      <c r="B2539" s="24" t="s">
        <v>132</v>
      </c>
      <c r="C2539" s="24" t="s">
        <v>10020</v>
      </c>
      <c r="D2539" s="24" t="s">
        <v>10041</v>
      </c>
      <c r="E2539" s="27">
        <v>5</v>
      </c>
      <c r="F2539" s="17">
        <f t="shared" si="39"/>
        <v>625</v>
      </c>
      <c r="G2539" s="24" t="s">
        <v>10042</v>
      </c>
    </row>
    <row r="2540" spans="1:7">
      <c r="A2540" s="16" t="s">
        <v>130</v>
      </c>
      <c r="B2540" s="24" t="s">
        <v>132</v>
      </c>
      <c r="C2540" s="24" t="s">
        <v>10043</v>
      </c>
      <c r="D2540" s="24" t="s">
        <v>10044</v>
      </c>
      <c r="E2540" s="27">
        <v>4.5</v>
      </c>
      <c r="F2540" s="17">
        <f t="shared" si="39"/>
        <v>562.5</v>
      </c>
      <c r="G2540" s="24"/>
    </row>
    <row r="2541" spans="1:7">
      <c r="A2541" s="16" t="s">
        <v>130</v>
      </c>
      <c r="B2541" s="24" t="s">
        <v>132</v>
      </c>
      <c r="C2541" s="24" t="s">
        <v>10045</v>
      </c>
      <c r="D2541" s="24" t="s">
        <v>4532</v>
      </c>
      <c r="E2541" s="27">
        <v>3.5</v>
      </c>
      <c r="F2541" s="17">
        <f t="shared" si="39"/>
        <v>437.5</v>
      </c>
      <c r="G2541" s="24"/>
    </row>
    <row r="2542" spans="1:7">
      <c r="A2542" s="29" t="s">
        <v>130</v>
      </c>
      <c r="B2542" s="24" t="s">
        <v>132</v>
      </c>
      <c r="C2542" s="24"/>
      <c r="D2542" s="24" t="s">
        <v>10046</v>
      </c>
      <c r="E2542" s="27">
        <v>2.6</v>
      </c>
      <c r="F2542" s="17">
        <f t="shared" si="39"/>
        <v>325</v>
      </c>
      <c r="G2542" s="24" t="s">
        <v>10047</v>
      </c>
    </row>
    <row r="2543" spans="1:7">
      <c r="A2543" s="29" t="s">
        <v>130</v>
      </c>
      <c r="B2543" s="24" t="s">
        <v>132</v>
      </c>
      <c r="C2543" s="24"/>
      <c r="D2543" s="24" t="s">
        <v>10048</v>
      </c>
      <c r="E2543" s="27">
        <v>6.8</v>
      </c>
      <c r="F2543" s="17">
        <f t="shared" si="39"/>
        <v>850</v>
      </c>
      <c r="G2543" s="15" t="s">
        <v>9908</v>
      </c>
    </row>
    <row r="2544" spans="1:7">
      <c r="A2544" s="29" t="s">
        <v>130</v>
      </c>
      <c r="B2544" s="24" t="s">
        <v>132</v>
      </c>
      <c r="C2544" s="24"/>
      <c r="D2544" s="24" t="s">
        <v>1413</v>
      </c>
      <c r="E2544" s="17">
        <v>0.6</v>
      </c>
      <c r="F2544" s="17">
        <f t="shared" si="39"/>
        <v>75</v>
      </c>
      <c r="G2544" s="15" t="s">
        <v>9908</v>
      </c>
    </row>
    <row r="2545" spans="1:7">
      <c r="A2545" s="29" t="s">
        <v>130</v>
      </c>
      <c r="B2545" s="24" t="s">
        <v>132</v>
      </c>
      <c r="C2545" s="24"/>
      <c r="D2545" s="24" t="s">
        <v>10049</v>
      </c>
      <c r="E2545" s="27">
        <v>0.5</v>
      </c>
      <c r="F2545" s="17">
        <f t="shared" si="39"/>
        <v>62.5</v>
      </c>
      <c r="G2545" s="24" t="s">
        <v>10050</v>
      </c>
    </row>
    <row r="2546" spans="1:7">
      <c r="A2546" s="29" t="s">
        <v>130</v>
      </c>
      <c r="B2546" s="24" t="s">
        <v>132</v>
      </c>
      <c r="C2546" s="24"/>
      <c r="D2546" s="24" t="s">
        <v>1414</v>
      </c>
      <c r="E2546" s="16">
        <v>2.8</v>
      </c>
      <c r="F2546" s="17">
        <f t="shared" si="39"/>
        <v>350</v>
      </c>
      <c r="G2546" s="15" t="s">
        <v>9908</v>
      </c>
    </row>
    <row r="2547" spans="1:7">
      <c r="A2547" s="16" t="s">
        <v>130</v>
      </c>
      <c r="B2547" s="24" t="s">
        <v>133</v>
      </c>
      <c r="C2547" s="24"/>
      <c r="D2547" s="24"/>
      <c r="E2547" s="27">
        <f>SUM(E2548:E2735)</f>
        <v>301.1</v>
      </c>
      <c r="F2547" s="17">
        <f t="shared" si="39"/>
        <v>37637.5</v>
      </c>
      <c r="G2547" s="24"/>
    </row>
    <row r="2548" spans="1:7">
      <c r="A2548" s="16" t="s">
        <v>130</v>
      </c>
      <c r="B2548" s="24" t="s">
        <v>133</v>
      </c>
      <c r="C2548" s="140">
        <v>1</v>
      </c>
      <c r="D2548" s="42" t="s">
        <v>1573</v>
      </c>
      <c r="E2548" s="141">
        <v>2.6</v>
      </c>
      <c r="F2548" s="17">
        <f t="shared" si="39"/>
        <v>325</v>
      </c>
      <c r="G2548" s="24"/>
    </row>
    <row r="2549" spans="1:7">
      <c r="A2549" s="16" t="s">
        <v>130</v>
      </c>
      <c r="B2549" s="24" t="s">
        <v>133</v>
      </c>
      <c r="C2549" s="140">
        <v>1</v>
      </c>
      <c r="D2549" s="42" t="s">
        <v>10051</v>
      </c>
      <c r="E2549" s="141">
        <v>1.3</v>
      </c>
      <c r="F2549" s="17">
        <f t="shared" si="39"/>
        <v>162.5</v>
      </c>
      <c r="G2549" s="24"/>
    </row>
    <row r="2550" spans="1:7">
      <c r="A2550" s="16" t="s">
        <v>130</v>
      </c>
      <c r="B2550" s="24" t="s">
        <v>133</v>
      </c>
      <c r="C2550" s="140">
        <v>1</v>
      </c>
      <c r="D2550" s="42" t="s">
        <v>1426</v>
      </c>
      <c r="E2550" s="141">
        <v>4.3</v>
      </c>
      <c r="F2550" s="17">
        <f t="shared" si="39"/>
        <v>537.5</v>
      </c>
      <c r="G2550" s="24"/>
    </row>
    <row r="2551" spans="1:7">
      <c r="A2551" s="16" t="s">
        <v>130</v>
      </c>
      <c r="B2551" s="24" t="s">
        <v>133</v>
      </c>
      <c r="C2551" s="140">
        <v>1</v>
      </c>
      <c r="D2551" s="42" t="s">
        <v>10052</v>
      </c>
      <c r="E2551" s="141">
        <v>2.6</v>
      </c>
      <c r="F2551" s="17">
        <f t="shared" si="39"/>
        <v>325</v>
      </c>
      <c r="G2551" s="24"/>
    </row>
    <row r="2552" spans="1:7">
      <c r="A2552" s="16" t="s">
        <v>130</v>
      </c>
      <c r="B2552" s="24" t="s">
        <v>133</v>
      </c>
      <c r="C2552" s="140">
        <v>1</v>
      </c>
      <c r="D2552" s="42" t="s">
        <v>1425</v>
      </c>
      <c r="E2552" s="141">
        <v>0.8</v>
      </c>
      <c r="F2552" s="17">
        <f t="shared" si="39"/>
        <v>100</v>
      </c>
      <c r="G2552" s="24"/>
    </row>
    <row r="2553" spans="1:7">
      <c r="A2553" s="16" t="s">
        <v>130</v>
      </c>
      <c r="B2553" s="24" t="s">
        <v>133</v>
      </c>
      <c r="C2553" s="140">
        <v>1</v>
      </c>
      <c r="D2553" s="42" t="s">
        <v>1429</v>
      </c>
      <c r="E2553" s="141">
        <v>4</v>
      </c>
      <c r="F2553" s="17">
        <f t="shared" si="39"/>
        <v>500</v>
      </c>
      <c r="G2553" s="24"/>
    </row>
    <row r="2554" spans="1:7">
      <c r="A2554" s="16" t="s">
        <v>130</v>
      </c>
      <c r="B2554" s="24" t="s">
        <v>133</v>
      </c>
      <c r="C2554" s="140">
        <v>1</v>
      </c>
      <c r="D2554" s="42" t="s">
        <v>1428</v>
      </c>
      <c r="E2554" s="141">
        <v>2.5</v>
      </c>
      <c r="F2554" s="17">
        <f t="shared" si="39"/>
        <v>312.5</v>
      </c>
      <c r="G2554" s="24"/>
    </row>
    <row r="2555" spans="1:7">
      <c r="A2555" s="16" t="s">
        <v>130</v>
      </c>
      <c r="B2555" s="24" t="s">
        <v>133</v>
      </c>
      <c r="C2555" s="140">
        <v>1</v>
      </c>
      <c r="D2555" s="42" t="s">
        <v>1430</v>
      </c>
      <c r="E2555" s="141">
        <v>1</v>
      </c>
      <c r="F2555" s="17">
        <f t="shared" si="39"/>
        <v>125</v>
      </c>
      <c r="G2555" s="24"/>
    </row>
    <row r="2556" spans="1:7">
      <c r="A2556" s="16" t="s">
        <v>130</v>
      </c>
      <c r="B2556" s="24" t="s">
        <v>133</v>
      </c>
      <c r="C2556" s="140">
        <v>1</v>
      </c>
      <c r="D2556" s="42" t="s">
        <v>1417</v>
      </c>
      <c r="E2556" s="141">
        <v>1.6</v>
      </c>
      <c r="F2556" s="17">
        <f t="shared" si="39"/>
        <v>200</v>
      </c>
      <c r="G2556" s="24"/>
    </row>
    <row r="2557" spans="1:7">
      <c r="A2557" s="16" t="s">
        <v>130</v>
      </c>
      <c r="B2557" s="24" t="s">
        <v>133</v>
      </c>
      <c r="C2557" s="140">
        <v>1</v>
      </c>
      <c r="D2557" s="42" t="s">
        <v>10053</v>
      </c>
      <c r="E2557" s="141">
        <v>1.3</v>
      </c>
      <c r="F2557" s="17">
        <f t="shared" si="39"/>
        <v>162.5</v>
      </c>
      <c r="G2557" s="24"/>
    </row>
    <row r="2558" spans="1:7">
      <c r="A2558" s="16" t="s">
        <v>130</v>
      </c>
      <c r="B2558" s="24" t="s">
        <v>133</v>
      </c>
      <c r="C2558" s="140">
        <v>1</v>
      </c>
      <c r="D2558" s="42" t="s">
        <v>10054</v>
      </c>
      <c r="E2558" s="141">
        <v>1.5</v>
      </c>
      <c r="F2558" s="17">
        <f t="shared" si="39"/>
        <v>187.5</v>
      </c>
      <c r="G2558" s="24"/>
    </row>
    <row r="2559" spans="1:7">
      <c r="A2559" s="16" t="s">
        <v>130</v>
      </c>
      <c r="B2559" s="24" t="s">
        <v>133</v>
      </c>
      <c r="C2559" s="140">
        <v>1</v>
      </c>
      <c r="D2559" s="42" t="s">
        <v>10055</v>
      </c>
      <c r="E2559" s="141">
        <v>1.5</v>
      </c>
      <c r="F2559" s="17">
        <f t="shared" si="39"/>
        <v>187.5</v>
      </c>
      <c r="G2559" s="24"/>
    </row>
    <row r="2560" spans="1:7">
      <c r="A2560" s="16" t="s">
        <v>130</v>
      </c>
      <c r="B2560" s="24" t="s">
        <v>133</v>
      </c>
      <c r="C2560" s="140">
        <v>1</v>
      </c>
      <c r="D2560" s="42" t="s">
        <v>10056</v>
      </c>
      <c r="E2560" s="141">
        <v>0.34</v>
      </c>
      <c r="F2560" s="17">
        <f t="shared" si="39"/>
        <v>42.5</v>
      </c>
      <c r="G2560" s="24"/>
    </row>
    <row r="2561" spans="1:7">
      <c r="A2561" s="16" t="s">
        <v>130</v>
      </c>
      <c r="B2561" s="24" t="s">
        <v>133</v>
      </c>
      <c r="C2561" s="140">
        <v>1</v>
      </c>
      <c r="D2561" s="42" t="s">
        <v>10057</v>
      </c>
      <c r="E2561" s="141">
        <v>1.5</v>
      </c>
      <c r="F2561" s="17">
        <f t="shared" si="39"/>
        <v>187.5</v>
      </c>
      <c r="G2561" s="24"/>
    </row>
    <row r="2562" spans="1:7">
      <c r="A2562" s="16" t="s">
        <v>130</v>
      </c>
      <c r="B2562" s="24" t="s">
        <v>133</v>
      </c>
      <c r="C2562" s="140">
        <v>1</v>
      </c>
      <c r="D2562" s="42" t="s">
        <v>1434</v>
      </c>
      <c r="E2562" s="141">
        <v>0.5</v>
      </c>
      <c r="F2562" s="17">
        <f t="shared" ref="F2562:F2625" si="40">E2562*125</f>
        <v>62.5</v>
      </c>
      <c r="G2562" s="24"/>
    </row>
    <row r="2563" spans="1:7">
      <c r="A2563" s="16" t="s">
        <v>130</v>
      </c>
      <c r="B2563" s="24" t="s">
        <v>133</v>
      </c>
      <c r="C2563" s="140">
        <v>2</v>
      </c>
      <c r="D2563" s="42" t="s">
        <v>10053</v>
      </c>
      <c r="E2563" s="141">
        <v>0.7</v>
      </c>
      <c r="F2563" s="17">
        <f t="shared" si="40"/>
        <v>87.5</v>
      </c>
      <c r="G2563" s="24"/>
    </row>
    <row r="2564" spans="1:7">
      <c r="A2564" s="16" t="s">
        <v>130</v>
      </c>
      <c r="B2564" s="24" t="s">
        <v>133</v>
      </c>
      <c r="C2564" s="140">
        <v>2</v>
      </c>
      <c r="D2564" s="42" t="s">
        <v>10058</v>
      </c>
      <c r="E2564" s="141">
        <v>1.1</v>
      </c>
      <c r="F2564" s="17">
        <f t="shared" si="40"/>
        <v>137.5</v>
      </c>
      <c r="G2564" s="24"/>
    </row>
    <row r="2565" spans="1:7">
      <c r="A2565" s="16" t="s">
        <v>130</v>
      </c>
      <c r="B2565" s="24" t="s">
        <v>133</v>
      </c>
      <c r="C2565" s="140">
        <v>2</v>
      </c>
      <c r="D2565" s="42" t="s">
        <v>1420</v>
      </c>
      <c r="E2565" s="141">
        <v>1</v>
      </c>
      <c r="F2565" s="17">
        <f t="shared" si="40"/>
        <v>125</v>
      </c>
      <c r="G2565" s="24"/>
    </row>
    <row r="2566" spans="1:7">
      <c r="A2566" s="16" t="s">
        <v>130</v>
      </c>
      <c r="B2566" s="24" t="s">
        <v>133</v>
      </c>
      <c r="C2566" s="140">
        <v>2</v>
      </c>
      <c r="D2566" s="42" t="s">
        <v>1424</v>
      </c>
      <c r="E2566" s="141">
        <v>1.4</v>
      </c>
      <c r="F2566" s="17">
        <f t="shared" si="40"/>
        <v>175</v>
      </c>
      <c r="G2566" s="24"/>
    </row>
    <row r="2567" spans="1:7">
      <c r="A2567" s="16" t="s">
        <v>130</v>
      </c>
      <c r="B2567" s="24" t="s">
        <v>133</v>
      </c>
      <c r="C2567" s="140">
        <v>2</v>
      </c>
      <c r="D2567" s="42" t="s">
        <v>1423</v>
      </c>
      <c r="E2567" s="141">
        <v>4.4</v>
      </c>
      <c r="F2567" s="17">
        <f t="shared" si="40"/>
        <v>550</v>
      </c>
      <c r="G2567" s="24"/>
    </row>
    <row r="2568" spans="1:7">
      <c r="A2568" s="16" t="s">
        <v>130</v>
      </c>
      <c r="B2568" s="24" t="s">
        <v>133</v>
      </c>
      <c r="C2568" s="140">
        <v>2</v>
      </c>
      <c r="D2568" s="42" t="s">
        <v>1419</v>
      </c>
      <c r="E2568" s="141">
        <v>2</v>
      </c>
      <c r="F2568" s="17">
        <f t="shared" si="40"/>
        <v>250</v>
      </c>
      <c r="G2568" s="24"/>
    </row>
    <row r="2569" spans="1:7">
      <c r="A2569" s="16" t="s">
        <v>130</v>
      </c>
      <c r="B2569" s="24" t="s">
        <v>133</v>
      </c>
      <c r="C2569" s="140">
        <v>2</v>
      </c>
      <c r="D2569" s="42" t="s">
        <v>1431</v>
      </c>
      <c r="E2569" s="141">
        <v>1</v>
      </c>
      <c r="F2569" s="17">
        <f t="shared" si="40"/>
        <v>125</v>
      </c>
      <c r="G2569" s="24"/>
    </row>
    <row r="2570" spans="1:7">
      <c r="A2570" s="16" t="s">
        <v>130</v>
      </c>
      <c r="B2570" s="24" t="s">
        <v>133</v>
      </c>
      <c r="C2570" s="140">
        <v>3</v>
      </c>
      <c r="D2570" s="42" t="s">
        <v>1464</v>
      </c>
      <c r="E2570" s="141">
        <v>2.8</v>
      </c>
      <c r="F2570" s="17">
        <f t="shared" si="40"/>
        <v>350</v>
      </c>
      <c r="G2570" s="24"/>
    </row>
    <row r="2571" spans="1:7">
      <c r="A2571" s="16" t="s">
        <v>130</v>
      </c>
      <c r="B2571" s="24" t="s">
        <v>133</v>
      </c>
      <c r="C2571" s="140">
        <v>3</v>
      </c>
      <c r="D2571" s="42" t="s">
        <v>10059</v>
      </c>
      <c r="E2571" s="141">
        <v>0.88</v>
      </c>
      <c r="F2571" s="17">
        <f t="shared" si="40"/>
        <v>110</v>
      </c>
      <c r="G2571" s="24"/>
    </row>
    <row r="2572" spans="1:7">
      <c r="A2572" s="16" t="s">
        <v>130</v>
      </c>
      <c r="B2572" s="24" t="s">
        <v>133</v>
      </c>
      <c r="C2572" s="140">
        <v>3</v>
      </c>
      <c r="D2572" s="42" t="s">
        <v>10060</v>
      </c>
      <c r="E2572" s="141">
        <v>2.7</v>
      </c>
      <c r="F2572" s="17">
        <f t="shared" si="40"/>
        <v>337.5</v>
      </c>
      <c r="G2572" s="24"/>
    </row>
    <row r="2573" spans="1:7">
      <c r="A2573" s="16" t="s">
        <v>130</v>
      </c>
      <c r="B2573" s="24" t="s">
        <v>133</v>
      </c>
      <c r="C2573" s="140">
        <v>3</v>
      </c>
      <c r="D2573" s="42" t="s">
        <v>10061</v>
      </c>
      <c r="E2573" s="141">
        <v>1.1</v>
      </c>
      <c r="F2573" s="17">
        <f t="shared" si="40"/>
        <v>137.5</v>
      </c>
      <c r="G2573" s="24"/>
    </row>
    <row r="2574" spans="1:7">
      <c r="A2574" s="16" t="s">
        <v>130</v>
      </c>
      <c r="B2574" s="24" t="s">
        <v>133</v>
      </c>
      <c r="C2574" s="140">
        <v>3</v>
      </c>
      <c r="D2574" s="42" t="s">
        <v>1435</v>
      </c>
      <c r="E2574" s="141">
        <v>0.4</v>
      </c>
      <c r="F2574" s="17">
        <f t="shared" si="40"/>
        <v>50</v>
      </c>
      <c r="G2574" s="24"/>
    </row>
    <row r="2575" spans="1:7">
      <c r="A2575" s="16" t="s">
        <v>130</v>
      </c>
      <c r="B2575" s="24" t="s">
        <v>133</v>
      </c>
      <c r="C2575" s="140">
        <v>3</v>
      </c>
      <c r="D2575" s="42" t="s">
        <v>10062</v>
      </c>
      <c r="E2575" s="141">
        <v>2</v>
      </c>
      <c r="F2575" s="17">
        <f t="shared" si="40"/>
        <v>250</v>
      </c>
      <c r="G2575" s="24"/>
    </row>
    <row r="2576" spans="1:7">
      <c r="A2576" s="16" t="s">
        <v>130</v>
      </c>
      <c r="B2576" s="24" t="s">
        <v>133</v>
      </c>
      <c r="C2576" s="140">
        <v>3</v>
      </c>
      <c r="D2576" s="42" t="s">
        <v>10063</v>
      </c>
      <c r="E2576" s="141">
        <v>0.6</v>
      </c>
      <c r="F2576" s="17">
        <f t="shared" si="40"/>
        <v>75</v>
      </c>
      <c r="G2576" s="24"/>
    </row>
    <row r="2577" spans="1:7">
      <c r="A2577" s="16" t="s">
        <v>130</v>
      </c>
      <c r="B2577" s="24" t="s">
        <v>133</v>
      </c>
      <c r="C2577" s="140">
        <v>3</v>
      </c>
      <c r="D2577" s="42" t="s">
        <v>1439</v>
      </c>
      <c r="E2577" s="141">
        <v>1.1</v>
      </c>
      <c r="F2577" s="17">
        <f t="shared" si="40"/>
        <v>137.5</v>
      </c>
      <c r="G2577" s="24"/>
    </row>
    <row r="2578" spans="1:7">
      <c r="A2578" s="16" t="s">
        <v>130</v>
      </c>
      <c r="B2578" s="24" t="s">
        <v>133</v>
      </c>
      <c r="C2578" s="140">
        <v>3</v>
      </c>
      <c r="D2578" s="42" t="s">
        <v>1433</v>
      </c>
      <c r="E2578" s="141">
        <v>2.9</v>
      </c>
      <c r="F2578" s="17">
        <f t="shared" si="40"/>
        <v>362.5</v>
      </c>
      <c r="G2578" s="24"/>
    </row>
    <row r="2579" spans="1:7">
      <c r="A2579" s="16" t="s">
        <v>130</v>
      </c>
      <c r="B2579" s="24" t="s">
        <v>133</v>
      </c>
      <c r="C2579" s="140">
        <v>3</v>
      </c>
      <c r="D2579" s="42" t="s">
        <v>1444</v>
      </c>
      <c r="E2579" s="141">
        <v>1</v>
      </c>
      <c r="F2579" s="17">
        <f t="shared" si="40"/>
        <v>125</v>
      </c>
      <c r="G2579" s="24"/>
    </row>
    <row r="2580" spans="1:7">
      <c r="A2580" s="16" t="s">
        <v>130</v>
      </c>
      <c r="B2580" s="24" t="s">
        <v>133</v>
      </c>
      <c r="C2580" s="140">
        <v>3</v>
      </c>
      <c r="D2580" s="42" t="s">
        <v>1437</v>
      </c>
      <c r="E2580" s="141">
        <v>2.36</v>
      </c>
      <c r="F2580" s="17">
        <f t="shared" si="40"/>
        <v>295</v>
      </c>
      <c r="G2580" s="24"/>
    </row>
    <row r="2581" spans="1:7">
      <c r="A2581" s="16" t="s">
        <v>130</v>
      </c>
      <c r="B2581" s="24" t="s">
        <v>133</v>
      </c>
      <c r="C2581" s="140">
        <v>3</v>
      </c>
      <c r="D2581" s="42" t="s">
        <v>10059</v>
      </c>
      <c r="E2581" s="141">
        <v>0.6</v>
      </c>
      <c r="F2581" s="17">
        <f t="shared" si="40"/>
        <v>75</v>
      </c>
      <c r="G2581" s="24"/>
    </row>
    <row r="2582" spans="1:7">
      <c r="A2582" s="16" t="s">
        <v>130</v>
      </c>
      <c r="B2582" s="24" t="s">
        <v>133</v>
      </c>
      <c r="C2582" s="140">
        <v>3</v>
      </c>
      <c r="D2582" s="42" t="s">
        <v>10064</v>
      </c>
      <c r="E2582" s="141">
        <v>0.46</v>
      </c>
      <c r="F2582" s="17">
        <f t="shared" si="40"/>
        <v>57.5</v>
      </c>
      <c r="G2582" s="24"/>
    </row>
    <row r="2583" spans="1:7">
      <c r="A2583" s="16" t="s">
        <v>130</v>
      </c>
      <c r="B2583" s="24" t="s">
        <v>133</v>
      </c>
      <c r="C2583" s="140">
        <v>3</v>
      </c>
      <c r="D2583" s="42" t="s">
        <v>1445</v>
      </c>
      <c r="E2583" s="141">
        <v>0.26</v>
      </c>
      <c r="F2583" s="17">
        <f t="shared" si="40"/>
        <v>32.5</v>
      </c>
      <c r="G2583" s="24"/>
    </row>
    <row r="2584" spans="1:7">
      <c r="A2584" s="16" t="s">
        <v>130</v>
      </c>
      <c r="B2584" s="24" t="s">
        <v>133</v>
      </c>
      <c r="C2584" s="140">
        <v>3</v>
      </c>
      <c r="D2584" s="42" t="s">
        <v>1436</v>
      </c>
      <c r="E2584" s="141">
        <v>1</v>
      </c>
      <c r="F2584" s="17">
        <f t="shared" si="40"/>
        <v>125</v>
      </c>
      <c r="G2584" s="24"/>
    </row>
    <row r="2585" spans="1:7">
      <c r="A2585" s="16" t="s">
        <v>130</v>
      </c>
      <c r="B2585" s="24" t="s">
        <v>133</v>
      </c>
      <c r="C2585" s="140">
        <v>3</v>
      </c>
      <c r="D2585" s="42" t="s">
        <v>10065</v>
      </c>
      <c r="E2585" s="141">
        <v>2.5</v>
      </c>
      <c r="F2585" s="17">
        <f t="shared" si="40"/>
        <v>312.5</v>
      </c>
      <c r="G2585" s="24"/>
    </row>
    <row r="2586" spans="1:7">
      <c r="A2586" s="16" t="s">
        <v>130</v>
      </c>
      <c r="B2586" s="24" t="s">
        <v>133</v>
      </c>
      <c r="C2586" s="140">
        <v>3</v>
      </c>
      <c r="D2586" s="42" t="s">
        <v>10066</v>
      </c>
      <c r="E2586" s="141">
        <v>2</v>
      </c>
      <c r="F2586" s="17">
        <f t="shared" si="40"/>
        <v>250</v>
      </c>
      <c r="G2586" s="24"/>
    </row>
    <row r="2587" spans="1:7">
      <c r="A2587" s="16" t="s">
        <v>130</v>
      </c>
      <c r="B2587" s="24" t="s">
        <v>133</v>
      </c>
      <c r="C2587" s="140">
        <v>3</v>
      </c>
      <c r="D2587" s="42" t="s">
        <v>1440</v>
      </c>
      <c r="E2587" s="141">
        <v>1</v>
      </c>
      <c r="F2587" s="17">
        <f t="shared" si="40"/>
        <v>125</v>
      </c>
      <c r="G2587" s="24"/>
    </row>
    <row r="2588" spans="1:7">
      <c r="A2588" s="16" t="s">
        <v>130</v>
      </c>
      <c r="B2588" s="24" t="s">
        <v>133</v>
      </c>
      <c r="C2588" s="140">
        <v>3</v>
      </c>
      <c r="D2588" s="42" t="s">
        <v>10067</v>
      </c>
      <c r="E2588" s="141">
        <v>1</v>
      </c>
      <c r="F2588" s="17">
        <f t="shared" si="40"/>
        <v>125</v>
      </c>
      <c r="G2588" s="24"/>
    </row>
    <row r="2589" spans="1:7">
      <c r="A2589" s="16" t="s">
        <v>130</v>
      </c>
      <c r="B2589" s="24" t="s">
        <v>133</v>
      </c>
      <c r="C2589" s="140">
        <v>7</v>
      </c>
      <c r="D2589" s="42" t="s">
        <v>10068</v>
      </c>
      <c r="E2589" s="141">
        <v>0.6</v>
      </c>
      <c r="F2589" s="17">
        <f t="shared" si="40"/>
        <v>75</v>
      </c>
      <c r="G2589" s="24"/>
    </row>
    <row r="2590" spans="1:7">
      <c r="A2590" s="16" t="s">
        <v>130</v>
      </c>
      <c r="B2590" s="24" t="s">
        <v>133</v>
      </c>
      <c r="C2590" s="140">
        <v>7</v>
      </c>
      <c r="D2590" s="42" t="s">
        <v>1448</v>
      </c>
      <c r="E2590" s="141">
        <v>0.75</v>
      </c>
      <c r="F2590" s="17">
        <f t="shared" si="40"/>
        <v>93.75</v>
      </c>
      <c r="G2590" s="24"/>
    </row>
    <row r="2591" spans="1:7">
      <c r="A2591" s="16" t="s">
        <v>130</v>
      </c>
      <c r="B2591" s="24" t="s">
        <v>133</v>
      </c>
      <c r="C2591" s="140">
        <v>7</v>
      </c>
      <c r="D2591" s="42" t="s">
        <v>1450</v>
      </c>
      <c r="E2591" s="141">
        <v>1.98</v>
      </c>
      <c r="F2591" s="17">
        <f t="shared" si="40"/>
        <v>247.5</v>
      </c>
      <c r="G2591" s="24"/>
    </row>
    <row r="2592" spans="1:7">
      <c r="A2592" s="16" t="s">
        <v>130</v>
      </c>
      <c r="B2592" s="24" t="s">
        <v>133</v>
      </c>
      <c r="C2592" s="140">
        <v>7</v>
      </c>
      <c r="D2592" s="42" t="s">
        <v>10064</v>
      </c>
      <c r="E2592" s="141">
        <v>2.02</v>
      </c>
      <c r="F2592" s="17">
        <f t="shared" si="40"/>
        <v>252.5</v>
      </c>
      <c r="G2592" s="24"/>
    </row>
    <row r="2593" spans="1:7">
      <c r="A2593" s="16" t="s">
        <v>130</v>
      </c>
      <c r="B2593" s="24" t="s">
        <v>133</v>
      </c>
      <c r="C2593" s="140">
        <v>7</v>
      </c>
      <c r="D2593" s="42" t="s">
        <v>10069</v>
      </c>
      <c r="E2593" s="141">
        <v>0.75</v>
      </c>
      <c r="F2593" s="17">
        <f t="shared" si="40"/>
        <v>93.75</v>
      </c>
      <c r="G2593" s="24"/>
    </row>
    <row r="2594" spans="1:7">
      <c r="A2594" s="16" t="s">
        <v>130</v>
      </c>
      <c r="B2594" s="24" t="s">
        <v>133</v>
      </c>
      <c r="C2594" s="140">
        <v>7</v>
      </c>
      <c r="D2594" s="42" t="s">
        <v>1452</v>
      </c>
      <c r="E2594" s="141">
        <v>0.7</v>
      </c>
      <c r="F2594" s="17">
        <f t="shared" si="40"/>
        <v>87.5</v>
      </c>
      <c r="G2594" s="24"/>
    </row>
    <row r="2595" spans="1:7">
      <c r="A2595" s="16" t="s">
        <v>130</v>
      </c>
      <c r="B2595" s="24" t="s">
        <v>133</v>
      </c>
      <c r="C2595" s="140">
        <v>9</v>
      </c>
      <c r="D2595" s="42" t="s">
        <v>1537</v>
      </c>
      <c r="E2595" s="141">
        <v>2.7</v>
      </c>
      <c r="F2595" s="17">
        <f t="shared" si="40"/>
        <v>337.5</v>
      </c>
      <c r="G2595" s="24"/>
    </row>
    <row r="2596" spans="1:7">
      <c r="A2596" s="16" t="s">
        <v>130</v>
      </c>
      <c r="B2596" s="24" t="s">
        <v>133</v>
      </c>
      <c r="C2596" s="140">
        <v>17</v>
      </c>
      <c r="D2596" s="42" t="s">
        <v>1537</v>
      </c>
      <c r="E2596" s="141">
        <v>1.48</v>
      </c>
      <c r="F2596" s="17">
        <f t="shared" si="40"/>
        <v>185</v>
      </c>
      <c r="G2596" s="24"/>
    </row>
    <row r="2597" spans="1:7">
      <c r="A2597" s="16" t="s">
        <v>130</v>
      </c>
      <c r="B2597" s="24" t="s">
        <v>133</v>
      </c>
      <c r="C2597" s="140">
        <v>9</v>
      </c>
      <c r="D2597" s="42" t="s">
        <v>10070</v>
      </c>
      <c r="E2597" s="141">
        <v>0.67</v>
      </c>
      <c r="F2597" s="17">
        <f t="shared" si="40"/>
        <v>83.75</v>
      </c>
      <c r="G2597" s="24"/>
    </row>
    <row r="2598" spans="1:7">
      <c r="A2598" s="16" t="s">
        <v>130</v>
      </c>
      <c r="B2598" s="24" t="s">
        <v>133</v>
      </c>
      <c r="C2598" s="140">
        <v>9</v>
      </c>
      <c r="D2598" s="42" t="s">
        <v>10071</v>
      </c>
      <c r="E2598" s="141">
        <v>3.73</v>
      </c>
      <c r="F2598" s="17">
        <f t="shared" si="40"/>
        <v>466.25</v>
      </c>
      <c r="G2598" s="24"/>
    </row>
    <row r="2599" spans="1:7">
      <c r="A2599" s="16" t="s">
        <v>130</v>
      </c>
      <c r="B2599" s="24" t="s">
        <v>133</v>
      </c>
      <c r="C2599" s="140">
        <v>9</v>
      </c>
      <c r="D2599" s="42" t="s">
        <v>10072</v>
      </c>
      <c r="E2599" s="141">
        <v>1</v>
      </c>
      <c r="F2599" s="17">
        <f t="shared" si="40"/>
        <v>125</v>
      </c>
      <c r="G2599" s="24"/>
    </row>
    <row r="2600" spans="1:7">
      <c r="A2600" s="16" t="s">
        <v>130</v>
      </c>
      <c r="B2600" s="24" t="s">
        <v>133</v>
      </c>
      <c r="C2600" s="140">
        <v>11</v>
      </c>
      <c r="D2600" s="42" t="s">
        <v>10073</v>
      </c>
      <c r="E2600" s="141">
        <v>3.53</v>
      </c>
      <c r="F2600" s="17">
        <f t="shared" si="40"/>
        <v>441.25</v>
      </c>
      <c r="G2600" s="24"/>
    </row>
    <row r="2601" spans="1:7">
      <c r="A2601" s="16" t="s">
        <v>130</v>
      </c>
      <c r="B2601" s="24" t="s">
        <v>133</v>
      </c>
      <c r="C2601" s="140">
        <v>11</v>
      </c>
      <c r="D2601" s="42" t="s">
        <v>10074</v>
      </c>
      <c r="E2601" s="141">
        <v>1.7</v>
      </c>
      <c r="F2601" s="17">
        <f t="shared" si="40"/>
        <v>212.5</v>
      </c>
      <c r="G2601" s="24"/>
    </row>
    <row r="2602" spans="1:7">
      <c r="A2602" s="16" t="s">
        <v>130</v>
      </c>
      <c r="B2602" s="24" t="s">
        <v>133</v>
      </c>
      <c r="C2602" s="140">
        <v>11</v>
      </c>
      <c r="D2602" s="42" t="s">
        <v>1538</v>
      </c>
      <c r="E2602" s="141">
        <v>2.6</v>
      </c>
      <c r="F2602" s="17">
        <f t="shared" si="40"/>
        <v>325</v>
      </c>
      <c r="G2602" s="24"/>
    </row>
    <row r="2603" spans="1:7">
      <c r="A2603" s="16" t="s">
        <v>130</v>
      </c>
      <c r="B2603" s="24" t="s">
        <v>133</v>
      </c>
      <c r="C2603" s="140">
        <v>11</v>
      </c>
      <c r="D2603" s="42" t="s">
        <v>1540</v>
      </c>
      <c r="E2603" s="141">
        <v>1.96</v>
      </c>
      <c r="F2603" s="17">
        <f t="shared" si="40"/>
        <v>245</v>
      </c>
      <c r="G2603" s="24"/>
    </row>
    <row r="2604" spans="1:7">
      <c r="A2604" s="16" t="s">
        <v>130</v>
      </c>
      <c r="B2604" s="24" t="s">
        <v>133</v>
      </c>
      <c r="C2604" s="140">
        <v>11</v>
      </c>
      <c r="D2604" s="42" t="s">
        <v>1539</v>
      </c>
      <c r="E2604" s="141">
        <v>7.05</v>
      </c>
      <c r="F2604" s="17">
        <f t="shared" si="40"/>
        <v>881.25</v>
      </c>
      <c r="G2604" s="24"/>
    </row>
    <row r="2605" spans="1:7">
      <c r="A2605" s="16" t="s">
        <v>130</v>
      </c>
      <c r="B2605" s="24" t="s">
        <v>133</v>
      </c>
      <c r="C2605" s="140">
        <v>11</v>
      </c>
      <c r="D2605" s="42" t="s">
        <v>10075</v>
      </c>
      <c r="E2605" s="141">
        <v>1.48</v>
      </c>
      <c r="F2605" s="17">
        <f t="shared" si="40"/>
        <v>185</v>
      </c>
      <c r="G2605" s="24"/>
    </row>
    <row r="2606" spans="1:7">
      <c r="A2606" s="16" t="s">
        <v>130</v>
      </c>
      <c r="B2606" s="24" t="s">
        <v>133</v>
      </c>
      <c r="C2606" s="140">
        <v>11</v>
      </c>
      <c r="D2606" s="42" t="s">
        <v>1313</v>
      </c>
      <c r="E2606" s="141">
        <v>1.67</v>
      </c>
      <c r="F2606" s="17">
        <f t="shared" si="40"/>
        <v>208.75</v>
      </c>
      <c r="G2606" s="24"/>
    </row>
    <row r="2607" spans="1:7">
      <c r="A2607" s="16" t="s">
        <v>130</v>
      </c>
      <c r="B2607" s="24" t="s">
        <v>133</v>
      </c>
      <c r="C2607" s="140">
        <v>11</v>
      </c>
      <c r="D2607" s="42" t="s">
        <v>1541</v>
      </c>
      <c r="E2607" s="141">
        <v>0.7</v>
      </c>
      <c r="F2607" s="17">
        <f t="shared" si="40"/>
        <v>87.5</v>
      </c>
      <c r="G2607" s="24"/>
    </row>
    <row r="2608" spans="1:7">
      <c r="A2608" s="16" t="s">
        <v>130</v>
      </c>
      <c r="B2608" s="24" t="s">
        <v>133</v>
      </c>
      <c r="C2608" s="140">
        <v>11</v>
      </c>
      <c r="D2608" s="42" t="s">
        <v>959</v>
      </c>
      <c r="E2608" s="141">
        <v>2.32</v>
      </c>
      <c r="F2608" s="17">
        <f t="shared" si="40"/>
        <v>290</v>
      </c>
      <c r="G2608" s="24"/>
    </row>
    <row r="2609" spans="1:7">
      <c r="A2609" s="16" t="s">
        <v>130</v>
      </c>
      <c r="B2609" s="24" t="s">
        <v>133</v>
      </c>
      <c r="C2609" s="140">
        <v>17</v>
      </c>
      <c r="D2609" s="42" t="s">
        <v>10076</v>
      </c>
      <c r="E2609" s="141">
        <v>2.2</v>
      </c>
      <c r="F2609" s="17">
        <f t="shared" si="40"/>
        <v>275</v>
      </c>
      <c r="G2609" s="24"/>
    </row>
    <row r="2610" spans="1:7">
      <c r="A2610" s="16" t="s">
        <v>130</v>
      </c>
      <c r="B2610" s="24" t="s">
        <v>133</v>
      </c>
      <c r="C2610" s="140">
        <v>17</v>
      </c>
      <c r="D2610" s="42" t="s">
        <v>10077</v>
      </c>
      <c r="E2610" s="141">
        <v>0.72</v>
      </c>
      <c r="F2610" s="17">
        <f t="shared" si="40"/>
        <v>90</v>
      </c>
      <c r="G2610" s="24"/>
    </row>
    <row r="2611" spans="1:7">
      <c r="A2611" s="16" t="s">
        <v>130</v>
      </c>
      <c r="B2611" s="24" t="s">
        <v>133</v>
      </c>
      <c r="C2611" s="140">
        <v>11</v>
      </c>
      <c r="D2611" s="42" t="s">
        <v>10078</v>
      </c>
      <c r="E2611" s="141">
        <v>1.54</v>
      </c>
      <c r="F2611" s="17">
        <f t="shared" si="40"/>
        <v>192.5</v>
      </c>
      <c r="G2611" s="24"/>
    </row>
    <row r="2612" spans="1:7">
      <c r="A2612" s="16" t="s">
        <v>130</v>
      </c>
      <c r="B2612" s="24" t="s">
        <v>133</v>
      </c>
      <c r="C2612" s="140">
        <v>11</v>
      </c>
      <c r="D2612" s="42" t="s">
        <v>1544</v>
      </c>
      <c r="E2612" s="141">
        <v>1.45</v>
      </c>
      <c r="F2612" s="17">
        <f t="shared" si="40"/>
        <v>181.25</v>
      </c>
      <c r="G2612" s="24"/>
    </row>
    <row r="2613" spans="1:7">
      <c r="A2613" s="16" t="s">
        <v>130</v>
      </c>
      <c r="B2613" s="24" t="s">
        <v>133</v>
      </c>
      <c r="C2613" s="140">
        <v>11</v>
      </c>
      <c r="D2613" s="42" t="s">
        <v>1542</v>
      </c>
      <c r="E2613" s="141">
        <v>1.82</v>
      </c>
      <c r="F2613" s="17">
        <f t="shared" si="40"/>
        <v>227.5</v>
      </c>
      <c r="G2613" s="24"/>
    </row>
    <row r="2614" spans="1:7">
      <c r="A2614" s="16" t="s">
        <v>130</v>
      </c>
      <c r="B2614" s="24" t="s">
        <v>133</v>
      </c>
      <c r="C2614" s="140">
        <v>11</v>
      </c>
      <c r="D2614" s="42" t="s">
        <v>1545</v>
      </c>
      <c r="E2614" s="141">
        <v>2.93</v>
      </c>
      <c r="F2614" s="17">
        <f t="shared" si="40"/>
        <v>366.25</v>
      </c>
      <c r="G2614" s="24"/>
    </row>
    <row r="2615" spans="1:7">
      <c r="A2615" s="16" t="s">
        <v>130</v>
      </c>
      <c r="B2615" s="24" t="s">
        <v>133</v>
      </c>
      <c r="C2615" s="140">
        <v>11</v>
      </c>
      <c r="D2615" s="42" t="s">
        <v>10079</v>
      </c>
      <c r="E2615" s="141">
        <v>3.5</v>
      </c>
      <c r="F2615" s="17">
        <f t="shared" si="40"/>
        <v>437.5</v>
      </c>
      <c r="G2615" s="24"/>
    </row>
    <row r="2616" spans="1:7">
      <c r="A2616" s="16" t="s">
        <v>130</v>
      </c>
      <c r="B2616" s="24" t="s">
        <v>133</v>
      </c>
      <c r="C2616" s="140">
        <v>11</v>
      </c>
      <c r="D2616" s="42" t="s">
        <v>433</v>
      </c>
      <c r="E2616" s="141">
        <v>1.13</v>
      </c>
      <c r="F2616" s="17">
        <f t="shared" si="40"/>
        <v>141.25</v>
      </c>
      <c r="G2616" s="24"/>
    </row>
    <row r="2617" spans="1:7">
      <c r="A2617" s="16" t="s">
        <v>130</v>
      </c>
      <c r="B2617" s="24" t="s">
        <v>133</v>
      </c>
      <c r="C2617" s="140">
        <v>11</v>
      </c>
      <c r="D2617" s="42" t="s">
        <v>1543</v>
      </c>
      <c r="E2617" s="141">
        <v>1.5</v>
      </c>
      <c r="F2617" s="17">
        <f t="shared" si="40"/>
        <v>187.5</v>
      </c>
      <c r="G2617" s="24"/>
    </row>
    <row r="2618" spans="1:7">
      <c r="A2618" s="16" t="s">
        <v>130</v>
      </c>
      <c r="B2618" s="24" t="s">
        <v>133</v>
      </c>
      <c r="C2618" s="140">
        <v>11</v>
      </c>
      <c r="D2618" s="42" t="s">
        <v>1321</v>
      </c>
      <c r="E2618" s="141">
        <v>1.5</v>
      </c>
      <c r="F2618" s="17">
        <f t="shared" si="40"/>
        <v>187.5</v>
      </c>
      <c r="G2618" s="24"/>
    </row>
    <row r="2619" spans="1:7">
      <c r="A2619" s="16" t="s">
        <v>130</v>
      </c>
      <c r="B2619" s="24" t="s">
        <v>133</v>
      </c>
      <c r="C2619" s="140">
        <v>20</v>
      </c>
      <c r="D2619" s="42" t="s">
        <v>10080</v>
      </c>
      <c r="E2619" s="141">
        <v>0.1</v>
      </c>
      <c r="F2619" s="17">
        <f t="shared" si="40"/>
        <v>12.5</v>
      </c>
      <c r="G2619" s="24"/>
    </row>
    <row r="2620" spans="1:7">
      <c r="A2620" s="16" t="s">
        <v>130</v>
      </c>
      <c r="B2620" s="24" t="s">
        <v>133</v>
      </c>
      <c r="C2620" s="140">
        <v>20</v>
      </c>
      <c r="D2620" s="42" t="s">
        <v>10081</v>
      </c>
      <c r="E2620" s="141">
        <v>0.52</v>
      </c>
      <c r="F2620" s="17">
        <f t="shared" si="40"/>
        <v>65</v>
      </c>
      <c r="G2620" s="24"/>
    </row>
    <row r="2621" spans="1:7">
      <c r="A2621" s="16" t="s">
        <v>130</v>
      </c>
      <c r="B2621" s="24" t="s">
        <v>133</v>
      </c>
      <c r="C2621" s="140">
        <v>20</v>
      </c>
      <c r="D2621" s="42" t="s">
        <v>10082</v>
      </c>
      <c r="E2621" s="141">
        <v>1</v>
      </c>
      <c r="F2621" s="17">
        <f t="shared" si="40"/>
        <v>125</v>
      </c>
      <c r="G2621" s="24"/>
    </row>
    <row r="2622" spans="1:7">
      <c r="A2622" s="16" t="s">
        <v>130</v>
      </c>
      <c r="B2622" s="24" t="s">
        <v>133</v>
      </c>
      <c r="C2622" s="140">
        <v>20</v>
      </c>
      <c r="D2622" s="42" t="s">
        <v>10083</v>
      </c>
      <c r="E2622" s="141">
        <v>2.2</v>
      </c>
      <c r="F2622" s="17">
        <f t="shared" si="40"/>
        <v>275</v>
      </c>
      <c r="G2622" s="24"/>
    </row>
    <row r="2623" spans="1:7">
      <c r="A2623" s="16" t="s">
        <v>130</v>
      </c>
      <c r="B2623" s="24" t="s">
        <v>133</v>
      </c>
      <c r="C2623" s="140">
        <v>20</v>
      </c>
      <c r="D2623" s="42" t="s">
        <v>1461</v>
      </c>
      <c r="E2623" s="141">
        <v>0.82</v>
      </c>
      <c r="F2623" s="17">
        <f t="shared" si="40"/>
        <v>102.5</v>
      </c>
      <c r="G2623" s="24"/>
    </row>
    <row r="2624" spans="1:7">
      <c r="A2624" s="16" t="s">
        <v>130</v>
      </c>
      <c r="B2624" s="24" t="s">
        <v>133</v>
      </c>
      <c r="C2624" s="140">
        <v>20</v>
      </c>
      <c r="D2624" s="42" t="s">
        <v>10084</v>
      </c>
      <c r="E2624" s="141">
        <v>1</v>
      </c>
      <c r="F2624" s="17">
        <f t="shared" si="40"/>
        <v>125</v>
      </c>
      <c r="G2624" s="24"/>
    </row>
    <row r="2625" spans="1:7">
      <c r="A2625" s="16" t="s">
        <v>130</v>
      </c>
      <c r="B2625" s="24" t="s">
        <v>133</v>
      </c>
      <c r="C2625" s="140">
        <v>20</v>
      </c>
      <c r="D2625" s="42" t="s">
        <v>1512</v>
      </c>
      <c r="E2625" s="141">
        <v>1.3</v>
      </c>
      <c r="F2625" s="17">
        <f t="shared" si="40"/>
        <v>162.5</v>
      </c>
      <c r="G2625" s="24"/>
    </row>
    <row r="2626" spans="1:7">
      <c r="A2626" s="16" t="s">
        <v>130</v>
      </c>
      <c r="B2626" s="24" t="s">
        <v>133</v>
      </c>
      <c r="C2626" s="140">
        <v>20</v>
      </c>
      <c r="D2626" s="142" t="s">
        <v>10085</v>
      </c>
      <c r="E2626" s="141">
        <v>0.6</v>
      </c>
      <c r="F2626" s="17">
        <f t="shared" ref="F2626:F2689" si="41">E2626*125</f>
        <v>75</v>
      </c>
      <c r="G2626" s="24"/>
    </row>
    <row r="2627" spans="1:7">
      <c r="A2627" s="16" t="s">
        <v>130</v>
      </c>
      <c r="B2627" s="24" t="s">
        <v>133</v>
      </c>
      <c r="C2627" s="140">
        <v>20</v>
      </c>
      <c r="D2627" s="42" t="s">
        <v>1459</v>
      </c>
      <c r="E2627" s="141">
        <v>2.1</v>
      </c>
      <c r="F2627" s="17">
        <f t="shared" si="41"/>
        <v>262.5</v>
      </c>
      <c r="G2627" s="24"/>
    </row>
    <row r="2628" spans="1:7">
      <c r="A2628" s="16" t="s">
        <v>130</v>
      </c>
      <c r="B2628" s="24" t="s">
        <v>133</v>
      </c>
      <c r="C2628" s="140">
        <v>14</v>
      </c>
      <c r="D2628" s="42" t="s">
        <v>1462</v>
      </c>
      <c r="E2628" s="141">
        <v>0.7</v>
      </c>
      <c r="F2628" s="17">
        <f t="shared" si="41"/>
        <v>87.5</v>
      </c>
      <c r="G2628" s="24"/>
    </row>
    <row r="2629" spans="1:7">
      <c r="A2629" s="16" t="s">
        <v>130</v>
      </c>
      <c r="B2629" s="24" t="s">
        <v>133</v>
      </c>
      <c r="C2629" s="140">
        <v>14</v>
      </c>
      <c r="D2629" s="142" t="s">
        <v>10085</v>
      </c>
      <c r="E2629" s="141">
        <v>1.5</v>
      </c>
      <c r="F2629" s="17">
        <f t="shared" si="41"/>
        <v>187.5</v>
      </c>
      <c r="G2629" s="24"/>
    </row>
    <row r="2630" spans="1:7">
      <c r="A2630" s="16" t="s">
        <v>130</v>
      </c>
      <c r="B2630" s="24" t="s">
        <v>133</v>
      </c>
      <c r="C2630" s="140">
        <v>14</v>
      </c>
      <c r="D2630" s="142" t="s">
        <v>10086</v>
      </c>
      <c r="E2630" s="141">
        <v>2.3</v>
      </c>
      <c r="F2630" s="17">
        <f t="shared" si="41"/>
        <v>287.5</v>
      </c>
      <c r="G2630" s="24"/>
    </row>
    <row r="2631" spans="1:7">
      <c r="A2631" s="16" t="s">
        <v>130</v>
      </c>
      <c r="B2631" s="24" t="s">
        <v>133</v>
      </c>
      <c r="C2631" s="140">
        <v>20</v>
      </c>
      <c r="D2631" s="142" t="s">
        <v>10086</v>
      </c>
      <c r="E2631" s="141">
        <v>0.9</v>
      </c>
      <c r="F2631" s="17">
        <f t="shared" si="41"/>
        <v>112.5</v>
      </c>
      <c r="G2631" s="24"/>
    </row>
    <row r="2632" spans="1:7">
      <c r="A2632" s="16" t="s">
        <v>130</v>
      </c>
      <c r="B2632" s="24" t="s">
        <v>133</v>
      </c>
      <c r="C2632" s="140">
        <v>14</v>
      </c>
      <c r="D2632" s="42" t="s">
        <v>10087</v>
      </c>
      <c r="E2632" s="141">
        <v>1.9</v>
      </c>
      <c r="F2632" s="17">
        <f t="shared" si="41"/>
        <v>237.5</v>
      </c>
      <c r="G2632" s="24"/>
    </row>
    <row r="2633" spans="1:7">
      <c r="A2633" s="16" t="s">
        <v>130</v>
      </c>
      <c r="B2633" s="24" t="s">
        <v>133</v>
      </c>
      <c r="C2633" s="140">
        <v>20</v>
      </c>
      <c r="D2633" s="42" t="s">
        <v>10087</v>
      </c>
      <c r="E2633" s="141">
        <v>0.6</v>
      </c>
      <c r="F2633" s="17">
        <f t="shared" si="41"/>
        <v>75</v>
      </c>
      <c r="G2633" s="24"/>
    </row>
    <row r="2634" spans="1:7">
      <c r="A2634" s="16" t="s">
        <v>130</v>
      </c>
      <c r="B2634" s="24" t="s">
        <v>133</v>
      </c>
      <c r="C2634" s="140">
        <v>20</v>
      </c>
      <c r="D2634" s="42" t="s">
        <v>1463</v>
      </c>
      <c r="E2634" s="141">
        <v>0.3</v>
      </c>
      <c r="F2634" s="17">
        <f t="shared" si="41"/>
        <v>37.5</v>
      </c>
      <c r="G2634" s="24"/>
    </row>
    <row r="2635" spans="1:7">
      <c r="A2635" s="16" t="s">
        <v>130</v>
      </c>
      <c r="B2635" s="24" t="s">
        <v>133</v>
      </c>
      <c r="C2635" s="140">
        <v>24</v>
      </c>
      <c r="D2635" s="42" t="s">
        <v>10088</v>
      </c>
      <c r="E2635" s="141">
        <v>5</v>
      </c>
      <c r="F2635" s="17">
        <f t="shared" si="41"/>
        <v>625</v>
      </c>
      <c r="G2635" s="24"/>
    </row>
    <row r="2636" spans="1:7">
      <c r="A2636" s="16" t="s">
        <v>130</v>
      </c>
      <c r="B2636" s="24" t="s">
        <v>133</v>
      </c>
      <c r="C2636" s="140">
        <v>24</v>
      </c>
      <c r="D2636" s="42" t="s">
        <v>10089</v>
      </c>
      <c r="E2636" s="141">
        <v>3</v>
      </c>
      <c r="F2636" s="17">
        <f t="shared" si="41"/>
        <v>375</v>
      </c>
      <c r="G2636" s="24"/>
    </row>
    <row r="2637" spans="1:7">
      <c r="A2637" s="16" t="s">
        <v>130</v>
      </c>
      <c r="B2637" s="24" t="s">
        <v>133</v>
      </c>
      <c r="C2637" s="140">
        <v>24</v>
      </c>
      <c r="D2637" s="42" t="s">
        <v>1474</v>
      </c>
      <c r="E2637" s="141">
        <v>1.8</v>
      </c>
      <c r="F2637" s="17">
        <f t="shared" si="41"/>
        <v>225</v>
      </c>
      <c r="G2637" s="24"/>
    </row>
    <row r="2638" spans="1:7">
      <c r="A2638" s="16" t="s">
        <v>130</v>
      </c>
      <c r="B2638" s="24" t="s">
        <v>133</v>
      </c>
      <c r="C2638" s="140">
        <v>24</v>
      </c>
      <c r="D2638" s="42" t="s">
        <v>10090</v>
      </c>
      <c r="E2638" s="141">
        <v>3</v>
      </c>
      <c r="F2638" s="17">
        <f t="shared" si="41"/>
        <v>375</v>
      </c>
      <c r="G2638" s="24"/>
    </row>
    <row r="2639" spans="1:7">
      <c r="A2639" s="16" t="s">
        <v>130</v>
      </c>
      <c r="B2639" s="24" t="s">
        <v>133</v>
      </c>
      <c r="C2639" s="140">
        <v>24</v>
      </c>
      <c r="D2639" s="42" t="s">
        <v>1470</v>
      </c>
      <c r="E2639" s="141">
        <v>0.5</v>
      </c>
      <c r="F2639" s="17">
        <f t="shared" si="41"/>
        <v>62.5</v>
      </c>
      <c r="G2639" s="24"/>
    </row>
    <row r="2640" spans="1:7">
      <c r="A2640" s="16" t="s">
        <v>130</v>
      </c>
      <c r="B2640" s="24" t="s">
        <v>133</v>
      </c>
      <c r="C2640" s="140">
        <v>24</v>
      </c>
      <c r="D2640" s="42" t="s">
        <v>1472</v>
      </c>
      <c r="E2640" s="141">
        <v>1.5</v>
      </c>
      <c r="F2640" s="17">
        <f t="shared" si="41"/>
        <v>187.5</v>
      </c>
      <c r="G2640" s="24"/>
    </row>
    <row r="2641" spans="1:7">
      <c r="A2641" s="16" t="s">
        <v>130</v>
      </c>
      <c r="B2641" s="24" t="s">
        <v>133</v>
      </c>
      <c r="C2641" s="140">
        <v>24</v>
      </c>
      <c r="D2641" s="42" t="s">
        <v>269</v>
      </c>
      <c r="E2641" s="141">
        <v>0.5</v>
      </c>
      <c r="F2641" s="17">
        <f t="shared" si="41"/>
        <v>62.5</v>
      </c>
      <c r="G2641" s="24"/>
    </row>
    <row r="2642" spans="1:7">
      <c r="A2642" s="16" t="s">
        <v>130</v>
      </c>
      <c r="B2642" s="24" t="s">
        <v>133</v>
      </c>
      <c r="C2642" s="140">
        <v>24</v>
      </c>
      <c r="D2642" s="42" t="s">
        <v>10091</v>
      </c>
      <c r="E2642" s="141">
        <v>0.5</v>
      </c>
      <c r="F2642" s="17">
        <f t="shared" si="41"/>
        <v>62.5</v>
      </c>
      <c r="G2642" s="24"/>
    </row>
    <row r="2643" spans="1:7">
      <c r="A2643" s="16" t="s">
        <v>130</v>
      </c>
      <c r="B2643" s="24" t="s">
        <v>133</v>
      </c>
      <c r="C2643" s="140">
        <v>24</v>
      </c>
      <c r="D2643" s="42" t="s">
        <v>10092</v>
      </c>
      <c r="E2643" s="141">
        <v>0.5</v>
      </c>
      <c r="F2643" s="17">
        <f t="shared" si="41"/>
        <v>62.5</v>
      </c>
      <c r="G2643" s="24"/>
    </row>
    <row r="2644" spans="1:7">
      <c r="A2644" s="16" t="s">
        <v>130</v>
      </c>
      <c r="B2644" s="24" t="s">
        <v>133</v>
      </c>
      <c r="C2644" s="140">
        <v>25</v>
      </c>
      <c r="D2644" s="42" t="s">
        <v>1468</v>
      </c>
      <c r="E2644" s="141">
        <v>0.7</v>
      </c>
      <c r="F2644" s="17">
        <f t="shared" si="41"/>
        <v>87.5</v>
      </c>
      <c r="G2644" s="24"/>
    </row>
    <row r="2645" spans="1:7">
      <c r="A2645" s="16" t="s">
        <v>130</v>
      </c>
      <c r="B2645" s="24" t="s">
        <v>133</v>
      </c>
      <c r="C2645" s="140">
        <v>25</v>
      </c>
      <c r="D2645" s="42" t="s">
        <v>1475</v>
      </c>
      <c r="E2645" s="141">
        <v>1</v>
      </c>
      <c r="F2645" s="17">
        <f t="shared" si="41"/>
        <v>125</v>
      </c>
      <c r="G2645" s="24"/>
    </row>
    <row r="2646" spans="1:7">
      <c r="A2646" s="16" t="s">
        <v>130</v>
      </c>
      <c r="B2646" s="24" t="s">
        <v>133</v>
      </c>
      <c r="C2646" s="140">
        <v>15</v>
      </c>
      <c r="D2646" s="42" t="s">
        <v>1494</v>
      </c>
      <c r="E2646" s="141">
        <v>0.5</v>
      </c>
      <c r="F2646" s="17">
        <f t="shared" si="41"/>
        <v>62.5</v>
      </c>
      <c r="G2646" s="24"/>
    </row>
    <row r="2647" spans="1:7">
      <c r="A2647" s="16" t="s">
        <v>130</v>
      </c>
      <c r="B2647" s="24" t="s">
        <v>133</v>
      </c>
      <c r="C2647" s="140">
        <v>25</v>
      </c>
      <c r="D2647" s="42" t="s">
        <v>1473</v>
      </c>
      <c r="E2647" s="141">
        <v>0.4</v>
      </c>
      <c r="F2647" s="17">
        <f t="shared" si="41"/>
        <v>50</v>
      </c>
      <c r="G2647" s="24"/>
    </row>
    <row r="2648" spans="1:7">
      <c r="A2648" s="16" t="s">
        <v>130</v>
      </c>
      <c r="B2648" s="24" t="s">
        <v>133</v>
      </c>
      <c r="C2648" s="140">
        <v>27</v>
      </c>
      <c r="D2648" s="42" t="s">
        <v>1481</v>
      </c>
      <c r="E2648" s="141">
        <v>1</v>
      </c>
      <c r="F2648" s="17">
        <f t="shared" si="41"/>
        <v>125</v>
      </c>
      <c r="G2648" s="24"/>
    </row>
    <row r="2649" spans="1:7">
      <c r="A2649" s="16" t="s">
        <v>130</v>
      </c>
      <c r="B2649" s="24" t="s">
        <v>133</v>
      </c>
      <c r="C2649" s="140">
        <v>27</v>
      </c>
      <c r="D2649" s="42" t="s">
        <v>535</v>
      </c>
      <c r="E2649" s="141">
        <v>1.9</v>
      </c>
      <c r="F2649" s="17">
        <f t="shared" si="41"/>
        <v>237.5</v>
      </c>
      <c r="G2649" s="24"/>
    </row>
    <row r="2650" spans="1:7">
      <c r="A2650" s="16" t="s">
        <v>130</v>
      </c>
      <c r="B2650" s="24" t="s">
        <v>133</v>
      </c>
      <c r="C2650" s="140">
        <v>27</v>
      </c>
      <c r="D2650" s="42" t="s">
        <v>10093</v>
      </c>
      <c r="E2650" s="141">
        <v>1.7</v>
      </c>
      <c r="F2650" s="17">
        <f t="shared" si="41"/>
        <v>212.5</v>
      </c>
      <c r="G2650" s="24"/>
    </row>
    <row r="2651" spans="1:7">
      <c r="A2651" s="16" t="s">
        <v>130</v>
      </c>
      <c r="B2651" s="24" t="s">
        <v>133</v>
      </c>
      <c r="C2651" s="140">
        <v>27</v>
      </c>
      <c r="D2651" s="42" t="s">
        <v>1479</v>
      </c>
      <c r="E2651" s="141">
        <v>3</v>
      </c>
      <c r="F2651" s="17">
        <f t="shared" si="41"/>
        <v>375</v>
      </c>
      <c r="G2651" s="24"/>
    </row>
    <row r="2652" spans="1:7">
      <c r="A2652" s="16" t="s">
        <v>130</v>
      </c>
      <c r="B2652" s="24" t="s">
        <v>133</v>
      </c>
      <c r="C2652" s="140">
        <v>27</v>
      </c>
      <c r="D2652" s="42" t="s">
        <v>10094</v>
      </c>
      <c r="E2652" s="141">
        <v>1.2</v>
      </c>
      <c r="F2652" s="17">
        <f t="shared" si="41"/>
        <v>150</v>
      </c>
      <c r="G2652" s="24"/>
    </row>
    <row r="2653" spans="1:7">
      <c r="A2653" s="16" t="s">
        <v>130</v>
      </c>
      <c r="B2653" s="24" t="s">
        <v>133</v>
      </c>
      <c r="C2653" s="140">
        <v>27</v>
      </c>
      <c r="D2653" s="42" t="s">
        <v>1478</v>
      </c>
      <c r="E2653" s="141">
        <v>0.8</v>
      </c>
      <c r="F2653" s="17">
        <f t="shared" si="41"/>
        <v>100</v>
      </c>
      <c r="G2653" s="24"/>
    </row>
    <row r="2654" spans="1:7">
      <c r="A2654" s="16" t="s">
        <v>130</v>
      </c>
      <c r="B2654" s="24" t="s">
        <v>133</v>
      </c>
      <c r="C2654" s="140">
        <v>27</v>
      </c>
      <c r="D2654" s="42" t="s">
        <v>1480</v>
      </c>
      <c r="E2654" s="141">
        <v>0.7</v>
      </c>
      <c r="F2654" s="17">
        <f t="shared" si="41"/>
        <v>87.5</v>
      </c>
      <c r="G2654" s="24"/>
    </row>
    <row r="2655" spans="1:7">
      <c r="A2655" s="16" t="s">
        <v>130</v>
      </c>
      <c r="B2655" s="24" t="s">
        <v>133</v>
      </c>
      <c r="C2655" s="140">
        <v>27</v>
      </c>
      <c r="D2655" s="42" t="s">
        <v>281</v>
      </c>
      <c r="E2655" s="141">
        <v>0.7</v>
      </c>
      <c r="F2655" s="17">
        <f t="shared" si="41"/>
        <v>87.5</v>
      </c>
      <c r="G2655" s="24"/>
    </row>
    <row r="2656" spans="1:7">
      <c r="A2656" s="16" t="s">
        <v>130</v>
      </c>
      <c r="B2656" s="24" t="s">
        <v>133</v>
      </c>
      <c r="C2656" s="140">
        <v>27</v>
      </c>
      <c r="D2656" s="42" t="s">
        <v>10095</v>
      </c>
      <c r="E2656" s="141">
        <v>0.6</v>
      </c>
      <c r="F2656" s="17">
        <f t="shared" si="41"/>
        <v>75</v>
      </c>
      <c r="G2656" s="24"/>
    </row>
    <row r="2657" spans="1:7">
      <c r="A2657" s="16" t="s">
        <v>130</v>
      </c>
      <c r="B2657" s="24" t="s">
        <v>133</v>
      </c>
      <c r="C2657" s="140">
        <v>27</v>
      </c>
      <c r="D2657" s="42" t="s">
        <v>10096</v>
      </c>
      <c r="E2657" s="141">
        <v>0.6</v>
      </c>
      <c r="F2657" s="17">
        <f t="shared" si="41"/>
        <v>75</v>
      </c>
      <c r="G2657" s="24"/>
    </row>
    <row r="2658" spans="1:7">
      <c r="A2658" s="16" t="s">
        <v>130</v>
      </c>
      <c r="B2658" s="24" t="s">
        <v>133</v>
      </c>
      <c r="C2658" s="140">
        <v>27</v>
      </c>
      <c r="D2658" s="42" t="s">
        <v>1482</v>
      </c>
      <c r="E2658" s="141">
        <v>0.9</v>
      </c>
      <c r="F2658" s="17">
        <f t="shared" si="41"/>
        <v>112.5</v>
      </c>
      <c r="G2658" s="24"/>
    </row>
    <row r="2659" spans="1:7">
      <c r="A2659" s="16" t="s">
        <v>130</v>
      </c>
      <c r="B2659" s="24" t="s">
        <v>133</v>
      </c>
      <c r="C2659" s="140">
        <v>27</v>
      </c>
      <c r="D2659" s="42" t="s">
        <v>275</v>
      </c>
      <c r="E2659" s="141">
        <v>1.2</v>
      </c>
      <c r="F2659" s="17">
        <f t="shared" si="41"/>
        <v>150</v>
      </c>
      <c r="G2659" s="24"/>
    </row>
    <row r="2660" spans="1:7">
      <c r="A2660" s="16" t="s">
        <v>130</v>
      </c>
      <c r="B2660" s="24" t="s">
        <v>133</v>
      </c>
      <c r="C2660" s="140">
        <v>27</v>
      </c>
      <c r="D2660" s="42" t="s">
        <v>1490</v>
      </c>
      <c r="E2660" s="141">
        <v>1</v>
      </c>
      <c r="F2660" s="17">
        <f t="shared" si="41"/>
        <v>125</v>
      </c>
      <c r="G2660" s="24"/>
    </row>
    <row r="2661" spans="1:7">
      <c r="A2661" s="16" t="s">
        <v>130</v>
      </c>
      <c r="B2661" s="24" t="s">
        <v>133</v>
      </c>
      <c r="C2661" s="140">
        <v>27</v>
      </c>
      <c r="D2661" s="42" t="s">
        <v>10097</v>
      </c>
      <c r="E2661" s="141">
        <v>1.3</v>
      </c>
      <c r="F2661" s="17">
        <f t="shared" si="41"/>
        <v>162.5</v>
      </c>
      <c r="G2661" s="24"/>
    </row>
    <row r="2662" spans="1:7">
      <c r="A2662" s="16" t="s">
        <v>130</v>
      </c>
      <c r="B2662" s="24" t="s">
        <v>133</v>
      </c>
      <c r="C2662" s="140">
        <v>27</v>
      </c>
      <c r="D2662" s="42" t="s">
        <v>1476</v>
      </c>
      <c r="E2662" s="141">
        <v>0.7</v>
      </c>
      <c r="F2662" s="17">
        <f t="shared" si="41"/>
        <v>87.5</v>
      </c>
      <c r="G2662" s="24"/>
    </row>
    <row r="2663" spans="1:7">
      <c r="A2663" s="16" t="s">
        <v>130</v>
      </c>
      <c r="B2663" s="24" t="s">
        <v>133</v>
      </c>
      <c r="C2663" s="140">
        <v>27</v>
      </c>
      <c r="D2663" s="42" t="s">
        <v>1484</v>
      </c>
      <c r="E2663" s="141">
        <v>2.2</v>
      </c>
      <c r="F2663" s="17">
        <f t="shared" si="41"/>
        <v>275</v>
      </c>
      <c r="G2663" s="24"/>
    </row>
    <row r="2664" spans="1:7">
      <c r="A2664" s="16" t="s">
        <v>130</v>
      </c>
      <c r="B2664" s="24" t="s">
        <v>133</v>
      </c>
      <c r="C2664" s="140">
        <v>27</v>
      </c>
      <c r="D2664" s="42" t="s">
        <v>1477</v>
      </c>
      <c r="E2664" s="141">
        <v>0.5</v>
      </c>
      <c r="F2664" s="17">
        <f t="shared" si="41"/>
        <v>62.5</v>
      </c>
      <c r="G2664" s="24"/>
    </row>
    <row r="2665" spans="1:7">
      <c r="A2665" s="16" t="s">
        <v>130</v>
      </c>
      <c r="B2665" s="24" t="s">
        <v>133</v>
      </c>
      <c r="C2665" s="140">
        <v>28</v>
      </c>
      <c r="D2665" s="42" t="s">
        <v>10098</v>
      </c>
      <c r="E2665" s="141">
        <v>1.8</v>
      </c>
      <c r="F2665" s="17">
        <f t="shared" si="41"/>
        <v>225</v>
      </c>
      <c r="G2665" s="24"/>
    </row>
    <row r="2666" spans="1:7">
      <c r="A2666" s="16" t="s">
        <v>130</v>
      </c>
      <c r="B2666" s="24" t="s">
        <v>133</v>
      </c>
      <c r="C2666" s="140">
        <v>28</v>
      </c>
      <c r="D2666" s="42" t="s">
        <v>10099</v>
      </c>
      <c r="E2666" s="141">
        <v>4</v>
      </c>
      <c r="F2666" s="17">
        <f t="shared" si="41"/>
        <v>500</v>
      </c>
      <c r="G2666" s="24"/>
    </row>
    <row r="2667" spans="1:7">
      <c r="A2667" s="16" t="s">
        <v>130</v>
      </c>
      <c r="B2667" s="24" t="s">
        <v>133</v>
      </c>
      <c r="C2667" s="140">
        <v>28</v>
      </c>
      <c r="D2667" s="42" t="s">
        <v>10100</v>
      </c>
      <c r="E2667" s="141">
        <v>2.4</v>
      </c>
      <c r="F2667" s="17">
        <f t="shared" si="41"/>
        <v>300</v>
      </c>
      <c r="G2667" s="24"/>
    </row>
    <row r="2668" spans="1:7">
      <c r="A2668" s="16" t="s">
        <v>130</v>
      </c>
      <c r="B2668" s="24" t="s">
        <v>133</v>
      </c>
      <c r="C2668" s="140">
        <v>28</v>
      </c>
      <c r="D2668" s="42" t="s">
        <v>1524</v>
      </c>
      <c r="E2668" s="141">
        <v>1.8</v>
      </c>
      <c r="F2668" s="17">
        <f t="shared" si="41"/>
        <v>225</v>
      </c>
      <c r="G2668" s="24"/>
    </row>
    <row r="2669" spans="1:7">
      <c r="A2669" s="16" t="s">
        <v>130</v>
      </c>
      <c r="B2669" s="24" t="s">
        <v>133</v>
      </c>
      <c r="C2669" s="140">
        <v>28</v>
      </c>
      <c r="D2669" s="42" t="s">
        <v>10101</v>
      </c>
      <c r="E2669" s="141">
        <v>1.4</v>
      </c>
      <c r="F2669" s="17">
        <f t="shared" si="41"/>
        <v>175</v>
      </c>
      <c r="G2669" s="24"/>
    </row>
    <row r="2670" spans="1:7">
      <c r="A2670" s="16" t="s">
        <v>130</v>
      </c>
      <c r="B2670" s="24" t="s">
        <v>133</v>
      </c>
      <c r="C2670" s="140">
        <v>28</v>
      </c>
      <c r="D2670" s="42" t="s">
        <v>10102</v>
      </c>
      <c r="E2670" s="141">
        <v>5.6</v>
      </c>
      <c r="F2670" s="17">
        <f t="shared" si="41"/>
        <v>700</v>
      </c>
      <c r="G2670" s="24"/>
    </row>
    <row r="2671" spans="1:7">
      <c r="A2671" s="16" t="s">
        <v>130</v>
      </c>
      <c r="B2671" s="24" t="s">
        <v>133</v>
      </c>
      <c r="C2671" s="140">
        <v>28</v>
      </c>
      <c r="D2671" s="42" t="s">
        <v>1526</v>
      </c>
      <c r="E2671" s="141">
        <v>2.5</v>
      </c>
      <c r="F2671" s="17">
        <f t="shared" si="41"/>
        <v>312.5</v>
      </c>
      <c r="G2671" s="24"/>
    </row>
    <row r="2672" spans="1:7">
      <c r="A2672" s="16" t="s">
        <v>130</v>
      </c>
      <c r="B2672" s="24" t="s">
        <v>133</v>
      </c>
      <c r="C2672" s="140">
        <v>28</v>
      </c>
      <c r="D2672" s="42" t="s">
        <v>10103</v>
      </c>
      <c r="E2672" s="141">
        <v>3.8</v>
      </c>
      <c r="F2672" s="17">
        <f t="shared" si="41"/>
        <v>475</v>
      </c>
      <c r="G2672" s="24"/>
    </row>
    <row r="2673" spans="1:7">
      <c r="A2673" s="16" t="s">
        <v>130</v>
      </c>
      <c r="B2673" s="24" t="s">
        <v>133</v>
      </c>
      <c r="C2673" s="140">
        <v>29</v>
      </c>
      <c r="D2673" s="42" t="s">
        <v>10104</v>
      </c>
      <c r="E2673" s="141">
        <v>1.6</v>
      </c>
      <c r="F2673" s="17">
        <f t="shared" si="41"/>
        <v>200</v>
      </c>
      <c r="G2673" s="24"/>
    </row>
    <row r="2674" spans="1:7">
      <c r="A2674" s="16" t="s">
        <v>130</v>
      </c>
      <c r="B2674" s="24" t="s">
        <v>133</v>
      </c>
      <c r="C2674" s="140">
        <v>30</v>
      </c>
      <c r="D2674" s="42" t="s">
        <v>1534</v>
      </c>
      <c r="E2674" s="141">
        <v>0.5</v>
      </c>
      <c r="F2674" s="17">
        <f t="shared" si="41"/>
        <v>62.5</v>
      </c>
      <c r="G2674" s="24"/>
    </row>
    <row r="2675" spans="1:7">
      <c r="A2675" s="16" t="s">
        <v>130</v>
      </c>
      <c r="B2675" s="24" t="s">
        <v>133</v>
      </c>
      <c r="C2675" s="140">
        <v>30</v>
      </c>
      <c r="D2675" s="42" t="s">
        <v>1535</v>
      </c>
      <c r="E2675" s="141">
        <v>0.5</v>
      </c>
      <c r="F2675" s="17">
        <f t="shared" si="41"/>
        <v>62.5</v>
      </c>
      <c r="G2675" s="24"/>
    </row>
    <row r="2676" spans="1:7">
      <c r="A2676" s="16" t="s">
        <v>130</v>
      </c>
      <c r="B2676" s="24" t="s">
        <v>133</v>
      </c>
      <c r="C2676" s="140">
        <v>32</v>
      </c>
      <c r="D2676" s="42" t="s">
        <v>1486</v>
      </c>
      <c r="E2676" s="141">
        <v>1</v>
      </c>
      <c r="F2676" s="17">
        <f t="shared" si="41"/>
        <v>125</v>
      </c>
      <c r="G2676" s="24"/>
    </row>
    <row r="2677" spans="1:7">
      <c r="A2677" s="16" t="s">
        <v>130</v>
      </c>
      <c r="B2677" s="24" t="s">
        <v>133</v>
      </c>
      <c r="C2677" s="140">
        <v>32</v>
      </c>
      <c r="D2677" s="42" t="s">
        <v>1487</v>
      </c>
      <c r="E2677" s="141">
        <v>3.5</v>
      </c>
      <c r="F2677" s="17">
        <f t="shared" si="41"/>
        <v>437.5</v>
      </c>
      <c r="G2677" s="24"/>
    </row>
    <row r="2678" spans="1:7">
      <c r="A2678" s="16" t="s">
        <v>130</v>
      </c>
      <c r="B2678" s="24" t="s">
        <v>133</v>
      </c>
      <c r="C2678" s="140">
        <v>32</v>
      </c>
      <c r="D2678" s="42" t="s">
        <v>1488</v>
      </c>
      <c r="E2678" s="141">
        <v>1</v>
      </c>
      <c r="F2678" s="17">
        <f t="shared" si="41"/>
        <v>125</v>
      </c>
      <c r="G2678" s="24"/>
    </row>
    <row r="2679" spans="1:7">
      <c r="A2679" s="16" t="s">
        <v>130</v>
      </c>
      <c r="B2679" s="24" t="s">
        <v>133</v>
      </c>
      <c r="C2679" s="140">
        <v>32</v>
      </c>
      <c r="D2679" s="42" t="s">
        <v>1496</v>
      </c>
      <c r="E2679" s="141">
        <v>3</v>
      </c>
      <c r="F2679" s="17">
        <f t="shared" si="41"/>
        <v>375</v>
      </c>
      <c r="G2679" s="24"/>
    </row>
    <row r="2680" spans="1:7">
      <c r="A2680" s="16" t="s">
        <v>130</v>
      </c>
      <c r="B2680" s="24" t="s">
        <v>133</v>
      </c>
      <c r="C2680" s="140">
        <v>32</v>
      </c>
      <c r="D2680" s="42" t="s">
        <v>1500</v>
      </c>
      <c r="E2680" s="141">
        <v>1</v>
      </c>
      <c r="F2680" s="17">
        <f t="shared" si="41"/>
        <v>125</v>
      </c>
      <c r="G2680" s="24"/>
    </row>
    <row r="2681" spans="1:7">
      <c r="A2681" s="16" t="s">
        <v>130</v>
      </c>
      <c r="B2681" s="24" t="s">
        <v>133</v>
      </c>
      <c r="C2681" s="140">
        <v>32</v>
      </c>
      <c r="D2681" s="42" t="s">
        <v>1504</v>
      </c>
      <c r="E2681" s="141">
        <v>0.7</v>
      </c>
      <c r="F2681" s="17">
        <f t="shared" si="41"/>
        <v>87.5</v>
      </c>
      <c r="G2681" s="24"/>
    </row>
    <row r="2682" spans="1:7">
      <c r="A2682" s="16" t="s">
        <v>130</v>
      </c>
      <c r="B2682" s="24" t="s">
        <v>133</v>
      </c>
      <c r="C2682" s="140">
        <v>32</v>
      </c>
      <c r="D2682" s="42" t="s">
        <v>1503</v>
      </c>
      <c r="E2682" s="141">
        <v>2</v>
      </c>
      <c r="F2682" s="17">
        <f t="shared" si="41"/>
        <v>250</v>
      </c>
      <c r="G2682" s="24"/>
    </row>
    <row r="2683" spans="1:7">
      <c r="A2683" s="16" t="s">
        <v>130</v>
      </c>
      <c r="B2683" s="24" t="s">
        <v>133</v>
      </c>
      <c r="C2683" s="140">
        <v>32</v>
      </c>
      <c r="D2683" s="42" t="s">
        <v>10105</v>
      </c>
      <c r="E2683" s="141">
        <v>3</v>
      </c>
      <c r="F2683" s="17">
        <f t="shared" si="41"/>
        <v>375</v>
      </c>
      <c r="G2683" s="24"/>
    </row>
    <row r="2684" spans="1:7">
      <c r="A2684" s="16" t="s">
        <v>130</v>
      </c>
      <c r="B2684" s="24" t="s">
        <v>133</v>
      </c>
      <c r="C2684" s="140">
        <v>32</v>
      </c>
      <c r="D2684" s="42" t="s">
        <v>1499</v>
      </c>
      <c r="E2684" s="141">
        <v>2</v>
      </c>
      <c r="F2684" s="17">
        <f t="shared" si="41"/>
        <v>250</v>
      </c>
      <c r="G2684" s="24"/>
    </row>
    <row r="2685" spans="1:7">
      <c r="A2685" s="16" t="s">
        <v>130</v>
      </c>
      <c r="B2685" s="24" t="s">
        <v>133</v>
      </c>
      <c r="C2685" s="140">
        <v>32</v>
      </c>
      <c r="D2685" s="42" t="s">
        <v>1501</v>
      </c>
      <c r="E2685" s="141">
        <v>1.7</v>
      </c>
      <c r="F2685" s="17">
        <f t="shared" si="41"/>
        <v>212.5</v>
      </c>
      <c r="G2685" s="24"/>
    </row>
    <row r="2686" spans="1:7">
      <c r="A2686" s="16" t="s">
        <v>130</v>
      </c>
      <c r="B2686" s="24" t="s">
        <v>133</v>
      </c>
      <c r="C2686" s="140">
        <v>32</v>
      </c>
      <c r="D2686" s="42" t="s">
        <v>1489</v>
      </c>
      <c r="E2686" s="141">
        <v>1</v>
      </c>
      <c r="F2686" s="17">
        <f t="shared" si="41"/>
        <v>125</v>
      </c>
      <c r="G2686" s="24"/>
    </row>
    <row r="2687" spans="1:7">
      <c r="A2687" s="16" t="s">
        <v>130</v>
      </c>
      <c r="B2687" s="24" t="s">
        <v>133</v>
      </c>
      <c r="C2687" s="140">
        <v>32</v>
      </c>
      <c r="D2687" s="42" t="s">
        <v>1495</v>
      </c>
      <c r="E2687" s="141">
        <v>1</v>
      </c>
      <c r="F2687" s="17">
        <f t="shared" si="41"/>
        <v>125</v>
      </c>
      <c r="G2687" s="24"/>
    </row>
    <row r="2688" spans="1:7">
      <c r="A2688" s="16" t="s">
        <v>130</v>
      </c>
      <c r="B2688" s="24" t="s">
        <v>133</v>
      </c>
      <c r="C2688" s="140">
        <v>14</v>
      </c>
      <c r="D2688" s="42" t="s">
        <v>10106</v>
      </c>
      <c r="E2688" s="141">
        <v>0.9</v>
      </c>
      <c r="F2688" s="17">
        <f t="shared" si="41"/>
        <v>112.5</v>
      </c>
      <c r="G2688" s="24"/>
    </row>
    <row r="2689" spans="1:7">
      <c r="A2689" s="16" t="s">
        <v>130</v>
      </c>
      <c r="B2689" s="24" t="s">
        <v>133</v>
      </c>
      <c r="C2689" s="140">
        <v>32</v>
      </c>
      <c r="D2689" s="42" t="s">
        <v>1492</v>
      </c>
      <c r="E2689" s="141">
        <v>0.5</v>
      </c>
      <c r="F2689" s="17">
        <f t="shared" si="41"/>
        <v>62.5</v>
      </c>
      <c r="G2689" s="24"/>
    </row>
    <row r="2690" spans="1:7">
      <c r="A2690" s="16" t="s">
        <v>130</v>
      </c>
      <c r="B2690" s="24" t="s">
        <v>133</v>
      </c>
      <c r="C2690" s="140">
        <v>32</v>
      </c>
      <c r="D2690" s="42" t="s">
        <v>1485</v>
      </c>
      <c r="E2690" s="141">
        <v>2.7</v>
      </c>
      <c r="F2690" s="17">
        <f t="shared" ref="F2690:F2753" si="42">E2690*125</f>
        <v>337.5</v>
      </c>
      <c r="G2690" s="24"/>
    </row>
    <row r="2691" spans="1:7">
      <c r="A2691" s="16" t="s">
        <v>130</v>
      </c>
      <c r="B2691" s="24" t="s">
        <v>133</v>
      </c>
      <c r="C2691" s="140">
        <v>1</v>
      </c>
      <c r="D2691" s="42" t="s">
        <v>10107</v>
      </c>
      <c r="E2691" s="141">
        <v>2</v>
      </c>
      <c r="F2691" s="17">
        <f t="shared" si="42"/>
        <v>250</v>
      </c>
      <c r="G2691" s="24"/>
    </row>
    <row r="2692" spans="1:7">
      <c r="A2692" s="16" t="s">
        <v>130</v>
      </c>
      <c r="B2692" s="24" t="s">
        <v>133</v>
      </c>
      <c r="C2692" s="140">
        <v>2</v>
      </c>
      <c r="D2692" s="42" t="s">
        <v>10108</v>
      </c>
      <c r="E2692" s="141">
        <v>1</v>
      </c>
      <c r="F2692" s="17">
        <f t="shared" si="42"/>
        <v>125</v>
      </c>
      <c r="G2692" s="24"/>
    </row>
    <row r="2693" spans="1:7">
      <c r="A2693" s="16" t="s">
        <v>130</v>
      </c>
      <c r="B2693" s="24" t="s">
        <v>133</v>
      </c>
      <c r="C2693" s="140">
        <v>2</v>
      </c>
      <c r="D2693" s="42" t="s">
        <v>10109</v>
      </c>
      <c r="E2693" s="141">
        <v>3.6</v>
      </c>
      <c r="F2693" s="17">
        <f t="shared" si="42"/>
        <v>450</v>
      </c>
      <c r="G2693" s="24"/>
    </row>
    <row r="2694" spans="1:7">
      <c r="A2694" s="16" t="s">
        <v>130</v>
      </c>
      <c r="B2694" s="24" t="s">
        <v>133</v>
      </c>
      <c r="C2694" s="140">
        <v>2</v>
      </c>
      <c r="D2694" s="42" t="s">
        <v>10110</v>
      </c>
      <c r="E2694" s="141">
        <v>1</v>
      </c>
      <c r="F2694" s="17">
        <f t="shared" si="42"/>
        <v>125</v>
      </c>
      <c r="G2694" s="24"/>
    </row>
    <row r="2695" spans="1:7">
      <c r="A2695" s="16" t="s">
        <v>130</v>
      </c>
      <c r="B2695" s="24" t="s">
        <v>133</v>
      </c>
      <c r="C2695" s="140">
        <v>4</v>
      </c>
      <c r="D2695" s="42" t="s">
        <v>10110</v>
      </c>
      <c r="E2695" s="141">
        <v>2</v>
      </c>
      <c r="F2695" s="17">
        <f t="shared" si="42"/>
        <v>250</v>
      </c>
      <c r="G2695" s="24"/>
    </row>
    <row r="2696" spans="1:7">
      <c r="A2696" s="16" t="s">
        <v>130</v>
      </c>
      <c r="B2696" s="24" t="s">
        <v>133</v>
      </c>
      <c r="C2696" s="42">
        <v>3</v>
      </c>
      <c r="D2696" s="42" t="s">
        <v>10111</v>
      </c>
      <c r="E2696" s="141">
        <v>1</v>
      </c>
      <c r="F2696" s="17">
        <f t="shared" si="42"/>
        <v>125</v>
      </c>
      <c r="G2696" s="24"/>
    </row>
    <row r="2697" spans="1:7">
      <c r="A2697" s="16" t="s">
        <v>130</v>
      </c>
      <c r="B2697" s="24" t="s">
        <v>133</v>
      </c>
      <c r="C2697" s="42">
        <v>5</v>
      </c>
      <c r="D2697" s="42" t="s">
        <v>10112</v>
      </c>
      <c r="E2697" s="141">
        <v>2</v>
      </c>
      <c r="F2697" s="17">
        <f t="shared" si="42"/>
        <v>250</v>
      </c>
      <c r="G2697" s="24"/>
    </row>
    <row r="2698" spans="1:7">
      <c r="A2698" s="16" t="s">
        <v>130</v>
      </c>
      <c r="B2698" s="24" t="s">
        <v>133</v>
      </c>
      <c r="C2698" s="140">
        <v>16</v>
      </c>
      <c r="D2698" s="42" t="s">
        <v>1465</v>
      </c>
      <c r="E2698" s="141">
        <v>0.6</v>
      </c>
      <c r="F2698" s="17">
        <f t="shared" si="42"/>
        <v>75</v>
      </c>
      <c r="G2698" s="24"/>
    </row>
    <row r="2699" spans="1:7">
      <c r="A2699" s="16" t="s">
        <v>130</v>
      </c>
      <c r="B2699" s="24" t="s">
        <v>133</v>
      </c>
      <c r="C2699" s="140">
        <v>16</v>
      </c>
      <c r="D2699" s="42" t="s">
        <v>10113</v>
      </c>
      <c r="E2699" s="141">
        <v>3.4</v>
      </c>
      <c r="F2699" s="17">
        <f t="shared" si="42"/>
        <v>425</v>
      </c>
      <c r="G2699" s="24"/>
    </row>
    <row r="2700" spans="1:7">
      <c r="A2700" s="16" t="s">
        <v>130</v>
      </c>
      <c r="B2700" s="24" t="s">
        <v>133</v>
      </c>
      <c r="C2700" s="140">
        <v>16</v>
      </c>
      <c r="D2700" s="42" t="s">
        <v>10114</v>
      </c>
      <c r="E2700" s="141">
        <v>3.3</v>
      </c>
      <c r="F2700" s="17">
        <f t="shared" si="42"/>
        <v>412.5</v>
      </c>
      <c r="G2700" s="24"/>
    </row>
    <row r="2701" spans="1:7">
      <c r="A2701" s="16" t="s">
        <v>130</v>
      </c>
      <c r="B2701" s="24" t="s">
        <v>133</v>
      </c>
      <c r="C2701" s="140">
        <v>16</v>
      </c>
      <c r="D2701" s="42" t="s">
        <v>10115</v>
      </c>
      <c r="E2701" s="141">
        <v>1.8</v>
      </c>
      <c r="F2701" s="17">
        <f t="shared" si="42"/>
        <v>225</v>
      </c>
      <c r="G2701" s="24"/>
    </row>
    <row r="2702" spans="1:7">
      <c r="A2702" s="16" t="s">
        <v>130</v>
      </c>
      <c r="B2702" s="24" t="s">
        <v>133</v>
      </c>
      <c r="C2702" s="140">
        <v>16</v>
      </c>
      <c r="D2702" s="42" t="s">
        <v>1457</v>
      </c>
      <c r="E2702" s="141">
        <v>0.8</v>
      </c>
      <c r="F2702" s="17">
        <f t="shared" si="42"/>
        <v>100</v>
      </c>
      <c r="G2702" s="24"/>
    </row>
    <row r="2703" spans="1:7">
      <c r="A2703" s="16" t="s">
        <v>130</v>
      </c>
      <c r="B2703" s="24" t="s">
        <v>133</v>
      </c>
      <c r="C2703" s="140">
        <v>16</v>
      </c>
      <c r="D2703" s="42" t="s">
        <v>1453</v>
      </c>
      <c r="E2703" s="141">
        <v>1</v>
      </c>
      <c r="F2703" s="17">
        <f t="shared" si="42"/>
        <v>125</v>
      </c>
      <c r="G2703" s="24"/>
    </row>
    <row r="2704" spans="1:7">
      <c r="A2704" s="16" t="s">
        <v>130</v>
      </c>
      <c r="B2704" s="24" t="s">
        <v>133</v>
      </c>
      <c r="C2704" s="140">
        <v>16</v>
      </c>
      <c r="D2704" s="42" t="s">
        <v>1455</v>
      </c>
      <c r="E2704" s="141">
        <v>1.23</v>
      </c>
      <c r="F2704" s="17">
        <f t="shared" si="42"/>
        <v>153.75</v>
      </c>
      <c r="G2704" s="24"/>
    </row>
    <row r="2705" spans="1:7">
      <c r="A2705" s="16" t="s">
        <v>130</v>
      </c>
      <c r="B2705" s="24" t="s">
        <v>133</v>
      </c>
      <c r="C2705" s="140">
        <v>17</v>
      </c>
      <c r="D2705" s="42" t="s">
        <v>10116</v>
      </c>
      <c r="E2705" s="141">
        <v>0.98</v>
      </c>
      <c r="F2705" s="17">
        <f t="shared" si="42"/>
        <v>122.5</v>
      </c>
      <c r="G2705" s="24"/>
    </row>
    <row r="2706" spans="1:7">
      <c r="A2706" s="16" t="s">
        <v>130</v>
      </c>
      <c r="B2706" s="24" t="s">
        <v>133</v>
      </c>
      <c r="C2706" s="140">
        <v>17</v>
      </c>
      <c r="D2706" s="42" t="s">
        <v>10117</v>
      </c>
      <c r="E2706" s="141">
        <v>1.48</v>
      </c>
      <c r="F2706" s="17">
        <f t="shared" si="42"/>
        <v>185</v>
      </c>
      <c r="G2706" s="24"/>
    </row>
    <row r="2707" spans="1:7">
      <c r="A2707" s="16" t="s">
        <v>130</v>
      </c>
      <c r="B2707" s="24" t="s">
        <v>133</v>
      </c>
      <c r="C2707" s="140">
        <v>17</v>
      </c>
      <c r="D2707" s="42" t="s">
        <v>10118</v>
      </c>
      <c r="E2707" s="141">
        <v>1.98</v>
      </c>
      <c r="F2707" s="17">
        <f t="shared" si="42"/>
        <v>247.5</v>
      </c>
      <c r="G2707" s="24"/>
    </row>
    <row r="2708" spans="1:7">
      <c r="A2708" s="16" t="s">
        <v>130</v>
      </c>
      <c r="B2708" s="24" t="s">
        <v>133</v>
      </c>
      <c r="C2708" s="140">
        <v>17</v>
      </c>
      <c r="D2708" s="42" t="s">
        <v>10119</v>
      </c>
      <c r="E2708" s="141">
        <v>1.71</v>
      </c>
      <c r="F2708" s="17">
        <f t="shared" si="42"/>
        <v>213.75</v>
      </c>
      <c r="G2708" s="24"/>
    </row>
    <row r="2709" spans="1:7">
      <c r="A2709" s="16" t="s">
        <v>130</v>
      </c>
      <c r="B2709" s="24" t="s">
        <v>133</v>
      </c>
      <c r="C2709" s="140">
        <v>17</v>
      </c>
      <c r="D2709" s="42" t="s">
        <v>10120</v>
      </c>
      <c r="E2709" s="141">
        <v>1.48</v>
      </c>
      <c r="F2709" s="17">
        <f t="shared" si="42"/>
        <v>185</v>
      </c>
      <c r="G2709" s="24"/>
    </row>
    <row r="2710" spans="1:7">
      <c r="A2710" s="16" t="s">
        <v>130</v>
      </c>
      <c r="B2710" s="24" t="s">
        <v>133</v>
      </c>
      <c r="C2710" s="140">
        <v>17</v>
      </c>
      <c r="D2710" s="42" t="s">
        <v>10121</v>
      </c>
      <c r="E2710" s="141">
        <v>1.98</v>
      </c>
      <c r="F2710" s="17">
        <f t="shared" si="42"/>
        <v>247.5</v>
      </c>
      <c r="G2710" s="24"/>
    </row>
    <row r="2711" spans="1:7">
      <c r="A2711" s="16" t="s">
        <v>130</v>
      </c>
      <c r="B2711" s="24" t="s">
        <v>133</v>
      </c>
      <c r="C2711" s="140">
        <v>17</v>
      </c>
      <c r="D2711" s="42" t="s">
        <v>10122</v>
      </c>
      <c r="E2711" s="141">
        <v>1.98</v>
      </c>
      <c r="F2711" s="17">
        <f t="shared" si="42"/>
        <v>247.5</v>
      </c>
      <c r="G2711" s="24"/>
    </row>
    <row r="2712" spans="1:7">
      <c r="A2712" s="16" t="s">
        <v>130</v>
      </c>
      <c r="B2712" s="24" t="s">
        <v>133</v>
      </c>
      <c r="C2712" s="140">
        <v>17</v>
      </c>
      <c r="D2712" s="42" t="s">
        <v>10123</v>
      </c>
      <c r="E2712" s="141">
        <v>0.98</v>
      </c>
      <c r="F2712" s="17">
        <f t="shared" si="42"/>
        <v>122.5</v>
      </c>
      <c r="G2712" s="24"/>
    </row>
    <row r="2713" spans="1:7">
      <c r="A2713" s="16" t="s">
        <v>130</v>
      </c>
      <c r="B2713" s="24" t="s">
        <v>133</v>
      </c>
      <c r="C2713" s="140">
        <v>17</v>
      </c>
      <c r="D2713" s="42" t="s">
        <v>1241</v>
      </c>
      <c r="E2713" s="141">
        <v>1.21</v>
      </c>
      <c r="F2713" s="17">
        <f t="shared" si="42"/>
        <v>151.25</v>
      </c>
      <c r="G2713" s="24"/>
    </row>
    <row r="2714" spans="1:7">
      <c r="A2714" s="16" t="s">
        <v>130</v>
      </c>
      <c r="B2714" s="24" t="s">
        <v>133</v>
      </c>
      <c r="C2714" s="140">
        <v>17</v>
      </c>
      <c r="D2714" s="42" t="s">
        <v>10124</v>
      </c>
      <c r="E2714" s="141">
        <v>1.22</v>
      </c>
      <c r="F2714" s="17">
        <f t="shared" si="42"/>
        <v>152.5</v>
      </c>
      <c r="G2714" s="24"/>
    </row>
    <row r="2715" spans="1:7">
      <c r="A2715" s="16" t="s">
        <v>130</v>
      </c>
      <c r="B2715" s="24" t="s">
        <v>133</v>
      </c>
      <c r="C2715" s="140">
        <v>17</v>
      </c>
      <c r="D2715" s="42" t="s">
        <v>10125</v>
      </c>
      <c r="E2715" s="141">
        <v>0.98</v>
      </c>
      <c r="F2715" s="17">
        <f t="shared" si="42"/>
        <v>122.5</v>
      </c>
      <c r="G2715" s="24"/>
    </row>
    <row r="2716" spans="1:7">
      <c r="A2716" s="16" t="s">
        <v>130</v>
      </c>
      <c r="B2716" s="24" t="s">
        <v>133</v>
      </c>
      <c r="C2716" s="140">
        <v>17</v>
      </c>
      <c r="D2716" s="42" t="s">
        <v>10126</v>
      </c>
      <c r="E2716" s="141">
        <v>0.98</v>
      </c>
      <c r="F2716" s="17">
        <f t="shared" si="42"/>
        <v>122.5</v>
      </c>
      <c r="G2716" s="24"/>
    </row>
    <row r="2717" spans="1:7">
      <c r="A2717" s="16" t="s">
        <v>130</v>
      </c>
      <c r="B2717" s="24" t="s">
        <v>133</v>
      </c>
      <c r="C2717" s="140">
        <v>17</v>
      </c>
      <c r="D2717" s="42" t="s">
        <v>10127</v>
      </c>
      <c r="E2717" s="141">
        <v>1.48</v>
      </c>
      <c r="F2717" s="17">
        <f t="shared" si="42"/>
        <v>185</v>
      </c>
      <c r="G2717" s="24"/>
    </row>
    <row r="2718" spans="1:7">
      <c r="A2718" s="16" t="s">
        <v>130</v>
      </c>
      <c r="B2718" s="24" t="s">
        <v>133</v>
      </c>
      <c r="C2718" s="140">
        <v>17</v>
      </c>
      <c r="D2718" s="42" t="s">
        <v>10128</v>
      </c>
      <c r="E2718" s="141">
        <v>1.48</v>
      </c>
      <c r="F2718" s="17">
        <f t="shared" si="42"/>
        <v>185</v>
      </c>
      <c r="G2718" s="24"/>
    </row>
    <row r="2719" spans="1:7">
      <c r="A2719" s="16" t="s">
        <v>130</v>
      </c>
      <c r="B2719" s="24" t="s">
        <v>133</v>
      </c>
      <c r="C2719" s="140">
        <v>19</v>
      </c>
      <c r="D2719" s="42" t="s">
        <v>10129</v>
      </c>
      <c r="E2719" s="141">
        <v>1.8</v>
      </c>
      <c r="F2719" s="17">
        <f t="shared" si="42"/>
        <v>225</v>
      </c>
      <c r="G2719" s="24"/>
    </row>
    <row r="2720" spans="1:7">
      <c r="A2720" s="16" t="s">
        <v>130</v>
      </c>
      <c r="B2720" s="24" t="s">
        <v>133</v>
      </c>
      <c r="C2720" s="140">
        <v>19</v>
      </c>
      <c r="D2720" s="42" t="s">
        <v>10130</v>
      </c>
      <c r="E2720" s="141">
        <v>1.7</v>
      </c>
      <c r="F2720" s="17">
        <f t="shared" si="42"/>
        <v>212.5</v>
      </c>
      <c r="G2720" s="24"/>
    </row>
    <row r="2721" spans="1:7">
      <c r="A2721" s="16" t="s">
        <v>130</v>
      </c>
      <c r="B2721" s="24" t="s">
        <v>133</v>
      </c>
      <c r="C2721" s="140">
        <v>19</v>
      </c>
      <c r="D2721" s="42" t="s">
        <v>10131</v>
      </c>
      <c r="E2721" s="141">
        <v>2.3</v>
      </c>
      <c r="F2721" s="17">
        <f t="shared" si="42"/>
        <v>287.5</v>
      </c>
      <c r="G2721" s="24"/>
    </row>
    <row r="2722" spans="1:7">
      <c r="A2722" s="16" t="s">
        <v>130</v>
      </c>
      <c r="B2722" s="24" t="s">
        <v>133</v>
      </c>
      <c r="C2722" s="140">
        <v>19</v>
      </c>
      <c r="D2722" s="42" t="s">
        <v>10132</v>
      </c>
      <c r="E2722" s="141">
        <v>0.3</v>
      </c>
      <c r="F2722" s="17">
        <f t="shared" si="42"/>
        <v>37.5</v>
      </c>
      <c r="G2722" s="24"/>
    </row>
    <row r="2723" spans="1:7">
      <c r="A2723" s="16" t="s">
        <v>130</v>
      </c>
      <c r="B2723" s="24" t="s">
        <v>133</v>
      </c>
      <c r="C2723" s="140">
        <v>19</v>
      </c>
      <c r="D2723" s="42" t="s">
        <v>10133</v>
      </c>
      <c r="E2723" s="141">
        <v>1.4</v>
      </c>
      <c r="F2723" s="17">
        <f t="shared" si="42"/>
        <v>175</v>
      </c>
      <c r="G2723" s="24"/>
    </row>
    <row r="2724" spans="1:7">
      <c r="A2724" s="16" t="s">
        <v>130</v>
      </c>
      <c r="B2724" s="24" t="s">
        <v>133</v>
      </c>
      <c r="C2724" s="140">
        <v>19</v>
      </c>
      <c r="D2724" s="42" t="s">
        <v>1536</v>
      </c>
      <c r="E2724" s="141">
        <v>0.8</v>
      </c>
      <c r="F2724" s="17">
        <f t="shared" si="42"/>
        <v>100</v>
      </c>
      <c r="G2724" s="24"/>
    </row>
    <row r="2725" spans="1:7">
      <c r="A2725" s="16" t="s">
        <v>130</v>
      </c>
      <c r="B2725" s="24" t="s">
        <v>133</v>
      </c>
      <c r="C2725" s="140">
        <v>19</v>
      </c>
      <c r="D2725" s="42" t="s">
        <v>10134</v>
      </c>
      <c r="E2725" s="141">
        <v>0.4</v>
      </c>
      <c r="F2725" s="17">
        <f t="shared" si="42"/>
        <v>50</v>
      </c>
      <c r="G2725" s="24"/>
    </row>
    <row r="2726" spans="1:7">
      <c r="A2726" s="16" t="s">
        <v>130</v>
      </c>
      <c r="B2726" s="24" t="s">
        <v>133</v>
      </c>
      <c r="C2726" s="140">
        <v>19</v>
      </c>
      <c r="D2726" s="42" t="s">
        <v>1533</v>
      </c>
      <c r="E2726" s="141">
        <v>1.2</v>
      </c>
      <c r="F2726" s="17">
        <f t="shared" si="42"/>
        <v>150</v>
      </c>
      <c r="G2726" s="24"/>
    </row>
    <row r="2727" spans="1:7">
      <c r="A2727" s="16" t="s">
        <v>130</v>
      </c>
      <c r="B2727" s="24" t="s">
        <v>133</v>
      </c>
      <c r="C2727" s="140">
        <v>19</v>
      </c>
      <c r="D2727" s="42" t="s">
        <v>10135</v>
      </c>
      <c r="E2727" s="141">
        <v>1.5</v>
      </c>
      <c r="F2727" s="17">
        <f t="shared" si="42"/>
        <v>187.5</v>
      </c>
      <c r="G2727" s="24"/>
    </row>
    <row r="2728" spans="1:7">
      <c r="A2728" s="16" t="s">
        <v>130</v>
      </c>
      <c r="B2728" s="24" t="s">
        <v>133</v>
      </c>
      <c r="C2728" s="140">
        <v>28</v>
      </c>
      <c r="D2728" s="42" t="s">
        <v>10136</v>
      </c>
      <c r="E2728" s="141">
        <v>4.3</v>
      </c>
      <c r="F2728" s="17">
        <f t="shared" si="42"/>
        <v>537.5</v>
      </c>
      <c r="G2728" s="24"/>
    </row>
    <row r="2729" spans="1:7">
      <c r="A2729" s="16" t="s">
        <v>130</v>
      </c>
      <c r="B2729" s="24" t="s">
        <v>133</v>
      </c>
      <c r="C2729" s="140">
        <v>19</v>
      </c>
      <c r="D2729" s="42" t="s">
        <v>10136</v>
      </c>
      <c r="E2729" s="141">
        <v>1</v>
      </c>
      <c r="F2729" s="17">
        <f t="shared" si="42"/>
        <v>125</v>
      </c>
      <c r="G2729" s="24"/>
    </row>
    <row r="2730" spans="1:7">
      <c r="A2730" s="16" t="s">
        <v>130</v>
      </c>
      <c r="B2730" s="24" t="s">
        <v>133</v>
      </c>
      <c r="C2730" s="140">
        <v>28</v>
      </c>
      <c r="D2730" s="42" t="s">
        <v>1525</v>
      </c>
      <c r="E2730" s="141">
        <v>0.5</v>
      </c>
      <c r="F2730" s="17">
        <f t="shared" si="42"/>
        <v>62.5</v>
      </c>
      <c r="G2730" s="24"/>
    </row>
    <row r="2731" spans="1:7">
      <c r="A2731" s="16" t="s">
        <v>130</v>
      </c>
      <c r="B2731" s="24" t="s">
        <v>133</v>
      </c>
      <c r="C2731" s="140">
        <v>19</v>
      </c>
      <c r="D2731" s="42" t="s">
        <v>10137</v>
      </c>
      <c r="E2731" s="141">
        <v>2</v>
      </c>
      <c r="F2731" s="17">
        <f t="shared" si="42"/>
        <v>250</v>
      </c>
      <c r="G2731" s="24"/>
    </row>
    <row r="2732" spans="1:7">
      <c r="A2732" s="16" t="s">
        <v>130</v>
      </c>
      <c r="B2732" s="24" t="s">
        <v>133</v>
      </c>
      <c r="C2732" s="140">
        <v>20</v>
      </c>
      <c r="D2732" s="42" t="s">
        <v>10138</v>
      </c>
      <c r="E2732" s="141">
        <v>1.3</v>
      </c>
      <c r="F2732" s="17">
        <f t="shared" si="42"/>
        <v>162.5</v>
      </c>
      <c r="G2732" s="24"/>
    </row>
    <row r="2733" spans="1:7">
      <c r="A2733" s="16" t="s">
        <v>130</v>
      </c>
      <c r="B2733" s="24" t="s">
        <v>133</v>
      </c>
      <c r="C2733" s="140">
        <v>20</v>
      </c>
      <c r="D2733" s="42" t="s">
        <v>10139</v>
      </c>
      <c r="E2733" s="141">
        <v>0.83</v>
      </c>
      <c r="F2733" s="17">
        <f t="shared" si="42"/>
        <v>103.75</v>
      </c>
      <c r="G2733" s="24"/>
    </row>
    <row r="2734" spans="1:7">
      <c r="A2734" s="16" t="s">
        <v>130</v>
      </c>
      <c r="B2734" s="24" t="s">
        <v>133</v>
      </c>
      <c r="C2734" s="140">
        <v>20</v>
      </c>
      <c r="D2734" s="42" t="s">
        <v>1516</v>
      </c>
      <c r="E2734" s="141">
        <v>0.6</v>
      </c>
      <c r="F2734" s="17">
        <f t="shared" si="42"/>
        <v>75</v>
      </c>
      <c r="G2734" s="24"/>
    </row>
    <row r="2735" spans="1:7">
      <c r="A2735" s="29" t="s">
        <v>130</v>
      </c>
      <c r="B2735" s="24" t="s">
        <v>133</v>
      </c>
      <c r="C2735" s="24"/>
      <c r="D2735" s="42" t="s">
        <v>10140</v>
      </c>
      <c r="E2735" s="141">
        <v>3.6</v>
      </c>
      <c r="F2735" s="17">
        <f t="shared" si="42"/>
        <v>450</v>
      </c>
      <c r="G2735" s="15" t="s">
        <v>9908</v>
      </c>
    </row>
    <row r="2736" spans="1:7">
      <c r="A2736" s="16" t="s">
        <v>130</v>
      </c>
      <c r="B2736" s="24" t="s">
        <v>134</v>
      </c>
      <c r="C2736" s="26"/>
      <c r="D2736" s="26"/>
      <c r="E2736" s="30">
        <f>SUM(E2737:E2863)</f>
        <v>359.49</v>
      </c>
      <c r="F2736" s="17">
        <f t="shared" si="42"/>
        <v>44936.25</v>
      </c>
      <c r="G2736" s="24"/>
    </row>
    <row r="2737" spans="1:7">
      <c r="A2737" s="16" t="s">
        <v>130</v>
      </c>
      <c r="B2737" s="24" t="s">
        <v>134</v>
      </c>
      <c r="C2737" s="42">
        <v>1</v>
      </c>
      <c r="D2737" s="42" t="s">
        <v>10141</v>
      </c>
      <c r="E2737" s="42">
        <v>8.7</v>
      </c>
      <c r="F2737" s="17">
        <f t="shared" si="42"/>
        <v>1087.5</v>
      </c>
      <c r="G2737" s="24"/>
    </row>
    <row r="2738" spans="1:7">
      <c r="A2738" s="16" t="s">
        <v>130</v>
      </c>
      <c r="B2738" s="24" t="s">
        <v>134</v>
      </c>
      <c r="C2738" s="42">
        <v>1</v>
      </c>
      <c r="D2738" s="42" t="s">
        <v>10142</v>
      </c>
      <c r="E2738" s="42">
        <v>3</v>
      </c>
      <c r="F2738" s="17">
        <f t="shared" si="42"/>
        <v>375</v>
      </c>
      <c r="G2738" s="24"/>
    </row>
    <row r="2739" spans="1:7">
      <c r="A2739" s="16" t="s">
        <v>130</v>
      </c>
      <c r="B2739" s="24" t="s">
        <v>134</v>
      </c>
      <c r="C2739" s="42">
        <v>1</v>
      </c>
      <c r="D2739" s="42" t="s">
        <v>10143</v>
      </c>
      <c r="E2739" s="42">
        <v>1.5</v>
      </c>
      <c r="F2739" s="17">
        <f t="shared" si="42"/>
        <v>187.5</v>
      </c>
      <c r="G2739" s="24"/>
    </row>
    <row r="2740" spans="1:7">
      <c r="A2740" s="16" t="s">
        <v>130</v>
      </c>
      <c r="B2740" s="24" t="s">
        <v>134</v>
      </c>
      <c r="C2740" s="42">
        <v>1</v>
      </c>
      <c r="D2740" s="42" t="s">
        <v>10144</v>
      </c>
      <c r="E2740" s="42">
        <v>3</v>
      </c>
      <c r="F2740" s="17">
        <f t="shared" si="42"/>
        <v>375</v>
      </c>
      <c r="G2740" s="24"/>
    </row>
    <row r="2741" spans="1:7">
      <c r="A2741" s="16" t="s">
        <v>130</v>
      </c>
      <c r="B2741" s="24" t="s">
        <v>134</v>
      </c>
      <c r="C2741" s="42">
        <v>1</v>
      </c>
      <c r="D2741" s="42" t="s">
        <v>10145</v>
      </c>
      <c r="E2741" s="42">
        <v>2</v>
      </c>
      <c r="F2741" s="17">
        <f t="shared" si="42"/>
        <v>250</v>
      </c>
      <c r="G2741" s="24"/>
    </row>
    <row r="2742" spans="1:7">
      <c r="A2742" s="16" t="s">
        <v>130</v>
      </c>
      <c r="B2742" s="24" t="s">
        <v>134</v>
      </c>
      <c r="C2742" s="42">
        <v>1</v>
      </c>
      <c r="D2742" s="42" t="s">
        <v>10146</v>
      </c>
      <c r="E2742" s="42">
        <v>0.5</v>
      </c>
      <c r="F2742" s="17">
        <f t="shared" si="42"/>
        <v>62.5</v>
      </c>
      <c r="G2742" s="24"/>
    </row>
    <row r="2743" spans="1:7">
      <c r="A2743" s="16" t="s">
        <v>130</v>
      </c>
      <c r="B2743" s="24" t="s">
        <v>134</v>
      </c>
      <c r="C2743" s="42">
        <v>1</v>
      </c>
      <c r="D2743" s="42" t="s">
        <v>1591</v>
      </c>
      <c r="E2743" s="42">
        <v>0.3</v>
      </c>
      <c r="F2743" s="17">
        <f t="shared" si="42"/>
        <v>37.5</v>
      </c>
      <c r="G2743" s="24"/>
    </row>
    <row r="2744" spans="1:7">
      <c r="A2744" s="16" t="s">
        <v>130</v>
      </c>
      <c r="B2744" s="24" t="s">
        <v>134</v>
      </c>
      <c r="C2744" s="42">
        <v>1</v>
      </c>
      <c r="D2744" s="42" t="s">
        <v>1592</v>
      </c>
      <c r="E2744" s="42">
        <v>0.6</v>
      </c>
      <c r="F2744" s="17">
        <f t="shared" si="42"/>
        <v>75</v>
      </c>
      <c r="G2744" s="24"/>
    </row>
    <row r="2745" spans="1:7">
      <c r="A2745" s="16" t="s">
        <v>130</v>
      </c>
      <c r="B2745" s="24" t="s">
        <v>134</v>
      </c>
      <c r="C2745" s="42">
        <v>1</v>
      </c>
      <c r="D2745" s="42" t="s">
        <v>10147</v>
      </c>
      <c r="E2745" s="42">
        <v>2.3</v>
      </c>
      <c r="F2745" s="17">
        <f t="shared" si="42"/>
        <v>287.5</v>
      </c>
      <c r="G2745" s="24"/>
    </row>
    <row r="2746" spans="1:7">
      <c r="A2746" s="16" t="s">
        <v>130</v>
      </c>
      <c r="B2746" s="24" t="s">
        <v>134</v>
      </c>
      <c r="C2746" s="42">
        <v>1</v>
      </c>
      <c r="D2746" s="42" t="s">
        <v>10148</v>
      </c>
      <c r="E2746" s="42">
        <v>0.9</v>
      </c>
      <c r="F2746" s="17">
        <f t="shared" si="42"/>
        <v>112.5</v>
      </c>
      <c r="G2746" s="24"/>
    </row>
    <row r="2747" spans="1:7">
      <c r="A2747" s="16" t="s">
        <v>130</v>
      </c>
      <c r="B2747" s="24" t="s">
        <v>134</v>
      </c>
      <c r="C2747" s="42">
        <v>1</v>
      </c>
      <c r="D2747" s="42" t="s">
        <v>10149</v>
      </c>
      <c r="E2747" s="42">
        <v>0.6</v>
      </c>
      <c r="F2747" s="17">
        <f t="shared" si="42"/>
        <v>75</v>
      </c>
      <c r="G2747" s="24"/>
    </row>
    <row r="2748" spans="1:7">
      <c r="A2748" s="16" t="s">
        <v>130</v>
      </c>
      <c r="B2748" s="24" t="s">
        <v>134</v>
      </c>
      <c r="C2748" s="42">
        <v>1</v>
      </c>
      <c r="D2748" s="42" t="s">
        <v>1593</v>
      </c>
      <c r="E2748" s="42">
        <v>1.4</v>
      </c>
      <c r="F2748" s="17">
        <f t="shared" si="42"/>
        <v>175</v>
      </c>
      <c r="G2748" s="24"/>
    </row>
    <row r="2749" spans="1:7">
      <c r="A2749" s="16" t="s">
        <v>130</v>
      </c>
      <c r="B2749" s="24" t="s">
        <v>134</v>
      </c>
      <c r="C2749" s="42">
        <v>1</v>
      </c>
      <c r="D2749" s="42" t="s">
        <v>1596</v>
      </c>
      <c r="E2749" s="42">
        <v>0.5</v>
      </c>
      <c r="F2749" s="17">
        <f t="shared" si="42"/>
        <v>62.5</v>
      </c>
      <c r="G2749" s="24"/>
    </row>
    <row r="2750" spans="1:7">
      <c r="A2750" s="16" t="s">
        <v>130</v>
      </c>
      <c r="B2750" s="24" t="s">
        <v>134</v>
      </c>
      <c r="C2750" s="42">
        <v>1</v>
      </c>
      <c r="D2750" s="42" t="s">
        <v>1597</v>
      </c>
      <c r="E2750" s="42">
        <v>1.8</v>
      </c>
      <c r="F2750" s="17">
        <f t="shared" si="42"/>
        <v>225</v>
      </c>
      <c r="G2750" s="24"/>
    </row>
    <row r="2751" spans="1:7">
      <c r="A2751" s="16" t="s">
        <v>130</v>
      </c>
      <c r="B2751" s="24" t="s">
        <v>134</v>
      </c>
      <c r="C2751" s="42">
        <v>1</v>
      </c>
      <c r="D2751" s="42" t="s">
        <v>1601</v>
      </c>
      <c r="E2751" s="42">
        <v>2.3</v>
      </c>
      <c r="F2751" s="17">
        <f t="shared" si="42"/>
        <v>287.5</v>
      </c>
      <c r="G2751" s="24"/>
    </row>
    <row r="2752" spans="1:7">
      <c r="A2752" s="16" t="s">
        <v>130</v>
      </c>
      <c r="B2752" s="24" t="s">
        <v>134</v>
      </c>
      <c r="C2752" s="42">
        <v>1</v>
      </c>
      <c r="D2752" s="42" t="s">
        <v>1602</v>
      </c>
      <c r="E2752" s="42">
        <v>3.4</v>
      </c>
      <c r="F2752" s="17">
        <f t="shared" si="42"/>
        <v>425</v>
      </c>
      <c r="G2752" s="24"/>
    </row>
    <row r="2753" spans="1:7">
      <c r="A2753" s="16" t="s">
        <v>130</v>
      </c>
      <c r="B2753" s="24" t="s">
        <v>134</v>
      </c>
      <c r="C2753" s="42">
        <v>2</v>
      </c>
      <c r="D2753" s="42" t="s">
        <v>1604</v>
      </c>
      <c r="E2753" s="42">
        <v>2.9</v>
      </c>
      <c r="F2753" s="17">
        <f t="shared" si="42"/>
        <v>362.5</v>
      </c>
      <c r="G2753" s="24"/>
    </row>
    <row r="2754" spans="1:7">
      <c r="A2754" s="16" t="s">
        <v>130</v>
      </c>
      <c r="B2754" s="24" t="s">
        <v>134</v>
      </c>
      <c r="C2754" s="42">
        <v>5</v>
      </c>
      <c r="D2754" s="42" t="s">
        <v>1605</v>
      </c>
      <c r="E2754" s="42">
        <v>0.4</v>
      </c>
      <c r="F2754" s="17">
        <f t="shared" ref="F2754:F2817" si="43">E2754*125</f>
        <v>50</v>
      </c>
      <c r="G2754" s="24"/>
    </row>
    <row r="2755" spans="1:7">
      <c r="A2755" s="16" t="s">
        <v>130</v>
      </c>
      <c r="B2755" s="24" t="s">
        <v>134</v>
      </c>
      <c r="C2755" s="42">
        <v>3</v>
      </c>
      <c r="D2755" s="42" t="s">
        <v>1606</v>
      </c>
      <c r="E2755" s="42">
        <v>2.5</v>
      </c>
      <c r="F2755" s="17">
        <f t="shared" si="43"/>
        <v>312.5</v>
      </c>
      <c r="G2755" s="24"/>
    </row>
    <row r="2756" spans="1:7">
      <c r="A2756" s="16" t="s">
        <v>130</v>
      </c>
      <c r="B2756" s="24" t="s">
        <v>134</v>
      </c>
      <c r="C2756" s="42">
        <v>1</v>
      </c>
      <c r="D2756" s="42" t="s">
        <v>1608</v>
      </c>
      <c r="E2756" s="42">
        <v>9.2</v>
      </c>
      <c r="F2756" s="17">
        <f t="shared" si="43"/>
        <v>1150</v>
      </c>
      <c r="G2756" s="24"/>
    </row>
    <row r="2757" spans="1:7">
      <c r="A2757" s="16" t="s">
        <v>130</v>
      </c>
      <c r="B2757" s="24" t="s">
        <v>134</v>
      </c>
      <c r="C2757" s="42">
        <v>1</v>
      </c>
      <c r="D2757" s="42" t="s">
        <v>1610</v>
      </c>
      <c r="E2757" s="42">
        <v>2.9</v>
      </c>
      <c r="F2757" s="17">
        <f t="shared" si="43"/>
        <v>362.5</v>
      </c>
      <c r="G2757" s="24"/>
    </row>
    <row r="2758" spans="1:7">
      <c r="A2758" s="16" t="s">
        <v>130</v>
      </c>
      <c r="B2758" s="24" t="s">
        <v>134</v>
      </c>
      <c r="C2758" s="42">
        <v>1</v>
      </c>
      <c r="D2758" s="42" t="s">
        <v>1611</v>
      </c>
      <c r="E2758" s="42">
        <v>1.7</v>
      </c>
      <c r="F2758" s="17">
        <f t="shared" si="43"/>
        <v>212.5</v>
      </c>
      <c r="G2758" s="24"/>
    </row>
    <row r="2759" spans="1:7">
      <c r="A2759" s="16" t="s">
        <v>130</v>
      </c>
      <c r="B2759" s="24" t="s">
        <v>134</v>
      </c>
      <c r="C2759" s="42">
        <v>1</v>
      </c>
      <c r="D2759" s="42" t="s">
        <v>1613</v>
      </c>
      <c r="E2759" s="42">
        <v>1.9</v>
      </c>
      <c r="F2759" s="17">
        <f t="shared" si="43"/>
        <v>237.5</v>
      </c>
      <c r="G2759" s="24"/>
    </row>
    <row r="2760" spans="1:7">
      <c r="A2760" s="16" t="s">
        <v>130</v>
      </c>
      <c r="B2760" s="24" t="s">
        <v>134</v>
      </c>
      <c r="C2760" s="42">
        <v>5</v>
      </c>
      <c r="D2760" s="42" t="s">
        <v>1615</v>
      </c>
      <c r="E2760" s="42">
        <v>1</v>
      </c>
      <c r="F2760" s="17">
        <f t="shared" si="43"/>
        <v>125</v>
      </c>
      <c r="G2760" s="24"/>
    </row>
    <row r="2761" spans="1:7">
      <c r="A2761" s="16" t="s">
        <v>130</v>
      </c>
      <c r="B2761" s="24" t="s">
        <v>134</v>
      </c>
      <c r="C2761" s="42">
        <v>1</v>
      </c>
      <c r="D2761" s="42" t="s">
        <v>1616</v>
      </c>
      <c r="E2761" s="42">
        <v>2.9</v>
      </c>
      <c r="F2761" s="17">
        <f t="shared" si="43"/>
        <v>362.5</v>
      </c>
      <c r="G2761" s="24"/>
    </row>
    <row r="2762" spans="1:7">
      <c r="A2762" s="16" t="s">
        <v>130</v>
      </c>
      <c r="B2762" s="24" t="s">
        <v>134</v>
      </c>
      <c r="C2762" s="42">
        <v>5</v>
      </c>
      <c r="D2762" s="42" t="s">
        <v>1617</v>
      </c>
      <c r="E2762" s="42">
        <v>0.9</v>
      </c>
      <c r="F2762" s="17">
        <f t="shared" si="43"/>
        <v>112.5</v>
      </c>
      <c r="G2762" s="24"/>
    </row>
    <row r="2763" spans="1:7">
      <c r="A2763" s="16" t="s">
        <v>130</v>
      </c>
      <c r="B2763" s="24" t="s">
        <v>134</v>
      </c>
      <c r="C2763" s="42">
        <v>13</v>
      </c>
      <c r="D2763" s="42" t="s">
        <v>1623</v>
      </c>
      <c r="E2763" s="42">
        <v>8</v>
      </c>
      <c r="F2763" s="17">
        <f t="shared" si="43"/>
        <v>1000</v>
      </c>
      <c r="G2763" s="24"/>
    </row>
    <row r="2764" spans="1:7">
      <c r="A2764" s="16" t="s">
        <v>130</v>
      </c>
      <c r="B2764" s="24" t="s">
        <v>134</v>
      </c>
      <c r="C2764" s="42">
        <v>13</v>
      </c>
      <c r="D2764" s="42" t="s">
        <v>10150</v>
      </c>
      <c r="E2764" s="42">
        <v>1</v>
      </c>
      <c r="F2764" s="17">
        <f t="shared" si="43"/>
        <v>125</v>
      </c>
      <c r="G2764" s="24"/>
    </row>
    <row r="2765" spans="1:7">
      <c r="A2765" s="16" t="s">
        <v>130</v>
      </c>
      <c r="B2765" s="24" t="s">
        <v>134</v>
      </c>
      <c r="C2765" s="42">
        <v>13</v>
      </c>
      <c r="D2765" s="42" t="s">
        <v>1626</v>
      </c>
      <c r="E2765" s="42">
        <v>0.5</v>
      </c>
      <c r="F2765" s="17">
        <f t="shared" si="43"/>
        <v>62.5</v>
      </c>
      <c r="G2765" s="24"/>
    </row>
    <row r="2766" spans="1:7">
      <c r="A2766" s="16" t="s">
        <v>130</v>
      </c>
      <c r="B2766" s="24" t="s">
        <v>134</v>
      </c>
      <c r="C2766" s="42">
        <v>13</v>
      </c>
      <c r="D2766" s="42" t="s">
        <v>10151</v>
      </c>
      <c r="E2766" s="42">
        <v>1.03</v>
      </c>
      <c r="F2766" s="17">
        <f t="shared" si="43"/>
        <v>128.75</v>
      </c>
      <c r="G2766" s="24"/>
    </row>
    <row r="2767" spans="1:7">
      <c r="A2767" s="16" t="s">
        <v>130</v>
      </c>
      <c r="B2767" s="24" t="s">
        <v>134</v>
      </c>
      <c r="C2767" s="42">
        <v>13</v>
      </c>
      <c r="D2767" s="42" t="s">
        <v>10152</v>
      </c>
      <c r="E2767" s="42">
        <v>3.84</v>
      </c>
      <c r="F2767" s="17">
        <f t="shared" si="43"/>
        <v>480</v>
      </c>
      <c r="G2767" s="24"/>
    </row>
    <row r="2768" spans="1:7">
      <c r="A2768" s="16" t="s">
        <v>130</v>
      </c>
      <c r="B2768" s="24" t="s">
        <v>134</v>
      </c>
      <c r="C2768" s="42">
        <v>13</v>
      </c>
      <c r="D2768" s="42" t="s">
        <v>10153</v>
      </c>
      <c r="E2768" s="42">
        <v>4.66</v>
      </c>
      <c r="F2768" s="17">
        <f t="shared" si="43"/>
        <v>582.5</v>
      </c>
      <c r="G2768" s="24"/>
    </row>
    <row r="2769" spans="1:7">
      <c r="A2769" s="16" t="s">
        <v>130</v>
      </c>
      <c r="B2769" s="24" t="s">
        <v>134</v>
      </c>
      <c r="C2769" s="42">
        <v>13</v>
      </c>
      <c r="D2769" s="42" t="s">
        <v>10154</v>
      </c>
      <c r="E2769" s="42">
        <v>1.36</v>
      </c>
      <c r="F2769" s="17">
        <f t="shared" si="43"/>
        <v>170</v>
      </c>
      <c r="G2769" s="24"/>
    </row>
    <row r="2770" spans="1:7">
      <c r="A2770" s="16" t="s">
        <v>130</v>
      </c>
      <c r="B2770" s="24" t="s">
        <v>134</v>
      </c>
      <c r="C2770" s="42">
        <v>13</v>
      </c>
      <c r="D2770" s="42" t="s">
        <v>10155</v>
      </c>
      <c r="E2770" s="42">
        <v>3.27</v>
      </c>
      <c r="F2770" s="17">
        <f t="shared" si="43"/>
        <v>408.75</v>
      </c>
      <c r="G2770" s="24"/>
    </row>
    <row r="2771" spans="1:7">
      <c r="A2771" s="16" t="s">
        <v>130</v>
      </c>
      <c r="B2771" s="24" t="s">
        <v>134</v>
      </c>
      <c r="C2771" s="42">
        <v>13</v>
      </c>
      <c r="D2771" s="42" t="s">
        <v>10156</v>
      </c>
      <c r="E2771" s="42">
        <v>1.08</v>
      </c>
      <c r="F2771" s="17">
        <f t="shared" si="43"/>
        <v>135</v>
      </c>
      <c r="G2771" s="24"/>
    </row>
    <row r="2772" spans="1:7">
      <c r="A2772" s="16" t="s">
        <v>130</v>
      </c>
      <c r="B2772" s="24" t="s">
        <v>134</v>
      </c>
      <c r="C2772" s="42">
        <v>13</v>
      </c>
      <c r="D2772" s="42" t="s">
        <v>10157</v>
      </c>
      <c r="E2772" s="42">
        <v>2.24</v>
      </c>
      <c r="F2772" s="17">
        <f t="shared" si="43"/>
        <v>280</v>
      </c>
      <c r="G2772" s="24"/>
    </row>
    <row r="2773" spans="1:7">
      <c r="A2773" s="16" t="s">
        <v>130</v>
      </c>
      <c r="B2773" s="24" t="s">
        <v>134</v>
      </c>
      <c r="C2773" s="42">
        <v>13</v>
      </c>
      <c r="D2773" s="42" t="s">
        <v>10158</v>
      </c>
      <c r="E2773" s="42">
        <v>0.6</v>
      </c>
      <c r="F2773" s="17">
        <f t="shared" si="43"/>
        <v>75</v>
      </c>
      <c r="G2773" s="24"/>
    </row>
    <row r="2774" spans="1:7">
      <c r="A2774" s="16" t="s">
        <v>130</v>
      </c>
      <c r="B2774" s="24" t="s">
        <v>134</v>
      </c>
      <c r="C2774" s="42">
        <v>13</v>
      </c>
      <c r="D2774" s="42" t="s">
        <v>10159</v>
      </c>
      <c r="E2774" s="42">
        <v>1.63</v>
      </c>
      <c r="F2774" s="17">
        <f t="shared" si="43"/>
        <v>203.75</v>
      </c>
      <c r="G2774" s="24"/>
    </row>
    <row r="2775" spans="1:7">
      <c r="A2775" s="16" t="s">
        <v>130</v>
      </c>
      <c r="B2775" s="24" t="s">
        <v>134</v>
      </c>
      <c r="C2775" s="42">
        <v>13</v>
      </c>
      <c r="D2775" s="42" t="s">
        <v>10160</v>
      </c>
      <c r="E2775" s="42">
        <v>3.54</v>
      </c>
      <c r="F2775" s="17">
        <f t="shared" si="43"/>
        <v>442.5</v>
      </c>
      <c r="G2775" s="24"/>
    </row>
    <row r="2776" spans="1:7">
      <c r="A2776" s="16" t="s">
        <v>130</v>
      </c>
      <c r="B2776" s="24" t="s">
        <v>134</v>
      </c>
      <c r="C2776" s="42">
        <v>13</v>
      </c>
      <c r="D2776" s="42" t="s">
        <v>10161</v>
      </c>
      <c r="E2776" s="42">
        <v>4.49</v>
      </c>
      <c r="F2776" s="17">
        <f t="shared" si="43"/>
        <v>561.25</v>
      </c>
      <c r="G2776" s="24"/>
    </row>
    <row r="2777" spans="1:7">
      <c r="A2777" s="16" t="s">
        <v>130</v>
      </c>
      <c r="B2777" s="24" t="s">
        <v>134</v>
      </c>
      <c r="C2777" s="42">
        <v>13</v>
      </c>
      <c r="D2777" s="42" t="s">
        <v>10162</v>
      </c>
      <c r="E2777" s="42">
        <v>4.14</v>
      </c>
      <c r="F2777" s="17">
        <f t="shared" si="43"/>
        <v>517.5</v>
      </c>
      <c r="G2777" s="24"/>
    </row>
    <row r="2778" spans="1:7">
      <c r="A2778" s="16" t="s">
        <v>130</v>
      </c>
      <c r="B2778" s="24" t="s">
        <v>134</v>
      </c>
      <c r="C2778" s="42">
        <v>13</v>
      </c>
      <c r="D2778" s="42" t="s">
        <v>10163</v>
      </c>
      <c r="E2778" s="42">
        <v>4.21</v>
      </c>
      <c r="F2778" s="17">
        <f t="shared" si="43"/>
        <v>526.25</v>
      </c>
      <c r="G2778" s="24"/>
    </row>
    <row r="2779" spans="1:7">
      <c r="A2779" s="16" t="s">
        <v>130</v>
      </c>
      <c r="B2779" s="24" t="s">
        <v>134</v>
      </c>
      <c r="C2779" s="42">
        <v>13</v>
      </c>
      <c r="D2779" s="42" t="s">
        <v>10164</v>
      </c>
      <c r="E2779" s="42">
        <v>2.72</v>
      </c>
      <c r="F2779" s="17">
        <f t="shared" si="43"/>
        <v>340</v>
      </c>
      <c r="G2779" s="24"/>
    </row>
    <row r="2780" spans="1:7">
      <c r="A2780" s="16" t="s">
        <v>130</v>
      </c>
      <c r="B2780" s="24" t="s">
        <v>134</v>
      </c>
      <c r="C2780" s="42">
        <v>13</v>
      </c>
      <c r="D2780" s="42" t="s">
        <v>10165</v>
      </c>
      <c r="E2780" s="42">
        <v>0.9</v>
      </c>
      <c r="F2780" s="17">
        <f t="shared" si="43"/>
        <v>112.5</v>
      </c>
      <c r="G2780" s="24"/>
    </row>
    <row r="2781" spans="1:7">
      <c r="A2781" s="16" t="s">
        <v>130</v>
      </c>
      <c r="B2781" s="24" t="s">
        <v>134</v>
      </c>
      <c r="C2781" s="42">
        <v>13</v>
      </c>
      <c r="D2781" s="42" t="s">
        <v>9275</v>
      </c>
      <c r="E2781" s="42">
        <v>4.38</v>
      </c>
      <c r="F2781" s="17">
        <f t="shared" si="43"/>
        <v>547.5</v>
      </c>
      <c r="G2781" s="24"/>
    </row>
    <row r="2782" spans="1:7">
      <c r="A2782" s="16" t="s">
        <v>130</v>
      </c>
      <c r="B2782" s="24" t="s">
        <v>134</v>
      </c>
      <c r="C2782" s="42">
        <v>13</v>
      </c>
      <c r="D2782" s="42" t="s">
        <v>10166</v>
      </c>
      <c r="E2782" s="42">
        <v>0.35</v>
      </c>
      <c r="F2782" s="17">
        <f t="shared" si="43"/>
        <v>43.75</v>
      </c>
      <c r="G2782" s="24"/>
    </row>
    <row r="2783" spans="1:7">
      <c r="A2783" s="16" t="s">
        <v>130</v>
      </c>
      <c r="B2783" s="24" t="s">
        <v>134</v>
      </c>
      <c r="C2783" s="42">
        <v>13</v>
      </c>
      <c r="D2783" s="42" t="s">
        <v>10167</v>
      </c>
      <c r="E2783" s="42">
        <v>3.42</v>
      </c>
      <c r="F2783" s="17">
        <f t="shared" si="43"/>
        <v>427.5</v>
      </c>
      <c r="G2783" s="24"/>
    </row>
    <row r="2784" spans="1:7">
      <c r="A2784" s="16" t="s">
        <v>130</v>
      </c>
      <c r="B2784" s="24" t="s">
        <v>134</v>
      </c>
      <c r="C2784" s="42">
        <v>13</v>
      </c>
      <c r="D2784" s="42" t="s">
        <v>10168</v>
      </c>
      <c r="E2784" s="42">
        <v>0.84</v>
      </c>
      <c r="F2784" s="17">
        <f t="shared" si="43"/>
        <v>105</v>
      </c>
      <c r="G2784" s="24"/>
    </row>
    <row r="2785" spans="1:7">
      <c r="A2785" s="16" t="s">
        <v>130</v>
      </c>
      <c r="B2785" s="24" t="s">
        <v>134</v>
      </c>
      <c r="C2785" s="42">
        <v>13</v>
      </c>
      <c r="D2785" s="42" t="s">
        <v>10169</v>
      </c>
      <c r="E2785" s="42">
        <v>3.6</v>
      </c>
      <c r="F2785" s="17">
        <f t="shared" si="43"/>
        <v>450</v>
      </c>
      <c r="G2785" s="24"/>
    </row>
    <row r="2786" spans="1:7">
      <c r="A2786" s="16" t="s">
        <v>130</v>
      </c>
      <c r="B2786" s="24" t="s">
        <v>134</v>
      </c>
      <c r="C2786" s="42">
        <v>13</v>
      </c>
      <c r="D2786" s="42" t="s">
        <v>7963</v>
      </c>
      <c r="E2786" s="42">
        <v>1</v>
      </c>
      <c r="F2786" s="17">
        <f t="shared" si="43"/>
        <v>125</v>
      </c>
      <c r="G2786" s="24"/>
    </row>
    <row r="2787" spans="1:7">
      <c r="A2787" s="16" t="s">
        <v>130</v>
      </c>
      <c r="B2787" s="24" t="s">
        <v>134</v>
      </c>
      <c r="C2787" s="42">
        <v>13</v>
      </c>
      <c r="D2787" s="42" t="s">
        <v>10170</v>
      </c>
      <c r="E2787" s="42">
        <v>2.5</v>
      </c>
      <c r="F2787" s="17">
        <f t="shared" si="43"/>
        <v>312.5</v>
      </c>
      <c r="G2787" s="24"/>
    </row>
    <row r="2788" spans="1:7">
      <c r="A2788" s="16" t="s">
        <v>130</v>
      </c>
      <c r="B2788" s="24" t="s">
        <v>134</v>
      </c>
      <c r="C2788" s="42">
        <v>13</v>
      </c>
      <c r="D2788" s="42" t="s">
        <v>10171</v>
      </c>
      <c r="E2788" s="42">
        <v>1</v>
      </c>
      <c r="F2788" s="17">
        <f t="shared" si="43"/>
        <v>125</v>
      </c>
      <c r="G2788" s="24"/>
    </row>
    <row r="2789" spans="1:7">
      <c r="A2789" s="16" t="s">
        <v>130</v>
      </c>
      <c r="B2789" s="24" t="s">
        <v>134</v>
      </c>
      <c r="C2789" s="42">
        <v>13</v>
      </c>
      <c r="D2789" s="42" t="s">
        <v>10172</v>
      </c>
      <c r="E2789" s="42">
        <v>3.91</v>
      </c>
      <c r="F2789" s="17">
        <f t="shared" si="43"/>
        <v>488.75</v>
      </c>
      <c r="G2789" s="24"/>
    </row>
    <row r="2790" spans="1:7">
      <c r="A2790" s="16" t="s">
        <v>130</v>
      </c>
      <c r="B2790" s="24" t="s">
        <v>134</v>
      </c>
      <c r="C2790" s="42">
        <v>13</v>
      </c>
      <c r="D2790" s="42" t="s">
        <v>10173</v>
      </c>
      <c r="E2790" s="42">
        <v>2.05</v>
      </c>
      <c r="F2790" s="17">
        <f t="shared" si="43"/>
        <v>256.25</v>
      </c>
      <c r="G2790" s="24"/>
    </row>
    <row r="2791" spans="1:7">
      <c r="A2791" s="16" t="s">
        <v>130</v>
      </c>
      <c r="B2791" s="24" t="s">
        <v>134</v>
      </c>
      <c r="C2791" s="42">
        <v>13</v>
      </c>
      <c r="D2791" s="42" t="s">
        <v>10174</v>
      </c>
      <c r="E2791" s="42">
        <v>3.77</v>
      </c>
      <c r="F2791" s="17">
        <f t="shared" si="43"/>
        <v>471.25</v>
      </c>
      <c r="G2791" s="24"/>
    </row>
    <row r="2792" spans="1:7">
      <c r="A2792" s="16" t="s">
        <v>130</v>
      </c>
      <c r="B2792" s="24" t="s">
        <v>134</v>
      </c>
      <c r="C2792" s="42">
        <v>13</v>
      </c>
      <c r="D2792" s="42" t="s">
        <v>10175</v>
      </c>
      <c r="E2792" s="42">
        <v>3.95</v>
      </c>
      <c r="F2792" s="17">
        <f t="shared" si="43"/>
        <v>493.75</v>
      </c>
      <c r="G2792" s="24"/>
    </row>
    <row r="2793" spans="1:7">
      <c r="A2793" s="16" t="s">
        <v>130</v>
      </c>
      <c r="B2793" s="24" t="s">
        <v>134</v>
      </c>
      <c r="C2793" s="42">
        <v>14</v>
      </c>
      <c r="D2793" s="42" t="s">
        <v>10176</v>
      </c>
      <c r="E2793" s="42">
        <v>6</v>
      </c>
      <c r="F2793" s="17">
        <f t="shared" si="43"/>
        <v>750</v>
      </c>
      <c r="G2793" s="24"/>
    </row>
    <row r="2794" spans="1:7">
      <c r="A2794" s="16" t="s">
        <v>130</v>
      </c>
      <c r="B2794" s="24" t="s">
        <v>134</v>
      </c>
      <c r="C2794" s="42">
        <v>14</v>
      </c>
      <c r="D2794" s="42" t="s">
        <v>10177</v>
      </c>
      <c r="E2794" s="42">
        <v>2.3</v>
      </c>
      <c r="F2794" s="17">
        <f t="shared" si="43"/>
        <v>287.5</v>
      </c>
      <c r="G2794" s="24"/>
    </row>
    <row r="2795" spans="1:7">
      <c r="A2795" s="16" t="s">
        <v>130</v>
      </c>
      <c r="B2795" s="24" t="s">
        <v>134</v>
      </c>
      <c r="C2795" s="42">
        <v>14</v>
      </c>
      <c r="D2795" s="42" t="s">
        <v>10178</v>
      </c>
      <c r="E2795" s="42">
        <v>2.5</v>
      </c>
      <c r="F2795" s="17">
        <f t="shared" si="43"/>
        <v>312.5</v>
      </c>
      <c r="G2795" s="24"/>
    </row>
    <row r="2796" spans="1:7">
      <c r="A2796" s="16" t="s">
        <v>130</v>
      </c>
      <c r="B2796" s="24" t="s">
        <v>134</v>
      </c>
      <c r="C2796" s="42">
        <v>14</v>
      </c>
      <c r="D2796" s="42" t="s">
        <v>10179</v>
      </c>
      <c r="E2796" s="42">
        <v>4.1</v>
      </c>
      <c r="F2796" s="17">
        <f t="shared" si="43"/>
        <v>512.5</v>
      </c>
      <c r="G2796" s="24"/>
    </row>
    <row r="2797" spans="1:7">
      <c r="A2797" s="16" t="s">
        <v>130</v>
      </c>
      <c r="B2797" s="24" t="s">
        <v>134</v>
      </c>
      <c r="C2797" s="42">
        <v>14</v>
      </c>
      <c r="D2797" s="42" t="s">
        <v>10180</v>
      </c>
      <c r="E2797" s="42">
        <v>8.3</v>
      </c>
      <c r="F2797" s="17">
        <f t="shared" si="43"/>
        <v>1037.5</v>
      </c>
      <c r="G2797" s="24"/>
    </row>
    <row r="2798" spans="1:7">
      <c r="A2798" s="16" t="s">
        <v>130</v>
      </c>
      <c r="B2798" s="24" t="s">
        <v>134</v>
      </c>
      <c r="C2798" s="42">
        <v>14</v>
      </c>
      <c r="D2798" s="42" t="s">
        <v>10181</v>
      </c>
      <c r="E2798" s="42">
        <v>2.1</v>
      </c>
      <c r="F2798" s="17">
        <f t="shared" si="43"/>
        <v>262.5</v>
      </c>
      <c r="G2798" s="24"/>
    </row>
    <row r="2799" spans="1:7">
      <c r="A2799" s="16" t="s">
        <v>130</v>
      </c>
      <c r="B2799" s="24" t="s">
        <v>134</v>
      </c>
      <c r="C2799" s="42">
        <v>14</v>
      </c>
      <c r="D2799" s="42" t="s">
        <v>10182</v>
      </c>
      <c r="E2799" s="42">
        <v>0.4</v>
      </c>
      <c r="F2799" s="17">
        <f t="shared" si="43"/>
        <v>50</v>
      </c>
      <c r="G2799" s="24"/>
    </row>
    <row r="2800" spans="1:7">
      <c r="A2800" s="16" t="s">
        <v>130</v>
      </c>
      <c r="B2800" s="24" t="s">
        <v>134</v>
      </c>
      <c r="C2800" s="42">
        <v>14</v>
      </c>
      <c r="D2800" s="42" t="s">
        <v>10183</v>
      </c>
      <c r="E2800" s="42">
        <v>0.5</v>
      </c>
      <c r="F2800" s="17">
        <f t="shared" si="43"/>
        <v>62.5</v>
      </c>
      <c r="G2800" s="24"/>
    </row>
    <row r="2801" spans="1:7">
      <c r="A2801" s="16" t="s">
        <v>130</v>
      </c>
      <c r="B2801" s="24" t="s">
        <v>134</v>
      </c>
      <c r="C2801" s="42">
        <v>14</v>
      </c>
      <c r="D2801" s="42" t="s">
        <v>10184</v>
      </c>
      <c r="E2801" s="42">
        <v>3.7</v>
      </c>
      <c r="F2801" s="17">
        <f t="shared" si="43"/>
        <v>462.5</v>
      </c>
      <c r="G2801" s="24"/>
    </row>
    <row r="2802" spans="1:7">
      <c r="A2802" s="16" t="s">
        <v>130</v>
      </c>
      <c r="B2802" s="24" t="s">
        <v>134</v>
      </c>
      <c r="C2802" s="42">
        <v>14</v>
      </c>
      <c r="D2802" s="42" t="s">
        <v>2380</v>
      </c>
      <c r="E2802" s="42">
        <v>2.1</v>
      </c>
      <c r="F2802" s="17">
        <f t="shared" si="43"/>
        <v>262.5</v>
      </c>
      <c r="G2802" s="24"/>
    </row>
    <row r="2803" spans="1:7">
      <c r="A2803" s="16" t="s">
        <v>130</v>
      </c>
      <c r="B2803" s="24" t="s">
        <v>134</v>
      </c>
      <c r="C2803" s="42">
        <v>14</v>
      </c>
      <c r="D2803" s="42" t="s">
        <v>10185</v>
      </c>
      <c r="E2803" s="42">
        <v>0.8</v>
      </c>
      <c r="F2803" s="17">
        <f t="shared" si="43"/>
        <v>100</v>
      </c>
      <c r="G2803" s="24"/>
    </row>
    <row r="2804" spans="1:7">
      <c r="A2804" s="16" t="s">
        <v>130</v>
      </c>
      <c r="B2804" s="24" t="s">
        <v>134</v>
      </c>
      <c r="C2804" s="42">
        <v>14</v>
      </c>
      <c r="D2804" s="42" t="s">
        <v>10186</v>
      </c>
      <c r="E2804" s="42">
        <v>0.9</v>
      </c>
      <c r="F2804" s="17">
        <f t="shared" si="43"/>
        <v>112.5</v>
      </c>
      <c r="G2804" s="24"/>
    </row>
    <row r="2805" spans="1:7">
      <c r="A2805" s="16" t="s">
        <v>130</v>
      </c>
      <c r="B2805" s="24" t="s">
        <v>134</v>
      </c>
      <c r="C2805" s="42">
        <v>14</v>
      </c>
      <c r="D2805" s="42" t="s">
        <v>10187</v>
      </c>
      <c r="E2805" s="42">
        <v>3.2</v>
      </c>
      <c r="F2805" s="17">
        <f t="shared" si="43"/>
        <v>400</v>
      </c>
      <c r="G2805" s="24"/>
    </row>
    <row r="2806" spans="1:7">
      <c r="A2806" s="16" t="s">
        <v>130</v>
      </c>
      <c r="B2806" s="24" t="s">
        <v>134</v>
      </c>
      <c r="C2806" s="42">
        <v>14</v>
      </c>
      <c r="D2806" s="42" t="s">
        <v>10188</v>
      </c>
      <c r="E2806" s="42">
        <v>2.1</v>
      </c>
      <c r="F2806" s="17">
        <f t="shared" si="43"/>
        <v>262.5</v>
      </c>
      <c r="G2806" s="24"/>
    </row>
    <row r="2807" spans="1:7">
      <c r="A2807" s="16" t="s">
        <v>130</v>
      </c>
      <c r="B2807" s="24" t="s">
        <v>134</v>
      </c>
      <c r="C2807" s="42">
        <v>14</v>
      </c>
      <c r="D2807" s="42" t="s">
        <v>10189</v>
      </c>
      <c r="E2807" s="42">
        <v>2.8</v>
      </c>
      <c r="F2807" s="17">
        <f t="shared" si="43"/>
        <v>350</v>
      </c>
      <c r="G2807" s="24"/>
    </row>
    <row r="2808" spans="1:7">
      <c r="A2808" s="16" t="s">
        <v>130</v>
      </c>
      <c r="B2808" s="24" t="s">
        <v>134</v>
      </c>
      <c r="C2808" s="42">
        <v>14</v>
      </c>
      <c r="D2808" s="42" t="s">
        <v>10190</v>
      </c>
      <c r="E2808" s="42">
        <v>2.4</v>
      </c>
      <c r="F2808" s="17">
        <f t="shared" si="43"/>
        <v>300</v>
      </c>
      <c r="G2808" s="24"/>
    </row>
    <row r="2809" spans="1:7">
      <c r="A2809" s="16" t="s">
        <v>130</v>
      </c>
      <c r="B2809" s="24" t="s">
        <v>134</v>
      </c>
      <c r="C2809" s="42">
        <v>14</v>
      </c>
      <c r="D2809" s="42" t="s">
        <v>10191</v>
      </c>
      <c r="E2809" s="42">
        <v>4.1</v>
      </c>
      <c r="F2809" s="17">
        <f t="shared" si="43"/>
        <v>512.5</v>
      </c>
      <c r="G2809" s="24"/>
    </row>
    <row r="2810" spans="1:7">
      <c r="A2810" s="16" t="s">
        <v>130</v>
      </c>
      <c r="B2810" s="24" t="s">
        <v>134</v>
      </c>
      <c r="C2810" s="42">
        <v>14</v>
      </c>
      <c r="D2810" s="42" t="s">
        <v>10192</v>
      </c>
      <c r="E2810" s="42">
        <v>0.9</v>
      </c>
      <c r="F2810" s="17">
        <f t="shared" si="43"/>
        <v>112.5</v>
      </c>
      <c r="G2810" s="24"/>
    </row>
    <row r="2811" spans="1:7">
      <c r="A2811" s="16" t="s">
        <v>130</v>
      </c>
      <c r="B2811" s="24" t="s">
        <v>134</v>
      </c>
      <c r="C2811" s="42">
        <v>14</v>
      </c>
      <c r="D2811" s="42" t="s">
        <v>10193</v>
      </c>
      <c r="E2811" s="42">
        <v>1.3</v>
      </c>
      <c r="F2811" s="17">
        <f t="shared" si="43"/>
        <v>162.5</v>
      </c>
      <c r="G2811" s="24"/>
    </row>
    <row r="2812" spans="1:7">
      <c r="A2812" s="16" t="s">
        <v>130</v>
      </c>
      <c r="B2812" s="24" t="s">
        <v>134</v>
      </c>
      <c r="C2812" s="42">
        <v>14</v>
      </c>
      <c r="D2812" s="42" t="s">
        <v>10194</v>
      </c>
      <c r="E2812" s="42">
        <v>2.6</v>
      </c>
      <c r="F2812" s="17">
        <f t="shared" si="43"/>
        <v>325</v>
      </c>
      <c r="G2812" s="24"/>
    </row>
    <row r="2813" spans="1:7">
      <c r="A2813" s="16" t="s">
        <v>130</v>
      </c>
      <c r="B2813" s="24" t="s">
        <v>134</v>
      </c>
      <c r="C2813" s="42">
        <v>14</v>
      </c>
      <c r="D2813" s="42" t="s">
        <v>10195</v>
      </c>
      <c r="E2813" s="42">
        <v>3.8</v>
      </c>
      <c r="F2813" s="17">
        <f t="shared" si="43"/>
        <v>475</v>
      </c>
      <c r="G2813" s="24"/>
    </row>
    <row r="2814" spans="1:7">
      <c r="A2814" s="16" t="s">
        <v>130</v>
      </c>
      <c r="B2814" s="24" t="s">
        <v>134</v>
      </c>
      <c r="C2814" s="42">
        <v>14</v>
      </c>
      <c r="D2814" s="42" t="s">
        <v>10196</v>
      </c>
      <c r="E2814" s="42">
        <v>2.4</v>
      </c>
      <c r="F2814" s="17">
        <f t="shared" si="43"/>
        <v>300</v>
      </c>
      <c r="G2814" s="24"/>
    </row>
    <row r="2815" spans="1:7">
      <c r="A2815" s="16" t="s">
        <v>130</v>
      </c>
      <c r="B2815" s="24" t="s">
        <v>134</v>
      </c>
      <c r="C2815" s="42">
        <v>14</v>
      </c>
      <c r="D2815" s="42" t="s">
        <v>293</v>
      </c>
      <c r="E2815" s="42">
        <v>4.3</v>
      </c>
      <c r="F2815" s="17">
        <f t="shared" si="43"/>
        <v>537.5</v>
      </c>
      <c r="G2815" s="24"/>
    </row>
    <row r="2816" spans="1:7">
      <c r="A2816" s="16" t="s">
        <v>130</v>
      </c>
      <c r="B2816" s="24" t="s">
        <v>134</v>
      </c>
      <c r="C2816" s="42">
        <v>14</v>
      </c>
      <c r="D2816" s="42" t="s">
        <v>10197</v>
      </c>
      <c r="E2816" s="42">
        <v>1.5</v>
      </c>
      <c r="F2816" s="17">
        <f t="shared" si="43"/>
        <v>187.5</v>
      </c>
      <c r="G2816" s="24"/>
    </row>
    <row r="2817" spans="1:7">
      <c r="A2817" s="16" t="s">
        <v>130</v>
      </c>
      <c r="B2817" s="24" t="s">
        <v>134</v>
      </c>
      <c r="C2817" s="42">
        <v>14</v>
      </c>
      <c r="D2817" s="42" t="s">
        <v>10198</v>
      </c>
      <c r="E2817" s="42">
        <v>1.7</v>
      </c>
      <c r="F2817" s="17">
        <f t="shared" si="43"/>
        <v>212.5</v>
      </c>
      <c r="G2817" s="24"/>
    </row>
    <row r="2818" spans="1:7">
      <c r="A2818" s="16" t="s">
        <v>130</v>
      </c>
      <c r="B2818" s="24" t="s">
        <v>134</v>
      </c>
      <c r="C2818" s="42">
        <v>14</v>
      </c>
      <c r="D2818" s="42" t="s">
        <v>10199</v>
      </c>
      <c r="E2818" s="42">
        <v>1.1</v>
      </c>
      <c r="F2818" s="17">
        <f t="shared" ref="F2818:F2881" si="44">E2818*125</f>
        <v>137.5</v>
      </c>
      <c r="G2818" s="24"/>
    </row>
    <row r="2819" spans="1:7">
      <c r="A2819" s="16" t="s">
        <v>130</v>
      </c>
      <c r="B2819" s="24" t="s">
        <v>134</v>
      </c>
      <c r="C2819" s="42">
        <v>14</v>
      </c>
      <c r="D2819" s="42" t="s">
        <v>10200</v>
      </c>
      <c r="E2819" s="42">
        <v>5.2</v>
      </c>
      <c r="F2819" s="17">
        <f t="shared" si="44"/>
        <v>650</v>
      </c>
      <c r="G2819" s="24"/>
    </row>
    <row r="2820" spans="1:7">
      <c r="A2820" s="16" t="s">
        <v>130</v>
      </c>
      <c r="B2820" s="24" t="s">
        <v>134</v>
      </c>
      <c r="C2820" s="42">
        <v>14</v>
      </c>
      <c r="D2820" s="42" t="s">
        <v>1587</v>
      </c>
      <c r="E2820" s="42">
        <v>1.4</v>
      </c>
      <c r="F2820" s="17">
        <f t="shared" si="44"/>
        <v>175</v>
      </c>
      <c r="G2820" s="24"/>
    </row>
    <row r="2821" spans="1:7">
      <c r="A2821" s="16" t="s">
        <v>130</v>
      </c>
      <c r="B2821" s="24" t="s">
        <v>134</v>
      </c>
      <c r="C2821" s="42">
        <v>14</v>
      </c>
      <c r="D2821" s="42" t="s">
        <v>10201</v>
      </c>
      <c r="E2821" s="42">
        <v>1.2</v>
      </c>
      <c r="F2821" s="17">
        <f t="shared" si="44"/>
        <v>150</v>
      </c>
      <c r="G2821" s="24"/>
    </row>
    <row r="2822" spans="1:7">
      <c r="A2822" s="16" t="s">
        <v>130</v>
      </c>
      <c r="B2822" s="24" t="s">
        <v>134</v>
      </c>
      <c r="C2822" s="42">
        <v>14</v>
      </c>
      <c r="D2822" s="42" t="s">
        <v>10202</v>
      </c>
      <c r="E2822" s="42">
        <v>2.7</v>
      </c>
      <c r="F2822" s="17">
        <f t="shared" si="44"/>
        <v>337.5</v>
      </c>
      <c r="G2822" s="24"/>
    </row>
    <row r="2823" spans="1:7">
      <c r="A2823" s="16" t="s">
        <v>130</v>
      </c>
      <c r="B2823" s="24" t="s">
        <v>134</v>
      </c>
      <c r="C2823" s="42">
        <v>14</v>
      </c>
      <c r="D2823" s="42" t="s">
        <v>10203</v>
      </c>
      <c r="E2823" s="42">
        <v>4</v>
      </c>
      <c r="F2823" s="17">
        <f t="shared" si="44"/>
        <v>500</v>
      </c>
      <c r="G2823" s="24"/>
    </row>
    <row r="2824" spans="1:7">
      <c r="A2824" s="16" t="s">
        <v>130</v>
      </c>
      <c r="B2824" s="24" t="s">
        <v>134</v>
      </c>
      <c r="C2824" s="42">
        <v>14</v>
      </c>
      <c r="D2824" s="42" t="s">
        <v>10204</v>
      </c>
      <c r="E2824" s="42">
        <v>1.4</v>
      </c>
      <c r="F2824" s="17">
        <f t="shared" si="44"/>
        <v>175</v>
      </c>
      <c r="G2824" s="24"/>
    </row>
    <row r="2825" spans="1:7">
      <c r="A2825" s="16" t="s">
        <v>130</v>
      </c>
      <c r="B2825" s="24" t="s">
        <v>134</v>
      </c>
      <c r="C2825" s="42">
        <v>14</v>
      </c>
      <c r="D2825" s="42" t="s">
        <v>9509</v>
      </c>
      <c r="E2825" s="42">
        <v>4.4</v>
      </c>
      <c r="F2825" s="17">
        <f t="shared" si="44"/>
        <v>550</v>
      </c>
      <c r="G2825" s="24"/>
    </row>
    <row r="2826" spans="1:7">
      <c r="A2826" s="16" t="s">
        <v>130</v>
      </c>
      <c r="B2826" s="24" t="s">
        <v>134</v>
      </c>
      <c r="C2826" s="42">
        <v>4</v>
      </c>
      <c r="D2826" s="42" t="s">
        <v>7958</v>
      </c>
      <c r="E2826" s="42">
        <v>19</v>
      </c>
      <c r="F2826" s="17">
        <f t="shared" si="44"/>
        <v>2375</v>
      </c>
      <c r="G2826" s="24"/>
    </row>
    <row r="2827" spans="1:7">
      <c r="A2827" s="16" t="s">
        <v>130</v>
      </c>
      <c r="B2827" s="24" t="s">
        <v>134</v>
      </c>
      <c r="C2827" s="42">
        <v>17</v>
      </c>
      <c r="D2827" s="42" t="s">
        <v>10205</v>
      </c>
      <c r="E2827" s="42">
        <v>0.3</v>
      </c>
      <c r="F2827" s="17">
        <f t="shared" si="44"/>
        <v>37.5</v>
      </c>
      <c r="G2827" s="24"/>
    </row>
    <row r="2828" spans="1:7">
      <c r="A2828" s="16" t="s">
        <v>130</v>
      </c>
      <c r="B2828" s="24" t="s">
        <v>134</v>
      </c>
      <c r="C2828" s="42">
        <v>17</v>
      </c>
      <c r="D2828" s="42" t="s">
        <v>10206</v>
      </c>
      <c r="E2828" s="42">
        <v>0.1</v>
      </c>
      <c r="F2828" s="17">
        <f t="shared" si="44"/>
        <v>12.5</v>
      </c>
      <c r="G2828" s="24"/>
    </row>
    <row r="2829" spans="1:7">
      <c r="A2829" s="16" t="s">
        <v>130</v>
      </c>
      <c r="B2829" s="24" t="s">
        <v>134</v>
      </c>
      <c r="C2829" s="42">
        <v>17</v>
      </c>
      <c r="D2829" s="42" t="s">
        <v>10207</v>
      </c>
      <c r="E2829" s="42">
        <v>0.1</v>
      </c>
      <c r="F2829" s="17">
        <f t="shared" si="44"/>
        <v>12.5</v>
      </c>
      <c r="G2829" s="24"/>
    </row>
    <row r="2830" spans="1:7">
      <c r="A2830" s="16" t="s">
        <v>130</v>
      </c>
      <c r="B2830" s="24" t="s">
        <v>134</v>
      </c>
      <c r="C2830" s="42">
        <v>17</v>
      </c>
      <c r="D2830" s="42" t="s">
        <v>10208</v>
      </c>
      <c r="E2830" s="42">
        <v>0.2</v>
      </c>
      <c r="F2830" s="17">
        <f t="shared" si="44"/>
        <v>25</v>
      </c>
      <c r="G2830" s="24"/>
    </row>
    <row r="2831" spans="1:7">
      <c r="A2831" s="16" t="s">
        <v>130</v>
      </c>
      <c r="B2831" s="24" t="s">
        <v>134</v>
      </c>
      <c r="C2831" s="42">
        <v>17</v>
      </c>
      <c r="D2831" s="42" t="s">
        <v>10209</v>
      </c>
      <c r="E2831" s="42">
        <v>0.2</v>
      </c>
      <c r="F2831" s="17">
        <f t="shared" si="44"/>
        <v>25</v>
      </c>
      <c r="G2831" s="24"/>
    </row>
    <row r="2832" spans="1:7">
      <c r="A2832" s="16" t="s">
        <v>130</v>
      </c>
      <c r="B2832" s="24" t="s">
        <v>134</v>
      </c>
      <c r="C2832" s="42">
        <v>17</v>
      </c>
      <c r="D2832" s="42" t="s">
        <v>10210</v>
      </c>
      <c r="E2832" s="42">
        <v>0.2</v>
      </c>
      <c r="F2832" s="17">
        <f t="shared" si="44"/>
        <v>25</v>
      </c>
      <c r="G2832" s="24"/>
    </row>
    <row r="2833" spans="1:7">
      <c r="A2833" s="16" t="s">
        <v>130</v>
      </c>
      <c r="B2833" s="24" t="s">
        <v>134</v>
      </c>
      <c r="C2833" s="42">
        <v>13</v>
      </c>
      <c r="D2833" s="42" t="s">
        <v>10211</v>
      </c>
      <c r="E2833" s="42">
        <v>3.88</v>
      </c>
      <c r="F2833" s="17">
        <f t="shared" si="44"/>
        <v>485</v>
      </c>
      <c r="G2833" s="24"/>
    </row>
    <row r="2834" spans="1:7">
      <c r="A2834" s="16" t="s">
        <v>130</v>
      </c>
      <c r="B2834" s="24" t="s">
        <v>134</v>
      </c>
      <c r="C2834" s="42">
        <v>13</v>
      </c>
      <c r="D2834" s="42" t="s">
        <v>10212</v>
      </c>
      <c r="E2834" s="42">
        <v>2.85</v>
      </c>
      <c r="F2834" s="17">
        <f t="shared" si="44"/>
        <v>356.25</v>
      </c>
      <c r="G2834" s="24"/>
    </row>
    <row r="2835" spans="1:7">
      <c r="A2835" s="16" t="s">
        <v>130</v>
      </c>
      <c r="B2835" s="24" t="s">
        <v>134</v>
      </c>
      <c r="C2835" s="42">
        <v>13</v>
      </c>
      <c r="D2835" s="42" t="s">
        <v>1589</v>
      </c>
      <c r="E2835" s="42">
        <v>2.8</v>
      </c>
      <c r="F2835" s="17">
        <f t="shared" si="44"/>
        <v>350</v>
      </c>
      <c r="G2835" s="24"/>
    </row>
    <row r="2836" spans="1:7">
      <c r="A2836" s="16" t="s">
        <v>130</v>
      </c>
      <c r="B2836" s="24" t="s">
        <v>134</v>
      </c>
      <c r="C2836" s="42">
        <v>13</v>
      </c>
      <c r="D2836" s="42" t="s">
        <v>9272</v>
      </c>
      <c r="E2836" s="42">
        <v>3.23</v>
      </c>
      <c r="F2836" s="17">
        <f t="shared" si="44"/>
        <v>403.75</v>
      </c>
      <c r="G2836" s="24"/>
    </row>
    <row r="2837" spans="1:7">
      <c r="A2837" s="16" t="s">
        <v>130</v>
      </c>
      <c r="B2837" s="24" t="s">
        <v>134</v>
      </c>
      <c r="C2837" s="42">
        <v>13</v>
      </c>
      <c r="D2837" s="42" t="s">
        <v>10213</v>
      </c>
      <c r="E2837" s="42">
        <v>4.8</v>
      </c>
      <c r="F2837" s="17">
        <f t="shared" si="44"/>
        <v>600</v>
      </c>
      <c r="G2837" s="24"/>
    </row>
    <row r="2838" spans="1:7">
      <c r="A2838" s="16" t="s">
        <v>130</v>
      </c>
      <c r="B2838" s="24" t="s">
        <v>134</v>
      </c>
      <c r="C2838" s="42">
        <v>13</v>
      </c>
      <c r="D2838" s="42" t="s">
        <v>10214</v>
      </c>
      <c r="E2838" s="42">
        <v>3.39</v>
      </c>
      <c r="F2838" s="17">
        <f t="shared" si="44"/>
        <v>423.75</v>
      </c>
      <c r="G2838" s="24"/>
    </row>
    <row r="2839" spans="1:7">
      <c r="A2839" s="16" t="s">
        <v>130</v>
      </c>
      <c r="B2839" s="24" t="s">
        <v>134</v>
      </c>
      <c r="C2839" s="42">
        <v>13</v>
      </c>
      <c r="D2839" s="42" t="s">
        <v>1590</v>
      </c>
      <c r="E2839" s="42">
        <v>6</v>
      </c>
      <c r="F2839" s="17">
        <f t="shared" si="44"/>
        <v>750</v>
      </c>
      <c r="G2839" s="24"/>
    </row>
    <row r="2840" spans="1:7">
      <c r="A2840" s="16" t="s">
        <v>130</v>
      </c>
      <c r="B2840" s="24" t="s">
        <v>134</v>
      </c>
      <c r="C2840" s="42">
        <v>13</v>
      </c>
      <c r="D2840" s="42" t="s">
        <v>10215</v>
      </c>
      <c r="E2840" s="42">
        <v>5.02</v>
      </c>
      <c r="F2840" s="17">
        <f t="shared" si="44"/>
        <v>627.5</v>
      </c>
      <c r="G2840" s="24"/>
    </row>
    <row r="2841" spans="1:7">
      <c r="A2841" s="16" t="s">
        <v>130</v>
      </c>
      <c r="B2841" s="24" t="s">
        <v>134</v>
      </c>
      <c r="C2841" s="42">
        <v>13</v>
      </c>
      <c r="D2841" s="42" t="s">
        <v>10148</v>
      </c>
      <c r="E2841" s="42">
        <v>7.36</v>
      </c>
      <c r="F2841" s="17">
        <f t="shared" si="44"/>
        <v>920</v>
      </c>
      <c r="G2841" s="24"/>
    </row>
    <row r="2842" spans="1:7">
      <c r="A2842" s="16" t="s">
        <v>130</v>
      </c>
      <c r="B2842" s="24" t="s">
        <v>134</v>
      </c>
      <c r="C2842" s="42">
        <v>13</v>
      </c>
      <c r="D2842" s="42" t="s">
        <v>10216</v>
      </c>
      <c r="E2842" s="42">
        <v>2</v>
      </c>
      <c r="F2842" s="17">
        <f t="shared" si="44"/>
        <v>250</v>
      </c>
      <c r="G2842" s="24"/>
    </row>
    <row r="2843" spans="1:7">
      <c r="A2843" s="16" t="s">
        <v>130</v>
      </c>
      <c r="B2843" s="24" t="s">
        <v>134</v>
      </c>
      <c r="C2843" s="42">
        <v>13</v>
      </c>
      <c r="D2843" s="42" t="s">
        <v>10217</v>
      </c>
      <c r="E2843" s="42">
        <v>2.07</v>
      </c>
      <c r="F2843" s="17">
        <f t="shared" si="44"/>
        <v>258.75</v>
      </c>
      <c r="G2843" s="24"/>
    </row>
    <row r="2844" spans="1:7">
      <c r="A2844" s="16" t="s">
        <v>130</v>
      </c>
      <c r="B2844" s="24" t="s">
        <v>134</v>
      </c>
      <c r="C2844" s="42">
        <v>13</v>
      </c>
      <c r="D2844" s="42" t="s">
        <v>4863</v>
      </c>
      <c r="E2844" s="42">
        <v>5.06</v>
      </c>
      <c r="F2844" s="17">
        <f t="shared" si="44"/>
        <v>632.5</v>
      </c>
      <c r="G2844" s="24"/>
    </row>
    <row r="2845" spans="1:7">
      <c r="A2845" s="16" t="s">
        <v>130</v>
      </c>
      <c r="B2845" s="24" t="s">
        <v>134</v>
      </c>
      <c r="C2845" s="42">
        <v>13</v>
      </c>
      <c r="D2845" s="42" t="s">
        <v>10218</v>
      </c>
      <c r="E2845" s="42">
        <v>4.89</v>
      </c>
      <c r="F2845" s="17">
        <f t="shared" si="44"/>
        <v>611.25</v>
      </c>
      <c r="G2845" s="24"/>
    </row>
    <row r="2846" spans="1:7">
      <c r="A2846" s="16" t="s">
        <v>130</v>
      </c>
      <c r="B2846" s="24" t="s">
        <v>134</v>
      </c>
      <c r="C2846" s="42">
        <v>13</v>
      </c>
      <c r="D2846" s="42" t="s">
        <v>1637</v>
      </c>
      <c r="E2846" s="42">
        <v>1.09</v>
      </c>
      <c r="F2846" s="17">
        <f t="shared" si="44"/>
        <v>136.25</v>
      </c>
      <c r="G2846" s="24"/>
    </row>
    <row r="2847" spans="1:7">
      <c r="A2847" s="16" t="s">
        <v>130</v>
      </c>
      <c r="B2847" s="24" t="s">
        <v>134</v>
      </c>
      <c r="C2847" s="42">
        <v>13</v>
      </c>
      <c r="D2847" s="42" t="s">
        <v>10219</v>
      </c>
      <c r="E2847" s="42">
        <v>1.25</v>
      </c>
      <c r="F2847" s="17">
        <f t="shared" si="44"/>
        <v>156.25</v>
      </c>
      <c r="G2847" s="24"/>
    </row>
    <row r="2848" spans="1:7">
      <c r="A2848" s="16" t="s">
        <v>130</v>
      </c>
      <c r="B2848" s="24" t="s">
        <v>134</v>
      </c>
      <c r="C2848" s="42">
        <v>13</v>
      </c>
      <c r="D2848" s="42" t="s">
        <v>1640</v>
      </c>
      <c r="E2848" s="42">
        <v>0.46</v>
      </c>
      <c r="F2848" s="17">
        <f t="shared" si="44"/>
        <v>57.5</v>
      </c>
      <c r="G2848" s="24"/>
    </row>
    <row r="2849" spans="1:7">
      <c r="A2849" s="16" t="s">
        <v>130</v>
      </c>
      <c r="B2849" s="24" t="s">
        <v>134</v>
      </c>
      <c r="C2849" s="42">
        <v>13</v>
      </c>
      <c r="D2849" s="42" t="s">
        <v>10216</v>
      </c>
      <c r="E2849" s="42">
        <v>4.53</v>
      </c>
      <c r="F2849" s="17">
        <f t="shared" si="44"/>
        <v>566.25</v>
      </c>
      <c r="G2849" s="24"/>
    </row>
    <row r="2850" spans="1:7">
      <c r="A2850" s="16" t="s">
        <v>130</v>
      </c>
      <c r="B2850" s="24" t="s">
        <v>134</v>
      </c>
      <c r="C2850" s="42">
        <v>13</v>
      </c>
      <c r="D2850" s="42" t="s">
        <v>1641</v>
      </c>
      <c r="E2850" s="42">
        <v>1.33</v>
      </c>
      <c r="F2850" s="17">
        <f t="shared" si="44"/>
        <v>166.25</v>
      </c>
      <c r="G2850" s="24"/>
    </row>
    <row r="2851" spans="1:7">
      <c r="A2851" s="16" t="s">
        <v>130</v>
      </c>
      <c r="B2851" s="24" t="s">
        <v>134</v>
      </c>
      <c r="C2851" s="42">
        <v>13</v>
      </c>
      <c r="D2851" s="42" t="s">
        <v>1647</v>
      </c>
      <c r="E2851" s="42">
        <v>14.89</v>
      </c>
      <c r="F2851" s="17">
        <f t="shared" si="44"/>
        <v>1861.25</v>
      </c>
      <c r="G2851" s="24"/>
    </row>
    <row r="2852" spans="1:7">
      <c r="A2852" s="29" t="s">
        <v>130</v>
      </c>
      <c r="B2852" s="24" t="s">
        <v>134</v>
      </c>
      <c r="C2852" s="24"/>
      <c r="D2852" s="42" t="s">
        <v>1655</v>
      </c>
      <c r="E2852" s="42">
        <v>1</v>
      </c>
      <c r="F2852" s="17">
        <f t="shared" si="44"/>
        <v>125</v>
      </c>
      <c r="G2852" s="24" t="s">
        <v>9908</v>
      </c>
    </row>
    <row r="2853" spans="1:7">
      <c r="A2853" s="29" t="s">
        <v>130</v>
      </c>
      <c r="B2853" s="24" t="s">
        <v>134</v>
      </c>
      <c r="C2853" s="24"/>
      <c r="D2853" s="42" t="s">
        <v>10220</v>
      </c>
      <c r="E2853" s="42">
        <v>1.9</v>
      </c>
      <c r="F2853" s="17">
        <f t="shared" si="44"/>
        <v>237.5</v>
      </c>
      <c r="G2853" s="24" t="s">
        <v>9908</v>
      </c>
    </row>
    <row r="2854" spans="1:7">
      <c r="A2854" s="29" t="s">
        <v>130</v>
      </c>
      <c r="B2854" s="24" t="s">
        <v>134</v>
      </c>
      <c r="C2854" s="24"/>
      <c r="D2854" s="42" t="s">
        <v>1599</v>
      </c>
      <c r="E2854" s="42">
        <v>0.9</v>
      </c>
      <c r="F2854" s="17">
        <f t="shared" si="44"/>
        <v>112.5</v>
      </c>
      <c r="G2854" s="24" t="s">
        <v>9908</v>
      </c>
    </row>
    <row r="2855" spans="1:7">
      <c r="A2855" s="29" t="s">
        <v>130</v>
      </c>
      <c r="B2855" s="24" t="s">
        <v>134</v>
      </c>
      <c r="C2855" s="24"/>
      <c r="D2855" s="42" t="s">
        <v>10221</v>
      </c>
      <c r="E2855" s="42">
        <v>5.8</v>
      </c>
      <c r="F2855" s="17">
        <f t="shared" si="44"/>
        <v>725</v>
      </c>
      <c r="G2855" s="15" t="s">
        <v>10222</v>
      </c>
    </row>
    <row r="2856" spans="1:7">
      <c r="A2856" s="29" t="s">
        <v>130</v>
      </c>
      <c r="B2856" s="24" t="s">
        <v>134</v>
      </c>
      <c r="C2856" s="24"/>
      <c r="D2856" s="42" t="s">
        <v>10223</v>
      </c>
      <c r="E2856" s="42">
        <v>1.68</v>
      </c>
      <c r="F2856" s="17">
        <f t="shared" si="44"/>
        <v>210</v>
      </c>
      <c r="G2856" s="24" t="s">
        <v>9908</v>
      </c>
    </row>
    <row r="2857" spans="1:7">
      <c r="A2857" s="29" t="s">
        <v>130</v>
      </c>
      <c r="B2857" s="24" t="s">
        <v>134</v>
      </c>
      <c r="C2857" s="24"/>
      <c r="D2857" s="42" t="s">
        <v>10149</v>
      </c>
      <c r="E2857" s="42">
        <v>3.37</v>
      </c>
      <c r="F2857" s="17">
        <f t="shared" si="44"/>
        <v>421.25</v>
      </c>
      <c r="G2857" s="24" t="s">
        <v>10224</v>
      </c>
    </row>
    <row r="2858" spans="1:7">
      <c r="A2858" s="29" t="s">
        <v>130</v>
      </c>
      <c r="B2858" s="24" t="s">
        <v>134</v>
      </c>
      <c r="C2858" s="24"/>
      <c r="D2858" s="42" t="s">
        <v>10225</v>
      </c>
      <c r="E2858" s="42">
        <v>5.33</v>
      </c>
      <c r="F2858" s="17">
        <f t="shared" si="44"/>
        <v>666.25</v>
      </c>
      <c r="G2858" s="24" t="s">
        <v>9908</v>
      </c>
    </row>
    <row r="2859" spans="1:7">
      <c r="A2859" s="29" t="s">
        <v>130</v>
      </c>
      <c r="B2859" s="24" t="s">
        <v>134</v>
      </c>
      <c r="C2859" s="24"/>
      <c r="D2859" s="42" t="s">
        <v>10226</v>
      </c>
      <c r="E2859" s="42">
        <v>4.92</v>
      </c>
      <c r="F2859" s="17">
        <f t="shared" si="44"/>
        <v>615</v>
      </c>
      <c r="G2859" s="24" t="s">
        <v>9908</v>
      </c>
    </row>
    <row r="2860" spans="1:7">
      <c r="A2860" s="29" t="s">
        <v>130</v>
      </c>
      <c r="B2860" s="24" t="s">
        <v>134</v>
      </c>
      <c r="C2860" s="24"/>
      <c r="D2860" s="42" t="s">
        <v>10227</v>
      </c>
      <c r="E2860" s="42">
        <v>3.03</v>
      </c>
      <c r="F2860" s="17">
        <f t="shared" si="44"/>
        <v>378.75</v>
      </c>
      <c r="G2860" s="24" t="s">
        <v>9908</v>
      </c>
    </row>
    <row r="2861" spans="1:7">
      <c r="A2861" s="29" t="s">
        <v>130</v>
      </c>
      <c r="B2861" s="24" t="s">
        <v>134</v>
      </c>
      <c r="C2861" s="24"/>
      <c r="D2861" s="42" t="s">
        <v>10228</v>
      </c>
      <c r="E2861" s="42">
        <v>3.37</v>
      </c>
      <c r="F2861" s="17">
        <f t="shared" si="44"/>
        <v>421.25</v>
      </c>
      <c r="G2861" s="15" t="s">
        <v>10229</v>
      </c>
    </row>
    <row r="2862" spans="1:7">
      <c r="A2862" s="29" t="s">
        <v>130</v>
      </c>
      <c r="B2862" s="24" t="s">
        <v>134</v>
      </c>
      <c r="C2862" s="24"/>
      <c r="D2862" s="42" t="s">
        <v>10149</v>
      </c>
      <c r="E2862" s="42">
        <v>2.57</v>
      </c>
      <c r="F2862" s="17">
        <f t="shared" si="44"/>
        <v>321.25</v>
      </c>
      <c r="G2862" s="15" t="s">
        <v>10230</v>
      </c>
    </row>
    <row r="2863" ht="22.5" spans="1:7">
      <c r="A2863" s="29" t="s">
        <v>130</v>
      </c>
      <c r="B2863" s="24" t="s">
        <v>134</v>
      </c>
      <c r="C2863" s="24"/>
      <c r="D2863" s="15" t="s">
        <v>10231</v>
      </c>
      <c r="E2863" s="15">
        <v>1.34</v>
      </c>
      <c r="F2863" s="17">
        <f t="shared" si="44"/>
        <v>167.5</v>
      </c>
      <c r="G2863" s="42" t="s">
        <v>10232</v>
      </c>
    </row>
    <row r="2864" spans="1:7">
      <c r="A2864" s="16" t="s">
        <v>130</v>
      </c>
      <c r="B2864" s="24" t="s">
        <v>139</v>
      </c>
      <c r="C2864" s="24"/>
      <c r="D2864" s="26"/>
      <c r="E2864" s="30">
        <f>SUM(E2865:E2867)</f>
        <v>60.3</v>
      </c>
      <c r="F2864" s="17">
        <f t="shared" si="44"/>
        <v>7537.5</v>
      </c>
      <c r="G2864" s="24"/>
    </row>
    <row r="2865" spans="1:7">
      <c r="A2865" s="16" t="s">
        <v>130</v>
      </c>
      <c r="B2865" s="24" t="s">
        <v>139</v>
      </c>
      <c r="C2865" s="24">
        <v>2</v>
      </c>
      <c r="D2865" s="36" t="s">
        <v>5316</v>
      </c>
      <c r="E2865" s="24">
        <v>17</v>
      </c>
      <c r="F2865" s="17">
        <f t="shared" si="44"/>
        <v>2125</v>
      </c>
      <c r="G2865" s="24"/>
    </row>
    <row r="2866" spans="1:7">
      <c r="A2866" s="16" t="s">
        <v>130</v>
      </c>
      <c r="B2866" s="24" t="s">
        <v>139</v>
      </c>
      <c r="C2866" s="26" t="s">
        <v>10233</v>
      </c>
      <c r="D2866" s="36" t="s">
        <v>10234</v>
      </c>
      <c r="E2866" s="26">
        <v>28.3</v>
      </c>
      <c r="F2866" s="17">
        <f t="shared" si="44"/>
        <v>3537.5</v>
      </c>
      <c r="G2866" s="24"/>
    </row>
    <row r="2867" spans="1:7">
      <c r="A2867" s="16" t="s">
        <v>130</v>
      </c>
      <c r="B2867" s="24" t="s">
        <v>139</v>
      </c>
      <c r="C2867" s="26" t="s">
        <v>10235</v>
      </c>
      <c r="D2867" s="36" t="s">
        <v>10236</v>
      </c>
      <c r="E2867" s="26">
        <v>15</v>
      </c>
      <c r="F2867" s="17">
        <f t="shared" si="44"/>
        <v>1875</v>
      </c>
      <c r="G2867" s="24"/>
    </row>
    <row r="2868" spans="1:7">
      <c r="A2868" s="16" t="s">
        <v>130</v>
      </c>
      <c r="B2868" s="17" t="s">
        <v>135</v>
      </c>
      <c r="C2868" s="17" t="s">
        <v>1663</v>
      </c>
      <c r="D2868" s="17"/>
      <c r="E2868" s="17">
        <f>SUM(E2869:E3004)</f>
        <v>249.51</v>
      </c>
      <c r="F2868" s="17">
        <f t="shared" si="44"/>
        <v>31188.75</v>
      </c>
      <c r="G2868" s="17"/>
    </row>
    <row r="2869" spans="1:7">
      <c r="A2869" s="16" t="s">
        <v>130</v>
      </c>
      <c r="B2869" s="17" t="s">
        <v>135</v>
      </c>
      <c r="C2869" s="140">
        <v>6</v>
      </c>
      <c r="D2869" s="142" t="s">
        <v>10237</v>
      </c>
      <c r="E2869" s="141">
        <v>0.8</v>
      </c>
      <c r="F2869" s="17">
        <f t="shared" si="44"/>
        <v>100</v>
      </c>
      <c r="G2869" s="143"/>
    </row>
    <row r="2870" spans="1:7">
      <c r="A2870" s="16" t="s">
        <v>130</v>
      </c>
      <c r="B2870" s="17" t="s">
        <v>135</v>
      </c>
      <c r="C2870" s="140">
        <v>6</v>
      </c>
      <c r="D2870" s="142" t="s">
        <v>10238</v>
      </c>
      <c r="E2870" s="141">
        <v>0.8</v>
      </c>
      <c r="F2870" s="17">
        <f t="shared" si="44"/>
        <v>100</v>
      </c>
      <c r="G2870" s="143"/>
    </row>
    <row r="2871" spans="1:7">
      <c r="A2871" s="16" t="s">
        <v>130</v>
      </c>
      <c r="B2871" s="17" t="s">
        <v>135</v>
      </c>
      <c r="C2871" s="140">
        <v>5</v>
      </c>
      <c r="D2871" s="142" t="s">
        <v>10239</v>
      </c>
      <c r="E2871" s="141">
        <v>0.6</v>
      </c>
      <c r="F2871" s="17">
        <f t="shared" si="44"/>
        <v>75</v>
      </c>
      <c r="G2871" s="143"/>
    </row>
    <row r="2872" spans="1:7">
      <c r="A2872" s="16" t="s">
        <v>130</v>
      </c>
      <c r="B2872" s="17" t="s">
        <v>135</v>
      </c>
      <c r="C2872" s="140">
        <v>5</v>
      </c>
      <c r="D2872" s="142" t="s">
        <v>10240</v>
      </c>
      <c r="E2872" s="141">
        <v>0.5</v>
      </c>
      <c r="F2872" s="17">
        <f t="shared" si="44"/>
        <v>62.5</v>
      </c>
      <c r="G2872" s="143"/>
    </row>
    <row r="2873" spans="1:7">
      <c r="A2873" s="16" t="s">
        <v>130</v>
      </c>
      <c r="B2873" s="17" t="s">
        <v>135</v>
      </c>
      <c r="C2873" s="140">
        <v>5</v>
      </c>
      <c r="D2873" s="142" t="s">
        <v>10241</v>
      </c>
      <c r="E2873" s="141">
        <v>8.61</v>
      </c>
      <c r="F2873" s="17">
        <f t="shared" si="44"/>
        <v>1076.25</v>
      </c>
      <c r="G2873" s="24"/>
    </row>
    <row r="2874" spans="1:7">
      <c r="A2874" s="16" t="s">
        <v>130</v>
      </c>
      <c r="B2874" s="17" t="s">
        <v>135</v>
      </c>
      <c r="C2874" s="140">
        <v>6</v>
      </c>
      <c r="D2874" s="142" t="s">
        <v>10242</v>
      </c>
      <c r="E2874" s="141">
        <v>1</v>
      </c>
      <c r="F2874" s="17">
        <f t="shared" si="44"/>
        <v>125</v>
      </c>
      <c r="G2874" s="24"/>
    </row>
    <row r="2875" spans="1:7">
      <c r="A2875" s="16" t="s">
        <v>130</v>
      </c>
      <c r="B2875" s="17" t="s">
        <v>135</v>
      </c>
      <c r="C2875" s="140">
        <v>6</v>
      </c>
      <c r="D2875" s="142" t="s">
        <v>10243</v>
      </c>
      <c r="E2875" s="141">
        <v>0.22</v>
      </c>
      <c r="F2875" s="17">
        <f t="shared" si="44"/>
        <v>27.5</v>
      </c>
      <c r="G2875" s="24"/>
    </row>
    <row r="2876" spans="1:7">
      <c r="A2876" s="16" t="s">
        <v>130</v>
      </c>
      <c r="B2876" s="17" t="s">
        <v>135</v>
      </c>
      <c r="C2876" s="140">
        <v>6</v>
      </c>
      <c r="D2876" s="142" t="s">
        <v>10244</v>
      </c>
      <c r="E2876" s="141">
        <v>0.53</v>
      </c>
      <c r="F2876" s="17">
        <f t="shared" si="44"/>
        <v>66.25</v>
      </c>
      <c r="G2876" s="24"/>
    </row>
    <row r="2877" spans="1:7">
      <c r="A2877" s="16" t="s">
        <v>130</v>
      </c>
      <c r="B2877" s="17" t="s">
        <v>135</v>
      </c>
      <c r="C2877" s="140">
        <v>6</v>
      </c>
      <c r="D2877" s="142" t="s">
        <v>10245</v>
      </c>
      <c r="E2877" s="141">
        <v>0.53</v>
      </c>
      <c r="F2877" s="17">
        <f t="shared" si="44"/>
        <v>66.25</v>
      </c>
      <c r="G2877" s="24"/>
    </row>
    <row r="2878" spans="1:7">
      <c r="A2878" s="16" t="s">
        <v>130</v>
      </c>
      <c r="B2878" s="17" t="s">
        <v>135</v>
      </c>
      <c r="C2878" s="140">
        <v>1</v>
      </c>
      <c r="D2878" s="142" t="s">
        <v>10246</v>
      </c>
      <c r="E2878" s="140">
        <v>0.43</v>
      </c>
      <c r="F2878" s="17">
        <f t="shared" si="44"/>
        <v>53.75</v>
      </c>
      <c r="G2878" s="24"/>
    </row>
    <row r="2879" spans="1:7">
      <c r="A2879" s="16" t="s">
        <v>130</v>
      </c>
      <c r="B2879" s="17" t="s">
        <v>135</v>
      </c>
      <c r="C2879" s="140">
        <v>1</v>
      </c>
      <c r="D2879" s="142" t="s">
        <v>10247</v>
      </c>
      <c r="E2879" s="140">
        <v>0.64</v>
      </c>
      <c r="F2879" s="17">
        <f t="shared" si="44"/>
        <v>80</v>
      </c>
      <c r="G2879" s="24"/>
    </row>
    <row r="2880" spans="1:7">
      <c r="A2880" s="16" t="s">
        <v>130</v>
      </c>
      <c r="B2880" s="17" t="s">
        <v>135</v>
      </c>
      <c r="C2880" s="140">
        <v>1</v>
      </c>
      <c r="D2880" s="142" t="s">
        <v>10248</v>
      </c>
      <c r="E2880" s="140">
        <v>0.85</v>
      </c>
      <c r="F2880" s="17">
        <f t="shared" si="44"/>
        <v>106.25</v>
      </c>
      <c r="G2880" s="24"/>
    </row>
    <row r="2881" spans="1:7">
      <c r="A2881" s="16" t="s">
        <v>130</v>
      </c>
      <c r="B2881" s="17" t="s">
        <v>135</v>
      </c>
      <c r="C2881" s="140">
        <v>5</v>
      </c>
      <c r="D2881" s="142" t="s">
        <v>10249</v>
      </c>
      <c r="E2881" s="140">
        <v>0.7</v>
      </c>
      <c r="F2881" s="17">
        <f t="shared" si="44"/>
        <v>87.5</v>
      </c>
      <c r="G2881" s="24"/>
    </row>
    <row r="2882" spans="1:7">
      <c r="A2882" s="16" t="s">
        <v>130</v>
      </c>
      <c r="B2882" s="17" t="s">
        <v>135</v>
      </c>
      <c r="C2882" s="140">
        <v>5</v>
      </c>
      <c r="D2882" s="142" t="s">
        <v>10250</v>
      </c>
      <c r="E2882" s="140">
        <v>0.6</v>
      </c>
      <c r="F2882" s="17">
        <f t="shared" ref="F2882:F2945" si="45">E2882*125</f>
        <v>75</v>
      </c>
      <c r="G2882" s="24"/>
    </row>
    <row r="2883" spans="1:7">
      <c r="A2883" s="16" t="s">
        <v>130</v>
      </c>
      <c r="B2883" s="17" t="s">
        <v>135</v>
      </c>
      <c r="C2883" s="140">
        <v>1</v>
      </c>
      <c r="D2883" s="142" t="s">
        <v>10251</v>
      </c>
      <c r="E2883" s="140">
        <v>0.53</v>
      </c>
      <c r="F2883" s="17">
        <f t="shared" si="45"/>
        <v>66.25</v>
      </c>
      <c r="G2883" s="24"/>
    </row>
    <row r="2884" spans="1:7">
      <c r="A2884" s="16" t="s">
        <v>130</v>
      </c>
      <c r="B2884" s="17" t="s">
        <v>135</v>
      </c>
      <c r="C2884" s="140">
        <v>1</v>
      </c>
      <c r="D2884" s="142" t="s">
        <v>10252</v>
      </c>
      <c r="E2884" s="140">
        <v>0.53</v>
      </c>
      <c r="F2884" s="17">
        <f t="shared" si="45"/>
        <v>66.25</v>
      </c>
      <c r="G2884" s="24"/>
    </row>
    <row r="2885" spans="1:7">
      <c r="A2885" s="16" t="s">
        <v>130</v>
      </c>
      <c r="B2885" s="17" t="s">
        <v>135</v>
      </c>
      <c r="C2885" s="140">
        <v>1</v>
      </c>
      <c r="D2885" s="142" t="s">
        <v>9555</v>
      </c>
      <c r="E2885" s="140">
        <v>0.53</v>
      </c>
      <c r="F2885" s="17">
        <f t="shared" si="45"/>
        <v>66.25</v>
      </c>
      <c r="G2885" s="24"/>
    </row>
    <row r="2886" spans="1:7">
      <c r="A2886" s="16" t="s">
        <v>130</v>
      </c>
      <c r="B2886" s="17" t="s">
        <v>135</v>
      </c>
      <c r="C2886" s="140">
        <v>1</v>
      </c>
      <c r="D2886" s="142" t="s">
        <v>10253</v>
      </c>
      <c r="E2886" s="140">
        <v>0.64</v>
      </c>
      <c r="F2886" s="17">
        <f t="shared" si="45"/>
        <v>80</v>
      </c>
      <c r="G2886" s="24"/>
    </row>
    <row r="2887" spans="1:7">
      <c r="A2887" s="16" t="s">
        <v>130</v>
      </c>
      <c r="B2887" s="17" t="s">
        <v>135</v>
      </c>
      <c r="C2887" s="140">
        <v>1</v>
      </c>
      <c r="D2887" s="142" t="s">
        <v>10254</v>
      </c>
      <c r="E2887" s="140">
        <v>0.62</v>
      </c>
      <c r="F2887" s="17">
        <f t="shared" si="45"/>
        <v>77.5</v>
      </c>
      <c r="G2887" s="24"/>
    </row>
    <row r="2888" spans="1:7">
      <c r="A2888" s="16" t="s">
        <v>130</v>
      </c>
      <c r="B2888" s="17" t="s">
        <v>135</v>
      </c>
      <c r="C2888" s="140">
        <v>1</v>
      </c>
      <c r="D2888" s="142" t="s">
        <v>10255</v>
      </c>
      <c r="E2888" s="140">
        <v>0.4</v>
      </c>
      <c r="F2888" s="17">
        <f t="shared" si="45"/>
        <v>50</v>
      </c>
      <c r="G2888" s="24"/>
    </row>
    <row r="2889" spans="1:7">
      <c r="A2889" s="16" t="s">
        <v>130</v>
      </c>
      <c r="B2889" s="17" t="s">
        <v>135</v>
      </c>
      <c r="C2889" s="140">
        <v>1</v>
      </c>
      <c r="D2889" s="142" t="s">
        <v>10256</v>
      </c>
      <c r="E2889" s="140">
        <v>1</v>
      </c>
      <c r="F2889" s="17">
        <f t="shared" si="45"/>
        <v>125</v>
      </c>
      <c r="G2889" s="24"/>
    </row>
    <row r="2890" spans="1:7">
      <c r="A2890" s="16" t="s">
        <v>130</v>
      </c>
      <c r="B2890" s="17" t="s">
        <v>135</v>
      </c>
      <c r="C2890" s="140">
        <v>1</v>
      </c>
      <c r="D2890" s="142" t="s">
        <v>10257</v>
      </c>
      <c r="E2890" s="140">
        <v>1.1</v>
      </c>
      <c r="F2890" s="17">
        <f t="shared" si="45"/>
        <v>137.5</v>
      </c>
      <c r="G2890" s="24"/>
    </row>
    <row r="2891" spans="1:7">
      <c r="A2891" s="16" t="s">
        <v>130</v>
      </c>
      <c r="B2891" s="17" t="s">
        <v>135</v>
      </c>
      <c r="C2891" s="140">
        <v>1</v>
      </c>
      <c r="D2891" s="142" t="s">
        <v>10258</v>
      </c>
      <c r="E2891" s="141">
        <v>0.5</v>
      </c>
      <c r="F2891" s="17">
        <f t="shared" si="45"/>
        <v>62.5</v>
      </c>
      <c r="G2891" s="24"/>
    </row>
    <row r="2892" spans="1:7">
      <c r="A2892" s="16" t="s">
        <v>130</v>
      </c>
      <c r="B2892" s="17" t="s">
        <v>135</v>
      </c>
      <c r="C2892" s="140">
        <v>1</v>
      </c>
      <c r="D2892" s="142" t="s">
        <v>10259</v>
      </c>
      <c r="E2892" s="141">
        <v>0.35</v>
      </c>
      <c r="F2892" s="17">
        <f t="shared" si="45"/>
        <v>43.75</v>
      </c>
      <c r="G2892" s="24"/>
    </row>
    <row r="2893" spans="1:7">
      <c r="A2893" s="16" t="s">
        <v>130</v>
      </c>
      <c r="B2893" s="17" t="s">
        <v>135</v>
      </c>
      <c r="C2893" s="140">
        <v>1</v>
      </c>
      <c r="D2893" s="142" t="s">
        <v>10260</v>
      </c>
      <c r="E2893" s="140">
        <v>0.53</v>
      </c>
      <c r="F2893" s="17">
        <f t="shared" si="45"/>
        <v>66.25</v>
      </c>
      <c r="G2893" s="24"/>
    </row>
    <row r="2894" spans="1:7">
      <c r="A2894" s="16" t="s">
        <v>130</v>
      </c>
      <c r="B2894" s="17" t="s">
        <v>135</v>
      </c>
      <c r="C2894" s="140">
        <v>1</v>
      </c>
      <c r="D2894" s="142" t="s">
        <v>10261</v>
      </c>
      <c r="E2894" s="140">
        <v>0.35</v>
      </c>
      <c r="F2894" s="17">
        <f t="shared" si="45"/>
        <v>43.75</v>
      </c>
      <c r="G2894" s="24"/>
    </row>
    <row r="2895" spans="1:7">
      <c r="A2895" s="16" t="s">
        <v>130</v>
      </c>
      <c r="B2895" s="17" t="s">
        <v>135</v>
      </c>
      <c r="C2895" s="140">
        <v>1</v>
      </c>
      <c r="D2895" s="142" t="s">
        <v>10262</v>
      </c>
      <c r="E2895" s="141">
        <v>0.67</v>
      </c>
      <c r="F2895" s="17">
        <f t="shared" si="45"/>
        <v>83.75</v>
      </c>
      <c r="G2895" s="24"/>
    </row>
    <row r="2896" spans="1:7">
      <c r="A2896" s="16" t="s">
        <v>130</v>
      </c>
      <c r="B2896" s="17" t="s">
        <v>135</v>
      </c>
      <c r="C2896" s="140">
        <v>1</v>
      </c>
      <c r="D2896" s="142" t="s">
        <v>10263</v>
      </c>
      <c r="E2896" s="141">
        <v>0.96</v>
      </c>
      <c r="F2896" s="17">
        <f t="shared" si="45"/>
        <v>120</v>
      </c>
      <c r="G2896" s="24"/>
    </row>
    <row r="2897" spans="1:7">
      <c r="A2897" s="16" t="s">
        <v>130</v>
      </c>
      <c r="B2897" s="17" t="s">
        <v>135</v>
      </c>
      <c r="C2897" s="140">
        <v>1</v>
      </c>
      <c r="D2897" s="142" t="s">
        <v>10264</v>
      </c>
      <c r="E2897" s="141">
        <v>1.8</v>
      </c>
      <c r="F2897" s="17">
        <f t="shared" si="45"/>
        <v>225</v>
      </c>
      <c r="G2897" s="24"/>
    </row>
    <row r="2898" spans="1:7">
      <c r="A2898" s="16" t="s">
        <v>130</v>
      </c>
      <c r="B2898" s="17" t="s">
        <v>135</v>
      </c>
      <c r="C2898" s="140">
        <v>1</v>
      </c>
      <c r="D2898" s="142" t="s">
        <v>10265</v>
      </c>
      <c r="E2898" s="141">
        <v>0.34</v>
      </c>
      <c r="F2898" s="17">
        <f t="shared" si="45"/>
        <v>42.5</v>
      </c>
      <c r="G2898" s="24"/>
    </row>
    <row r="2899" spans="1:7">
      <c r="A2899" s="16" t="s">
        <v>130</v>
      </c>
      <c r="B2899" s="17" t="s">
        <v>135</v>
      </c>
      <c r="C2899" s="140">
        <v>1</v>
      </c>
      <c r="D2899" s="142" t="s">
        <v>10266</v>
      </c>
      <c r="E2899" s="141">
        <v>2.44</v>
      </c>
      <c r="F2899" s="17">
        <f t="shared" si="45"/>
        <v>305</v>
      </c>
      <c r="G2899" s="24"/>
    </row>
    <row r="2900" spans="1:7">
      <c r="A2900" s="16" t="s">
        <v>130</v>
      </c>
      <c r="B2900" s="17" t="s">
        <v>135</v>
      </c>
      <c r="C2900" s="140">
        <v>1</v>
      </c>
      <c r="D2900" s="142" t="s">
        <v>10267</v>
      </c>
      <c r="E2900" s="141">
        <v>0.8</v>
      </c>
      <c r="F2900" s="17">
        <f t="shared" si="45"/>
        <v>100</v>
      </c>
      <c r="G2900" s="24"/>
    </row>
    <row r="2901" spans="1:7">
      <c r="A2901" s="16" t="s">
        <v>130</v>
      </c>
      <c r="B2901" s="17" t="s">
        <v>135</v>
      </c>
      <c r="C2901" s="140">
        <v>7</v>
      </c>
      <c r="D2901" s="142" t="s">
        <v>10268</v>
      </c>
      <c r="E2901" s="141">
        <v>11.1</v>
      </c>
      <c r="F2901" s="17">
        <f t="shared" si="45"/>
        <v>1387.5</v>
      </c>
      <c r="G2901" s="24"/>
    </row>
    <row r="2902" spans="1:7">
      <c r="A2902" s="16" t="s">
        <v>130</v>
      </c>
      <c r="B2902" s="17" t="s">
        <v>135</v>
      </c>
      <c r="C2902" s="140">
        <v>9</v>
      </c>
      <c r="D2902" s="140" t="s">
        <v>1764</v>
      </c>
      <c r="E2902" s="144">
        <v>2</v>
      </c>
      <c r="F2902" s="17">
        <f t="shared" si="45"/>
        <v>250</v>
      </c>
      <c r="G2902" s="24"/>
    </row>
    <row r="2903" spans="1:7">
      <c r="A2903" s="16" t="s">
        <v>130</v>
      </c>
      <c r="B2903" s="17" t="s">
        <v>135</v>
      </c>
      <c r="C2903" s="140">
        <v>11</v>
      </c>
      <c r="D2903" s="140" t="s">
        <v>10269</v>
      </c>
      <c r="E2903" s="144">
        <v>4.3</v>
      </c>
      <c r="F2903" s="17">
        <f t="shared" si="45"/>
        <v>537.5</v>
      </c>
      <c r="G2903" s="24"/>
    </row>
    <row r="2904" spans="1:7">
      <c r="A2904" s="16" t="s">
        <v>130</v>
      </c>
      <c r="B2904" s="17" t="s">
        <v>135</v>
      </c>
      <c r="C2904" s="140">
        <v>11</v>
      </c>
      <c r="D2904" s="140" t="s">
        <v>1684</v>
      </c>
      <c r="E2904" s="141">
        <v>8</v>
      </c>
      <c r="F2904" s="17">
        <f t="shared" si="45"/>
        <v>1000</v>
      </c>
      <c r="G2904" s="24"/>
    </row>
    <row r="2905" spans="1:7">
      <c r="A2905" s="16" t="s">
        <v>130</v>
      </c>
      <c r="B2905" s="17" t="s">
        <v>135</v>
      </c>
      <c r="C2905" s="140">
        <v>11</v>
      </c>
      <c r="D2905" s="140" t="s">
        <v>1685</v>
      </c>
      <c r="E2905" s="141">
        <v>7.4</v>
      </c>
      <c r="F2905" s="17">
        <f t="shared" si="45"/>
        <v>925</v>
      </c>
      <c r="G2905" s="143"/>
    </row>
    <row r="2906" spans="1:7">
      <c r="A2906" s="16" t="s">
        <v>130</v>
      </c>
      <c r="B2906" s="17" t="s">
        <v>135</v>
      </c>
      <c r="C2906" s="140">
        <v>11</v>
      </c>
      <c r="D2906" s="140" t="s">
        <v>1686</v>
      </c>
      <c r="E2906" s="144">
        <v>4</v>
      </c>
      <c r="F2906" s="17">
        <f t="shared" si="45"/>
        <v>500</v>
      </c>
      <c r="G2906" s="143"/>
    </row>
    <row r="2907" spans="1:7">
      <c r="A2907" s="16" t="s">
        <v>130</v>
      </c>
      <c r="B2907" s="17" t="s">
        <v>135</v>
      </c>
      <c r="C2907" s="140">
        <v>12</v>
      </c>
      <c r="D2907" s="142" t="s">
        <v>1704</v>
      </c>
      <c r="E2907" s="144">
        <v>4</v>
      </c>
      <c r="F2907" s="17">
        <f t="shared" si="45"/>
        <v>500</v>
      </c>
      <c r="G2907" s="143"/>
    </row>
    <row r="2908" spans="1:7">
      <c r="A2908" s="16" t="s">
        <v>130</v>
      </c>
      <c r="B2908" s="17" t="s">
        <v>135</v>
      </c>
      <c r="C2908" s="140">
        <v>14</v>
      </c>
      <c r="D2908" s="142" t="s">
        <v>1669</v>
      </c>
      <c r="E2908" s="144">
        <v>0.95</v>
      </c>
      <c r="F2908" s="17">
        <f t="shared" si="45"/>
        <v>118.75</v>
      </c>
      <c r="G2908" s="143"/>
    </row>
    <row r="2909" spans="1:7">
      <c r="A2909" s="16" t="s">
        <v>130</v>
      </c>
      <c r="B2909" s="17" t="s">
        <v>135</v>
      </c>
      <c r="C2909" s="140">
        <v>14</v>
      </c>
      <c r="D2909" s="140" t="s">
        <v>1668</v>
      </c>
      <c r="E2909" s="144">
        <v>1.5</v>
      </c>
      <c r="F2909" s="17">
        <f t="shared" si="45"/>
        <v>187.5</v>
      </c>
      <c r="G2909" s="143"/>
    </row>
    <row r="2910" spans="1:7">
      <c r="A2910" s="16" t="s">
        <v>130</v>
      </c>
      <c r="B2910" s="17" t="s">
        <v>135</v>
      </c>
      <c r="C2910" s="140">
        <v>14</v>
      </c>
      <c r="D2910" s="142" t="s">
        <v>10270</v>
      </c>
      <c r="E2910" s="144">
        <v>2.1</v>
      </c>
      <c r="F2910" s="17">
        <f t="shared" si="45"/>
        <v>262.5</v>
      </c>
      <c r="G2910" s="143"/>
    </row>
    <row r="2911" spans="1:7">
      <c r="A2911" s="16" t="s">
        <v>130</v>
      </c>
      <c r="B2911" s="17" t="s">
        <v>135</v>
      </c>
      <c r="C2911" s="140">
        <v>14</v>
      </c>
      <c r="D2911" s="140" t="s">
        <v>10271</v>
      </c>
      <c r="E2911" s="144">
        <v>0.45</v>
      </c>
      <c r="F2911" s="17">
        <f t="shared" si="45"/>
        <v>56.25</v>
      </c>
      <c r="G2911" s="143"/>
    </row>
    <row r="2912" spans="1:7">
      <c r="A2912" s="16" t="s">
        <v>130</v>
      </c>
      <c r="B2912" s="17" t="s">
        <v>135</v>
      </c>
      <c r="C2912" s="140">
        <v>14</v>
      </c>
      <c r="D2912" s="140" t="s">
        <v>10272</v>
      </c>
      <c r="E2912" s="144">
        <v>1.6</v>
      </c>
      <c r="F2912" s="17">
        <f t="shared" si="45"/>
        <v>200</v>
      </c>
      <c r="G2912" s="143"/>
    </row>
    <row r="2913" spans="1:7">
      <c r="A2913" s="16" t="s">
        <v>130</v>
      </c>
      <c r="B2913" s="17" t="s">
        <v>135</v>
      </c>
      <c r="C2913" s="140">
        <v>14</v>
      </c>
      <c r="D2913" s="140" t="s">
        <v>10273</v>
      </c>
      <c r="E2913" s="144">
        <v>2.3</v>
      </c>
      <c r="F2913" s="17">
        <f t="shared" si="45"/>
        <v>287.5</v>
      </c>
      <c r="G2913" s="143"/>
    </row>
    <row r="2914" spans="1:7">
      <c r="A2914" s="16" t="s">
        <v>130</v>
      </c>
      <c r="B2914" s="17" t="s">
        <v>135</v>
      </c>
      <c r="C2914" s="140">
        <v>14</v>
      </c>
      <c r="D2914" s="140" t="s">
        <v>10274</v>
      </c>
      <c r="E2914" s="144">
        <v>0.95</v>
      </c>
      <c r="F2914" s="17">
        <f t="shared" si="45"/>
        <v>118.75</v>
      </c>
      <c r="G2914" s="143"/>
    </row>
    <row r="2915" spans="1:7">
      <c r="A2915" s="16" t="s">
        <v>130</v>
      </c>
      <c r="B2915" s="17" t="s">
        <v>135</v>
      </c>
      <c r="C2915" s="140">
        <v>14</v>
      </c>
      <c r="D2915" s="140" t="s">
        <v>10275</v>
      </c>
      <c r="E2915" s="144">
        <v>0.95</v>
      </c>
      <c r="F2915" s="17">
        <f t="shared" si="45"/>
        <v>118.75</v>
      </c>
      <c r="G2915" s="143"/>
    </row>
    <row r="2916" spans="1:7">
      <c r="A2916" s="16" t="s">
        <v>130</v>
      </c>
      <c r="B2916" s="17" t="s">
        <v>135</v>
      </c>
      <c r="C2916" s="140">
        <v>14</v>
      </c>
      <c r="D2916" s="142" t="s">
        <v>10276</v>
      </c>
      <c r="E2916" s="144">
        <v>0.55</v>
      </c>
      <c r="F2916" s="17">
        <f t="shared" si="45"/>
        <v>68.75</v>
      </c>
      <c r="G2916" s="24"/>
    </row>
    <row r="2917" spans="1:7">
      <c r="A2917" s="16" t="s">
        <v>130</v>
      </c>
      <c r="B2917" s="17" t="s">
        <v>135</v>
      </c>
      <c r="C2917" s="140">
        <v>14</v>
      </c>
      <c r="D2917" s="140" t="s">
        <v>10277</v>
      </c>
      <c r="E2917" s="144">
        <v>0.75</v>
      </c>
      <c r="F2917" s="17">
        <f t="shared" si="45"/>
        <v>93.75</v>
      </c>
      <c r="G2917" s="143"/>
    </row>
    <row r="2918" spans="1:7">
      <c r="A2918" s="16" t="s">
        <v>130</v>
      </c>
      <c r="B2918" s="17" t="s">
        <v>135</v>
      </c>
      <c r="C2918" s="140">
        <v>14</v>
      </c>
      <c r="D2918" s="140" t="s">
        <v>1673</v>
      </c>
      <c r="E2918" s="144">
        <v>1.1</v>
      </c>
      <c r="F2918" s="17">
        <f t="shared" si="45"/>
        <v>137.5</v>
      </c>
      <c r="G2918" s="143"/>
    </row>
    <row r="2919" spans="1:7">
      <c r="A2919" s="16" t="s">
        <v>130</v>
      </c>
      <c r="B2919" s="17" t="s">
        <v>135</v>
      </c>
      <c r="C2919" s="140">
        <v>14</v>
      </c>
      <c r="D2919" s="140" t="s">
        <v>1671</v>
      </c>
      <c r="E2919" s="144">
        <v>0.7</v>
      </c>
      <c r="F2919" s="17">
        <f t="shared" si="45"/>
        <v>87.5</v>
      </c>
      <c r="G2919" s="143"/>
    </row>
    <row r="2920" spans="1:7">
      <c r="A2920" s="16" t="s">
        <v>130</v>
      </c>
      <c r="B2920" s="17" t="s">
        <v>135</v>
      </c>
      <c r="C2920" s="140">
        <v>14</v>
      </c>
      <c r="D2920" s="140" t="s">
        <v>1667</v>
      </c>
      <c r="E2920" s="144">
        <v>0.7</v>
      </c>
      <c r="F2920" s="17">
        <f t="shared" si="45"/>
        <v>87.5</v>
      </c>
      <c r="G2920" s="143"/>
    </row>
    <row r="2921" spans="1:7">
      <c r="A2921" s="16" t="s">
        <v>130</v>
      </c>
      <c r="B2921" s="17" t="s">
        <v>135</v>
      </c>
      <c r="C2921" s="140">
        <v>15</v>
      </c>
      <c r="D2921" s="140" t="s">
        <v>10278</v>
      </c>
      <c r="E2921" s="144">
        <v>1.97</v>
      </c>
      <c r="F2921" s="17">
        <f t="shared" si="45"/>
        <v>246.25</v>
      </c>
      <c r="G2921" s="143"/>
    </row>
    <row r="2922" spans="1:7">
      <c r="A2922" s="16" t="s">
        <v>130</v>
      </c>
      <c r="B2922" s="17" t="s">
        <v>135</v>
      </c>
      <c r="C2922" s="140">
        <v>15.16</v>
      </c>
      <c r="D2922" s="140" t="s">
        <v>1681</v>
      </c>
      <c r="E2922" s="144">
        <v>0.87</v>
      </c>
      <c r="F2922" s="17">
        <f t="shared" si="45"/>
        <v>108.75</v>
      </c>
      <c r="G2922" s="143"/>
    </row>
    <row r="2923" spans="1:7">
      <c r="A2923" s="16" t="s">
        <v>130</v>
      </c>
      <c r="B2923" s="17" t="s">
        <v>135</v>
      </c>
      <c r="C2923" s="140">
        <v>15</v>
      </c>
      <c r="D2923" s="142" t="s">
        <v>1678</v>
      </c>
      <c r="E2923" s="144">
        <v>1.34</v>
      </c>
      <c r="F2923" s="17">
        <f t="shared" si="45"/>
        <v>167.5</v>
      </c>
      <c r="G2923" s="143"/>
    </row>
    <row r="2924" spans="1:7">
      <c r="A2924" s="16" t="s">
        <v>130</v>
      </c>
      <c r="B2924" s="17" t="s">
        <v>135</v>
      </c>
      <c r="C2924" s="140"/>
      <c r="D2924" s="140" t="s">
        <v>10279</v>
      </c>
      <c r="E2924" s="141">
        <v>0.32</v>
      </c>
      <c r="F2924" s="17">
        <f t="shared" si="45"/>
        <v>40</v>
      </c>
      <c r="G2924" s="143"/>
    </row>
    <row r="2925" spans="1:7">
      <c r="A2925" s="16" t="s">
        <v>130</v>
      </c>
      <c r="B2925" s="17" t="s">
        <v>135</v>
      </c>
      <c r="C2925" s="140">
        <v>15</v>
      </c>
      <c r="D2925" s="140" t="s">
        <v>1674</v>
      </c>
      <c r="E2925" s="144">
        <v>0.2</v>
      </c>
      <c r="F2925" s="17">
        <f t="shared" si="45"/>
        <v>25</v>
      </c>
      <c r="G2925" s="143"/>
    </row>
    <row r="2926" spans="1:7">
      <c r="A2926" s="16" t="s">
        <v>130</v>
      </c>
      <c r="B2926" s="17" t="s">
        <v>135</v>
      </c>
      <c r="C2926" s="140"/>
      <c r="D2926" s="140" t="s">
        <v>10280</v>
      </c>
      <c r="E2926" s="141">
        <v>0.77</v>
      </c>
      <c r="F2926" s="17">
        <f t="shared" si="45"/>
        <v>96.25</v>
      </c>
      <c r="G2926" s="143"/>
    </row>
    <row r="2927" spans="1:7">
      <c r="A2927" s="16" t="s">
        <v>130</v>
      </c>
      <c r="B2927" s="17" t="s">
        <v>135</v>
      </c>
      <c r="C2927" s="140">
        <v>15</v>
      </c>
      <c r="D2927" s="140" t="s">
        <v>10281</v>
      </c>
      <c r="E2927" s="144">
        <v>1.89</v>
      </c>
      <c r="F2927" s="17">
        <f t="shared" si="45"/>
        <v>236.25</v>
      </c>
      <c r="G2927" s="143"/>
    </row>
    <row r="2928" spans="1:7">
      <c r="A2928" s="16" t="s">
        <v>130</v>
      </c>
      <c r="B2928" s="17" t="s">
        <v>135</v>
      </c>
      <c r="C2928" s="140">
        <v>15</v>
      </c>
      <c r="D2928" s="140" t="s">
        <v>10282</v>
      </c>
      <c r="E2928" s="144">
        <v>3.09</v>
      </c>
      <c r="F2928" s="17">
        <f t="shared" si="45"/>
        <v>386.25</v>
      </c>
      <c r="G2928" s="143"/>
    </row>
    <row r="2929" spans="1:7">
      <c r="A2929" s="16" t="s">
        <v>130</v>
      </c>
      <c r="B2929" s="17" t="s">
        <v>135</v>
      </c>
      <c r="C2929" s="140">
        <v>15</v>
      </c>
      <c r="D2929" s="140" t="s">
        <v>10283</v>
      </c>
      <c r="E2929" s="144">
        <v>0.91</v>
      </c>
      <c r="F2929" s="17">
        <f t="shared" si="45"/>
        <v>113.75</v>
      </c>
      <c r="G2929" s="143"/>
    </row>
    <row r="2930" spans="1:7">
      <c r="A2930" s="16" t="s">
        <v>130</v>
      </c>
      <c r="B2930" s="17" t="s">
        <v>135</v>
      </c>
      <c r="C2930" s="140">
        <v>15</v>
      </c>
      <c r="D2930" s="142" t="s">
        <v>10284</v>
      </c>
      <c r="E2930" s="144">
        <v>2.12</v>
      </c>
      <c r="F2930" s="17">
        <f t="shared" si="45"/>
        <v>265</v>
      </c>
      <c r="G2930" s="143"/>
    </row>
    <row r="2931" spans="1:7">
      <c r="A2931" s="16" t="s">
        <v>130</v>
      </c>
      <c r="B2931" s="17" t="s">
        <v>135</v>
      </c>
      <c r="C2931" s="140"/>
      <c r="D2931" s="140" t="s">
        <v>1682</v>
      </c>
      <c r="E2931" s="141">
        <v>0.53</v>
      </c>
      <c r="F2931" s="17">
        <f t="shared" si="45"/>
        <v>66.25</v>
      </c>
      <c r="G2931" s="143"/>
    </row>
    <row r="2932" spans="1:7">
      <c r="A2932" s="16" t="s">
        <v>130</v>
      </c>
      <c r="B2932" s="17" t="s">
        <v>135</v>
      </c>
      <c r="C2932" s="140"/>
      <c r="D2932" s="140" t="s">
        <v>1679</v>
      </c>
      <c r="E2932" s="141">
        <v>0.29</v>
      </c>
      <c r="F2932" s="17">
        <f t="shared" si="45"/>
        <v>36.25</v>
      </c>
      <c r="G2932" s="143"/>
    </row>
    <row r="2933" spans="1:7">
      <c r="A2933" s="16" t="s">
        <v>130</v>
      </c>
      <c r="B2933" s="17" t="s">
        <v>135</v>
      </c>
      <c r="C2933" s="140">
        <v>15</v>
      </c>
      <c r="D2933" s="142" t="s">
        <v>10285</v>
      </c>
      <c r="E2933" s="144">
        <v>1.84</v>
      </c>
      <c r="F2933" s="17">
        <f t="shared" si="45"/>
        <v>230</v>
      </c>
      <c r="G2933" s="143"/>
    </row>
    <row r="2934" spans="1:7">
      <c r="A2934" s="16" t="s">
        <v>130</v>
      </c>
      <c r="B2934" s="17" t="s">
        <v>135</v>
      </c>
      <c r="C2934" s="140">
        <v>16</v>
      </c>
      <c r="D2934" s="140" t="s">
        <v>1675</v>
      </c>
      <c r="E2934" s="144">
        <v>1.12</v>
      </c>
      <c r="F2934" s="17">
        <f t="shared" si="45"/>
        <v>140</v>
      </c>
      <c r="G2934" s="143"/>
    </row>
    <row r="2935" spans="1:7">
      <c r="A2935" s="16" t="s">
        <v>130</v>
      </c>
      <c r="B2935" s="17" t="s">
        <v>135</v>
      </c>
      <c r="C2935" s="140">
        <v>21</v>
      </c>
      <c r="D2935" s="140" t="s">
        <v>10286</v>
      </c>
      <c r="E2935" s="144">
        <v>0.9</v>
      </c>
      <c r="F2935" s="17">
        <f t="shared" si="45"/>
        <v>112.5</v>
      </c>
      <c r="G2935" s="143"/>
    </row>
    <row r="2936" spans="1:7">
      <c r="A2936" s="16" t="s">
        <v>130</v>
      </c>
      <c r="B2936" s="17" t="s">
        <v>135</v>
      </c>
      <c r="C2936" s="140">
        <v>21</v>
      </c>
      <c r="D2936" s="140" t="s">
        <v>10287</v>
      </c>
      <c r="E2936" s="144">
        <v>1.6</v>
      </c>
      <c r="F2936" s="17">
        <f t="shared" si="45"/>
        <v>200</v>
      </c>
      <c r="G2936" s="143"/>
    </row>
    <row r="2937" spans="1:7">
      <c r="A2937" s="16" t="s">
        <v>130</v>
      </c>
      <c r="B2937" s="17" t="s">
        <v>135</v>
      </c>
      <c r="C2937" s="140">
        <v>21</v>
      </c>
      <c r="D2937" s="140" t="s">
        <v>10288</v>
      </c>
      <c r="E2937" s="144">
        <v>2.42</v>
      </c>
      <c r="F2937" s="17">
        <f t="shared" si="45"/>
        <v>302.5</v>
      </c>
      <c r="G2937" s="145"/>
    </row>
    <row r="2938" spans="1:7">
      <c r="A2938" s="16" t="s">
        <v>130</v>
      </c>
      <c r="B2938" s="17" t="s">
        <v>135</v>
      </c>
      <c r="C2938" s="140">
        <v>21</v>
      </c>
      <c r="D2938" s="140" t="s">
        <v>10289</v>
      </c>
      <c r="E2938" s="144">
        <v>2.48</v>
      </c>
      <c r="F2938" s="17">
        <f t="shared" si="45"/>
        <v>310</v>
      </c>
      <c r="G2938" s="143"/>
    </row>
    <row r="2939" spans="1:7">
      <c r="A2939" s="16" t="s">
        <v>130</v>
      </c>
      <c r="B2939" s="17" t="s">
        <v>135</v>
      </c>
      <c r="C2939" s="140">
        <v>21</v>
      </c>
      <c r="D2939" s="140" t="s">
        <v>10290</v>
      </c>
      <c r="E2939" s="141">
        <v>2.75</v>
      </c>
      <c r="F2939" s="17">
        <f t="shared" si="45"/>
        <v>343.75</v>
      </c>
      <c r="G2939" s="143"/>
    </row>
    <row r="2940" spans="1:7">
      <c r="A2940" s="16" t="s">
        <v>130</v>
      </c>
      <c r="B2940" s="17" t="s">
        <v>135</v>
      </c>
      <c r="C2940" s="140">
        <v>21</v>
      </c>
      <c r="D2940" s="140" t="s">
        <v>10291</v>
      </c>
      <c r="E2940" s="144">
        <v>1.88</v>
      </c>
      <c r="F2940" s="17">
        <f t="shared" si="45"/>
        <v>235</v>
      </c>
      <c r="G2940" s="143"/>
    </row>
    <row r="2941" spans="1:7">
      <c r="A2941" s="16" t="s">
        <v>130</v>
      </c>
      <c r="B2941" s="17" t="s">
        <v>135</v>
      </c>
      <c r="C2941" s="140">
        <v>21</v>
      </c>
      <c r="D2941" s="142" t="s">
        <v>10292</v>
      </c>
      <c r="E2941" s="144">
        <v>0.61</v>
      </c>
      <c r="F2941" s="17">
        <f t="shared" si="45"/>
        <v>76.25</v>
      </c>
      <c r="G2941" s="143"/>
    </row>
    <row r="2942" spans="1:7">
      <c r="A2942" s="16" t="s">
        <v>130</v>
      </c>
      <c r="B2942" s="17" t="s">
        <v>135</v>
      </c>
      <c r="C2942" s="140">
        <v>21</v>
      </c>
      <c r="D2942" s="142" t="s">
        <v>10293</v>
      </c>
      <c r="E2942" s="144">
        <v>1.27</v>
      </c>
      <c r="F2942" s="17">
        <f t="shared" si="45"/>
        <v>158.75</v>
      </c>
      <c r="G2942" s="146"/>
    </row>
    <row r="2943" spans="1:7">
      <c r="A2943" s="16" t="s">
        <v>130</v>
      </c>
      <c r="B2943" s="17" t="s">
        <v>135</v>
      </c>
      <c r="C2943" s="140">
        <v>21</v>
      </c>
      <c r="D2943" s="140" t="s">
        <v>10294</v>
      </c>
      <c r="E2943" s="144">
        <v>1.6</v>
      </c>
      <c r="F2943" s="17">
        <f t="shared" si="45"/>
        <v>200</v>
      </c>
      <c r="G2943" s="143"/>
    </row>
    <row r="2944" spans="1:7">
      <c r="A2944" s="16" t="s">
        <v>130</v>
      </c>
      <c r="B2944" s="17" t="s">
        <v>135</v>
      </c>
      <c r="C2944" s="140" t="s">
        <v>10295</v>
      </c>
      <c r="D2944" s="140" t="s">
        <v>10296</v>
      </c>
      <c r="E2944" s="141">
        <v>6.47</v>
      </c>
      <c r="F2944" s="17">
        <f t="shared" si="45"/>
        <v>808.75</v>
      </c>
      <c r="G2944" s="143"/>
    </row>
    <row r="2945" spans="1:7">
      <c r="A2945" s="16" t="s">
        <v>130</v>
      </c>
      <c r="B2945" s="17" t="s">
        <v>135</v>
      </c>
      <c r="C2945" s="140">
        <v>21</v>
      </c>
      <c r="D2945" s="140" t="s">
        <v>10297</v>
      </c>
      <c r="E2945" s="144">
        <v>0.2</v>
      </c>
      <c r="F2945" s="17">
        <f t="shared" si="45"/>
        <v>25</v>
      </c>
      <c r="G2945" s="143"/>
    </row>
    <row r="2946" spans="1:7">
      <c r="A2946" s="16" t="s">
        <v>130</v>
      </c>
      <c r="B2946" s="17" t="s">
        <v>135</v>
      </c>
      <c r="C2946" s="140">
        <v>21</v>
      </c>
      <c r="D2946" s="140" t="s">
        <v>2753</v>
      </c>
      <c r="E2946" s="144">
        <v>0.7</v>
      </c>
      <c r="F2946" s="17">
        <f t="shared" ref="F2946:F3009" si="46">E2946*125</f>
        <v>87.5</v>
      </c>
      <c r="G2946" s="143"/>
    </row>
    <row r="2947" spans="1:7">
      <c r="A2947" s="16" t="s">
        <v>130</v>
      </c>
      <c r="B2947" s="17" t="s">
        <v>135</v>
      </c>
      <c r="C2947" s="140">
        <v>21</v>
      </c>
      <c r="D2947" s="140" t="s">
        <v>10298</v>
      </c>
      <c r="E2947" s="144">
        <v>1</v>
      </c>
      <c r="F2947" s="17">
        <f t="shared" si="46"/>
        <v>125</v>
      </c>
      <c r="G2947" s="143"/>
    </row>
    <row r="2948" spans="1:7">
      <c r="A2948" s="16" t="s">
        <v>130</v>
      </c>
      <c r="B2948" s="17" t="s">
        <v>135</v>
      </c>
      <c r="C2948" s="140">
        <v>21</v>
      </c>
      <c r="D2948" s="140" t="s">
        <v>10299</v>
      </c>
      <c r="E2948" s="144">
        <v>1.6</v>
      </c>
      <c r="F2948" s="17">
        <f t="shared" si="46"/>
        <v>200</v>
      </c>
      <c r="G2948" s="143"/>
    </row>
    <row r="2949" spans="1:7">
      <c r="A2949" s="16" t="s">
        <v>130</v>
      </c>
      <c r="B2949" s="17" t="s">
        <v>135</v>
      </c>
      <c r="C2949" s="140">
        <v>21</v>
      </c>
      <c r="D2949" s="140" t="s">
        <v>10300</v>
      </c>
      <c r="E2949" s="144">
        <v>0.9</v>
      </c>
      <c r="F2949" s="17">
        <f t="shared" si="46"/>
        <v>112.5</v>
      </c>
      <c r="G2949" s="143"/>
    </row>
    <row r="2950" spans="1:7">
      <c r="A2950" s="16" t="s">
        <v>130</v>
      </c>
      <c r="B2950" s="17" t="s">
        <v>135</v>
      </c>
      <c r="C2950" s="140">
        <v>21</v>
      </c>
      <c r="D2950" s="140" t="s">
        <v>10301</v>
      </c>
      <c r="E2950" s="144">
        <v>0.35</v>
      </c>
      <c r="F2950" s="17">
        <f t="shared" si="46"/>
        <v>43.75</v>
      </c>
      <c r="G2950" s="143"/>
    </row>
    <row r="2951" spans="1:7">
      <c r="A2951" s="16" t="s">
        <v>130</v>
      </c>
      <c r="B2951" s="17" t="s">
        <v>135</v>
      </c>
      <c r="C2951" s="140">
        <v>21</v>
      </c>
      <c r="D2951" s="42" t="s">
        <v>10302</v>
      </c>
      <c r="E2951" s="144">
        <v>0.9</v>
      </c>
      <c r="F2951" s="17">
        <f t="shared" si="46"/>
        <v>112.5</v>
      </c>
      <c r="G2951" s="143"/>
    </row>
    <row r="2952" spans="1:7">
      <c r="A2952" s="16" t="s">
        <v>130</v>
      </c>
      <c r="B2952" s="17" t="s">
        <v>135</v>
      </c>
      <c r="C2952" s="140">
        <v>21</v>
      </c>
      <c r="D2952" s="140" t="s">
        <v>10303</v>
      </c>
      <c r="E2952" s="144">
        <v>1.27</v>
      </c>
      <c r="F2952" s="17">
        <f t="shared" si="46"/>
        <v>158.75</v>
      </c>
      <c r="G2952" s="143"/>
    </row>
    <row r="2953" spans="1:7">
      <c r="A2953" s="16" t="s">
        <v>130</v>
      </c>
      <c r="B2953" s="17" t="s">
        <v>135</v>
      </c>
      <c r="C2953" s="140">
        <v>21</v>
      </c>
      <c r="D2953" s="140" t="s">
        <v>10304</v>
      </c>
      <c r="E2953" s="144">
        <v>1.27</v>
      </c>
      <c r="F2953" s="17">
        <f t="shared" si="46"/>
        <v>158.75</v>
      </c>
      <c r="G2953" s="143"/>
    </row>
    <row r="2954" spans="1:7">
      <c r="A2954" s="16" t="s">
        <v>130</v>
      </c>
      <c r="B2954" s="17" t="s">
        <v>135</v>
      </c>
      <c r="C2954" s="140">
        <v>21</v>
      </c>
      <c r="D2954" s="142" t="s">
        <v>10305</v>
      </c>
      <c r="E2954" s="144">
        <v>1.27</v>
      </c>
      <c r="F2954" s="17">
        <f t="shared" si="46"/>
        <v>158.75</v>
      </c>
      <c r="G2954" s="143"/>
    </row>
    <row r="2955" spans="1:7">
      <c r="A2955" s="16" t="s">
        <v>130</v>
      </c>
      <c r="B2955" s="17" t="s">
        <v>135</v>
      </c>
      <c r="C2955" s="140">
        <v>21</v>
      </c>
      <c r="D2955" s="140" t="s">
        <v>10306</v>
      </c>
      <c r="E2955" s="144">
        <v>1.47</v>
      </c>
      <c r="F2955" s="17">
        <f t="shared" si="46"/>
        <v>183.75</v>
      </c>
      <c r="G2955" s="143"/>
    </row>
    <row r="2956" spans="1:7">
      <c r="A2956" s="16" t="s">
        <v>130</v>
      </c>
      <c r="B2956" s="17" t="s">
        <v>135</v>
      </c>
      <c r="C2956" s="140">
        <v>21</v>
      </c>
      <c r="D2956" s="140" t="s">
        <v>1688</v>
      </c>
      <c r="E2956" s="144">
        <v>2.34</v>
      </c>
      <c r="F2956" s="17">
        <f t="shared" si="46"/>
        <v>292.5</v>
      </c>
      <c r="G2956" s="143"/>
    </row>
    <row r="2957" spans="1:7">
      <c r="A2957" s="16" t="s">
        <v>130</v>
      </c>
      <c r="B2957" s="17" t="s">
        <v>135</v>
      </c>
      <c r="C2957" s="140">
        <v>21</v>
      </c>
      <c r="D2957" s="142" t="s">
        <v>10307</v>
      </c>
      <c r="E2957" s="144">
        <v>3.1</v>
      </c>
      <c r="F2957" s="17">
        <f t="shared" si="46"/>
        <v>387.5</v>
      </c>
      <c r="G2957" s="143"/>
    </row>
    <row r="2958" spans="1:7">
      <c r="A2958" s="16" t="s">
        <v>130</v>
      </c>
      <c r="B2958" s="17" t="s">
        <v>135</v>
      </c>
      <c r="C2958" s="140">
        <v>21</v>
      </c>
      <c r="D2958" s="142" t="s">
        <v>10308</v>
      </c>
      <c r="E2958" s="144">
        <v>1.6</v>
      </c>
      <c r="F2958" s="17">
        <f t="shared" si="46"/>
        <v>200</v>
      </c>
      <c r="G2958" s="143"/>
    </row>
    <row r="2959" spans="1:7">
      <c r="A2959" s="16" t="s">
        <v>130</v>
      </c>
      <c r="B2959" s="17" t="s">
        <v>135</v>
      </c>
      <c r="C2959" s="140">
        <v>21</v>
      </c>
      <c r="D2959" s="142" t="s">
        <v>10309</v>
      </c>
      <c r="E2959" s="144">
        <v>0.9</v>
      </c>
      <c r="F2959" s="17">
        <f t="shared" si="46"/>
        <v>112.5</v>
      </c>
      <c r="G2959" s="143"/>
    </row>
    <row r="2960" spans="1:7">
      <c r="A2960" s="16" t="s">
        <v>130</v>
      </c>
      <c r="B2960" s="17" t="s">
        <v>135</v>
      </c>
      <c r="C2960" s="140">
        <v>21</v>
      </c>
      <c r="D2960" s="140" t="s">
        <v>10310</v>
      </c>
      <c r="E2960" s="144">
        <v>0.61</v>
      </c>
      <c r="F2960" s="17">
        <f t="shared" si="46"/>
        <v>76.25</v>
      </c>
      <c r="G2960" s="143"/>
    </row>
    <row r="2961" spans="1:7">
      <c r="A2961" s="16" t="s">
        <v>130</v>
      </c>
      <c r="B2961" s="17" t="s">
        <v>135</v>
      </c>
      <c r="C2961" s="140">
        <v>21</v>
      </c>
      <c r="D2961" s="42" t="s">
        <v>10311</v>
      </c>
      <c r="E2961" s="144">
        <v>1.88</v>
      </c>
      <c r="F2961" s="17">
        <f t="shared" si="46"/>
        <v>235</v>
      </c>
      <c r="G2961" s="143"/>
    </row>
    <row r="2962" spans="1:7">
      <c r="A2962" s="16" t="s">
        <v>130</v>
      </c>
      <c r="B2962" s="17" t="s">
        <v>135</v>
      </c>
      <c r="C2962" s="140">
        <v>21</v>
      </c>
      <c r="D2962" s="142" t="s">
        <v>10312</v>
      </c>
      <c r="E2962" s="144">
        <v>2.44</v>
      </c>
      <c r="F2962" s="17">
        <f t="shared" si="46"/>
        <v>305</v>
      </c>
      <c r="G2962" s="143"/>
    </row>
    <row r="2963" spans="1:7">
      <c r="A2963" s="16" t="s">
        <v>130</v>
      </c>
      <c r="B2963" s="17" t="s">
        <v>135</v>
      </c>
      <c r="C2963" s="140">
        <v>21</v>
      </c>
      <c r="D2963" s="142" t="s">
        <v>10313</v>
      </c>
      <c r="E2963" s="144">
        <v>2.21</v>
      </c>
      <c r="F2963" s="17">
        <f t="shared" si="46"/>
        <v>276.25</v>
      </c>
      <c r="G2963" s="143"/>
    </row>
    <row r="2964" spans="1:7">
      <c r="A2964" s="16" t="s">
        <v>130</v>
      </c>
      <c r="B2964" s="17" t="s">
        <v>135</v>
      </c>
      <c r="C2964" s="140">
        <v>21</v>
      </c>
      <c r="D2964" s="140" t="s">
        <v>10314</v>
      </c>
      <c r="E2964" s="144">
        <v>4.42</v>
      </c>
      <c r="F2964" s="17">
        <f t="shared" si="46"/>
        <v>552.5</v>
      </c>
      <c r="G2964" s="143"/>
    </row>
    <row r="2965" spans="1:7">
      <c r="A2965" s="16" t="s">
        <v>130</v>
      </c>
      <c r="B2965" s="17" t="s">
        <v>135</v>
      </c>
      <c r="C2965" s="140">
        <v>21</v>
      </c>
      <c r="D2965" s="142" t="s">
        <v>10315</v>
      </c>
      <c r="E2965" s="144">
        <v>0.35</v>
      </c>
      <c r="F2965" s="17">
        <f t="shared" si="46"/>
        <v>43.75</v>
      </c>
      <c r="G2965" s="143"/>
    </row>
    <row r="2966" spans="1:7">
      <c r="A2966" s="16" t="s">
        <v>130</v>
      </c>
      <c r="B2966" s="17" t="s">
        <v>135</v>
      </c>
      <c r="C2966" s="140">
        <v>21</v>
      </c>
      <c r="D2966" s="142" t="s">
        <v>10316</v>
      </c>
      <c r="E2966" s="144">
        <v>2.21</v>
      </c>
      <c r="F2966" s="17">
        <f t="shared" si="46"/>
        <v>276.25</v>
      </c>
      <c r="G2966" s="143"/>
    </row>
    <row r="2967" spans="1:7">
      <c r="A2967" s="16" t="s">
        <v>130</v>
      </c>
      <c r="B2967" s="17" t="s">
        <v>135</v>
      </c>
      <c r="C2967" s="140">
        <v>21</v>
      </c>
      <c r="D2967" s="140" t="s">
        <v>10317</v>
      </c>
      <c r="E2967" s="144">
        <v>1.27</v>
      </c>
      <c r="F2967" s="17">
        <f t="shared" si="46"/>
        <v>158.75</v>
      </c>
      <c r="G2967" s="143"/>
    </row>
    <row r="2968" spans="1:7">
      <c r="A2968" s="16" t="s">
        <v>130</v>
      </c>
      <c r="B2968" s="17" t="s">
        <v>135</v>
      </c>
      <c r="C2968" s="140">
        <v>21</v>
      </c>
      <c r="D2968" s="142" t="s">
        <v>10318</v>
      </c>
      <c r="E2968" s="144">
        <v>0.9</v>
      </c>
      <c r="F2968" s="17">
        <f t="shared" si="46"/>
        <v>112.5</v>
      </c>
      <c r="G2968" s="143"/>
    </row>
    <row r="2969" spans="1:7">
      <c r="A2969" s="16" t="s">
        <v>130</v>
      </c>
      <c r="B2969" s="17" t="s">
        <v>135</v>
      </c>
      <c r="C2969" s="140">
        <v>21</v>
      </c>
      <c r="D2969" s="140" t="s">
        <v>10319</v>
      </c>
      <c r="E2969" s="144">
        <v>3.08</v>
      </c>
      <c r="F2969" s="17">
        <f t="shared" si="46"/>
        <v>385</v>
      </c>
      <c r="G2969" s="143"/>
    </row>
    <row r="2970" spans="1:7">
      <c r="A2970" s="16" t="s">
        <v>130</v>
      </c>
      <c r="B2970" s="17" t="s">
        <v>135</v>
      </c>
      <c r="C2970" s="140">
        <v>21</v>
      </c>
      <c r="D2970" s="140" t="s">
        <v>10320</v>
      </c>
      <c r="E2970" s="144">
        <v>1.6</v>
      </c>
      <c r="F2970" s="17">
        <f t="shared" si="46"/>
        <v>200</v>
      </c>
      <c r="G2970" s="143"/>
    </row>
    <row r="2971" spans="1:7">
      <c r="A2971" s="16" t="s">
        <v>130</v>
      </c>
      <c r="B2971" s="17" t="s">
        <v>135</v>
      </c>
      <c r="C2971" s="140">
        <v>24</v>
      </c>
      <c r="D2971" s="142" t="s">
        <v>10321</v>
      </c>
      <c r="E2971" s="141">
        <v>16.9</v>
      </c>
      <c r="F2971" s="17">
        <f t="shared" si="46"/>
        <v>2112.5</v>
      </c>
      <c r="G2971" s="143"/>
    </row>
    <row r="2972" spans="1:7">
      <c r="A2972" s="16" t="s">
        <v>130</v>
      </c>
      <c r="B2972" s="17" t="s">
        <v>135</v>
      </c>
      <c r="C2972" s="140">
        <v>36</v>
      </c>
      <c r="D2972" s="142" t="s">
        <v>1732</v>
      </c>
      <c r="E2972" s="144">
        <v>1.1</v>
      </c>
      <c r="F2972" s="17">
        <f t="shared" si="46"/>
        <v>137.5</v>
      </c>
      <c r="G2972" s="143"/>
    </row>
    <row r="2973" spans="1:7">
      <c r="A2973" s="16" t="s">
        <v>130</v>
      </c>
      <c r="B2973" s="17" t="s">
        <v>135</v>
      </c>
      <c r="C2973" s="140">
        <v>36</v>
      </c>
      <c r="D2973" s="142" t="s">
        <v>1734</v>
      </c>
      <c r="E2973" s="144">
        <v>1.4</v>
      </c>
      <c r="F2973" s="17">
        <f t="shared" si="46"/>
        <v>175</v>
      </c>
      <c r="G2973" s="143"/>
    </row>
    <row r="2974" spans="1:7">
      <c r="A2974" s="16" t="s">
        <v>130</v>
      </c>
      <c r="B2974" s="17" t="s">
        <v>135</v>
      </c>
      <c r="C2974" s="140">
        <v>36</v>
      </c>
      <c r="D2974" s="140" t="s">
        <v>1722</v>
      </c>
      <c r="E2974" s="144">
        <v>2.6</v>
      </c>
      <c r="F2974" s="17">
        <f t="shared" si="46"/>
        <v>325</v>
      </c>
      <c r="G2974" s="143"/>
    </row>
    <row r="2975" spans="1:7">
      <c r="A2975" s="16" t="s">
        <v>130</v>
      </c>
      <c r="B2975" s="17" t="s">
        <v>135</v>
      </c>
      <c r="C2975" s="140">
        <v>36</v>
      </c>
      <c r="D2975" s="140" t="s">
        <v>1720</v>
      </c>
      <c r="E2975" s="144">
        <v>1.8</v>
      </c>
      <c r="F2975" s="17">
        <f t="shared" si="46"/>
        <v>225</v>
      </c>
      <c r="G2975" s="143"/>
    </row>
    <row r="2976" spans="1:7">
      <c r="A2976" s="16" t="s">
        <v>130</v>
      </c>
      <c r="B2976" s="17" t="s">
        <v>135</v>
      </c>
      <c r="C2976" s="140">
        <v>36</v>
      </c>
      <c r="D2976" s="140" t="s">
        <v>1743</v>
      </c>
      <c r="E2976" s="144">
        <v>1</v>
      </c>
      <c r="F2976" s="17">
        <f t="shared" si="46"/>
        <v>125</v>
      </c>
      <c r="G2976" s="143"/>
    </row>
    <row r="2977" spans="1:7">
      <c r="A2977" s="16" t="s">
        <v>130</v>
      </c>
      <c r="B2977" s="17" t="s">
        <v>135</v>
      </c>
      <c r="C2977" s="140">
        <v>36</v>
      </c>
      <c r="D2977" s="42" t="s">
        <v>1737</v>
      </c>
      <c r="E2977" s="144">
        <v>1</v>
      </c>
      <c r="F2977" s="17">
        <f t="shared" si="46"/>
        <v>125</v>
      </c>
      <c r="G2977" s="143"/>
    </row>
    <row r="2978" spans="1:7">
      <c r="A2978" s="16" t="s">
        <v>130</v>
      </c>
      <c r="B2978" s="17" t="s">
        <v>135</v>
      </c>
      <c r="C2978" s="140">
        <v>36</v>
      </c>
      <c r="D2978" s="140" t="s">
        <v>1724</v>
      </c>
      <c r="E2978" s="144">
        <v>5.5</v>
      </c>
      <c r="F2978" s="17">
        <f t="shared" si="46"/>
        <v>687.5</v>
      </c>
      <c r="G2978" s="143"/>
    </row>
    <row r="2979" spans="1:7">
      <c r="A2979" s="16" t="s">
        <v>130</v>
      </c>
      <c r="B2979" s="17" t="s">
        <v>135</v>
      </c>
      <c r="C2979" s="140"/>
      <c r="D2979" s="140" t="s">
        <v>1742</v>
      </c>
      <c r="E2979" s="141">
        <v>4.5</v>
      </c>
      <c r="F2979" s="17">
        <f t="shared" si="46"/>
        <v>562.5</v>
      </c>
      <c r="G2979" s="143"/>
    </row>
    <row r="2980" spans="1:7">
      <c r="A2980" s="16" t="s">
        <v>130</v>
      </c>
      <c r="B2980" s="17" t="s">
        <v>135</v>
      </c>
      <c r="C2980" s="140">
        <v>37</v>
      </c>
      <c r="D2980" s="140" t="s">
        <v>1738</v>
      </c>
      <c r="E2980" s="144">
        <v>2.6</v>
      </c>
      <c r="F2980" s="17">
        <f t="shared" si="46"/>
        <v>325</v>
      </c>
      <c r="G2980" s="143"/>
    </row>
    <row r="2981" spans="1:7">
      <c r="A2981" s="16" t="s">
        <v>130</v>
      </c>
      <c r="B2981" s="17" t="s">
        <v>135</v>
      </c>
      <c r="C2981" s="140">
        <v>39</v>
      </c>
      <c r="D2981" s="140" t="s">
        <v>10322</v>
      </c>
      <c r="E2981" s="144">
        <v>3</v>
      </c>
      <c r="F2981" s="17">
        <f t="shared" si="46"/>
        <v>375</v>
      </c>
      <c r="G2981" s="143"/>
    </row>
    <row r="2982" spans="1:7">
      <c r="A2982" s="16" t="s">
        <v>130</v>
      </c>
      <c r="B2982" s="17" t="s">
        <v>135</v>
      </c>
      <c r="C2982" s="140">
        <v>39</v>
      </c>
      <c r="D2982" s="140" t="s">
        <v>10323</v>
      </c>
      <c r="E2982" s="144">
        <v>1.9</v>
      </c>
      <c r="F2982" s="17">
        <f t="shared" si="46"/>
        <v>237.5</v>
      </c>
      <c r="G2982" s="143"/>
    </row>
    <row r="2983" spans="1:7">
      <c r="A2983" s="16" t="s">
        <v>130</v>
      </c>
      <c r="B2983" s="17" t="s">
        <v>135</v>
      </c>
      <c r="C2983" s="140">
        <v>40</v>
      </c>
      <c r="D2983" s="140" t="s">
        <v>1756</v>
      </c>
      <c r="E2983" s="144">
        <v>0.7</v>
      </c>
      <c r="F2983" s="17">
        <f t="shared" si="46"/>
        <v>87.5</v>
      </c>
      <c r="G2983" s="143"/>
    </row>
    <row r="2984" spans="1:7">
      <c r="A2984" s="16" t="s">
        <v>130</v>
      </c>
      <c r="B2984" s="17" t="s">
        <v>135</v>
      </c>
      <c r="C2984" s="140">
        <v>40</v>
      </c>
      <c r="D2984" s="140" t="s">
        <v>10324</v>
      </c>
      <c r="E2984" s="144">
        <v>1.6</v>
      </c>
      <c r="F2984" s="17">
        <f t="shared" si="46"/>
        <v>200</v>
      </c>
      <c r="G2984" s="143"/>
    </row>
    <row r="2985" spans="1:7">
      <c r="A2985" s="16" t="s">
        <v>130</v>
      </c>
      <c r="B2985" s="17" t="s">
        <v>135</v>
      </c>
      <c r="C2985" s="140">
        <v>40</v>
      </c>
      <c r="D2985" s="140" t="s">
        <v>10325</v>
      </c>
      <c r="E2985" s="144">
        <v>1.2</v>
      </c>
      <c r="F2985" s="17">
        <f t="shared" si="46"/>
        <v>150</v>
      </c>
      <c r="G2985" s="143"/>
    </row>
    <row r="2986" spans="1:7">
      <c r="A2986" s="16" t="s">
        <v>130</v>
      </c>
      <c r="B2986" s="17" t="s">
        <v>135</v>
      </c>
      <c r="C2986" s="140">
        <v>41</v>
      </c>
      <c r="D2986" s="140" t="s">
        <v>1761</v>
      </c>
      <c r="E2986" s="144">
        <v>1.1</v>
      </c>
      <c r="F2986" s="17">
        <f t="shared" si="46"/>
        <v>137.5</v>
      </c>
      <c r="G2986" s="143"/>
    </row>
    <row r="2987" spans="1:7">
      <c r="A2987" s="16" t="s">
        <v>130</v>
      </c>
      <c r="B2987" s="17" t="s">
        <v>135</v>
      </c>
      <c r="C2987" s="140">
        <v>41</v>
      </c>
      <c r="D2987" s="140" t="s">
        <v>1759</v>
      </c>
      <c r="E2987" s="144">
        <v>1</v>
      </c>
      <c r="F2987" s="17">
        <f t="shared" si="46"/>
        <v>125</v>
      </c>
      <c r="G2987" s="143"/>
    </row>
    <row r="2988" spans="1:7">
      <c r="A2988" s="16" t="s">
        <v>130</v>
      </c>
      <c r="B2988" s="17" t="s">
        <v>135</v>
      </c>
      <c r="C2988" s="140">
        <v>41</v>
      </c>
      <c r="D2988" s="140" t="s">
        <v>10326</v>
      </c>
      <c r="E2988" s="144">
        <v>1</v>
      </c>
      <c r="F2988" s="17">
        <f t="shared" si="46"/>
        <v>125</v>
      </c>
      <c r="G2988" s="143"/>
    </row>
    <row r="2989" spans="1:7">
      <c r="A2989" s="16" t="s">
        <v>130</v>
      </c>
      <c r="B2989" s="17" t="s">
        <v>135</v>
      </c>
      <c r="C2989" s="140">
        <v>41</v>
      </c>
      <c r="D2989" s="140" t="s">
        <v>10327</v>
      </c>
      <c r="E2989" s="144">
        <v>1</v>
      </c>
      <c r="F2989" s="17">
        <f t="shared" si="46"/>
        <v>125</v>
      </c>
      <c r="G2989" s="143"/>
    </row>
    <row r="2990" spans="1:7">
      <c r="A2990" s="16" t="s">
        <v>130</v>
      </c>
      <c r="B2990" s="17" t="s">
        <v>135</v>
      </c>
      <c r="C2990" s="140">
        <v>41</v>
      </c>
      <c r="D2990" s="140" t="s">
        <v>1762</v>
      </c>
      <c r="E2990" s="144">
        <v>0.8</v>
      </c>
      <c r="F2990" s="17">
        <f t="shared" si="46"/>
        <v>100</v>
      </c>
      <c r="G2990" s="143"/>
    </row>
    <row r="2991" spans="1:7">
      <c r="A2991" s="16" t="s">
        <v>130</v>
      </c>
      <c r="B2991" s="17" t="s">
        <v>135</v>
      </c>
      <c r="C2991" s="140">
        <v>41</v>
      </c>
      <c r="D2991" s="140" t="s">
        <v>1760</v>
      </c>
      <c r="E2991" s="144">
        <v>2.8</v>
      </c>
      <c r="F2991" s="17">
        <f t="shared" si="46"/>
        <v>350</v>
      </c>
      <c r="G2991" s="143"/>
    </row>
    <row r="2992" spans="1:7">
      <c r="A2992" s="16" t="s">
        <v>130</v>
      </c>
      <c r="B2992" s="17" t="s">
        <v>135</v>
      </c>
      <c r="C2992" s="140">
        <v>41</v>
      </c>
      <c r="D2992" s="140" t="s">
        <v>1758</v>
      </c>
      <c r="E2992" s="144">
        <v>3.1</v>
      </c>
      <c r="F2992" s="17">
        <f t="shared" si="46"/>
        <v>387.5</v>
      </c>
      <c r="G2992" s="143"/>
    </row>
    <row r="2993" spans="1:7">
      <c r="A2993" s="16" t="s">
        <v>130</v>
      </c>
      <c r="B2993" s="17" t="s">
        <v>135</v>
      </c>
      <c r="C2993" s="140">
        <v>41</v>
      </c>
      <c r="D2993" s="140" t="s">
        <v>10328</v>
      </c>
      <c r="E2993" s="144">
        <v>1.1</v>
      </c>
      <c r="F2993" s="17">
        <f t="shared" si="46"/>
        <v>137.5</v>
      </c>
      <c r="G2993" s="143"/>
    </row>
    <row r="2994" spans="1:7">
      <c r="A2994" s="16" t="s">
        <v>130</v>
      </c>
      <c r="B2994" s="17" t="s">
        <v>135</v>
      </c>
      <c r="C2994" s="140">
        <v>41</v>
      </c>
      <c r="D2994" s="140" t="s">
        <v>10329</v>
      </c>
      <c r="E2994" s="144">
        <v>1.3</v>
      </c>
      <c r="F2994" s="17">
        <f t="shared" si="46"/>
        <v>162.5</v>
      </c>
      <c r="G2994" s="143"/>
    </row>
    <row r="2995" spans="1:7">
      <c r="A2995" s="16" t="s">
        <v>130</v>
      </c>
      <c r="B2995" s="17" t="s">
        <v>135</v>
      </c>
      <c r="C2995" s="140">
        <v>41</v>
      </c>
      <c r="D2995" s="140" t="s">
        <v>1757</v>
      </c>
      <c r="E2995" s="144">
        <v>0.8</v>
      </c>
      <c r="F2995" s="17">
        <f t="shared" si="46"/>
        <v>100</v>
      </c>
      <c r="G2995" s="143"/>
    </row>
    <row r="2996" spans="1:7">
      <c r="A2996" s="16" t="s">
        <v>130</v>
      </c>
      <c r="B2996" s="17" t="s">
        <v>135</v>
      </c>
      <c r="C2996" s="140">
        <v>41</v>
      </c>
      <c r="D2996" s="142" t="s">
        <v>10330</v>
      </c>
      <c r="E2996" s="144">
        <v>1</v>
      </c>
      <c r="F2996" s="17">
        <f t="shared" si="46"/>
        <v>125</v>
      </c>
      <c r="G2996" s="143"/>
    </row>
    <row r="2997" spans="1:7">
      <c r="A2997" s="16" t="s">
        <v>130</v>
      </c>
      <c r="B2997" s="17" t="s">
        <v>135</v>
      </c>
      <c r="C2997" s="140">
        <v>43</v>
      </c>
      <c r="D2997" s="140" t="s">
        <v>1726</v>
      </c>
      <c r="E2997" s="144">
        <v>6.41</v>
      </c>
      <c r="F2997" s="17">
        <f t="shared" si="46"/>
        <v>801.25</v>
      </c>
      <c r="G2997" s="143"/>
    </row>
    <row r="2998" spans="1:7">
      <c r="A2998" s="16" t="s">
        <v>130</v>
      </c>
      <c r="B2998" s="17" t="s">
        <v>135</v>
      </c>
      <c r="C2998" s="140">
        <v>43</v>
      </c>
      <c r="D2998" s="140" t="s">
        <v>1728</v>
      </c>
      <c r="E2998" s="144">
        <v>3.5</v>
      </c>
      <c r="F2998" s="17">
        <f t="shared" si="46"/>
        <v>437.5</v>
      </c>
      <c r="G2998" s="143"/>
    </row>
    <row r="2999" spans="1:7">
      <c r="A2999" s="16" t="s">
        <v>130</v>
      </c>
      <c r="B2999" s="17" t="s">
        <v>135</v>
      </c>
      <c r="C2999" s="140">
        <v>44</v>
      </c>
      <c r="D2999" s="140" t="s">
        <v>10331</v>
      </c>
      <c r="E2999" s="144">
        <v>5</v>
      </c>
      <c r="F2999" s="17">
        <f t="shared" si="46"/>
        <v>625</v>
      </c>
      <c r="G2999" s="143"/>
    </row>
    <row r="3000" spans="1:7">
      <c r="A3000" s="29" t="s">
        <v>130</v>
      </c>
      <c r="B3000" s="17" t="s">
        <v>135</v>
      </c>
      <c r="C3000" s="17"/>
      <c r="D3000" s="147" t="s">
        <v>1740</v>
      </c>
      <c r="E3000" s="144">
        <v>1.2</v>
      </c>
      <c r="F3000" s="17">
        <f t="shared" si="46"/>
        <v>150</v>
      </c>
      <c r="G3000" s="24" t="s">
        <v>9908</v>
      </c>
    </row>
    <row r="3001" spans="1:7">
      <c r="A3001" s="29" t="s">
        <v>130</v>
      </c>
      <c r="B3001" s="17" t="s">
        <v>135</v>
      </c>
      <c r="C3001" s="17"/>
      <c r="D3001" s="142" t="s">
        <v>10332</v>
      </c>
      <c r="E3001" s="141">
        <v>0.5</v>
      </c>
      <c r="F3001" s="17">
        <f t="shared" si="46"/>
        <v>62.5</v>
      </c>
      <c r="G3001" s="24" t="s">
        <v>9908</v>
      </c>
    </row>
    <row r="3002" spans="1:7">
      <c r="A3002" s="29" t="s">
        <v>130</v>
      </c>
      <c r="B3002" s="17" t="s">
        <v>135</v>
      </c>
      <c r="C3002" s="17"/>
      <c r="D3002" s="140" t="s">
        <v>1676</v>
      </c>
      <c r="E3002" s="144">
        <v>2.74</v>
      </c>
      <c r="F3002" s="17">
        <f t="shared" si="46"/>
        <v>342.5</v>
      </c>
      <c r="G3002" s="143" t="s">
        <v>1677</v>
      </c>
    </row>
    <row r="3003" spans="1:7">
      <c r="A3003" s="29" t="s">
        <v>130</v>
      </c>
      <c r="B3003" s="17" t="s">
        <v>135</v>
      </c>
      <c r="C3003" s="17"/>
      <c r="D3003" s="147" t="s">
        <v>10333</v>
      </c>
      <c r="E3003" s="144">
        <v>1.88</v>
      </c>
      <c r="F3003" s="17">
        <f t="shared" si="46"/>
        <v>235</v>
      </c>
      <c r="G3003" s="24" t="s">
        <v>9908</v>
      </c>
    </row>
    <row r="3004" spans="1:7">
      <c r="A3004" s="29" t="s">
        <v>130</v>
      </c>
      <c r="B3004" s="17" t="s">
        <v>135</v>
      </c>
      <c r="C3004" s="17"/>
      <c r="D3004" s="140" t="s">
        <v>1767</v>
      </c>
      <c r="E3004" s="144">
        <v>1.1</v>
      </c>
      <c r="F3004" s="17">
        <f t="shared" si="46"/>
        <v>137.5</v>
      </c>
      <c r="G3004" s="24" t="s">
        <v>9908</v>
      </c>
    </row>
    <row r="3005" spans="1:7">
      <c r="A3005" s="16" t="s">
        <v>130</v>
      </c>
      <c r="B3005" s="24" t="s">
        <v>136</v>
      </c>
      <c r="C3005" s="24"/>
      <c r="D3005" s="24"/>
      <c r="E3005" s="17">
        <f>SUM(E3006:E3131)</f>
        <v>211.55</v>
      </c>
      <c r="F3005" s="17">
        <f t="shared" si="46"/>
        <v>26443.75</v>
      </c>
      <c r="G3005" s="143"/>
    </row>
    <row r="3006" spans="1:7">
      <c r="A3006" s="16" t="s">
        <v>130</v>
      </c>
      <c r="B3006" s="24" t="s">
        <v>136</v>
      </c>
      <c r="C3006" s="24" t="s">
        <v>1664</v>
      </c>
      <c r="D3006" s="26" t="s">
        <v>1791</v>
      </c>
      <c r="E3006" s="26">
        <v>2.5</v>
      </c>
      <c r="F3006" s="17">
        <f t="shared" si="46"/>
        <v>312.5</v>
      </c>
      <c r="G3006" s="24"/>
    </row>
    <row r="3007" spans="1:7">
      <c r="A3007" s="16" t="s">
        <v>130</v>
      </c>
      <c r="B3007" s="24" t="s">
        <v>136</v>
      </c>
      <c r="C3007" s="24">
        <v>9</v>
      </c>
      <c r="D3007" s="26" t="s">
        <v>10334</v>
      </c>
      <c r="E3007" s="26">
        <v>1.68</v>
      </c>
      <c r="F3007" s="17">
        <f t="shared" si="46"/>
        <v>210</v>
      </c>
      <c r="G3007" s="24"/>
    </row>
    <row r="3008" spans="1:7">
      <c r="A3008" s="16" t="s">
        <v>130</v>
      </c>
      <c r="B3008" s="24" t="s">
        <v>136</v>
      </c>
      <c r="C3008" s="24">
        <v>9</v>
      </c>
      <c r="D3008" s="26" t="s">
        <v>10335</v>
      </c>
      <c r="E3008" s="26">
        <v>1.94</v>
      </c>
      <c r="F3008" s="17">
        <f t="shared" si="46"/>
        <v>242.5</v>
      </c>
      <c r="G3008" s="24"/>
    </row>
    <row r="3009" spans="1:7">
      <c r="A3009" s="16" t="s">
        <v>130</v>
      </c>
      <c r="B3009" s="24" t="s">
        <v>136</v>
      </c>
      <c r="C3009" s="24" t="s">
        <v>1393</v>
      </c>
      <c r="D3009" s="26" t="s">
        <v>1804</v>
      </c>
      <c r="E3009" s="26">
        <v>0.3</v>
      </c>
      <c r="F3009" s="17">
        <f t="shared" si="46"/>
        <v>37.5</v>
      </c>
      <c r="G3009" s="24"/>
    </row>
    <row r="3010" spans="1:7">
      <c r="A3010" s="16" t="s">
        <v>130</v>
      </c>
      <c r="B3010" s="24" t="s">
        <v>136</v>
      </c>
      <c r="C3010" s="24">
        <v>9</v>
      </c>
      <c r="D3010" s="26" t="s">
        <v>10336</v>
      </c>
      <c r="E3010" s="26">
        <v>1.3</v>
      </c>
      <c r="F3010" s="17">
        <f t="shared" ref="F3010:F3073" si="47">E3010*125</f>
        <v>162.5</v>
      </c>
      <c r="G3010" s="24"/>
    </row>
    <row r="3011" spans="1:7">
      <c r="A3011" s="16" t="s">
        <v>130</v>
      </c>
      <c r="B3011" s="24" t="s">
        <v>136</v>
      </c>
      <c r="C3011" s="24" t="s">
        <v>1393</v>
      </c>
      <c r="D3011" s="26" t="s">
        <v>1805</v>
      </c>
      <c r="E3011" s="26">
        <v>2.05</v>
      </c>
      <c r="F3011" s="17">
        <f t="shared" si="47"/>
        <v>256.25</v>
      </c>
      <c r="G3011" s="24"/>
    </row>
    <row r="3012" spans="1:7">
      <c r="A3012" s="16" t="s">
        <v>130</v>
      </c>
      <c r="B3012" s="24" t="s">
        <v>136</v>
      </c>
      <c r="C3012" s="24" t="s">
        <v>1393</v>
      </c>
      <c r="D3012" s="26" t="s">
        <v>1806</v>
      </c>
      <c r="E3012" s="26">
        <v>1.96</v>
      </c>
      <c r="F3012" s="17">
        <f t="shared" si="47"/>
        <v>245</v>
      </c>
      <c r="G3012" s="24"/>
    </row>
    <row r="3013" spans="1:7">
      <c r="A3013" s="16" t="s">
        <v>130</v>
      </c>
      <c r="B3013" s="24" t="s">
        <v>136</v>
      </c>
      <c r="C3013" s="24">
        <v>9</v>
      </c>
      <c r="D3013" s="26" t="s">
        <v>10337</v>
      </c>
      <c r="E3013" s="26">
        <v>0.6</v>
      </c>
      <c r="F3013" s="17">
        <f t="shared" si="47"/>
        <v>75</v>
      </c>
      <c r="G3013" s="24"/>
    </row>
    <row r="3014" spans="1:7">
      <c r="A3014" s="16" t="s">
        <v>130</v>
      </c>
      <c r="B3014" s="24" t="s">
        <v>136</v>
      </c>
      <c r="C3014" s="24" t="s">
        <v>1393</v>
      </c>
      <c r="D3014" s="26" t="s">
        <v>1807</v>
      </c>
      <c r="E3014" s="26">
        <v>0.95</v>
      </c>
      <c r="F3014" s="17">
        <f t="shared" si="47"/>
        <v>118.75</v>
      </c>
      <c r="G3014" s="24"/>
    </row>
    <row r="3015" spans="1:7">
      <c r="A3015" s="16" t="s">
        <v>130</v>
      </c>
      <c r="B3015" s="24" t="s">
        <v>136</v>
      </c>
      <c r="C3015" s="24">
        <v>9</v>
      </c>
      <c r="D3015" s="26" t="s">
        <v>10338</v>
      </c>
      <c r="E3015" s="26">
        <v>0.65</v>
      </c>
      <c r="F3015" s="17">
        <f t="shared" si="47"/>
        <v>81.25</v>
      </c>
      <c r="G3015" s="24"/>
    </row>
    <row r="3016" spans="1:7">
      <c r="A3016" s="16" t="s">
        <v>130</v>
      </c>
      <c r="B3016" s="24" t="s">
        <v>136</v>
      </c>
      <c r="C3016" s="24">
        <v>9</v>
      </c>
      <c r="D3016" s="26" t="s">
        <v>1808</v>
      </c>
      <c r="E3016" s="26">
        <v>1.45</v>
      </c>
      <c r="F3016" s="17">
        <f t="shared" si="47"/>
        <v>181.25</v>
      </c>
      <c r="G3016" s="24"/>
    </row>
    <row r="3017" spans="1:7">
      <c r="A3017" s="16" t="s">
        <v>130</v>
      </c>
      <c r="B3017" s="24" t="s">
        <v>136</v>
      </c>
      <c r="C3017" s="24">
        <v>9</v>
      </c>
      <c r="D3017" s="26" t="s">
        <v>1809</v>
      </c>
      <c r="E3017" s="26">
        <v>2</v>
      </c>
      <c r="F3017" s="17">
        <f t="shared" si="47"/>
        <v>250</v>
      </c>
      <c r="G3017" s="24"/>
    </row>
    <row r="3018" spans="1:7">
      <c r="A3018" s="16" t="s">
        <v>130</v>
      </c>
      <c r="B3018" s="24" t="s">
        <v>136</v>
      </c>
      <c r="C3018" s="24" t="s">
        <v>1393</v>
      </c>
      <c r="D3018" s="26" t="s">
        <v>1811</v>
      </c>
      <c r="E3018" s="26">
        <v>0.56</v>
      </c>
      <c r="F3018" s="17">
        <f t="shared" si="47"/>
        <v>70</v>
      </c>
      <c r="G3018" s="24"/>
    </row>
    <row r="3019" spans="1:7">
      <c r="A3019" s="16" t="s">
        <v>130</v>
      </c>
      <c r="B3019" s="24" t="s">
        <v>136</v>
      </c>
      <c r="C3019" s="24" t="s">
        <v>1393</v>
      </c>
      <c r="D3019" s="26" t="s">
        <v>1812</v>
      </c>
      <c r="E3019" s="26">
        <v>1.65</v>
      </c>
      <c r="F3019" s="17">
        <f t="shared" si="47"/>
        <v>206.25</v>
      </c>
      <c r="G3019" s="24"/>
    </row>
    <row r="3020" spans="1:7">
      <c r="A3020" s="16" t="s">
        <v>130</v>
      </c>
      <c r="B3020" s="24" t="s">
        <v>136</v>
      </c>
      <c r="C3020" s="24">
        <v>9</v>
      </c>
      <c r="D3020" s="26" t="s">
        <v>1813</v>
      </c>
      <c r="E3020" s="26">
        <v>0.71</v>
      </c>
      <c r="F3020" s="17">
        <f t="shared" si="47"/>
        <v>88.75</v>
      </c>
      <c r="G3020" s="24"/>
    </row>
    <row r="3021" spans="1:7">
      <c r="A3021" s="16" t="s">
        <v>130</v>
      </c>
      <c r="B3021" s="24" t="s">
        <v>136</v>
      </c>
      <c r="C3021" s="24">
        <v>9</v>
      </c>
      <c r="D3021" s="26" t="s">
        <v>10339</v>
      </c>
      <c r="E3021" s="26">
        <v>1.61</v>
      </c>
      <c r="F3021" s="17">
        <f t="shared" si="47"/>
        <v>201.25</v>
      </c>
      <c r="G3021" s="24"/>
    </row>
    <row r="3022" spans="1:7">
      <c r="A3022" s="16" t="s">
        <v>130</v>
      </c>
      <c r="B3022" s="24" t="s">
        <v>136</v>
      </c>
      <c r="C3022" s="24" t="s">
        <v>1393</v>
      </c>
      <c r="D3022" s="26" t="s">
        <v>1815</v>
      </c>
      <c r="E3022" s="26">
        <v>0.35</v>
      </c>
      <c r="F3022" s="17">
        <f t="shared" si="47"/>
        <v>43.75</v>
      </c>
      <c r="G3022" s="24"/>
    </row>
    <row r="3023" spans="1:7">
      <c r="A3023" s="16" t="s">
        <v>130</v>
      </c>
      <c r="B3023" s="24" t="s">
        <v>136</v>
      </c>
      <c r="C3023" s="24">
        <v>9</v>
      </c>
      <c r="D3023" s="26" t="s">
        <v>10340</v>
      </c>
      <c r="E3023" s="26">
        <v>1.1</v>
      </c>
      <c r="F3023" s="17">
        <f t="shared" si="47"/>
        <v>137.5</v>
      </c>
      <c r="G3023" s="24"/>
    </row>
    <row r="3024" spans="1:7">
      <c r="A3024" s="16" t="s">
        <v>130</v>
      </c>
      <c r="B3024" s="24" t="s">
        <v>136</v>
      </c>
      <c r="C3024" s="24">
        <v>4</v>
      </c>
      <c r="D3024" s="26" t="s">
        <v>10341</v>
      </c>
      <c r="E3024" s="26">
        <v>1.2</v>
      </c>
      <c r="F3024" s="17">
        <f t="shared" si="47"/>
        <v>150</v>
      </c>
      <c r="G3024" s="24"/>
    </row>
    <row r="3025" spans="1:7">
      <c r="A3025" s="16" t="s">
        <v>130</v>
      </c>
      <c r="B3025" s="24" t="s">
        <v>136</v>
      </c>
      <c r="C3025" s="24">
        <v>4</v>
      </c>
      <c r="D3025" s="26" t="s">
        <v>10342</v>
      </c>
      <c r="E3025" s="26">
        <v>2.5</v>
      </c>
      <c r="F3025" s="17">
        <f t="shared" si="47"/>
        <v>312.5</v>
      </c>
      <c r="G3025" s="24"/>
    </row>
    <row r="3026" spans="1:7">
      <c r="A3026" s="16" t="s">
        <v>130</v>
      </c>
      <c r="B3026" s="24" t="s">
        <v>136</v>
      </c>
      <c r="C3026" s="24">
        <v>4.1</v>
      </c>
      <c r="D3026" s="26" t="s">
        <v>10343</v>
      </c>
      <c r="E3026" s="26">
        <v>1.95</v>
      </c>
      <c r="F3026" s="17">
        <f t="shared" si="47"/>
        <v>243.75</v>
      </c>
      <c r="G3026" s="24"/>
    </row>
    <row r="3027" spans="1:7">
      <c r="A3027" s="16" t="s">
        <v>130</v>
      </c>
      <c r="B3027" s="24" t="s">
        <v>136</v>
      </c>
      <c r="C3027" s="24" t="s">
        <v>10344</v>
      </c>
      <c r="D3027" s="26" t="s">
        <v>10345</v>
      </c>
      <c r="E3027" s="26">
        <v>1.36</v>
      </c>
      <c r="F3027" s="17">
        <f t="shared" si="47"/>
        <v>170</v>
      </c>
      <c r="G3027" s="24"/>
    </row>
    <row r="3028" spans="1:7">
      <c r="A3028" s="16" t="s">
        <v>130</v>
      </c>
      <c r="B3028" s="24" t="s">
        <v>136</v>
      </c>
      <c r="C3028" s="24">
        <v>4</v>
      </c>
      <c r="D3028" s="26" t="s">
        <v>10346</v>
      </c>
      <c r="E3028" s="26">
        <v>4.01</v>
      </c>
      <c r="F3028" s="17">
        <f t="shared" si="47"/>
        <v>501.25</v>
      </c>
      <c r="G3028" s="24"/>
    </row>
    <row r="3029" spans="1:7">
      <c r="A3029" s="16" t="s">
        <v>130</v>
      </c>
      <c r="B3029" s="24" t="s">
        <v>136</v>
      </c>
      <c r="C3029" s="24">
        <v>4</v>
      </c>
      <c r="D3029" s="26" t="s">
        <v>10347</v>
      </c>
      <c r="E3029" s="26">
        <v>1.16</v>
      </c>
      <c r="F3029" s="17">
        <f t="shared" si="47"/>
        <v>145</v>
      </c>
      <c r="G3029" s="24"/>
    </row>
    <row r="3030" spans="1:7">
      <c r="A3030" s="16" t="s">
        <v>130</v>
      </c>
      <c r="B3030" s="24" t="s">
        <v>136</v>
      </c>
      <c r="C3030" s="24">
        <v>4.12</v>
      </c>
      <c r="D3030" s="26" t="s">
        <v>10348</v>
      </c>
      <c r="E3030" s="26">
        <v>1.03</v>
      </c>
      <c r="F3030" s="17">
        <f t="shared" si="47"/>
        <v>128.75</v>
      </c>
      <c r="G3030" s="24"/>
    </row>
    <row r="3031" spans="1:7">
      <c r="A3031" s="16" t="s">
        <v>130</v>
      </c>
      <c r="B3031" s="24" t="s">
        <v>136</v>
      </c>
      <c r="C3031" s="24">
        <v>4</v>
      </c>
      <c r="D3031" s="26" t="s">
        <v>10349</v>
      </c>
      <c r="E3031" s="26">
        <v>1.14</v>
      </c>
      <c r="F3031" s="17">
        <f t="shared" si="47"/>
        <v>142.5</v>
      </c>
      <c r="G3031" s="24"/>
    </row>
    <row r="3032" spans="1:7">
      <c r="A3032" s="16" t="s">
        <v>130</v>
      </c>
      <c r="B3032" s="24" t="s">
        <v>136</v>
      </c>
      <c r="C3032" s="24" t="s">
        <v>10344</v>
      </c>
      <c r="D3032" s="26" t="s">
        <v>1818</v>
      </c>
      <c r="E3032" s="26">
        <v>2.12</v>
      </c>
      <c r="F3032" s="17">
        <f t="shared" si="47"/>
        <v>265</v>
      </c>
      <c r="G3032" s="24"/>
    </row>
    <row r="3033" spans="1:7">
      <c r="A3033" s="16" t="s">
        <v>130</v>
      </c>
      <c r="B3033" s="24" t="s">
        <v>136</v>
      </c>
      <c r="C3033" s="24">
        <v>4.12</v>
      </c>
      <c r="D3033" s="26" t="s">
        <v>1819</v>
      </c>
      <c r="E3033" s="26">
        <v>3.2</v>
      </c>
      <c r="F3033" s="17">
        <f t="shared" si="47"/>
        <v>400</v>
      </c>
      <c r="G3033" s="24"/>
    </row>
    <row r="3034" spans="1:7">
      <c r="A3034" s="16" t="s">
        <v>130</v>
      </c>
      <c r="B3034" s="24" t="s">
        <v>136</v>
      </c>
      <c r="C3034" s="24" t="s">
        <v>1794</v>
      </c>
      <c r="D3034" s="26" t="s">
        <v>1821</v>
      </c>
      <c r="E3034" s="26">
        <v>0.26</v>
      </c>
      <c r="F3034" s="17">
        <f t="shared" si="47"/>
        <v>32.5</v>
      </c>
      <c r="G3034" s="24"/>
    </row>
    <row r="3035" spans="1:7">
      <c r="A3035" s="16" t="s">
        <v>130</v>
      </c>
      <c r="B3035" s="24" t="s">
        <v>136</v>
      </c>
      <c r="C3035" s="24">
        <v>4</v>
      </c>
      <c r="D3035" s="26" t="s">
        <v>1822</v>
      </c>
      <c r="E3035" s="26">
        <v>3.13</v>
      </c>
      <c r="F3035" s="17">
        <f t="shared" si="47"/>
        <v>391.25</v>
      </c>
      <c r="G3035" s="24"/>
    </row>
    <row r="3036" spans="1:7">
      <c r="A3036" s="16" t="s">
        <v>130</v>
      </c>
      <c r="B3036" s="24" t="s">
        <v>136</v>
      </c>
      <c r="C3036" s="24">
        <v>10</v>
      </c>
      <c r="D3036" s="26" t="s">
        <v>10350</v>
      </c>
      <c r="E3036" s="26">
        <v>0.4</v>
      </c>
      <c r="F3036" s="17">
        <f t="shared" si="47"/>
        <v>50</v>
      </c>
      <c r="G3036" s="24"/>
    </row>
    <row r="3037" spans="1:7">
      <c r="A3037" s="16" t="s">
        <v>130</v>
      </c>
      <c r="B3037" s="24" t="s">
        <v>136</v>
      </c>
      <c r="C3037" s="24" t="s">
        <v>10344</v>
      </c>
      <c r="D3037" s="26" t="s">
        <v>10351</v>
      </c>
      <c r="E3037" s="26">
        <v>2.55</v>
      </c>
      <c r="F3037" s="17">
        <f t="shared" si="47"/>
        <v>318.75</v>
      </c>
      <c r="G3037" s="24"/>
    </row>
    <row r="3038" spans="1:7">
      <c r="A3038" s="16" t="s">
        <v>130</v>
      </c>
      <c r="B3038" s="24" t="s">
        <v>136</v>
      </c>
      <c r="C3038" s="24">
        <v>4</v>
      </c>
      <c r="D3038" s="26" t="s">
        <v>10352</v>
      </c>
      <c r="E3038" s="26">
        <v>2.62</v>
      </c>
      <c r="F3038" s="17">
        <f t="shared" si="47"/>
        <v>327.5</v>
      </c>
      <c r="G3038" s="24"/>
    </row>
    <row r="3039" spans="1:7">
      <c r="A3039" s="16" t="s">
        <v>130</v>
      </c>
      <c r="B3039" s="24" t="s">
        <v>136</v>
      </c>
      <c r="C3039" s="24" t="s">
        <v>1794</v>
      </c>
      <c r="D3039" s="26" t="s">
        <v>1823</v>
      </c>
      <c r="E3039" s="26">
        <v>1.54</v>
      </c>
      <c r="F3039" s="17">
        <f t="shared" si="47"/>
        <v>192.5</v>
      </c>
      <c r="G3039" s="24"/>
    </row>
    <row r="3040" spans="1:7">
      <c r="A3040" s="16" t="s">
        <v>130</v>
      </c>
      <c r="B3040" s="24" t="s">
        <v>136</v>
      </c>
      <c r="C3040" s="24">
        <v>4</v>
      </c>
      <c r="D3040" s="26" t="s">
        <v>10353</v>
      </c>
      <c r="E3040" s="26">
        <v>0.5</v>
      </c>
      <c r="F3040" s="17">
        <f t="shared" si="47"/>
        <v>62.5</v>
      </c>
      <c r="G3040" s="24"/>
    </row>
    <row r="3041" spans="1:7">
      <c r="A3041" s="16" t="s">
        <v>130</v>
      </c>
      <c r="B3041" s="24" t="s">
        <v>136</v>
      </c>
      <c r="C3041" s="24">
        <v>4</v>
      </c>
      <c r="D3041" s="26" t="s">
        <v>1824</v>
      </c>
      <c r="E3041" s="26">
        <v>1.42</v>
      </c>
      <c r="F3041" s="17">
        <f t="shared" si="47"/>
        <v>177.5</v>
      </c>
      <c r="G3041" s="24"/>
    </row>
    <row r="3042" spans="1:7">
      <c r="A3042" s="16" t="s">
        <v>130</v>
      </c>
      <c r="B3042" s="24" t="s">
        <v>136</v>
      </c>
      <c r="C3042" s="24" t="s">
        <v>10354</v>
      </c>
      <c r="D3042" s="26" t="s">
        <v>10355</v>
      </c>
      <c r="E3042" s="26">
        <v>2.02</v>
      </c>
      <c r="F3042" s="17">
        <f t="shared" si="47"/>
        <v>252.5</v>
      </c>
      <c r="G3042" s="24"/>
    </row>
    <row r="3043" spans="1:7">
      <c r="A3043" s="16" t="s">
        <v>130</v>
      </c>
      <c r="B3043" s="24" t="s">
        <v>136</v>
      </c>
      <c r="C3043" s="24">
        <v>2.5</v>
      </c>
      <c r="D3043" s="26" t="s">
        <v>10356</v>
      </c>
      <c r="E3043" s="26">
        <v>0.8</v>
      </c>
      <c r="F3043" s="17">
        <f t="shared" si="47"/>
        <v>100</v>
      </c>
      <c r="G3043" s="24"/>
    </row>
    <row r="3044" spans="1:7">
      <c r="A3044" s="16" t="s">
        <v>130</v>
      </c>
      <c r="B3044" s="24" t="s">
        <v>136</v>
      </c>
      <c r="C3044" s="24" t="s">
        <v>196</v>
      </c>
      <c r="D3044" s="26" t="s">
        <v>1826</v>
      </c>
      <c r="E3044" s="26">
        <v>0.2</v>
      </c>
      <c r="F3044" s="17">
        <f t="shared" si="47"/>
        <v>25</v>
      </c>
      <c r="G3044" s="24"/>
    </row>
    <row r="3045" spans="1:7">
      <c r="A3045" s="16" t="s">
        <v>130</v>
      </c>
      <c r="B3045" s="24" t="s">
        <v>136</v>
      </c>
      <c r="C3045" s="24">
        <v>6</v>
      </c>
      <c r="D3045" s="26" t="s">
        <v>10357</v>
      </c>
      <c r="E3045" s="26">
        <v>0.4</v>
      </c>
      <c r="F3045" s="17">
        <f t="shared" si="47"/>
        <v>50</v>
      </c>
      <c r="G3045" s="24"/>
    </row>
    <row r="3046" spans="1:7">
      <c r="A3046" s="16" t="s">
        <v>130</v>
      </c>
      <c r="B3046" s="24" t="s">
        <v>136</v>
      </c>
      <c r="C3046" s="24">
        <v>5.6</v>
      </c>
      <c r="D3046" s="26" t="s">
        <v>10358</v>
      </c>
      <c r="E3046" s="26">
        <v>2</v>
      </c>
      <c r="F3046" s="17">
        <f t="shared" si="47"/>
        <v>250</v>
      </c>
      <c r="G3046" s="24"/>
    </row>
    <row r="3047" spans="1:7">
      <c r="A3047" s="16" t="s">
        <v>130</v>
      </c>
      <c r="B3047" s="24" t="s">
        <v>136</v>
      </c>
      <c r="C3047" s="24" t="s">
        <v>10359</v>
      </c>
      <c r="D3047" s="26" t="s">
        <v>1827</v>
      </c>
      <c r="E3047" s="26">
        <v>1.9</v>
      </c>
      <c r="F3047" s="17">
        <f t="shared" si="47"/>
        <v>237.5</v>
      </c>
      <c r="G3047" s="24"/>
    </row>
    <row r="3048" spans="1:7">
      <c r="A3048" s="16" t="s">
        <v>130</v>
      </c>
      <c r="B3048" s="24" t="s">
        <v>136</v>
      </c>
      <c r="C3048" s="24">
        <v>6</v>
      </c>
      <c r="D3048" s="26" t="s">
        <v>10360</v>
      </c>
      <c r="E3048" s="26">
        <v>0.5</v>
      </c>
      <c r="F3048" s="17">
        <f t="shared" si="47"/>
        <v>62.5</v>
      </c>
      <c r="G3048" s="24"/>
    </row>
    <row r="3049" spans="1:7">
      <c r="A3049" s="16" t="s">
        <v>130</v>
      </c>
      <c r="B3049" s="24" t="s">
        <v>136</v>
      </c>
      <c r="C3049" s="24">
        <v>6</v>
      </c>
      <c r="D3049" s="26" t="s">
        <v>10361</v>
      </c>
      <c r="E3049" s="26">
        <v>1.2</v>
      </c>
      <c r="F3049" s="17">
        <f t="shared" si="47"/>
        <v>150</v>
      </c>
      <c r="G3049" s="24"/>
    </row>
    <row r="3050" spans="1:7">
      <c r="A3050" s="16" t="s">
        <v>130</v>
      </c>
      <c r="B3050" s="24" t="s">
        <v>136</v>
      </c>
      <c r="C3050" s="24" t="s">
        <v>196</v>
      </c>
      <c r="D3050" s="26" t="s">
        <v>1828</v>
      </c>
      <c r="E3050" s="26">
        <v>1</v>
      </c>
      <c r="F3050" s="17">
        <f t="shared" si="47"/>
        <v>125</v>
      </c>
      <c r="G3050" s="24"/>
    </row>
    <row r="3051" spans="1:7">
      <c r="A3051" s="16" t="s">
        <v>130</v>
      </c>
      <c r="B3051" s="24" t="s">
        <v>136</v>
      </c>
      <c r="C3051" s="24">
        <v>6</v>
      </c>
      <c r="D3051" s="26" t="s">
        <v>10362</v>
      </c>
      <c r="E3051" s="26">
        <v>1.2</v>
      </c>
      <c r="F3051" s="17">
        <f t="shared" si="47"/>
        <v>150</v>
      </c>
      <c r="G3051" s="24"/>
    </row>
    <row r="3052" spans="1:7">
      <c r="A3052" s="16" t="s">
        <v>130</v>
      </c>
      <c r="B3052" s="24" t="s">
        <v>136</v>
      </c>
      <c r="C3052" s="24" t="s">
        <v>1393</v>
      </c>
      <c r="D3052" s="26" t="s">
        <v>1830</v>
      </c>
      <c r="E3052" s="26">
        <v>0.7</v>
      </c>
      <c r="F3052" s="17">
        <f t="shared" si="47"/>
        <v>87.5</v>
      </c>
      <c r="G3052" s="24"/>
    </row>
    <row r="3053" spans="1:7">
      <c r="A3053" s="16" t="s">
        <v>130</v>
      </c>
      <c r="B3053" s="24" t="s">
        <v>136</v>
      </c>
      <c r="C3053" s="24" t="s">
        <v>10363</v>
      </c>
      <c r="D3053" s="26" t="s">
        <v>1831</v>
      </c>
      <c r="E3053" s="26">
        <v>1.7</v>
      </c>
      <c r="F3053" s="17">
        <f t="shared" si="47"/>
        <v>212.5</v>
      </c>
      <c r="G3053" s="24"/>
    </row>
    <row r="3054" spans="1:7">
      <c r="A3054" s="16" t="s">
        <v>130</v>
      </c>
      <c r="B3054" s="24" t="s">
        <v>136</v>
      </c>
      <c r="C3054" s="24" t="s">
        <v>10364</v>
      </c>
      <c r="D3054" s="26" t="s">
        <v>1832</v>
      </c>
      <c r="E3054" s="26">
        <v>1.9</v>
      </c>
      <c r="F3054" s="17">
        <f t="shared" si="47"/>
        <v>237.5</v>
      </c>
      <c r="G3054" s="24"/>
    </row>
    <row r="3055" spans="1:7">
      <c r="A3055" s="16" t="s">
        <v>130</v>
      </c>
      <c r="B3055" s="24" t="s">
        <v>136</v>
      </c>
      <c r="C3055" s="24" t="s">
        <v>1359</v>
      </c>
      <c r="D3055" s="26" t="s">
        <v>1833</v>
      </c>
      <c r="E3055" s="26">
        <v>2.3</v>
      </c>
      <c r="F3055" s="17">
        <f t="shared" si="47"/>
        <v>287.5</v>
      </c>
      <c r="G3055" s="24"/>
    </row>
    <row r="3056" spans="1:7">
      <c r="A3056" s="16" t="s">
        <v>130</v>
      </c>
      <c r="B3056" s="24" t="s">
        <v>136</v>
      </c>
      <c r="C3056" s="24">
        <v>5</v>
      </c>
      <c r="D3056" s="26" t="s">
        <v>10365</v>
      </c>
      <c r="E3056" s="26">
        <v>2</v>
      </c>
      <c r="F3056" s="17">
        <f t="shared" si="47"/>
        <v>250</v>
      </c>
      <c r="G3056" s="24"/>
    </row>
    <row r="3057" spans="1:7">
      <c r="A3057" s="16" t="s">
        <v>130</v>
      </c>
      <c r="B3057" s="24" t="s">
        <v>136</v>
      </c>
      <c r="C3057" s="24" t="s">
        <v>1359</v>
      </c>
      <c r="D3057" s="26" t="s">
        <v>1834</v>
      </c>
      <c r="E3057" s="26">
        <v>0.92</v>
      </c>
      <c r="F3057" s="17">
        <f t="shared" si="47"/>
        <v>115</v>
      </c>
      <c r="G3057" s="24"/>
    </row>
    <row r="3058" spans="1:7">
      <c r="A3058" s="16" t="s">
        <v>130</v>
      </c>
      <c r="B3058" s="24" t="s">
        <v>136</v>
      </c>
      <c r="C3058" s="24" t="s">
        <v>287</v>
      </c>
      <c r="D3058" s="26" t="s">
        <v>1835</v>
      </c>
      <c r="E3058" s="26">
        <v>0.6</v>
      </c>
      <c r="F3058" s="17">
        <f t="shared" si="47"/>
        <v>75</v>
      </c>
      <c r="G3058" s="24"/>
    </row>
    <row r="3059" spans="1:7">
      <c r="A3059" s="16" t="s">
        <v>130</v>
      </c>
      <c r="B3059" s="24" t="s">
        <v>136</v>
      </c>
      <c r="C3059" s="24">
        <v>1.5</v>
      </c>
      <c r="D3059" s="26" t="s">
        <v>10366</v>
      </c>
      <c r="E3059" s="26">
        <v>2.26</v>
      </c>
      <c r="F3059" s="17">
        <f t="shared" si="47"/>
        <v>282.5</v>
      </c>
      <c r="G3059" s="24"/>
    </row>
    <row r="3060" spans="1:7">
      <c r="A3060" s="16" t="s">
        <v>130</v>
      </c>
      <c r="B3060" s="24" t="s">
        <v>136</v>
      </c>
      <c r="C3060" s="24">
        <v>2.7</v>
      </c>
      <c r="D3060" s="26" t="s">
        <v>10367</v>
      </c>
      <c r="E3060" s="26">
        <v>2.1</v>
      </c>
      <c r="F3060" s="17">
        <f t="shared" si="47"/>
        <v>262.5</v>
      </c>
      <c r="G3060" s="24"/>
    </row>
    <row r="3061" spans="1:7">
      <c r="A3061" s="16" t="s">
        <v>130</v>
      </c>
      <c r="B3061" s="24" t="s">
        <v>136</v>
      </c>
      <c r="C3061" s="24" t="s">
        <v>1689</v>
      </c>
      <c r="D3061" s="26" t="s">
        <v>1836</v>
      </c>
      <c r="E3061" s="26">
        <v>0.3</v>
      </c>
      <c r="F3061" s="17">
        <f t="shared" si="47"/>
        <v>37.5</v>
      </c>
      <c r="G3061" s="24"/>
    </row>
    <row r="3062" spans="1:7">
      <c r="A3062" s="16" t="s">
        <v>130</v>
      </c>
      <c r="B3062" s="24" t="s">
        <v>136</v>
      </c>
      <c r="C3062" s="24">
        <v>5.7</v>
      </c>
      <c r="D3062" s="26" t="s">
        <v>10368</v>
      </c>
      <c r="E3062" s="26">
        <v>1.1</v>
      </c>
      <c r="F3062" s="17">
        <f t="shared" si="47"/>
        <v>137.5</v>
      </c>
      <c r="G3062" s="24"/>
    </row>
    <row r="3063" spans="1:7">
      <c r="A3063" s="16" t="s">
        <v>130</v>
      </c>
      <c r="B3063" s="24" t="s">
        <v>136</v>
      </c>
      <c r="C3063" s="24">
        <v>5</v>
      </c>
      <c r="D3063" s="26" t="s">
        <v>10369</v>
      </c>
      <c r="E3063" s="26">
        <v>0.5</v>
      </c>
      <c r="F3063" s="17">
        <f t="shared" si="47"/>
        <v>62.5</v>
      </c>
      <c r="G3063" s="24"/>
    </row>
    <row r="3064" spans="1:7">
      <c r="A3064" s="16" t="s">
        <v>130</v>
      </c>
      <c r="B3064" s="24" t="s">
        <v>136</v>
      </c>
      <c r="C3064" s="24">
        <v>16</v>
      </c>
      <c r="D3064" s="26" t="s">
        <v>10370</v>
      </c>
      <c r="E3064" s="26">
        <v>0.5</v>
      </c>
      <c r="F3064" s="17">
        <f t="shared" si="47"/>
        <v>62.5</v>
      </c>
      <c r="G3064" s="24"/>
    </row>
    <row r="3065" spans="1:7">
      <c r="A3065" s="16" t="s">
        <v>130</v>
      </c>
      <c r="B3065" s="24" t="s">
        <v>136</v>
      </c>
      <c r="C3065" s="24">
        <v>16</v>
      </c>
      <c r="D3065" s="26" t="s">
        <v>10371</v>
      </c>
      <c r="E3065" s="26">
        <v>0.45</v>
      </c>
      <c r="F3065" s="17">
        <f t="shared" si="47"/>
        <v>56.25</v>
      </c>
      <c r="G3065" s="24"/>
    </row>
    <row r="3066" spans="1:7">
      <c r="A3066" s="16" t="s">
        <v>130</v>
      </c>
      <c r="B3066" s="24" t="s">
        <v>136</v>
      </c>
      <c r="C3066" s="24">
        <v>16</v>
      </c>
      <c r="D3066" s="26" t="s">
        <v>10372</v>
      </c>
      <c r="E3066" s="26">
        <v>0.25</v>
      </c>
      <c r="F3066" s="17">
        <f t="shared" si="47"/>
        <v>31.25</v>
      </c>
      <c r="G3066" s="24"/>
    </row>
    <row r="3067" spans="1:7">
      <c r="A3067" s="16" t="s">
        <v>130</v>
      </c>
      <c r="B3067" s="24" t="s">
        <v>136</v>
      </c>
      <c r="C3067" s="24" t="s">
        <v>1687</v>
      </c>
      <c r="D3067" s="26" t="s">
        <v>10373</v>
      </c>
      <c r="E3067" s="26">
        <v>0.86</v>
      </c>
      <c r="F3067" s="17">
        <f t="shared" si="47"/>
        <v>107.5</v>
      </c>
      <c r="G3067" s="24"/>
    </row>
    <row r="3068" spans="1:7">
      <c r="A3068" s="16" t="s">
        <v>130</v>
      </c>
      <c r="B3068" s="24" t="s">
        <v>136</v>
      </c>
      <c r="C3068" s="24">
        <v>16</v>
      </c>
      <c r="D3068" s="26" t="s">
        <v>10374</v>
      </c>
      <c r="E3068" s="26">
        <v>0.53</v>
      </c>
      <c r="F3068" s="17">
        <f t="shared" si="47"/>
        <v>66.25</v>
      </c>
      <c r="G3068" s="24"/>
    </row>
    <row r="3069" spans="1:7">
      <c r="A3069" s="16" t="s">
        <v>130</v>
      </c>
      <c r="B3069" s="24" t="s">
        <v>136</v>
      </c>
      <c r="C3069" s="24">
        <v>16</v>
      </c>
      <c r="D3069" s="26" t="s">
        <v>10375</v>
      </c>
      <c r="E3069" s="26">
        <v>0.49</v>
      </c>
      <c r="F3069" s="17">
        <f t="shared" si="47"/>
        <v>61.25</v>
      </c>
      <c r="G3069" s="24"/>
    </row>
    <row r="3070" spans="1:7">
      <c r="A3070" s="16" t="s">
        <v>130</v>
      </c>
      <c r="B3070" s="24" t="s">
        <v>136</v>
      </c>
      <c r="C3070" s="24">
        <v>16</v>
      </c>
      <c r="D3070" s="26" t="s">
        <v>10376</v>
      </c>
      <c r="E3070" s="26">
        <v>0.32</v>
      </c>
      <c r="F3070" s="17">
        <f t="shared" si="47"/>
        <v>40</v>
      </c>
      <c r="G3070" s="24"/>
    </row>
    <row r="3071" spans="1:7">
      <c r="A3071" s="16" t="s">
        <v>130</v>
      </c>
      <c r="B3071" s="24" t="s">
        <v>136</v>
      </c>
      <c r="C3071" s="24">
        <v>16</v>
      </c>
      <c r="D3071" s="26" t="s">
        <v>10377</v>
      </c>
      <c r="E3071" s="26">
        <v>0.21</v>
      </c>
      <c r="F3071" s="17">
        <f t="shared" si="47"/>
        <v>26.25</v>
      </c>
      <c r="G3071" s="24"/>
    </row>
    <row r="3072" spans="1:7">
      <c r="A3072" s="16" t="s">
        <v>130</v>
      </c>
      <c r="B3072" s="24" t="s">
        <v>136</v>
      </c>
      <c r="C3072" s="24">
        <v>4</v>
      </c>
      <c r="D3072" s="26" t="s">
        <v>10378</v>
      </c>
      <c r="E3072" s="26">
        <v>11.4</v>
      </c>
      <c r="F3072" s="17">
        <f t="shared" si="47"/>
        <v>1425</v>
      </c>
      <c r="G3072" s="24" t="s">
        <v>10379</v>
      </c>
    </row>
    <row r="3073" spans="1:7">
      <c r="A3073" s="16" t="s">
        <v>130</v>
      </c>
      <c r="B3073" s="24" t="s">
        <v>136</v>
      </c>
      <c r="C3073" s="24">
        <v>16</v>
      </c>
      <c r="D3073" s="26" t="s">
        <v>10380</v>
      </c>
      <c r="E3073" s="26">
        <v>0.43</v>
      </c>
      <c r="F3073" s="17">
        <f t="shared" si="47"/>
        <v>53.75</v>
      </c>
      <c r="G3073" s="24"/>
    </row>
    <row r="3074" spans="1:7">
      <c r="A3074" s="16" t="s">
        <v>130</v>
      </c>
      <c r="B3074" s="24" t="s">
        <v>136</v>
      </c>
      <c r="C3074" s="24">
        <v>16</v>
      </c>
      <c r="D3074" s="26" t="s">
        <v>10381</v>
      </c>
      <c r="E3074" s="26">
        <v>0.3</v>
      </c>
      <c r="F3074" s="17">
        <f t="shared" ref="F3074:F3137" si="48">E3074*125</f>
        <v>37.5</v>
      </c>
      <c r="G3074" s="24"/>
    </row>
    <row r="3075" spans="1:7">
      <c r="A3075" s="16" t="s">
        <v>130</v>
      </c>
      <c r="B3075" s="24" t="s">
        <v>136</v>
      </c>
      <c r="C3075" s="24">
        <v>16</v>
      </c>
      <c r="D3075" s="26" t="s">
        <v>10382</v>
      </c>
      <c r="E3075" s="26">
        <v>1.4</v>
      </c>
      <c r="F3075" s="17">
        <f t="shared" si="48"/>
        <v>175</v>
      </c>
      <c r="G3075" s="24"/>
    </row>
    <row r="3076" spans="1:7">
      <c r="A3076" s="16" t="s">
        <v>130</v>
      </c>
      <c r="B3076" s="24" t="s">
        <v>136</v>
      </c>
      <c r="C3076" s="24">
        <v>16</v>
      </c>
      <c r="D3076" s="26" t="s">
        <v>10383</v>
      </c>
      <c r="E3076" s="26">
        <v>0.07</v>
      </c>
      <c r="F3076" s="17">
        <f t="shared" si="48"/>
        <v>8.75</v>
      </c>
      <c r="G3076" s="24"/>
    </row>
    <row r="3077" spans="1:7">
      <c r="A3077" s="16" t="s">
        <v>130</v>
      </c>
      <c r="B3077" s="24" t="s">
        <v>136</v>
      </c>
      <c r="C3077" s="24">
        <v>16</v>
      </c>
      <c r="D3077" s="148" t="s">
        <v>10384</v>
      </c>
      <c r="E3077" s="26">
        <v>0.16</v>
      </c>
      <c r="F3077" s="17">
        <f t="shared" si="48"/>
        <v>20</v>
      </c>
      <c r="G3077" s="24"/>
    </row>
    <row r="3078" spans="1:7">
      <c r="A3078" s="16" t="s">
        <v>130</v>
      </c>
      <c r="B3078" s="24" t="s">
        <v>136</v>
      </c>
      <c r="C3078" s="24">
        <v>16</v>
      </c>
      <c r="D3078" s="26" t="s">
        <v>10385</v>
      </c>
      <c r="E3078" s="26">
        <v>0.2</v>
      </c>
      <c r="F3078" s="17">
        <f t="shared" si="48"/>
        <v>25</v>
      </c>
      <c r="G3078" s="24"/>
    </row>
    <row r="3079" spans="1:7">
      <c r="A3079" s="16" t="s">
        <v>130</v>
      </c>
      <c r="B3079" s="24" t="s">
        <v>136</v>
      </c>
      <c r="C3079" s="24">
        <v>16</v>
      </c>
      <c r="D3079" s="26" t="s">
        <v>10386</v>
      </c>
      <c r="E3079" s="26">
        <v>0.8</v>
      </c>
      <c r="F3079" s="17">
        <f t="shared" si="48"/>
        <v>100</v>
      </c>
      <c r="G3079" s="24"/>
    </row>
    <row r="3080" spans="1:7">
      <c r="A3080" s="16" t="s">
        <v>130</v>
      </c>
      <c r="B3080" s="24" t="s">
        <v>136</v>
      </c>
      <c r="C3080" s="24">
        <v>16</v>
      </c>
      <c r="D3080" s="26" t="s">
        <v>10387</v>
      </c>
      <c r="E3080" s="26">
        <v>1.3</v>
      </c>
      <c r="F3080" s="17">
        <f t="shared" si="48"/>
        <v>162.5</v>
      </c>
      <c r="G3080" s="24"/>
    </row>
    <row r="3081" spans="1:7">
      <c r="A3081" s="16" t="s">
        <v>130</v>
      </c>
      <c r="B3081" s="24" t="s">
        <v>136</v>
      </c>
      <c r="C3081" s="24">
        <v>16</v>
      </c>
      <c r="D3081" s="26" t="s">
        <v>10388</v>
      </c>
      <c r="E3081" s="26">
        <v>1.9</v>
      </c>
      <c r="F3081" s="17">
        <f t="shared" si="48"/>
        <v>237.5</v>
      </c>
      <c r="G3081" s="24"/>
    </row>
    <row r="3082" spans="1:7">
      <c r="A3082" s="16" t="s">
        <v>130</v>
      </c>
      <c r="B3082" s="24" t="s">
        <v>136</v>
      </c>
      <c r="C3082" s="24">
        <v>16</v>
      </c>
      <c r="D3082" s="26" t="s">
        <v>10389</v>
      </c>
      <c r="E3082" s="26">
        <v>1.6</v>
      </c>
      <c r="F3082" s="17">
        <f t="shared" si="48"/>
        <v>200</v>
      </c>
      <c r="G3082" s="24"/>
    </row>
    <row r="3083" spans="1:7">
      <c r="A3083" s="16" t="s">
        <v>130</v>
      </c>
      <c r="B3083" s="24" t="s">
        <v>136</v>
      </c>
      <c r="C3083" s="24">
        <v>16</v>
      </c>
      <c r="D3083" s="26" t="s">
        <v>10390</v>
      </c>
      <c r="E3083" s="26">
        <v>1.4</v>
      </c>
      <c r="F3083" s="17">
        <f t="shared" si="48"/>
        <v>175</v>
      </c>
      <c r="G3083" s="24"/>
    </row>
    <row r="3084" spans="1:7">
      <c r="A3084" s="16" t="s">
        <v>130</v>
      </c>
      <c r="B3084" s="24" t="s">
        <v>136</v>
      </c>
      <c r="C3084" s="24" t="s">
        <v>9984</v>
      </c>
      <c r="D3084" s="26" t="s">
        <v>1845</v>
      </c>
      <c r="E3084" s="26">
        <v>0.56</v>
      </c>
      <c r="F3084" s="17">
        <f t="shared" si="48"/>
        <v>70</v>
      </c>
      <c r="G3084" s="24"/>
    </row>
    <row r="3085" spans="1:7">
      <c r="A3085" s="16" t="s">
        <v>130</v>
      </c>
      <c r="B3085" s="24" t="s">
        <v>136</v>
      </c>
      <c r="C3085" s="24" t="s">
        <v>10391</v>
      </c>
      <c r="D3085" s="26" t="s">
        <v>1846</v>
      </c>
      <c r="E3085" s="26">
        <v>2.23</v>
      </c>
      <c r="F3085" s="17">
        <f t="shared" si="48"/>
        <v>278.75</v>
      </c>
      <c r="G3085" s="24"/>
    </row>
    <row r="3086" spans="1:7">
      <c r="A3086" s="16" t="s">
        <v>130</v>
      </c>
      <c r="B3086" s="24" t="s">
        <v>136</v>
      </c>
      <c r="C3086" s="24" t="s">
        <v>9984</v>
      </c>
      <c r="D3086" s="26" t="s">
        <v>1847</v>
      </c>
      <c r="E3086" s="26">
        <v>0.64</v>
      </c>
      <c r="F3086" s="17">
        <f t="shared" si="48"/>
        <v>80</v>
      </c>
      <c r="G3086" s="24"/>
    </row>
    <row r="3087" spans="1:7">
      <c r="A3087" s="16" t="s">
        <v>130</v>
      </c>
      <c r="B3087" s="24" t="s">
        <v>136</v>
      </c>
      <c r="C3087" s="24" t="s">
        <v>9984</v>
      </c>
      <c r="D3087" s="26" t="s">
        <v>1848</v>
      </c>
      <c r="E3087" s="26">
        <v>1.6</v>
      </c>
      <c r="F3087" s="17">
        <f t="shared" si="48"/>
        <v>200</v>
      </c>
      <c r="G3087" s="24"/>
    </row>
    <row r="3088" spans="1:7">
      <c r="A3088" s="16" t="s">
        <v>130</v>
      </c>
      <c r="B3088" s="24" t="s">
        <v>136</v>
      </c>
      <c r="C3088" s="24">
        <v>15</v>
      </c>
      <c r="D3088" s="26" t="s">
        <v>10392</v>
      </c>
      <c r="E3088" s="26">
        <v>1.24</v>
      </c>
      <c r="F3088" s="17">
        <f t="shared" si="48"/>
        <v>155</v>
      </c>
      <c r="G3088" s="24"/>
    </row>
    <row r="3089" spans="1:7">
      <c r="A3089" s="16" t="s">
        <v>130</v>
      </c>
      <c r="B3089" s="24" t="s">
        <v>136</v>
      </c>
      <c r="C3089" s="24">
        <v>15</v>
      </c>
      <c r="D3089" s="26" t="s">
        <v>10393</v>
      </c>
      <c r="E3089" s="26">
        <v>1.89</v>
      </c>
      <c r="F3089" s="17">
        <f t="shared" si="48"/>
        <v>236.25</v>
      </c>
      <c r="G3089" s="24"/>
    </row>
    <row r="3090" spans="1:7">
      <c r="A3090" s="16" t="s">
        <v>130</v>
      </c>
      <c r="B3090" s="24" t="s">
        <v>136</v>
      </c>
      <c r="C3090" s="24">
        <v>15</v>
      </c>
      <c r="D3090" s="26" t="s">
        <v>10394</v>
      </c>
      <c r="E3090" s="26">
        <v>1.03</v>
      </c>
      <c r="F3090" s="17">
        <f t="shared" si="48"/>
        <v>128.75</v>
      </c>
      <c r="G3090" s="24"/>
    </row>
    <row r="3091" spans="1:7">
      <c r="A3091" s="16" t="s">
        <v>130</v>
      </c>
      <c r="B3091" s="24" t="s">
        <v>136</v>
      </c>
      <c r="C3091" s="24">
        <v>15</v>
      </c>
      <c r="D3091" s="26" t="s">
        <v>10395</v>
      </c>
      <c r="E3091" s="26">
        <v>1.14</v>
      </c>
      <c r="F3091" s="17">
        <f t="shared" si="48"/>
        <v>142.5</v>
      </c>
      <c r="G3091" s="24"/>
    </row>
    <row r="3092" spans="1:7">
      <c r="A3092" s="16" t="s">
        <v>130</v>
      </c>
      <c r="B3092" s="24" t="s">
        <v>136</v>
      </c>
      <c r="C3092" s="24">
        <v>15</v>
      </c>
      <c r="D3092" s="26" t="s">
        <v>10396</v>
      </c>
      <c r="E3092" s="26">
        <v>1.09</v>
      </c>
      <c r="F3092" s="17">
        <f t="shared" si="48"/>
        <v>136.25</v>
      </c>
      <c r="G3092" s="24"/>
    </row>
    <row r="3093" spans="1:7">
      <c r="A3093" s="16" t="s">
        <v>130</v>
      </c>
      <c r="B3093" s="24" t="s">
        <v>136</v>
      </c>
      <c r="C3093" s="24" t="s">
        <v>9984</v>
      </c>
      <c r="D3093" s="26" t="s">
        <v>1849</v>
      </c>
      <c r="E3093" s="26">
        <v>0.59</v>
      </c>
      <c r="F3093" s="17">
        <f t="shared" si="48"/>
        <v>73.75</v>
      </c>
      <c r="G3093" s="24"/>
    </row>
    <row r="3094" spans="1:7">
      <c r="A3094" s="16" t="s">
        <v>130</v>
      </c>
      <c r="B3094" s="24" t="s">
        <v>136</v>
      </c>
      <c r="C3094" s="24" t="s">
        <v>10391</v>
      </c>
      <c r="D3094" s="26" t="s">
        <v>1850</v>
      </c>
      <c r="E3094" s="26">
        <v>0.97</v>
      </c>
      <c r="F3094" s="17">
        <f t="shared" si="48"/>
        <v>121.25</v>
      </c>
      <c r="G3094" s="24"/>
    </row>
    <row r="3095" spans="1:7">
      <c r="A3095" s="16" t="s">
        <v>130</v>
      </c>
      <c r="B3095" s="24" t="s">
        <v>136</v>
      </c>
      <c r="C3095" s="24">
        <v>15</v>
      </c>
      <c r="D3095" s="26" t="s">
        <v>10397</v>
      </c>
      <c r="E3095" s="26">
        <v>0.8</v>
      </c>
      <c r="F3095" s="17">
        <f t="shared" si="48"/>
        <v>100</v>
      </c>
      <c r="G3095" s="24"/>
    </row>
    <row r="3096" spans="1:7">
      <c r="A3096" s="16" t="s">
        <v>130</v>
      </c>
      <c r="B3096" s="24" t="s">
        <v>136</v>
      </c>
      <c r="C3096" s="24">
        <v>15</v>
      </c>
      <c r="D3096" s="26" t="s">
        <v>10398</v>
      </c>
      <c r="E3096" s="26">
        <v>0.8</v>
      </c>
      <c r="F3096" s="17">
        <f t="shared" si="48"/>
        <v>100</v>
      </c>
      <c r="G3096" s="24"/>
    </row>
    <row r="3097" spans="1:7">
      <c r="A3097" s="16" t="s">
        <v>130</v>
      </c>
      <c r="B3097" s="24" t="s">
        <v>136</v>
      </c>
      <c r="C3097" s="24" t="s">
        <v>9984</v>
      </c>
      <c r="D3097" s="26" t="s">
        <v>1852</v>
      </c>
      <c r="E3097" s="26">
        <v>0.21</v>
      </c>
      <c r="F3097" s="17">
        <f t="shared" si="48"/>
        <v>26.25</v>
      </c>
      <c r="G3097" s="24"/>
    </row>
    <row r="3098" spans="1:7">
      <c r="A3098" s="16" t="s">
        <v>130</v>
      </c>
      <c r="B3098" s="24" t="s">
        <v>136</v>
      </c>
      <c r="C3098" s="24" t="s">
        <v>10391</v>
      </c>
      <c r="D3098" s="26" t="s">
        <v>1853</v>
      </c>
      <c r="E3098" s="26">
        <v>0.44</v>
      </c>
      <c r="F3098" s="17">
        <f t="shared" si="48"/>
        <v>55</v>
      </c>
      <c r="G3098" s="24"/>
    </row>
    <row r="3099" spans="1:7">
      <c r="A3099" s="16" t="s">
        <v>130</v>
      </c>
      <c r="B3099" s="24" t="s">
        <v>136</v>
      </c>
      <c r="C3099" s="24">
        <v>15</v>
      </c>
      <c r="D3099" s="26" t="s">
        <v>10399</v>
      </c>
      <c r="E3099" s="26">
        <v>0.37</v>
      </c>
      <c r="F3099" s="17">
        <f t="shared" si="48"/>
        <v>46.25</v>
      </c>
      <c r="G3099" s="24"/>
    </row>
    <row r="3100" spans="1:7">
      <c r="A3100" s="16" t="s">
        <v>130</v>
      </c>
      <c r="B3100" s="24" t="s">
        <v>136</v>
      </c>
      <c r="C3100" s="24">
        <v>15</v>
      </c>
      <c r="D3100" s="26" t="s">
        <v>10400</v>
      </c>
      <c r="E3100" s="26">
        <v>0.24</v>
      </c>
      <c r="F3100" s="17">
        <f t="shared" si="48"/>
        <v>30</v>
      </c>
      <c r="G3100" s="24"/>
    </row>
    <row r="3101" spans="1:7">
      <c r="A3101" s="16" t="s">
        <v>130</v>
      </c>
      <c r="B3101" s="24" t="s">
        <v>136</v>
      </c>
      <c r="C3101" s="24" t="s">
        <v>287</v>
      </c>
      <c r="D3101" s="26" t="s">
        <v>1857</v>
      </c>
      <c r="E3101" s="26">
        <v>3.71</v>
      </c>
      <c r="F3101" s="17">
        <f t="shared" si="48"/>
        <v>463.75</v>
      </c>
      <c r="G3101" s="24"/>
    </row>
    <row r="3102" spans="1:7">
      <c r="A3102" s="16" t="s">
        <v>130</v>
      </c>
      <c r="B3102" s="24" t="s">
        <v>136</v>
      </c>
      <c r="C3102" s="24" t="s">
        <v>10401</v>
      </c>
      <c r="D3102" s="26" t="s">
        <v>1858</v>
      </c>
      <c r="E3102" s="26">
        <v>1</v>
      </c>
      <c r="F3102" s="17">
        <f t="shared" si="48"/>
        <v>125</v>
      </c>
      <c r="G3102" s="24"/>
    </row>
    <row r="3103" spans="1:7">
      <c r="A3103" s="16" t="s">
        <v>130</v>
      </c>
      <c r="B3103" s="24" t="s">
        <v>136</v>
      </c>
      <c r="C3103" s="24" t="s">
        <v>10402</v>
      </c>
      <c r="D3103" s="26" t="s">
        <v>1859</v>
      </c>
      <c r="E3103" s="26">
        <v>7.49</v>
      </c>
      <c r="F3103" s="17">
        <f t="shared" si="48"/>
        <v>936.25</v>
      </c>
      <c r="G3103" s="24"/>
    </row>
    <row r="3104" spans="1:7">
      <c r="A3104" s="16" t="s">
        <v>130</v>
      </c>
      <c r="B3104" s="24" t="s">
        <v>136</v>
      </c>
      <c r="C3104" s="24" t="s">
        <v>10403</v>
      </c>
      <c r="D3104" s="26" t="s">
        <v>3183</v>
      </c>
      <c r="E3104" s="26">
        <v>10.71</v>
      </c>
      <c r="F3104" s="17">
        <f t="shared" si="48"/>
        <v>1338.75</v>
      </c>
      <c r="G3104" s="24"/>
    </row>
    <row r="3105" spans="1:7">
      <c r="A3105" s="16" t="s">
        <v>130</v>
      </c>
      <c r="B3105" s="24" t="s">
        <v>136</v>
      </c>
      <c r="C3105" s="24" t="s">
        <v>1664</v>
      </c>
      <c r="D3105" s="26" t="s">
        <v>1860</v>
      </c>
      <c r="E3105" s="26">
        <v>3.4</v>
      </c>
      <c r="F3105" s="17">
        <f t="shared" si="48"/>
        <v>425</v>
      </c>
      <c r="G3105" s="24"/>
    </row>
    <row r="3106" spans="1:7">
      <c r="A3106" s="16" t="s">
        <v>130</v>
      </c>
      <c r="B3106" s="24" t="s">
        <v>136</v>
      </c>
      <c r="C3106" s="24" t="s">
        <v>1364</v>
      </c>
      <c r="D3106" s="26" t="s">
        <v>1861</v>
      </c>
      <c r="E3106" s="26">
        <v>1.88</v>
      </c>
      <c r="F3106" s="17">
        <f t="shared" si="48"/>
        <v>235</v>
      </c>
      <c r="G3106" s="24"/>
    </row>
    <row r="3107" spans="1:7">
      <c r="A3107" s="16" t="s">
        <v>130</v>
      </c>
      <c r="B3107" s="24" t="s">
        <v>136</v>
      </c>
      <c r="C3107" s="24" t="s">
        <v>287</v>
      </c>
      <c r="D3107" s="26" t="s">
        <v>1862</v>
      </c>
      <c r="E3107" s="26">
        <v>3</v>
      </c>
      <c r="F3107" s="17">
        <f t="shared" si="48"/>
        <v>375</v>
      </c>
      <c r="G3107" s="24"/>
    </row>
    <row r="3108" spans="1:7">
      <c r="A3108" s="16" t="s">
        <v>130</v>
      </c>
      <c r="B3108" s="24" t="s">
        <v>136</v>
      </c>
      <c r="C3108" s="24" t="s">
        <v>287</v>
      </c>
      <c r="D3108" s="26" t="s">
        <v>1867</v>
      </c>
      <c r="E3108" s="26">
        <v>2.8</v>
      </c>
      <c r="F3108" s="17">
        <f t="shared" si="48"/>
        <v>350</v>
      </c>
      <c r="G3108" s="24"/>
    </row>
    <row r="3109" spans="1:7">
      <c r="A3109" s="16" t="s">
        <v>130</v>
      </c>
      <c r="B3109" s="24" t="s">
        <v>136</v>
      </c>
      <c r="C3109" s="24" t="s">
        <v>287</v>
      </c>
      <c r="D3109" s="26" t="s">
        <v>1868</v>
      </c>
      <c r="E3109" s="26">
        <v>1.5</v>
      </c>
      <c r="F3109" s="17">
        <f t="shared" si="48"/>
        <v>187.5</v>
      </c>
      <c r="G3109" s="24"/>
    </row>
    <row r="3110" spans="1:7">
      <c r="A3110" s="16" t="s">
        <v>130</v>
      </c>
      <c r="B3110" s="24" t="s">
        <v>136</v>
      </c>
      <c r="C3110" s="24" t="s">
        <v>1364</v>
      </c>
      <c r="D3110" s="26" t="s">
        <v>10404</v>
      </c>
      <c r="E3110" s="26">
        <v>2</v>
      </c>
      <c r="F3110" s="17">
        <f t="shared" si="48"/>
        <v>250</v>
      </c>
      <c r="G3110" s="24"/>
    </row>
    <row r="3111" spans="1:7">
      <c r="A3111" s="16" t="s">
        <v>130</v>
      </c>
      <c r="B3111" s="24" t="s">
        <v>136</v>
      </c>
      <c r="C3111" s="24" t="s">
        <v>287</v>
      </c>
      <c r="D3111" s="26" t="s">
        <v>1871</v>
      </c>
      <c r="E3111" s="26">
        <v>2.01</v>
      </c>
      <c r="F3111" s="17">
        <f t="shared" si="48"/>
        <v>251.25</v>
      </c>
      <c r="G3111" s="24"/>
    </row>
    <row r="3112" spans="1:7">
      <c r="A3112" s="16" t="s">
        <v>130</v>
      </c>
      <c r="B3112" s="24" t="s">
        <v>136</v>
      </c>
      <c r="C3112" s="24" t="s">
        <v>287</v>
      </c>
      <c r="D3112" s="26" t="s">
        <v>1872</v>
      </c>
      <c r="E3112" s="26">
        <v>2.5</v>
      </c>
      <c r="F3112" s="17">
        <f t="shared" si="48"/>
        <v>312.5</v>
      </c>
      <c r="G3112" s="24"/>
    </row>
    <row r="3113" spans="1:7">
      <c r="A3113" s="16" t="s">
        <v>130</v>
      </c>
      <c r="B3113" s="24" t="s">
        <v>136</v>
      </c>
      <c r="C3113" s="24" t="s">
        <v>1364</v>
      </c>
      <c r="D3113" s="26" t="s">
        <v>3136</v>
      </c>
      <c r="E3113" s="26">
        <v>1.58</v>
      </c>
      <c r="F3113" s="17">
        <f t="shared" si="48"/>
        <v>197.5</v>
      </c>
      <c r="G3113" s="24"/>
    </row>
    <row r="3114" spans="1:7">
      <c r="A3114" s="16" t="s">
        <v>130</v>
      </c>
      <c r="B3114" s="24" t="s">
        <v>136</v>
      </c>
      <c r="C3114" s="24" t="s">
        <v>1364</v>
      </c>
      <c r="D3114" s="26" t="s">
        <v>1873</v>
      </c>
      <c r="E3114" s="26">
        <v>1.97</v>
      </c>
      <c r="F3114" s="17">
        <f t="shared" si="48"/>
        <v>246.25</v>
      </c>
      <c r="G3114" s="24"/>
    </row>
    <row r="3115" spans="1:7">
      <c r="A3115" s="16" t="s">
        <v>130</v>
      </c>
      <c r="B3115" s="24" t="s">
        <v>136</v>
      </c>
      <c r="C3115" s="24" t="s">
        <v>1364</v>
      </c>
      <c r="D3115" s="26" t="s">
        <v>1874</v>
      </c>
      <c r="E3115" s="26">
        <v>6.3</v>
      </c>
      <c r="F3115" s="17">
        <f t="shared" si="48"/>
        <v>787.5</v>
      </c>
      <c r="G3115" s="24"/>
    </row>
    <row r="3116" spans="1:7">
      <c r="A3116" s="16" t="s">
        <v>130</v>
      </c>
      <c r="B3116" s="24" t="s">
        <v>136</v>
      </c>
      <c r="C3116" s="24" t="s">
        <v>287</v>
      </c>
      <c r="D3116" s="26" t="s">
        <v>1875</v>
      </c>
      <c r="E3116" s="26">
        <v>1.97</v>
      </c>
      <c r="F3116" s="17">
        <f t="shared" si="48"/>
        <v>246.25</v>
      </c>
      <c r="G3116" s="24"/>
    </row>
    <row r="3117" spans="1:7">
      <c r="A3117" s="16" t="s">
        <v>130</v>
      </c>
      <c r="B3117" s="24" t="s">
        <v>136</v>
      </c>
      <c r="C3117" s="24" t="s">
        <v>287</v>
      </c>
      <c r="D3117" s="26" t="s">
        <v>1876</v>
      </c>
      <c r="E3117" s="26">
        <v>2.98</v>
      </c>
      <c r="F3117" s="17">
        <f t="shared" si="48"/>
        <v>372.5</v>
      </c>
      <c r="G3117" s="24"/>
    </row>
    <row r="3118" spans="1:7">
      <c r="A3118" s="16" t="s">
        <v>130</v>
      </c>
      <c r="B3118" s="24" t="s">
        <v>136</v>
      </c>
      <c r="C3118" s="24" t="s">
        <v>1364</v>
      </c>
      <c r="D3118" s="26" t="s">
        <v>1877</v>
      </c>
      <c r="E3118" s="26">
        <v>1.76</v>
      </c>
      <c r="F3118" s="17">
        <f t="shared" si="48"/>
        <v>220</v>
      </c>
      <c r="G3118" s="24"/>
    </row>
    <row r="3119" spans="1:7">
      <c r="A3119" s="16" t="s">
        <v>130</v>
      </c>
      <c r="B3119" s="24" t="s">
        <v>136</v>
      </c>
      <c r="C3119" s="24" t="s">
        <v>287</v>
      </c>
      <c r="D3119" s="26" t="s">
        <v>1878</v>
      </c>
      <c r="E3119" s="26">
        <v>1.81</v>
      </c>
      <c r="F3119" s="17">
        <f t="shared" si="48"/>
        <v>226.25</v>
      </c>
      <c r="G3119" s="24"/>
    </row>
    <row r="3120" spans="1:7">
      <c r="A3120" s="16" t="s">
        <v>130</v>
      </c>
      <c r="B3120" s="24" t="s">
        <v>136</v>
      </c>
      <c r="C3120" s="24" t="s">
        <v>287</v>
      </c>
      <c r="D3120" s="26" t="s">
        <v>1879</v>
      </c>
      <c r="E3120" s="26">
        <v>1.98</v>
      </c>
      <c r="F3120" s="17">
        <f t="shared" si="48"/>
        <v>247.5</v>
      </c>
      <c r="G3120" s="24"/>
    </row>
    <row r="3121" spans="1:7">
      <c r="A3121" s="16" t="s">
        <v>130</v>
      </c>
      <c r="B3121" s="24" t="s">
        <v>136</v>
      </c>
      <c r="C3121" s="24" t="s">
        <v>287</v>
      </c>
      <c r="D3121" s="26" t="s">
        <v>1880</v>
      </c>
      <c r="E3121" s="26">
        <v>1.26</v>
      </c>
      <c r="F3121" s="17">
        <f t="shared" si="48"/>
        <v>157.5</v>
      </c>
      <c r="G3121" s="24"/>
    </row>
    <row r="3122" spans="1:7">
      <c r="A3122" s="16" t="s">
        <v>130</v>
      </c>
      <c r="B3122" s="24" t="s">
        <v>136</v>
      </c>
      <c r="C3122" s="24" t="s">
        <v>287</v>
      </c>
      <c r="D3122" s="26" t="s">
        <v>1881</v>
      </c>
      <c r="E3122" s="26">
        <v>1.73</v>
      </c>
      <c r="F3122" s="17">
        <f t="shared" si="48"/>
        <v>216.25</v>
      </c>
      <c r="G3122" s="24"/>
    </row>
    <row r="3123" spans="1:7">
      <c r="A3123" s="16" t="s">
        <v>130</v>
      </c>
      <c r="B3123" s="24" t="s">
        <v>136</v>
      </c>
      <c r="C3123" s="24" t="s">
        <v>287</v>
      </c>
      <c r="D3123" s="26" t="s">
        <v>1885</v>
      </c>
      <c r="E3123" s="26">
        <v>0.76</v>
      </c>
      <c r="F3123" s="17">
        <f t="shared" si="48"/>
        <v>95</v>
      </c>
      <c r="G3123" s="24"/>
    </row>
    <row r="3124" spans="1:7">
      <c r="A3124" s="16" t="s">
        <v>130</v>
      </c>
      <c r="B3124" s="24" t="s">
        <v>136</v>
      </c>
      <c r="C3124" s="24" t="s">
        <v>1794</v>
      </c>
      <c r="D3124" s="26" t="s">
        <v>1890</v>
      </c>
      <c r="E3124" s="26">
        <v>4</v>
      </c>
      <c r="F3124" s="17">
        <f t="shared" si="48"/>
        <v>500</v>
      </c>
      <c r="G3124" s="24"/>
    </row>
    <row r="3125" spans="1:7">
      <c r="A3125" s="16" t="s">
        <v>130</v>
      </c>
      <c r="B3125" s="24" t="s">
        <v>136</v>
      </c>
      <c r="C3125" s="24" t="s">
        <v>1794</v>
      </c>
      <c r="D3125" s="26" t="s">
        <v>10405</v>
      </c>
      <c r="E3125" s="26">
        <v>5</v>
      </c>
      <c r="F3125" s="17">
        <f t="shared" si="48"/>
        <v>625</v>
      </c>
      <c r="G3125" s="24"/>
    </row>
    <row r="3126" spans="1:7">
      <c r="A3126" s="16" t="s">
        <v>130</v>
      </c>
      <c r="B3126" s="24" t="s">
        <v>136</v>
      </c>
      <c r="C3126" s="24" t="s">
        <v>1794</v>
      </c>
      <c r="D3126" s="26" t="s">
        <v>10406</v>
      </c>
      <c r="E3126" s="26">
        <v>2</v>
      </c>
      <c r="F3126" s="17">
        <f t="shared" si="48"/>
        <v>250</v>
      </c>
      <c r="G3126" s="24"/>
    </row>
    <row r="3127" spans="1:7">
      <c r="A3127" s="16" t="s">
        <v>130</v>
      </c>
      <c r="B3127" s="24" t="s">
        <v>136</v>
      </c>
      <c r="C3127" s="24" t="s">
        <v>1820</v>
      </c>
      <c r="D3127" s="26" t="s">
        <v>10407</v>
      </c>
      <c r="E3127" s="26">
        <v>3.8</v>
      </c>
      <c r="F3127" s="17">
        <f t="shared" si="48"/>
        <v>475</v>
      </c>
      <c r="G3127" s="24"/>
    </row>
    <row r="3128" spans="1:7">
      <c r="A3128" s="16" t="s">
        <v>130</v>
      </c>
      <c r="B3128" s="24" t="s">
        <v>136</v>
      </c>
      <c r="C3128" s="24" t="s">
        <v>1794</v>
      </c>
      <c r="D3128" s="26" t="s">
        <v>10408</v>
      </c>
      <c r="E3128" s="26">
        <v>4</v>
      </c>
      <c r="F3128" s="17">
        <f t="shared" si="48"/>
        <v>500</v>
      </c>
      <c r="G3128" s="24"/>
    </row>
    <row r="3129" spans="1:7">
      <c r="A3129" s="16" t="s">
        <v>130</v>
      </c>
      <c r="B3129" s="24" t="s">
        <v>136</v>
      </c>
      <c r="C3129" s="24" t="s">
        <v>1794</v>
      </c>
      <c r="D3129" s="26" t="s">
        <v>10409</v>
      </c>
      <c r="E3129" s="26">
        <v>1</v>
      </c>
      <c r="F3129" s="17">
        <f t="shared" si="48"/>
        <v>125</v>
      </c>
      <c r="G3129" s="24"/>
    </row>
    <row r="3130" spans="1:7">
      <c r="A3130" s="29" t="s">
        <v>130</v>
      </c>
      <c r="B3130" s="24" t="s">
        <v>136</v>
      </c>
      <c r="C3130" s="24"/>
      <c r="D3130" s="26" t="s">
        <v>1894</v>
      </c>
      <c r="E3130" s="26">
        <v>1.34</v>
      </c>
      <c r="F3130" s="17">
        <f t="shared" si="48"/>
        <v>167.5</v>
      </c>
      <c r="G3130" s="24" t="s">
        <v>9908</v>
      </c>
    </row>
    <row r="3131" spans="1:7">
      <c r="A3131" s="29" t="s">
        <v>130</v>
      </c>
      <c r="B3131" s="24" t="s">
        <v>136</v>
      </c>
      <c r="C3131" s="24"/>
      <c r="D3131" s="26" t="s">
        <v>10410</v>
      </c>
      <c r="E3131" s="26">
        <v>0.85</v>
      </c>
      <c r="F3131" s="17">
        <f t="shared" si="48"/>
        <v>106.25</v>
      </c>
      <c r="G3131" s="24" t="s">
        <v>9908</v>
      </c>
    </row>
    <row r="3132" spans="1:7">
      <c r="A3132" s="16" t="s">
        <v>130</v>
      </c>
      <c r="B3132" s="24" t="s">
        <v>137</v>
      </c>
      <c r="C3132" s="24"/>
      <c r="D3132" s="26"/>
      <c r="E3132" s="30">
        <f>SUM(E3133:E3161)</f>
        <v>60.9</v>
      </c>
      <c r="F3132" s="17">
        <f t="shared" si="48"/>
        <v>7612.5</v>
      </c>
      <c r="G3132" s="24"/>
    </row>
    <row r="3133" spans="1:7">
      <c r="A3133" s="16" t="s">
        <v>130</v>
      </c>
      <c r="B3133" s="24" t="s">
        <v>137</v>
      </c>
      <c r="C3133" s="24">
        <v>7</v>
      </c>
      <c r="D3133" s="26" t="s">
        <v>10411</v>
      </c>
      <c r="E3133" s="26">
        <v>1.2</v>
      </c>
      <c r="F3133" s="17">
        <f t="shared" si="48"/>
        <v>150</v>
      </c>
      <c r="G3133" s="24"/>
    </row>
    <row r="3134" spans="1:7">
      <c r="A3134" s="16" t="s">
        <v>130</v>
      </c>
      <c r="B3134" s="24" t="s">
        <v>137</v>
      </c>
      <c r="C3134" s="24">
        <v>11</v>
      </c>
      <c r="D3134" s="26" t="s">
        <v>10412</v>
      </c>
      <c r="E3134" s="26">
        <v>1.5</v>
      </c>
      <c r="F3134" s="17">
        <f t="shared" si="48"/>
        <v>187.5</v>
      </c>
      <c r="G3134" s="24"/>
    </row>
    <row r="3135" spans="1:7">
      <c r="A3135" s="16" t="s">
        <v>130</v>
      </c>
      <c r="B3135" s="24" t="s">
        <v>137</v>
      </c>
      <c r="C3135" s="24">
        <v>11</v>
      </c>
      <c r="D3135" s="26" t="s">
        <v>10413</v>
      </c>
      <c r="E3135" s="26">
        <v>1</v>
      </c>
      <c r="F3135" s="17">
        <f t="shared" si="48"/>
        <v>125</v>
      </c>
      <c r="G3135" s="24"/>
    </row>
    <row r="3136" spans="1:7">
      <c r="A3136" s="16" t="s">
        <v>130</v>
      </c>
      <c r="B3136" s="24" t="s">
        <v>137</v>
      </c>
      <c r="C3136" s="24">
        <v>11</v>
      </c>
      <c r="D3136" s="26" t="s">
        <v>10414</v>
      </c>
      <c r="E3136" s="26">
        <v>3.78</v>
      </c>
      <c r="F3136" s="17">
        <f t="shared" si="48"/>
        <v>472.5</v>
      </c>
      <c r="G3136" s="24"/>
    </row>
    <row r="3137" spans="1:7">
      <c r="A3137" s="16" t="s">
        <v>130</v>
      </c>
      <c r="B3137" s="24" t="s">
        <v>137</v>
      </c>
      <c r="C3137" s="24">
        <v>11</v>
      </c>
      <c r="D3137" s="26" t="s">
        <v>10415</v>
      </c>
      <c r="E3137" s="26">
        <v>1.7</v>
      </c>
      <c r="F3137" s="17">
        <f t="shared" si="48"/>
        <v>212.5</v>
      </c>
      <c r="G3137" s="24"/>
    </row>
    <row r="3138" spans="1:7">
      <c r="A3138" s="16" t="s">
        <v>130</v>
      </c>
      <c r="B3138" s="24" t="s">
        <v>137</v>
      </c>
      <c r="C3138" s="24">
        <v>11</v>
      </c>
      <c r="D3138" s="26" t="s">
        <v>10416</v>
      </c>
      <c r="E3138" s="26">
        <v>2.52</v>
      </c>
      <c r="F3138" s="17">
        <f t="shared" ref="F3138:F3200" si="49">E3138*125</f>
        <v>315</v>
      </c>
      <c r="G3138" s="24"/>
    </row>
    <row r="3139" spans="1:7">
      <c r="A3139" s="16" t="s">
        <v>130</v>
      </c>
      <c r="B3139" s="24" t="s">
        <v>137</v>
      </c>
      <c r="C3139" s="24">
        <v>7</v>
      </c>
      <c r="D3139" s="26" t="s">
        <v>10414</v>
      </c>
      <c r="E3139" s="26">
        <v>7.31</v>
      </c>
      <c r="F3139" s="17">
        <f t="shared" si="49"/>
        <v>913.75</v>
      </c>
      <c r="G3139" s="24"/>
    </row>
    <row r="3140" spans="1:7">
      <c r="A3140" s="16" t="s">
        <v>130</v>
      </c>
      <c r="B3140" s="24" t="s">
        <v>137</v>
      </c>
      <c r="C3140" s="24">
        <v>7</v>
      </c>
      <c r="D3140" s="26" t="s">
        <v>10417</v>
      </c>
      <c r="E3140" s="26">
        <v>1.29</v>
      </c>
      <c r="F3140" s="17">
        <f t="shared" si="49"/>
        <v>161.25</v>
      </c>
      <c r="G3140" s="24"/>
    </row>
    <row r="3141" spans="1:7">
      <c r="A3141" s="16" t="s">
        <v>130</v>
      </c>
      <c r="B3141" s="24" t="s">
        <v>137</v>
      </c>
      <c r="C3141" s="24">
        <v>7</v>
      </c>
      <c r="D3141" s="26" t="s">
        <v>1660</v>
      </c>
      <c r="E3141" s="26">
        <v>1.1</v>
      </c>
      <c r="F3141" s="17">
        <f t="shared" si="49"/>
        <v>137.5</v>
      </c>
      <c r="G3141" s="24"/>
    </row>
    <row r="3142" spans="1:7">
      <c r="A3142" s="16" t="s">
        <v>130</v>
      </c>
      <c r="B3142" s="24" t="s">
        <v>137</v>
      </c>
      <c r="C3142" s="24">
        <v>7</v>
      </c>
      <c r="D3142" s="26" t="s">
        <v>10418</v>
      </c>
      <c r="E3142" s="26">
        <v>1.1</v>
      </c>
      <c r="F3142" s="17">
        <f t="shared" si="49"/>
        <v>137.5</v>
      </c>
      <c r="G3142" s="24"/>
    </row>
    <row r="3143" spans="1:7">
      <c r="A3143" s="16" t="s">
        <v>130</v>
      </c>
      <c r="B3143" s="24" t="s">
        <v>137</v>
      </c>
      <c r="C3143" s="24">
        <v>7</v>
      </c>
      <c r="D3143" s="26" t="s">
        <v>7469</v>
      </c>
      <c r="E3143" s="26">
        <v>0.5</v>
      </c>
      <c r="F3143" s="17">
        <f t="shared" si="49"/>
        <v>62.5</v>
      </c>
      <c r="G3143" s="24"/>
    </row>
    <row r="3144" spans="1:7">
      <c r="A3144" s="16" t="s">
        <v>130</v>
      </c>
      <c r="B3144" s="24" t="s">
        <v>137</v>
      </c>
      <c r="C3144" s="24">
        <v>7</v>
      </c>
      <c r="D3144" s="26" t="s">
        <v>10210</v>
      </c>
      <c r="E3144" s="26">
        <v>1.4</v>
      </c>
      <c r="F3144" s="17">
        <f t="shared" si="49"/>
        <v>175</v>
      </c>
      <c r="G3144" s="24"/>
    </row>
    <row r="3145" spans="1:7">
      <c r="A3145" s="16" t="s">
        <v>130</v>
      </c>
      <c r="B3145" s="24" t="s">
        <v>137</v>
      </c>
      <c r="C3145" s="24">
        <v>7</v>
      </c>
      <c r="D3145" s="24" t="s">
        <v>10419</v>
      </c>
      <c r="E3145" s="26">
        <v>0.8</v>
      </c>
      <c r="F3145" s="17">
        <f t="shared" si="49"/>
        <v>100</v>
      </c>
      <c r="G3145" s="24"/>
    </row>
    <row r="3146" spans="1:7">
      <c r="A3146" s="16" t="s">
        <v>130</v>
      </c>
      <c r="B3146" s="24" t="s">
        <v>137</v>
      </c>
      <c r="C3146" s="24">
        <v>7</v>
      </c>
      <c r="D3146" s="24" t="s">
        <v>10420</v>
      </c>
      <c r="E3146" s="26">
        <v>0.8</v>
      </c>
      <c r="F3146" s="17">
        <f t="shared" si="49"/>
        <v>100</v>
      </c>
      <c r="G3146" s="24"/>
    </row>
    <row r="3147" spans="1:7">
      <c r="A3147" s="16" t="s">
        <v>130</v>
      </c>
      <c r="B3147" s="24" t="s">
        <v>137</v>
      </c>
      <c r="C3147" s="24">
        <v>7</v>
      </c>
      <c r="D3147" s="26" t="s">
        <v>10421</v>
      </c>
      <c r="E3147" s="26">
        <v>0.6</v>
      </c>
      <c r="F3147" s="17">
        <f t="shared" si="49"/>
        <v>75</v>
      </c>
      <c r="G3147" s="24"/>
    </row>
    <row r="3148" spans="1:7">
      <c r="A3148" s="16" t="s">
        <v>130</v>
      </c>
      <c r="B3148" s="24" t="s">
        <v>137</v>
      </c>
      <c r="C3148" s="24">
        <v>7</v>
      </c>
      <c r="D3148" s="26" t="s">
        <v>10422</v>
      </c>
      <c r="E3148" s="26">
        <v>0.85</v>
      </c>
      <c r="F3148" s="17">
        <f t="shared" si="49"/>
        <v>106.25</v>
      </c>
      <c r="G3148" s="24"/>
    </row>
    <row r="3149" spans="1:7">
      <c r="A3149" s="16" t="s">
        <v>130</v>
      </c>
      <c r="B3149" s="24" t="s">
        <v>137</v>
      </c>
      <c r="C3149" s="24">
        <v>7</v>
      </c>
      <c r="D3149" s="26" t="s">
        <v>1588</v>
      </c>
      <c r="E3149" s="26">
        <v>1.8</v>
      </c>
      <c r="F3149" s="17">
        <f t="shared" si="49"/>
        <v>225</v>
      </c>
      <c r="G3149" s="24"/>
    </row>
    <row r="3150" spans="1:7">
      <c r="A3150" s="16" t="s">
        <v>130</v>
      </c>
      <c r="B3150" s="24" t="s">
        <v>137</v>
      </c>
      <c r="C3150" s="24">
        <v>7</v>
      </c>
      <c r="D3150" s="26" t="s">
        <v>10423</v>
      </c>
      <c r="E3150" s="26">
        <v>0.5</v>
      </c>
      <c r="F3150" s="17">
        <f t="shared" si="49"/>
        <v>62.5</v>
      </c>
      <c r="G3150" s="24"/>
    </row>
    <row r="3151" spans="1:7">
      <c r="A3151" s="16" t="s">
        <v>130</v>
      </c>
      <c r="B3151" s="24" t="s">
        <v>137</v>
      </c>
      <c r="C3151" s="24">
        <v>7</v>
      </c>
      <c r="D3151" s="26" t="s">
        <v>10412</v>
      </c>
      <c r="E3151" s="26">
        <v>0.65</v>
      </c>
      <c r="F3151" s="17">
        <f t="shared" si="49"/>
        <v>81.25</v>
      </c>
      <c r="G3151" s="24"/>
    </row>
    <row r="3152" spans="1:7">
      <c r="A3152" s="16" t="s">
        <v>130</v>
      </c>
      <c r="B3152" s="24" t="s">
        <v>137</v>
      </c>
      <c r="C3152" s="24">
        <v>7</v>
      </c>
      <c r="D3152" s="26" t="s">
        <v>10424</v>
      </c>
      <c r="E3152" s="26">
        <v>1.55</v>
      </c>
      <c r="F3152" s="17">
        <f t="shared" si="49"/>
        <v>193.75</v>
      </c>
      <c r="G3152" s="24"/>
    </row>
    <row r="3153" spans="1:7">
      <c r="A3153" s="16" t="s">
        <v>130</v>
      </c>
      <c r="B3153" s="24" t="s">
        <v>137</v>
      </c>
      <c r="C3153" s="24">
        <v>7</v>
      </c>
      <c r="D3153" s="26" t="s">
        <v>10425</v>
      </c>
      <c r="E3153" s="26">
        <v>0.6</v>
      </c>
      <c r="F3153" s="17">
        <f t="shared" si="49"/>
        <v>75</v>
      </c>
      <c r="G3153" s="24"/>
    </row>
    <row r="3154" spans="1:7">
      <c r="A3154" s="16" t="s">
        <v>130</v>
      </c>
      <c r="B3154" s="24" t="s">
        <v>137</v>
      </c>
      <c r="C3154" s="24">
        <v>7</v>
      </c>
      <c r="D3154" s="26" t="s">
        <v>10426</v>
      </c>
      <c r="E3154" s="26">
        <v>0.95</v>
      </c>
      <c r="F3154" s="17">
        <f t="shared" si="49"/>
        <v>118.75</v>
      </c>
      <c r="G3154" s="24"/>
    </row>
    <row r="3155" spans="1:7">
      <c r="A3155" s="16" t="s">
        <v>130</v>
      </c>
      <c r="B3155" s="24" t="s">
        <v>137</v>
      </c>
      <c r="C3155" s="24">
        <v>7</v>
      </c>
      <c r="D3155" s="26" t="s">
        <v>10427</v>
      </c>
      <c r="E3155" s="26">
        <v>1.5</v>
      </c>
      <c r="F3155" s="17">
        <f t="shared" si="49"/>
        <v>187.5</v>
      </c>
      <c r="G3155" s="24"/>
    </row>
    <row r="3156" spans="1:7">
      <c r="A3156" s="16" t="s">
        <v>130</v>
      </c>
      <c r="B3156" s="24" t="s">
        <v>137</v>
      </c>
      <c r="C3156" s="24">
        <v>12</v>
      </c>
      <c r="D3156" s="26" t="s">
        <v>10428</v>
      </c>
      <c r="E3156" s="26">
        <v>2</v>
      </c>
      <c r="F3156" s="17">
        <f t="shared" si="49"/>
        <v>250</v>
      </c>
      <c r="G3156" s="24"/>
    </row>
    <row r="3157" spans="1:7">
      <c r="A3157" s="16" t="s">
        <v>130</v>
      </c>
      <c r="B3157" s="24" t="s">
        <v>137</v>
      </c>
      <c r="C3157" s="24">
        <v>13</v>
      </c>
      <c r="D3157" s="26" t="s">
        <v>10428</v>
      </c>
      <c r="E3157" s="26">
        <v>4.8</v>
      </c>
      <c r="F3157" s="17">
        <f t="shared" si="49"/>
        <v>600</v>
      </c>
      <c r="G3157" s="24"/>
    </row>
    <row r="3158" spans="1:7">
      <c r="A3158" s="16" t="s">
        <v>130</v>
      </c>
      <c r="B3158" s="24" t="s">
        <v>137</v>
      </c>
      <c r="C3158" s="24">
        <v>14</v>
      </c>
      <c r="D3158" s="26" t="s">
        <v>1914</v>
      </c>
      <c r="E3158" s="26">
        <v>3.7</v>
      </c>
      <c r="F3158" s="17">
        <f t="shared" si="49"/>
        <v>462.5</v>
      </c>
      <c r="G3158" s="24"/>
    </row>
    <row r="3159" spans="1:7">
      <c r="A3159" s="16" t="s">
        <v>130</v>
      </c>
      <c r="B3159" s="24" t="s">
        <v>137</v>
      </c>
      <c r="C3159" s="24">
        <v>15</v>
      </c>
      <c r="D3159" s="26" t="s">
        <v>1914</v>
      </c>
      <c r="E3159" s="26">
        <v>5.8</v>
      </c>
      <c r="F3159" s="17">
        <f t="shared" si="49"/>
        <v>725</v>
      </c>
      <c r="G3159" s="24"/>
    </row>
    <row r="3160" spans="1:7">
      <c r="A3160" s="16" t="s">
        <v>130</v>
      </c>
      <c r="B3160" s="24" t="s">
        <v>137</v>
      </c>
      <c r="C3160" s="24">
        <v>1</v>
      </c>
      <c r="D3160" s="26" t="s">
        <v>1922</v>
      </c>
      <c r="E3160" s="26">
        <v>3</v>
      </c>
      <c r="F3160" s="17">
        <f t="shared" si="49"/>
        <v>375</v>
      </c>
      <c r="G3160" s="24"/>
    </row>
    <row r="3161" spans="1:7">
      <c r="A3161" s="16" t="s">
        <v>130</v>
      </c>
      <c r="B3161" s="24" t="s">
        <v>137</v>
      </c>
      <c r="C3161" s="24">
        <v>2</v>
      </c>
      <c r="D3161" s="26" t="s">
        <v>1922</v>
      </c>
      <c r="E3161" s="26">
        <v>6.6</v>
      </c>
      <c r="F3161" s="17">
        <f t="shared" si="49"/>
        <v>825</v>
      </c>
      <c r="G3161" s="24"/>
    </row>
    <row r="3162" s="1" customFormat="1" spans="1:7">
      <c r="A3162" s="149" t="s">
        <v>1924</v>
      </c>
      <c r="B3162" s="149" t="s">
        <v>1924</v>
      </c>
      <c r="C3162" s="150"/>
      <c r="D3162" s="149"/>
      <c r="E3162" s="151">
        <f>SUM(E3163:E4496)/2</f>
        <v>2442</v>
      </c>
      <c r="F3162" s="21">
        <f t="shared" si="49"/>
        <v>305249.999999999</v>
      </c>
      <c r="G3162" s="149"/>
    </row>
    <row r="3163" spans="1:7">
      <c r="A3163" s="44" t="s">
        <v>1924</v>
      </c>
      <c r="B3163" s="15" t="s">
        <v>67</v>
      </c>
      <c r="C3163" s="15"/>
      <c r="D3163" s="15"/>
      <c r="E3163" s="15">
        <f>SUM(E3164:E3249)</f>
        <v>139.12</v>
      </c>
      <c r="F3163" s="17">
        <f t="shared" si="49"/>
        <v>17390</v>
      </c>
      <c r="G3163" s="18"/>
    </row>
    <row r="3164" spans="1:7">
      <c r="A3164" s="44" t="s">
        <v>1924</v>
      </c>
      <c r="B3164" s="15" t="s">
        <v>67</v>
      </c>
      <c r="C3164" s="15">
        <v>1</v>
      </c>
      <c r="D3164" s="15" t="s">
        <v>10429</v>
      </c>
      <c r="E3164" s="15">
        <v>0.5</v>
      </c>
      <c r="F3164" s="17">
        <f t="shared" si="49"/>
        <v>62.5</v>
      </c>
      <c r="G3164" s="18"/>
    </row>
    <row r="3165" spans="1:7">
      <c r="A3165" s="44" t="s">
        <v>1924</v>
      </c>
      <c r="B3165" s="15" t="s">
        <v>67</v>
      </c>
      <c r="C3165" s="15">
        <v>1</v>
      </c>
      <c r="D3165" s="15" t="s">
        <v>10430</v>
      </c>
      <c r="E3165" s="15">
        <v>0.8</v>
      </c>
      <c r="F3165" s="17">
        <f t="shared" si="49"/>
        <v>100</v>
      </c>
      <c r="G3165" s="18"/>
    </row>
    <row r="3166" spans="1:7">
      <c r="A3166" s="44" t="s">
        <v>1924</v>
      </c>
      <c r="B3166" s="15" t="s">
        <v>67</v>
      </c>
      <c r="C3166" s="15">
        <v>1</v>
      </c>
      <c r="D3166" s="15" t="s">
        <v>2476</v>
      </c>
      <c r="E3166" s="15">
        <v>0.3</v>
      </c>
      <c r="F3166" s="17">
        <f t="shared" si="49"/>
        <v>37.5</v>
      </c>
      <c r="G3166" s="18"/>
    </row>
    <row r="3167" spans="1:7">
      <c r="A3167" s="44" t="s">
        <v>1924</v>
      </c>
      <c r="B3167" s="15" t="s">
        <v>67</v>
      </c>
      <c r="C3167" s="15">
        <v>8</v>
      </c>
      <c r="D3167" s="15" t="s">
        <v>10431</v>
      </c>
      <c r="E3167" s="15">
        <v>1.01</v>
      </c>
      <c r="F3167" s="17">
        <f t="shared" si="49"/>
        <v>126.25</v>
      </c>
      <c r="G3167" s="18"/>
    </row>
    <row r="3168" spans="1:7">
      <c r="A3168" s="44" t="s">
        <v>1924</v>
      </c>
      <c r="B3168" s="15" t="s">
        <v>67</v>
      </c>
      <c r="C3168" s="15">
        <v>8</v>
      </c>
      <c r="D3168" s="15" t="s">
        <v>10432</v>
      </c>
      <c r="E3168" s="15">
        <v>0.3</v>
      </c>
      <c r="F3168" s="17">
        <f t="shared" si="49"/>
        <v>37.5</v>
      </c>
      <c r="G3168" s="18"/>
    </row>
    <row r="3169" spans="1:7">
      <c r="A3169" s="44" t="s">
        <v>1924</v>
      </c>
      <c r="B3169" s="15" t="s">
        <v>67</v>
      </c>
      <c r="C3169" s="15">
        <v>8</v>
      </c>
      <c r="D3169" s="15" t="s">
        <v>10433</v>
      </c>
      <c r="E3169" s="15">
        <v>0.57</v>
      </c>
      <c r="F3169" s="17">
        <f t="shared" si="49"/>
        <v>71.25</v>
      </c>
      <c r="G3169" s="18"/>
    </row>
    <row r="3170" spans="1:7">
      <c r="A3170" s="44" t="s">
        <v>1924</v>
      </c>
      <c r="B3170" s="15" t="s">
        <v>67</v>
      </c>
      <c r="C3170" s="15">
        <v>8</v>
      </c>
      <c r="D3170" s="15" t="s">
        <v>10434</v>
      </c>
      <c r="E3170" s="15">
        <v>1.28</v>
      </c>
      <c r="F3170" s="17">
        <f t="shared" si="49"/>
        <v>160</v>
      </c>
      <c r="G3170" s="18"/>
    </row>
    <row r="3171" spans="1:7">
      <c r="A3171" s="44" t="s">
        <v>1924</v>
      </c>
      <c r="B3171" s="15" t="s">
        <v>67</v>
      </c>
      <c r="C3171" s="15">
        <v>8</v>
      </c>
      <c r="D3171" s="15" t="s">
        <v>5355</v>
      </c>
      <c r="E3171" s="15">
        <v>0.39</v>
      </c>
      <c r="F3171" s="17">
        <f t="shared" si="49"/>
        <v>48.75</v>
      </c>
      <c r="G3171" s="18"/>
    </row>
    <row r="3172" spans="1:7">
      <c r="A3172" s="44" t="s">
        <v>1924</v>
      </c>
      <c r="B3172" s="15" t="s">
        <v>67</v>
      </c>
      <c r="C3172" s="15">
        <v>8</v>
      </c>
      <c r="D3172" s="15" t="s">
        <v>10435</v>
      </c>
      <c r="E3172" s="15">
        <v>0.81</v>
      </c>
      <c r="F3172" s="17">
        <f t="shared" si="49"/>
        <v>101.25</v>
      </c>
      <c r="G3172" s="18"/>
    </row>
    <row r="3173" spans="1:7">
      <c r="A3173" s="44" t="s">
        <v>1924</v>
      </c>
      <c r="B3173" s="15" t="s">
        <v>67</v>
      </c>
      <c r="C3173" s="15">
        <v>8</v>
      </c>
      <c r="D3173" s="15" t="s">
        <v>2476</v>
      </c>
      <c r="E3173" s="15">
        <v>2.5</v>
      </c>
      <c r="F3173" s="17">
        <f t="shared" si="49"/>
        <v>312.5</v>
      </c>
      <c r="G3173" s="18"/>
    </row>
    <row r="3174" spans="1:7">
      <c r="A3174" s="44" t="s">
        <v>1924</v>
      </c>
      <c r="B3174" s="15" t="s">
        <v>67</v>
      </c>
      <c r="C3174" s="15">
        <v>8</v>
      </c>
      <c r="D3174" s="15" t="s">
        <v>1949</v>
      </c>
      <c r="E3174" s="15">
        <v>0.5</v>
      </c>
      <c r="F3174" s="17">
        <f t="shared" si="49"/>
        <v>62.5</v>
      </c>
      <c r="G3174" s="18"/>
    </row>
    <row r="3175" spans="1:7">
      <c r="A3175" s="44" t="s">
        <v>1924</v>
      </c>
      <c r="B3175" s="15" t="s">
        <v>67</v>
      </c>
      <c r="C3175" s="15">
        <v>8</v>
      </c>
      <c r="D3175" s="15" t="s">
        <v>10436</v>
      </c>
      <c r="E3175" s="15">
        <v>1.1</v>
      </c>
      <c r="F3175" s="17">
        <f t="shared" si="49"/>
        <v>137.5</v>
      </c>
      <c r="G3175" s="18"/>
    </row>
    <row r="3176" spans="1:7">
      <c r="A3176" s="44" t="s">
        <v>1924</v>
      </c>
      <c r="B3176" s="15" t="s">
        <v>67</v>
      </c>
      <c r="C3176" s="15">
        <v>8</v>
      </c>
      <c r="D3176" s="15" t="s">
        <v>10437</v>
      </c>
      <c r="E3176" s="15">
        <v>1.5</v>
      </c>
      <c r="F3176" s="17">
        <f t="shared" si="49"/>
        <v>187.5</v>
      </c>
      <c r="G3176" s="18"/>
    </row>
    <row r="3177" spans="1:7">
      <c r="A3177" s="44" t="s">
        <v>1924</v>
      </c>
      <c r="B3177" s="15" t="s">
        <v>67</v>
      </c>
      <c r="C3177" s="15">
        <v>8</v>
      </c>
      <c r="D3177" s="15" t="s">
        <v>10438</v>
      </c>
      <c r="E3177" s="15">
        <v>1</v>
      </c>
      <c r="F3177" s="17">
        <f t="shared" si="49"/>
        <v>125</v>
      </c>
      <c r="G3177" s="18"/>
    </row>
    <row r="3178" spans="1:7">
      <c r="A3178" s="44" t="s">
        <v>1924</v>
      </c>
      <c r="B3178" s="15" t="s">
        <v>67</v>
      </c>
      <c r="C3178" s="15">
        <v>8</v>
      </c>
      <c r="D3178" s="15" t="s">
        <v>3855</v>
      </c>
      <c r="E3178" s="15">
        <v>3.3</v>
      </c>
      <c r="F3178" s="17">
        <f t="shared" si="49"/>
        <v>412.5</v>
      </c>
      <c r="G3178" s="18"/>
    </row>
    <row r="3179" spans="1:7">
      <c r="A3179" s="44" t="s">
        <v>1924</v>
      </c>
      <c r="B3179" s="15" t="s">
        <v>67</v>
      </c>
      <c r="C3179" s="15">
        <v>8</v>
      </c>
      <c r="D3179" s="15" t="s">
        <v>10439</v>
      </c>
      <c r="E3179" s="15">
        <v>1.8</v>
      </c>
      <c r="F3179" s="17">
        <f t="shared" si="49"/>
        <v>225</v>
      </c>
      <c r="G3179" s="18"/>
    </row>
    <row r="3180" spans="1:7">
      <c r="A3180" s="44" t="s">
        <v>1924</v>
      </c>
      <c r="B3180" s="15" t="s">
        <v>67</v>
      </c>
      <c r="C3180" s="15">
        <v>8</v>
      </c>
      <c r="D3180" s="15" t="s">
        <v>10440</v>
      </c>
      <c r="E3180" s="15">
        <v>1.8</v>
      </c>
      <c r="F3180" s="17">
        <f t="shared" si="49"/>
        <v>225</v>
      </c>
      <c r="G3180" s="18"/>
    </row>
    <row r="3181" spans="1:7">
      <c r="A3181" s="44" t="s">
        <v>1924</v>
      </c>
      <c r="B3181" s="15" t="s">
        <v>67</v>
      </c>
      <c r="C3181" s="15">
        <v>8</v>
      </c>
      <c r="D3181" s="15" t="s">
        <v>10441</v>
      </c>
      <c r="E3181" s="15">
        <v>1.4</v>
      </c>
      <c r="F3181" s="17">
        <f t="shared" si="49"/>
        <v>175</v>
      </c>
      <c r="G3181" s="18"/>
    </row>
    <row r="3182" spans="1:7">
      <c r="A3182" s="44" t="s">
        <v>1924</v>
      </c>
      <c r="B3182" s="15" t="s">
        <v>67</v>
      </c>
      <c r="C3182" s="15">
        <v>8</v>
      </c>
      <c r="D3182" s="15" t="s">
        <v>10442</v>
      </c>
      <c r="E3182" s="15">
        <v>2.3</v>
      </c>
      <c r="F3182" s="17">
        <f t="shared" si="49"/>
        <v>287.5</v>
      </c>
      <c r="G3182" s="18"/>
    </row>
    <row r="3183" spans="1:7">
      <c r="A3183" s="44" t="s">
        <v>1924</v>
      </c>
      <c r="B3183" s="15" t="s">
        <v>67</v>
      </c>
      <c r="C3183" s="15">
        <v>8</v>
      </c>
      <c r="D3183" s="15" t="s">
        <v>10443</v>
      </c>
      <c r="E3183" s="15">
        <v>0.74</v>
      </c>
      <c r="F3183" s="17">
        <f t="shared" si="49"/>
        <v>92.5</v>
      </c>
      <c r="G3183" s="18"/>
    </row>
    <row r="3184" spans="1:7">
      <c r="A3184" s="44" t="s">
        <v>1924</v>
      </c>
      <c r="B3184" s="15" t="s">
        <v>67</v>
      </c>
      <c r="C3184" s="15">
        <v>8</v>
      </c>
      <c r="D3184" s="15" t="s">
        <v>10444</v>
      </c>
      <c r="E3184" s="15">
        <v>0.52</v>
      </c>
      <c r="F3184" s="17">
        <f t="shared" si="49"/>
        <v>65</v>
      </c>
      <c r="G3184" s="18"/>
    </row>
    <row r="3185" spans="1:7">
      <c r="A3185" s="44" t="s">
        <v>1924</v>
      </c>
      <c r="B3185" s="15" t="s">
        <v>67</v>
      </c>
      <c r="C3185" s="15">
        <v>8</v>
      </c>
      <c r="D3185" s="15" t="s">
        <v>10445</v>
      </c>
      <c r="E3185" s="15">
        <v>2</v>
      </c>
      <c r="F3185" s="17">
        <f t="shared" si="49"/>
        <v>250</v>
      </c>
      <c r="G3185" s="18"/>
    </row>
    <row r="3186" spans="1:7">
      <c r="A3186" s="44" t="s">
        <v>1924</v>
      </c>
      <c r="B3186" s="15" t="s">
        <v>67</v>
      </c>
      <c r="C3186" s="15">
        <v>8</v>
      </c>
      <c r="D3186" s="15" t="s">
        <v>10446</v>
      </c>
      <c r="E3186" s="15">
        <v>0.5</v>
      </c>
      <c r="F3186" s="17">
        <f t="shared" si="49"/>
        <v>62.5</v>
      </c>
      <c r="G3186" s="18"/>
    </row>
    <row r="3187" spans="1:7">
      <c r="A3187" s="44" t="s">
        <v>1924</v>
      </c>
      <c r="B3187" s="15" t="s">
        <v>67</v>
      </c>
      <c r="C3187" s="15">
        <v>8</v>
      </c>
      <c r="D3187" s="15" t="s">
        <v>10447</v>
      </c>
      <c r="E3187" s="15">
        <v>0.5</v>
      </c>
      <c r="F3187" s="17">
        <f t="shared" si="49"/>
        <v>62.5</v>
      </c>
      <c r="G3187" s="18"/>
    </row>
    <row r="3188" spans="1:7">
      <c r="A3188" s="44" t="s">
        <v>1924</v>
      </c>
      <c r="B3188" s="15" t="s">
        <v>67</v>
      </c>
      <c r="C3188" s="15">
        <v>2</v>
      </c>
      <c r="D3188" s="15" t="s">
        <v>1974</v>
      </c>
      <c r="E3188" s="15">
        <v>4</v>
      </c>
      <c r="F3188" s="17">
        <f t="shared" si="49"/>
        <v>500</v>
      </c>
      <c r="G3188" s="18"/>
    </row>
    <row r="3189" spans="1:7">
      <c r="A3189" s="44" t="s">
        <v>1924</v>
      </c>
      <c r="B3189" s="15" t="s">
        <v>67</v>
      </c>
      <c r="C3189" s="15">
        <v>1</v>
      </c>
      <c r="D3189" s="15" t="s">
        <v>10448</v>
      </c>
      <c r="E3189" s="15">
        <v>0.79</v>
      </c>
      <c r="F3189" s="17">
        <f t="shared" si="49"/>
        <v>98.75</v>
      </c>
      <c r="G3189" s="18"/>
    </row>
    <row r="3190" spans="1:7">
      <c r="A3190" s="44" t="s">
        <v>1924</v>
      </c>
      <c r="B3190" s="15" t="s">
        <v>67</v>
      </c>
      <c r="C3190" s="15">
        <v>1</v>
      </c>
      <c r="D3190" s="15" t="s">
        <v>10449</v>
      </c>
      <c r="E3190" s="15">
        <v>0.51</v>
      </c>
      <c r="F3190" s="17">
        <f t="shared" si="49"/>
        <v>63.75</v>
      </c>
      <c r="G3190" s="18"/>
    </row>
    <row r="3191" spans="1:7">
      <c r="A3191" s="44" t="s">
        <v>1924</v>
      </c>
      <c r="B3191" s="15" t="s">
        <v>67</v>
      </c>
      <c r="C3191" s="15">
        <v>1</v>
      </c>
      <c r="D3191" s="15" t="s">
        <v>10450</v>
      </c>
      <c r="E3191" s="15">
        <v>1.3</v>
      </c>
      <c r="F3191" s="17">
        <f t="shared" si="49"/>
        <v>162.5</v>
      </c>
      <c r="G3191" s="18"/>
    </row>
    <row r="3192" spans="1:7">
      <c r="A3192" s="44" t="s">
        <v>1924</v>
      </c>
      <c r="B3192" s="15" t="s">
        <v>67</v>
      </c>
      <c r="C3192" s="15">
        <v>1</v>
      </c>
      <c r="D3192" s="15" t="s">
        <v>10451</v>
      </c>
      <c r="E3192" s="15">
        <v>1.24</v>
      </c>
      <c r="F3192" s="17">
        <f t="shared" si="49"/>
        <v>155</v>
      </c>
      <c r="G3192" s="18"/>
    </row>
    <row r="3193" spans="1:7">
      <c r="A3193" s="44" t="s">
        <v>1924</v>
      </c>
      <c r="B3193" s="15" t="s">
        <v>67</v>
      </c>
      <c r="C3193" s="15">
        <v>1</v>
      </c>
      <c r="D3193" s="15" t="s">
        <v>10452</v>
      </c>
      <c r="E3193" s="15">
        <v>0.4</v>
      </c>
      <c r="F3193" s="17">
        <f t="shared" si="49"/>
        <v>50</v>
      </c>
      <c r="G3193" s="18"/>
    </row>
    <row r="3194" spans="1:7">
      <c r="A3194" s="44" t="s">
        <v>1924</v>
      </c>
      <c r="B3194" s="15" t="s">
        <v>67</v>
      </c>
      <c r="C3194" s="15">
        <v>1</v>
      </c>
      <c r="D3194" s="15" t="s">
        <v>10453</v>
      </c>
      <c r="E3194" s="15">
        <v>0.5</v>
      </c>
      <c r="F3194" s="17">
        <f t="shared" si="49"/>
        <v>62.5</v>
      </c>
      <c r="G3194" s="18"/>
    </row>
    <row r="3195" spans="1:7">
      <c r="A3195" s="44" t="s">
        <v>1924</v>
      </c>
      <c r="B3195" s="15" t="s">
        <v>67</v>
      </c>
      <c r="C3195" s="15">
        <v>1</v>
      </c>
      <c r="D3195" s="15" t="s">
        <v>10454</v>
      </c>
      <c r="E3195" s="15">
        <v>0.57</v>
      </c>
      <c r="F3195" s="17">
        <f t="shared" si="49"/>
        <v>71.25</v>
      </c>
      <c r="G3195" s="18"/>
    </row>
    <row r="3196" spans="1:7">
      <c r="A3196" s="44" t="s">
        <v>1924</v>
      </c>
      <c r="B3196" s="15" t="s">
        <v>67</v>
      </c>
      <c r="C3196" s="15">
        <v>1</v>
      </c>
      <c r="D3196" s="15" t="s">
        <v>10455</v>
      </c>
      <c r="E3196" s="15">
        <v>1.37</v>
      </c>
      <c r="F3196" s="17">
        <f t="shared" si="49"/>
        <v>171.25</v>
      </c>
      <c r="G3196" s="18"/>
    </row>
    <row r="3197" spans="1:7">
      <c r="A3197" s="44" t="s">
        <v>1924</v>
      </c>
      <c r="B3197" s="15" t="s">
        <v>67</v>
      </c>
      <c r="C3197" s="15">
        <v>1</v>
      </c>
      <c r="D3197" s="15" t="s">
        <v>10456</v>
      </c>
      <c r="E3197" s="15">
        <v>0.64</v>
      </c>
      <c r="F3197" s="17">
        <f t="shared" si="49"/>
        <v>80</v>
      </c>
      <c r="G3197" s="18"/>
    </row>
    <row r="3198" spans="1:7">
      <c r="A3198" s="44" t="s">
        <v>1924</v>
      </c>
      <c r="B3198" s="15" t="s">
        <v>67</v>
      </c>
      <c r="C3198" s="15">
        <v>1</v>
      </c>
      <c r="D3198" s="15" t="s">
        <v>10457</v>
      </c>
      <c r="E3198" s="15">
        <v>0.3</v>
      </c>
      <c r="F3198" s="17">
        <f t="shared" si="49"/>
        <v>37.5</v>
      </c>
      <c r="G3198" s="18"/>
    </row>
    <row r="3199" spans="1:7">
      <c r="A3199" s="44" t="s">
        <v>1924</v>
      </c>
      <c r="B3199" s="15" t="s">
        <v>67</v>
      </c>
      <c r="C3199" s="15">
        <v>1</v>
      </c>
      <c r="D3199" s="15" t="s">
        <v>10458</v>
      </c>
      <c r="E3199" s="15">
        <v>0.81</v>
      </c>
      <c r="F3199" s="17">
        <f t="shared" si="49"/>
        <v>101.25</v>
      </c>
      <c r="G3199" s="18"/>
    </row>
    <row r="3200" spans="1:7">
      <c r="A3200" s="44" t="s">
        <v>1924</v>
      </c>
      <c r="B3200" s="15" t="s">
        <v>67</v>
      </c>
      <c r="C3200" s="15">
        <v>1</v>
      </c>
      <c r="D3200" s="15" t="s">
        <v>10459</v>
      </c>
      <c r="E3200" s="15">
        <v>1.72</v>
      </c>
      <c r="F3200" s="17">
        <f t="shared" si="49"/>
        <v>215</v>
      </c>
      <c r="G3200" s="18"/>
    </row>
    <row r="3201" spans="1:7">
      <c r="A3201" s="44" t="s">
        <v>1924</v>
      </c>
      <c r="B3201" s="15" t="s">
        <v>67</v>
      </c>
      <c r="C3201" s="15">
        <v>1</v>
      </c>
      <c r="D3201" s="15" t="s">
        <v>10460</v>
      </c>
      <c r="E3201" s="15">
        <v>0.66</v>
      </c>
      <c r="F3201" s="17">
        <f t="shared" ref="F3201:F3264" si="50">E3201*125</f>
        <v>82.5</v>
      </c>
      <c r="G3201" s="18"/>
    </row>
    <row r="3202" spans="1:7">
      <c r="A3202" s="44" t="s">
        <v>1924</v>
      </c>
      <c r="B3202" s="15" t="s">
        <v>67</v>
      </c>
      <c r="C3202" s="15">
        <v>1</v>
      </c>
      <c r="D3202" s="15" t="s">
        <v>2075</v>
      </c>
      <c r="E3202" s="15">
        <v>0.39</v>
      </c>
      <c r="F3202" s="17">
        <f t="shared" si="50"/>
        <v>48.75</v>
      </c>
      <c r="G3202" s="18"/>
    </row>
    <row r="3203" spans="1:7">
      <c r="A3203" s="44" t="s">
        <v>1924</v>
      </c>
      <c r="B3203" s="15" t="s">
        <v>67</v>
      </c>
      <c r="C3203" s="15">
        <v>1</v>
      </c>
      <c r="D3203" s="15" t="s">
        <v>10461</v>
      </c>
      <c r="E3203" s="15">
        <v>1.7</v>
      </c>
      <c r="F3203" s="17">
        <f t="shared" si="50"/>
        <v>212.5</v>
      </c>
      <c r="G3203" s="18"/>
    </row>
    <row r="3204" spans="1:7">
      <c r="A3204" s="44" t="s">
        <v>1924</v>
      </c>
      <c r="B3204" s="15" t="s">
        <v>67</v>
      </c>
      <c r="C3204" s="15">
        <v>1</v>
      </c>
      <c r="D3204" s="15" t="s">
        <v>10462</v>
      </c>
      <c r="E3204" s="15">
        <v>1.1</v>
      </c>
      <c r="F3204" s="17">
        <f t="shared" si="50"/>
        <v>137.5</v>
      </c>
      <c r="G3204" s="18"/>
    </row>
    <row r="3205" spans="1:7">
      <c r="A3205" s="44" t="s">
        <v>1924</v>
      </c>
      <c r="B3205" s="15" t="s">
        <v>67</v>
      </c>
      <c r="C3205" s="15">
        <v>1</v>
      </c>
      <c r="D3205" s="15" t="s">
        <v>2037</v>
      </c>
      <c r="E3205" s="15">
        <v>2.31</v>
      </c>
      <c r="F3205" s="17">
        <f t="shared" si="50"/>
        <v>288.75</v>
      </c>
      <c r="G3205" s="18"/>
    </row>
    <row r="3206" spans="1:7">
      <c r="A3206" s="44" t="s">
        <v>1924</v>
      </c>
      <c r="B3206" s="15" t="s">
        <v>67</v>
      </c>
      <c r="C3206" s="15">
        <v>1</v>
      </c>
      <c r="D3206" s="15" t="s">
        <v>2015</v>
      </c>
      <c r="E3206" s="15">
        <v>3.44</v>
      </c>
      <c r="F3206" s="17">
        <f t="shared" si="50"/>
        <v>430</v>
      </c>
      <c r="G3206" s="24"/>
    </row>
    <row r="3207" spans="1:7">
      <c r="A3207" s="44" t="s">
        <v>1924</v>
      </c>
      <c r="B3207" s="15" t="s">
        <v>67</v>
      </c>
      <c r="C3207" s="15">
        <v>1</v>
      </c>
      <c r="D3207" s="15" t="s">
        <v>10463</v>
      </c>
      <c r="E3207" s="15">
        <v>3.84</v>
      </c>
      <c r="F3207" s="17">
        <f t="shared" si="50"/>
        <v>480</v>
      </c>
      <c r="G3207" s="18"/>
    </row>
    <row r="3208" spans="1:7">
      <c r="A3208" s="44" t="s">
        <v>1924</v>
      </c>
      <c r="B3208" s="15" t="s">
        <v>67</v>
      </c>
      <c r="C3208" s="15">
        <v>1</v>
      </c>
      <c r="D3208" s="15" t="s">
        <v>10464</v>
      </c>
      <c r="E3208" s="15">
        <v>3.09</v>
      </c>
      <c r="F3208" s="17">
        <f t="shared" si="50"/>
        <v>386.25</v>
      </c>
      <c r="G3208" s="18"/>
    </row>
    <row r="3209" spans="1:7">
      <c r="A3209" s="44" t="s">
        <v>1924</v>
      </c>
      <c r="B3209" s="15" t="s">
        <v>67</v>
      </c>
      <c r="C3209" s="15">
        <v>1</v>
      </c>
      <c r="D3209" s="15" t="s">
        <v>10465</v>
      </c>
      <c r="E3209" s="15">
        <v>1.54</v>
      </c>
      <c r="F3209" s="17">
        <f t="shared" si="50"/>
        <v>192.5</v>
      </c>
      <c r="G3209" s="18"/>
    </row>
    <row r="3210" spans="1:7">
      <c r="A3210" s="44" t="s">
        <v>1924</v>
      </c>
      <c r="B3210" s="15" t="s">
        <v>67</v>
      </c>
      <c r="C3210" s="15">
        <v>1</v>
      </c>
      <c r="D3210" s="15" t="s">
        <v>10466</v>
      </c>
      <c r="E3210" s="15">
        <v>1.5</v>
      </c>
      <c r="F3210" s="17">
        <f t="shared" si="50"/>
        <v>187.5</v>
      </c>
      <c r="G3210" s="18"/>
    </row>
    <row r="3211" spans="1:7">
      <c r="A3211" s="44" t="s">
        <v>1924</v>
      </c>
      <c r="B3211" s="15" t="s">
        <v>67</v>
      </c>
      <c r="C3211" s="15">
        <v>1</v>
      </c>
      <c r="D3211" s="15" t="s">
        <v>10467</v>
      </c>
      <c r="E3211" s="15">
        <v>0.82</v>
      </c>
      <c r="F3211" s="17">
        <f t="shared" si="50"/>
        <v>102.5</v>
      </c>
      <c r="G3211" s="18"/>
    </row>
    <row r="3212" spans="1:7">
      <c r="A3212" s="44" t="s">
        <v>1924</v>
      </c>
      <c r="B3212" s="15" t="s">
        <v>67</v>
      </c>
      <c r="C3212" s="15">
        <v>1</v>
      </c>
      <c r="D3212" s="15" t="s">
        <v>2035</v>
      </c>
      <c r="E3212" s="15">
        <v>2.32</v>
      </c>
      <c r="F3212" s="17">
        <f t="shared" si="50"/>
        <v>290</v>
      </c>
      <c r="G3212" s="18"/>
    </row>
    <row r="3213" spans="1:7">
      <c r="A3213" s="44" t="s">
        <v>1924</v>
      </c>
      <c r="B3213" s="15" t="s">
        <v>67</v>
      </c>
      <c r="C3213" s="15">
        <v>1</v>
      </c>
      <c r="D3213" s="15" t="s">
        <v>10468</v>
      </c>
      <c r="E3213" s="15">
        <v>2.61</v>
      </c>
      <c r="F3213" s="17">
        <f t="shared" si="50"/>
        <v>326.25</v>
      </c>
      <c r="G3213" s="18"/>
    </row>
    <row r="3214" spans="1:7">
      <c r="A3214" s="44" t="s">
        <v>1924</v>
      </c>
      <c r="B3214" s="15" t="s">
        <v>67</v>
      </c>
      <c r="C3214" s="15">
        <v>1</v>
      </c>
      <c r="D3214" s="15" t="s">
        <v>10469</v>
      </c>
      <c r="E3214" s="15">
        <v>5.1</v>
      </c>
      <c r="F3214" s="17">
        <f t="shared" si="50"/>
        <v>637.5</v>
      </c>
      <c r="G3214" s="18"/>
    </row>
    <row r="3215" spans="1:7">
      <c r="A3215" s="44" t="s">
        <v>1924</v>
      </c>
      <c r="B3215" s="15" t="s">
        <v>67</v>
      </c>
      <c r="C3215" s="15">
        <v>1</v>
      </c>
      <c r="D3215" s="15" t="s">
        <v>2039</v>
      </c>
      <c r="E3215" s="15">
        <v>2.28</v>
      </c>
      <c r="F3215" s="17">
        <f t="shared" si="50"/>
        <v>285</v>
      </c>
      <c r="G3215" s="18"/>
    </row>
    <row r="3216" spans="1:7">
      <c r="A3216" s="44" t="s">
        <v>1924</v>
      </c>
      <c r="B3216" s="15" t="s">
        <v>67</v>
      </c>
      <c r="C3216" s="15">
        <v>1</v>
      </c>
      <c r="D3216" s="15" t="s">
        <v>10470</v>
      </c>
      <c r="E3216" s="15">
        <v>2</v>
      </c>
      <c r="F3216" s="17">
        <f t="shared" si="50"/>
        <v>250</v>
      </c>
      <c r="G3216" s="18"/>
    </row>
    <row r="3217" spans="1:7">
      <c r="A3217" s="44" t="s">
        <v>1924</v>
      </c>
      <c r="B3217" s="15" t="s">
        <v>67</v>
      </c>
      <c r="C3217" s="15">
        <v>1</v>
      </c>
      <c r="D3217" s="15" t="s">
        <v>10471</v>
      </c>
      <c r="E3217" s="15">
        <v>1.36</v>
      </c>
      <c r="F3217" s="17">
        <f t="shared" si="50"/>
        <v>170</v>
      </c>
      <c r="G3217" s="18"/>
    </row>
    <row r="3218" spans="1:7">
      <c r="A3218" s="44" t="s">
        <v>1924</v>
      </c>
      <c r="B3218" s="15" t="s">
        <v>67</v>
      </c>
      <c r="C3218" s="15">
        <v>1</v>
      </c>
      <c r="D3218" s="15" t="s">
        <v>10472</v>
      </c>
      <c r="E3218" s="15">
        <v>4.32</v>
      </c>
      <c r="F3218" s="17">
        <f t="shared" si="50"/>
        <v>540</v>
      </c>
      <c r="G3218" s="18"/>
    </row>
    <row r="3219" spans="1:7">
      <c r="A3219" s="44" t="s">
        <v>1924</v>
      </c>
      <c r="B3219" s="15" t="s">
        <v>67</v>
      </c>
      <c r="C3219" s="15">
        <v>1</v>
      </c>
      <c r="D3219" s="15" t="s">
        <v>10473</v>
      </c>
      <c r="E3219" s="15">
        <v>2.16</v>
      </c>
      <c r="F3219" s="17">
        <f t="shared" si="50"/>
        <v>270</v>
      </c>
      <c r="G3219" s="18"/>
    </row>
    <row r="3220" spans="1:7">
      <c r="A3220" s="44" t="s">
        <v>1924</v>
      </c>
      <c r="B3220" s="15" t="s">
        <v>67</v>
      </c>
      <c r="C3220" s="15">
        <v>1</v>
      </c>
      <c r="D3220" s="15" t="s">
        <v>10474</v>
      </c>
      <c r="E3220" s="15">
        <v>5.48</v>
      </c>
      <c r="F3220" s="17">
        <f t="shared" si="50"/>
        <v>685</v>
      </c>
      <c r="G3220" s="18"/>
    </row>
    <row r="3221" spans="1:7">
      <c r="A3221" s="44" t="s">
        <v>1924</v>
      </c>
      <c r="B3221" s="15" t="s">
        <v>67</v>
      </c>
      <c r="C3221" s="15">
        <v>1</v>
      </c>
      <c r="D3221" s="15" t="s">
        <v>10475</v>
      </c>
      <c r="E3221" s="15">
        <v>1</v>
      </c>
      <c r="F3221" s="17">
        <f t="shared" si="50"/>
        <v>125</v>
      </c>
      <c r="G3221" s="18"/>
    </row>
    <row r="3222" spans="1:7">
      <c r="A3222" s="44" t="s">
        <v>1924</v>
      </c>
      <c r="B3222" s="15" t="s">
        <v>67</v>
      </c>
      <c r="C3222" s="15">
        <v>1</v>
      </c>
      <c r="D3222" s="15" t="s">
        <v>10476</v>
      </c>
      <c r="E3222" s="15">
        <v>3.92</v>
      </c>
      <c r="F3222" s="17">
        <f t="shared" si="50"/>
        <v>490</v>
      </c>
      <c r="G3222" s="18"/>
    </row>
    <row r="3223" spans="1:7">
      <c r="A3223" s="44" t="s">
        <v>1924</v>
      </c>
      <c r="B3223" s="15" t="s">
        <v>67</v>
      </c>
      <c r="C3223" s="15">
        <v>1</v>
      </c>
      <c r="D3223" s="15" t="s">
        <v>10477</v>
      </c>
      <c r="E3223" s="15">
        <v>2</v>
      </c>
      <c r="F3223" s="17">
        <f t="shared" si="50"/>
        <v>250</v>
      </c>
      <c r="G3223" s="18"/>
    </row>
    <row r="3224" spans="1:7">
      <c r="A3224" s="44" t="s">
        <v>1924</v>
      </c>
      <c r="B3224" s="15" t="s">
        <v>67</v>
      </c>
      <c r="C3224" s="15">
        <v>1</v>
      </c>
      <c r="D3224" s="15" t="s">
        <v>10478</v>
      </c>
      <c r="E3224" s="15">
        <v>4.36</v>
      </c>
      <c r="F3224" s="17">
        <f t="shared" si="50"/>
        <v>545</v>
      </c>
      <c r="G3224" s="18"/>
    </row>
    <row r="3225" spans="1:7">
      <c r="A3225" s="44" t="s">
        <v>1924</v>
      </c>
      <c r="B3225" s="15" t="s">
        <v>67</v>
      </c>
      <c r="C3225" s="15">
        <v>1</v>
      </c>
      <c r="D3225" s="15" t="s">
        <v>2086</v>
      </c>
      <c r="E3225" s="15">
        <v>0.64</v>
      </c>
      <c r="F3225" s="17">
        <f t="shared" si="50"/>
        <v>80</v>
      </c>
      <c r="G3225" s="18"/>
    </row>
    <row r="3226" spans="1:7">
      <c r="A3226" s="44" t="s">
        <v>1924</v>
      </c>
      <c r="B3226" s="15" t="s">
        <v>67</v>
      </c>
      <c r="C3226" s="15">
        <v>1</v>
      </c>
      <c r="D3226" s="15" t="s">
        <v>2090</v>
      </c>
      <c r="E3226" s="15">
        <v>0.8</v>
      </c>
      <c r="F3226" s="17">
        <f t="shared" si="50"/>
        <v>100</v>
      </c>
      <c r="G3226" s="18"/>
    </row>
    <row r="3227" spans="1:7">
      <c r="A3227" s="44" t="s">
        <v>1924</v>
      </c>
      <c r="B3227" s="15" t="s">
        <v>67</v>
      </c>
      <c r="C3227" s="15">
        <v>1</v>
      </c>
      <c r="D3227" s="15" t="s">
        <v>2076</v>
      </c>
      <c r="E3227" s="15">
        <v>0.8</v>
      </c>
      <c r="F3227" s="17">
        <f t="shared" si="50"/>
        <v>100</v>
      </c>
      <c r="G3227" s="18"/>
    </row>
    <row r="3228" spans="1:7">
      <c r="A3228" s="44" t="s">
        <v>1924</v>
      </c>
      <c r="B3228" s="15" t="s">
        <v>67</v>
      </c>
      <c r="C3228" s="15">
        <v>1</v>
      </c>
      <c r="D3228" s="15" t="s">
        <v>10479</v>
      </c>
      <c r="E3228" s="15">
        <v>0.96</v>
      </c>
      <c r="F3228" s="17">
        <f t="shared" si="50"/>
        <v>120</v>
      </c>
      <c r="G3228" s="18"/>
    </row>
    <row r="3229" spans="1:7">
      <c r="A3229" s="44" t="s">
        <v>1924</v>
      </c>
      <c r="B3229" s="15" t="s">
        <v>67</v>
      </c>
      <c r="C3229" s="15">
        <v>1</v>
      </c>
      <c r="D3229" s="15" t="s">
        <v>2080</v>
      </c>
      <c r="E3229" s="15">
        <v>0.96</v>
      </c>
      <c r="F3229" s="17">
        <f t="shared" si="50"/>
        <v>120</v>
      </c>
      <c r="G3229" s="18"/>
    </row>
    <row r="3230" spans="1:7">
      <c r="A3230" s="44" t="s">
        <v>1924</v>
      </c>
      <c r="B3230" s="15" t="s">
        <v>67</v>
      </c>
      <c r="C3230" s="15">
        <v>1</v>
      </c>
      <c r="D3230" s="15" t="s">
        <v>2084</v>
      </c>
      <c r="E3230" s="15">
        <v>1.12</v>
      </c>
      <c r="F3230" s="17">
        <f t="shared" si="50"/>
        <v>140</v>
      </c>
      <c r="G3230" s="24"/>
    </row>
    <row r="3231" spans="1:7">
      <c r="A3231" s="44" t="s">
        <v>1924</v>
      </c>
      <c r="B3231" s="15" t="s">
        <v>67</v>
      </c>
      <c r="C3231" s="15">
        <v>1</v>
      </c>
      <c r="D3231" s="15" t="s">
        <v>2082</v>
      </c>
      <c r="E3231" s="15">
        <v>0.48</v>
      </c>
      <c r="F3231" s="17">
        <f t="shared" si="50"/>
        <v>60</v>
      </c>
      <c r="G3231" s="18"/>
    </row>
    <row r="3232" spans="1:7">
      <c r="A3232" s="44" t="s">
        <v>1924</v>
      </c>
      <c r="B3232" s="15" t="s">
        <v>67</v>
      </c>
      <c r="C3232" s="15">
        <v>1</v>
      </c>
      <c r="D3232" s="15" t="s">
        <v>2089</v>
      </c>
      <c r="E3232" s="15">
        <v>0.96</v>
      </c>
      <c r="F3232" s="17">
        <f t="shared" si="50"/>
        <v>120</v>
      </c>
      <c r="G3232" s="18"/>
    </row>
    <row r="3233" spans="1:7">
      <c r="A3233" s="44" t="s">
        <v>1924</v>
      </c>
      <c r="B3233" s="15" t="s">
        <v>67</v>
      </c>
      <c r="C3233" s="15">
        <v>1</v>
      </c>
      <c r="D3233" s="15" t="s">
        <v>10480</v>
      </c>
      <c r="E3233" s="15">
        <v>1.8</v>
      </c>
      <c r="F3233" s="17">
        <f t="shared" si="50"/>
        <v>225</v>
      </c>
      <c r="G3233" s="18"/>
    </row>
    <row r="3234" spans="1:7">
      <c r="A3234" s="44" t="s">
        <v>1924</v>
      </c>
      <c r="B3234" s="15" t="s">
        <v>67</v>
      </c>
      <c r="C3234" s="15">
        <v>1</v>
      </c>
      <c r="D3234" s="15" t="s">
        <v>2079</v>
      </c>
      <c r="E3234" s="15">
        <v>1.6</v>
      </c>
      <c r="F3234" s="17">
        <f t="shared" si="50"/>
        <v>200</v>
      </c>
      <c r="G3234" s="18"/>
    </row>
    <row r="3235" spans="1:7">
      <c r="A3235" s="44" t="s">
        <v>1924</v>
      </c>
      <c r="B3235" s="15" t="s">
        <v>67</v>
      </c>
      <c r="C3235" s="15">
        <v>1</v>
      </c>
      <c r="D3235" s="15" t="s">
        <v>2088</v>
      </c>
      <c r="E3235" s="15">
        <v>1.28</v>
      </c>
      <c r="F3235" s="17">
        <f t="shared" si="50"/>
        <v>160</v>
      </c>
      <c r="G3235" s="18"/>
    </row>
    <row r="3236" spans="1:7">
      <c r="A3236" s="44" t="s">
        <v>1924</v>
      </c>
      <c r="B3236" s="15" t="s">
        <v>67</v>
      </c>
      <c r="C3236" s="15">
        <v>1</v>
      </c>
      <c r="D3236" s="15" t="s">
        <v>10481</v>
      </c>
      <c r="E3236" s="15">
        <v>0.8</v>
      </c>
      <c r="F3236" s="17">
        <f t="shared" si="50"/>
        <v>100</v>
      </c>
      <c r="G3236" s="18"/>
    </row>
    <row r="3237" spans="1:7">
      <c r="A3237" s="44" t="s">
        <v>1924</v>
      </c>
      <c r="B3237" s="15" t="s">
        <v>67</v>
      </c>
      <c r="C3237" s="15">
        <v>1</v>
      </c>
      <c r="D3237" s="15" t="s">
        <v>10482</v>
      </c>
      <c r="E3237" s="15">
        <v>0.74</v>
      </c>
      <c r="F3237" s="17">
        <f t="shared" si="50"/>
        <v>92.5</v>
      </c>
      <c r="G3237" s="18"/>
    </row>
    <row r="3238" spans="1:7">
      <c r="A3238" s="44" t="s">
        <v>1924</v>
      </c>
      <c r="B3238" s="15" t="s">
        <v>67</v>
      </c>
      <c r="C3238" s="15">
        <v>1</v>
      </c>
      <c r="D3238" s="15" t="s">
        <v>10483</v>
      </c>
      <c r="E3238" s="15">
        <v>1.72</v>
      </c>
      <c r="F3238" s="17">
        <f t="shared" si="50"/>
        <v>215</v>
      </c>
      <c r="G3238" s="18"/>
    </row>
    <row r="3239" spans="1:7">
      <c r="A3239" s="44" t="s">
        <v>1924</v>
      </c>
      <c r="B3239" s="15" t="s">
        <v>67</v>
      </c>
      <c r="C3239" s="15">
        <v>1</v>
      </c>
      <c r="D3239" s="15" t="s">
        <v>10484</v>
      </c>
      <c r="E3239" s="15">
        <v>1.35</v>
      </c>
      <c r="F3239" s="17">
        <f t="shared" si="50"/>
        <v>168.75</v>
      </c>
      <c r="G3239" s="18"/>
    </row>
    <row r="3240" spans="1:7">
      <c r="A3240" s="44" t="s">
        <v>1924</v>
      </c>
      <c r="B3240" s="15" t="s">
        <v>67</v>
      </c>
      <c r="C3240" s="15">
        <v>1</v>
      </c>
      <c r="D3240" s="15" t="s">
        <v>10480</v>
      </c>
      <c r="E3240" s="15">
        <v>3.46</v>
      </c>
      <c r="F3240" s="17">
        <f t="shared" si="50"/>
        <v>432.5</v>
      </c>
      <c r="G3240" s="18"/>
    </row>
    <row r="3241" spans="1:7">
      <c r="A3241" s="44" t="s">
        <v>1924</v>
      </c>
      <c r="B3241" s="15" t="s">
        <v>67</v>
      </c>
      <c r="C3241" s="15">
        <v>1</v>
      </c>
      <c r="D3241" s="15" t="s">
        <v>10485</v>
      </c>
      <c r="E3241" s="15">
        <v>3.33</v>
      </c>
      <c r="F3241" s="17">
        <f t="shared" si="50"/>
        <v>416.25</v>
      </c>
      <c r="G3241" s="18"/>
    </row>
    <row r="3242" spans="1:7">
      <c r="A3242" s="44" t="s">
        <v>1924</v>
      </c>
      <c r="B3242" s="15" t="s">
        <v>67</v>
      </c>
      <c r="C3242" s="15">
        <v>1</v>
      </c>
      <c r="D3242" s="15" t="s">
        <v>10486</v>
      </c>
      <c r="E3242" s="15">
        <v>1.23</v>
      </c>
      <c r="F3242" s="17">
        <f t="shared" si="50"/>
        <v>153.75</v>
      </c>
      <c r="G3242" s="24"/>
    </row>
    <row r="3243" spans="1:7">
      <c r="A3243" s="44" t="s">
        <v>1924</v>
      </c>
      <c r="B3243" s="15" t="s">
        <v>67</v>
      </c>
      <c r="C3243" s="15">
        <v>1</v>
      </c>
      <c r="D3243" s="15" t="s">
        <v>10481</v>
      </c>
      <c r="E3243" s="15">
        <v>2.52</v>
      </c>
      <c r="F3243" s="17">
        <f t="shared" si="50"/>
        <v>315</v>
      </c>
      <c r="G3243" s="18"/>
    </row>
    <row r="3244" spans="1:7">
      <c r="A3244" s="44" t="s">
        <v>1924</v>
      </c>
      <c r="B3244" s="15" t="s">
        <v>67</v>
      </c>
      <c r="C3244" s="15">
        <v>1</v>
      </c>
      <c r="D3244" s="15" t="s">
        <v>10487</v>
      </c>
      <c r="E3244" s="15">
        <v>4.23</v>
      </c>
      <c r="F3244" s="17">
        <f t="shared" si="50"/>
        <v>528.75</v>
      </c>
      <c r="G3244" s="18"/>
    </row>
    <row r="3245" spans="1:7">
      <c r="A3245" s="44" t="s">
        <v>1924</v>
      </c>
      <c r="B3245" s="15" t="s">
        <v>67</v>
      </c>
      <c r="C3245" s="15">
        <v>1</v>
      </c>
      <c r="D3245" s="15" t="s">
        <v>10488</v>
      </c>
      <c r="E3245" s="15">
        <v>2.09</v>
      </c>
      <c r="F3245" s="17">
        <f t="shared" si="50"/>
        <v>261.25</v>
      </c>
      <c r="G3245" s="18"/>
    </row>
    <row r="3246" spans="1:7">
      <c r="A3246" s="44" t="s">
        <v>1924</v>
      </c>
      <c r="B3246" s="15" t="s">
        <v>67</v>
      </c>
      <c r="C3246" s="15">
        <v>1</v>
      </c>
      <c r="D3246" s="15" t="s">
        <v>10489</v>
      </c>
      <c r="E3246" s="15">
        <v>0.88</v>
      </c>
      <c r="F3246" s="17">
        <f t="shared" si="50"/>
        <v>110</v>
      </c>
      <c r="G3246" s="18"/>
    </row>
    <row r="3247" spans="1:7">
      <c r="A3247" s="16" t="s">
        <v>1924</v>
      </c>
      <c r="B3247" s="15" t="s">
        <v>67</v>
      </c>
      <c r="C3247" s="15"/>
      <c r="D3247" s="15" t="s">
        <v>10485</v>
      </c>
      <c r="E3247" s="15">
        <v>0.8</v>
      </c>
      <c r="F3247" s="17">
        <f t="shared" si="50"/>
        <v>100</v>
      </c>
      <c r="G3247" s="15"/>
    </row>
    <row r="3248" spans="1:7">
      <c r="A3248" s="16" t="s">
        <v>1924</v>
      </c>
      <c r="B3248" s="15" t="s">
        <v>67</v>
      </c>
      <c r="C3248" s="15"/>
      <c r="D3248" s="15" t="s">
        <v>10490</v>
      </c>
      <c r="E3248" s="15">
        <v>1.3</v>
      </c>
      <c r="F3248" s="17">
        <f t="shared" si="50"/>
        <v>162.5</v>
      </c>
      <c r="G3248" s="15"/>
    </row>
    <row r="3249" spans="1:7">
      <c r="A3249" s="16" t="s">
        <v>1924</v>
      </c>
      <c r="B3249" s="15" t="s">
        <v>67</v>
      </c>
      <c r="C3249" s="15"/>
      <c r="D3249" s="15" t="s">
        <v>10491</v>
      </c>
      <c r="E3249" s="15">
        <v>2.4</v>
      </c>
      <c r="F3249" s="17">
        <f t="shared" si="50"/>
        <v>300</v>
      </c>
      <c r="G3249" s="15"/>
    </row>
    <row r="3250" spans="1:7">
      <c r="A3250" s="44" t="s">
        <v>1924</v>
      </c>
      <c r="B3250" s="15" t="s">
        <v>65</v>
      </c>
      <c r="C3250" s="15"/>
      <c r="D3250" s="15"/>
      <c r="E3250" s="15">
        <f>SUM(E3251:E3410)</f>
        <v>302</v>
      </c>
      <c r="F3250" s="17">
        <f t="shared" si="50"/>
        <v>37750</v>
      </c>
      <c r="G3250" s="18"/>
    </row>
    <row r="3251" spans="1:7">
      <c r="A3251" s="44" t="s">
        <v>1924</v>
      </c>
      <c r="B3251" s="15" t="s">
        <v>65</v>
      </c>
      <c r="C3251" s="15">
        <v>3</v>
      </c>
      <c r="D3251" s="15" t="s">
        <v>10492</v>
      </c>
      <c r="E3251" s="15">
        <v>1.4</v>
      </c>
      <c r="F3251" s="17">
        <f t="shared" si="50"/>
        <v>175</v>
      </c>
      <c r="G3251" s="18"/>
    </row>
    <row r="3252" spans="1:7">
      <c r="A3252" s="44" t="s">
        <v>1924</v>
      </c>
      <c r="B3252" s="15" t="s">
        <v>65</v>
      </c>
      <c r="C3252" s="15">
        <v>3</v>
      </c>
      <c r="D3252" s="15" t="s">
        <v>10493</v>
      </c>
      <c r="E3252" s="15">
        <v>0.6</v>
      </c>
      <c r="F3252" s="17">
        <f t="shared" si="50"/>
        <v>75</v>
      </c>
      <c r="G3252" s="18"/>
    </row>
    <row r="3253" spans="1:7">
      <c r="A3253" s="44" t="s">
        <v>1924</v>
      </c>
      <c r="B3253" s="15" t="s">
        <v>65</v>
      </c>
      <c r="C3253" s="15">
        <v>9</v>
      </c>
      <c r="D3253" s="15" t="s">
        <v>10493</v>
      </c>
      <c r="E3253" s="15">
        <v>0.5</v>
      </c>
      <c r="F3253" s="17">
        <f t="shared" si="50"/>
        <v>62.5</v>
      </c>
      <c r="G3253" s="18"/>
    </row>
    <row r="3254" spans="1:7">
      <c r="A3254" s="44" t="s">
        <v>1924</v>
      </c>
      <c r="B3254" s="15" t="s">
        <v>65</v>
      </c>
      <c r="C3254" s="15">
        <v>9</v>
      </c>
      <c r="D3254" s="15" t="s">
        <v>10494</v>
      </c>
      <c r="E3254" s="15">
        <v>1.85</v>
      </c>
      <c r="F3254" s="17">
        <f t="shared" si="50"/>
        <v>231.25</v>
      </c>
      <c r="G3254" s="18"/>
    </row>
    <row r="3255" spans="1:7">
      <c r="A3255" s="44" t="s">
        <v>1924</v>
      </c>
      <c r="B3255" s="15" t="s">
        <v>65</v>
      </c>
      <c r="C3255" s="15">
        <v>9</v>
      </c>
      <c r="D3255" s="15" t="s">
        <v>10495</v>
      </c>
      <c r="E3255" s="15">
        <v>0.8</v>
      </c>
      <c r="F3255" s="17">
        <f t="shared" si="50"/>
        <v>100</v>
      </c>
      <c r="G3255" s="18"/>
    </row>
    <row r="3256" spans="1:7">
      <c r="A3256" s="44" t="s">
        <v>1924</v>
      </c>
      <c r="B3256" s="15" t="s">
        <v>65</v>
      </c>
      <c r="C3256" s="15">
        <v>9</v>
      </c>
      <c r="D3256" s="15" t="s">
        <v>10496</v>
      </c>
      <c r="E3256" s="15">
        <v>4.65</v>
      </c>
      <c r="F3256" s="17">
        <f t="shared" si="50"/>
        <v>581.25</v>
      </c>
      <c r="G3256" s="18"/>
    </row>
    <row r="3257" spans="1:7">
      <c r="A3257" s="44" t="s">
        <v>1924</v>
      </c>
      <c r="B3257" s="15" t="s">
        <v>65</v>
      </c>
      <c r="C3257" s="15">
        <v>9</v>
      </c>
      <c r="D3257" s="15" t="s">
        <v>10497</v>
      </c>
      <c r="E3257" s="15">
        <v>1.7</v>
      </c>
      <c r="F3257" s="17">
        <f t="shared" si="50"/>
        <v>212.5</v>
      </c>
      <c r="G3257" s="18"/>
    </row>
    <row r="3258" spans="1:7">
      <c r="A3258" s="44" t="s">
        <v>1924</v>
      </c>
      <c r="B3258" s="15" t="s">
        <v>65</v>
      </c>
      <c r="C3258" s="15">
        <v>9</v>
      </c>
      <c r="D3258" s="15" t="s">
        <v>10498</v>
      </c>
      <c r="E3258" s="15">
        <v>1.3</v>
      </c>
      <c r="F3258" s="17">
        <f t="shared" si="50"/>
        <v>162.5</v>
      </c>
      <c r="G3258" s="18"/>
    </row>
    <row r="3259" spans="1:7">
      <c r="A3259" s="44" t="s">
        <v>1924</v>
      </c>
      <c r="B3259" s="15" t="s">
        <v>65</v>
      </c>
      <c r="C3259" s="15">
        <v>9</v>
      </c>
      <c r="D3259" s="15" t="s">
        <v>10499</v>
      </c>
      <c r="E3259" s="15">
        <v>0.25</v>
      </c>
      <c r="F3259" s="17">
        <f t="shared" si="50"/>
        <v>31.25</v>
      </c>
      <c r="G3259" s="18"/>
    </row>
    <row r="3260" spans="1:7">
      <c r="A3260" s="44" t="s">
        <v>1924</v>
      </c>
      <c r="B3260" s="15" t="s">
        <v>65</v>
      </c>
      <c r="C3260" s="15">
        <v>9</v>
      </c>
      <c r="D3260" s="15" t="s">
        <v>10500</v>
      </c>
      <c r="E3260" s="15">
        <v>1.3</v>
      </c>
      <c r="F3260" s="17">
        <f t="shared" si="50"/>
        <v>162.5</v>
      </c>
      <c r="G3260" s="18"/>
    </row>
    <row r="3261" spans="1:7">
      <c r="A3261" s="44" t="s">
        <v>1924</v>
      </c>
      <c r="B3261" s="15" t="s">
        <v>65</v>
      </c>
      <c r="C3261" s="15">
        <v>9</v>
      </c>
      <c r="D3261" s="15" t="s">
        <v>10501</v>
      </c>
      <c r="E3261" s="15">
        <v>3.5</v>
      </c>
      <c r="F3261" s="17">
        <f t="shared" si="50"/>
        <v>437.5</v>
      </c>
      <c r="G3261" s="18"/>
    </row>
    <row r="3262" spans="1:7">
      <c r="A3262" s="44" t="s">
        <v>1924</v>
      </c>
      <c r="B3262" s="15" t="s">
        <v>65</v>
      </c>
      <c r="C3262" s="15">
        <v>9</v>
      </c>
      <c r="D3262" s="15" t="s">
        <v>10502</v>
      </c>
      <c r="E3262" s="15">
        <v>2.15</v>
      </c>
      <c r="F3262" s="17">
        <f t="shared" si="50"/>
        <v>268.75</v>
      </c>
      <c r="G3262" s="18"/>
    </row>
    <row r="3263" spans="1:7">
      <c r="A3263" s="44" t="s">
        <v>1924</v>
      </c>
      <c r="B3263" s="15" t="s">
        <v>65</v>
      </c>
      <c r="C3263" s="15">
        <v>4</v>
      </c>
      <c r="D3263" s="15" t="s">
        <v>10503</v>
      </c>
      <c r="E3263" s="15">
        <v>2.5</v>
      </c>
      <c r="F3263" s="17">
        <f t="shared" si="50"/>
        <v>312.5</v>
      </c>
      <c r="G3263" s="18"/>
    </row>
    <row r="3264" spans="1:7">
      <c r="A3264" s="44" t="s">
        <v>1924</v>
      </c>
      <c r="B3264" s="15" t="s">
        <v>65</v>
      </c>
      <c r="C3264" s="15">
        <v>4</v>
      </c>
      <c r="D3264" s="15" t="s">
        <v>10502</v>
      </c>
      <c r="E3264" s="15">
        <v>0.35</v>
      </c>
      <c r="F3264" s="17">
        <f t="shared" si="50"/>
        <v>43.75</v>
      </c>
      <c r="G3264" s="18"/>
    </row>
    <row r="3265" spans="1:7">
      <c r="A3265" s="44" t="s">
        <v>1924</v>
      </c>
      <c r="B3265" s="15" t="s">
        <v>65</v>
      </c>
      <c r="C3265" s="15">
        <v>4</v>
      </c>
      <c r="D3265" s="15" t="s">
        <v>10504</v>
      </c>
      <c r="E3265" s="15">
        <v>1.48</v>
      </c>
      <c r="F3265" s="17">
        <f t="shared" ref="F3265:F3328" si="51">E3265*125</f>
        <v>185</v>
      </c>
      <c r="G3265" s="18"/>
    </row>
    <row r="3266" spans="1:7">
      <c r="A3266" s="44" t="s">
        <v>1924</v>
      </c>
      <c r="B3266" s="15" t="s">
        <v>65</v>
      </c>
      <c r="C3266" s="15">
        <v>4</v>
      </c>
      <c r="D3266" s="15" t="s">
        <v>10505</v>
      </c>
      <c r="E3266" s="15">
        <v>5.65</v>
      </c>
      <c r="F3266" s="17">
        <f t="shared" si="51"/>
        <v>706.25</v>
      </c>
      <c r="G3266" s="18"/>
    </row>
    <row r="3267" spans="1:7">
      <c r="A3267" s="44" t="s">
        <v>1924</v>
      </c>
      <c r="B3267" s="15" t="s">
        <v>65</v>
      </c>
      <c r="C3267" s="15">
        <v>4</v>
      </c>
      <c r="D3267" s="15" t="s">
        <v>2117</v>
      </c>
      <c r="E3267" s="15">
        <v>0.4</v>
      </c>
      <c r="F3267" s="17">
        <f t="shared" si="51"/>
        <v>50</v>
      </c>
      <c r="G3267" s="18"/>
    </row>
    <row r="3268" spans="1:7">
      <c r="A3268" s="44" t="s">
        <v>1924</v>
      </c>
      <c r="B3268" s="15" t="s">
        <v>65</v>
      </c>
      <c r="C3268" s="15">
        <v>4</v>
      </c>
      <c r="D3268" s="15" t="s">
        <v>10506</v>
      </c>
      <c r="E3268" s="15">
        <v>2.12</v>
      </c>
      <c r="F3268" s="17">
        <f t="shared" si="51"/>
        <v>265</v>
      </c>
      <c r="G3268" s="18"/>
    </row>
    <row r="3269" spans="1:7">
      <c r="A3269" s="44" t="s">
        <v>1924</v>
      </c>
      <c r="B3269" s="15" t="s">
        <v>65</v>
      </c>
      <c r="C3269" s="15">
        <v>5</v>
      </c>
      <c r="D3269" s="15" t="s">
        <v>10506</v>
      </c>
      <c r="E3269" s="15">
        <v>1.28</v>
      </c>
      <c r="F3269" s="17">
        <f t="shared" si="51"/>
        <v>160</v>
      </c>
      <c r="G3269" s="18"/>
    </row>
    <row r="3270" spans="1:7">
      <c r="A3270" s="44" t="s">
        <v>1924</v>
      </c>
      <c r="B3270" s="15" t="s">
        <v>65</v>
      </c>
      <c r="C3270" s="15">
        <v>5</v>
      </c>
      <c r="D3270" s="15" t="s">
        <v>10507</v>
      </c>
      <c r="E3270" s="15">
        <v>2.5</v>
      </c>
      <c r="F3270" s="17">
        <f t="shared" si="51"/>
        <v>312.5</v>
      </c>
      <c r="G3270" s="18"/>
    </row>
    <row r="3271" spans="1:7">
      <c r="A3271" s="44" t="s">
        <v>1924</v>
      </c>
      <c r="B3271" s="15" t="s">
        <v>65</v>
      </c>
      <c r="C3271" s="15">
        <v>5</v>
      </c>
      <c r="D3271" s="15" t="s">
        <v>10508</v>
      </c>
      <c r="E3271" s="15">
        <v>0.92</v>
      </c>
      <c r="F3271" s="17">
        <f t="shared" si="51"/>
        <v>115</v>
      </c>
      <c r="G3271" s="18"/>
    </row>
    <row r="3272" spans="1:7">
      <c r="A3272" s="44" t="s">
        <v>1924</v>
      </c>
      <c r="B3272" s="15" t="s">
        <v>65</v>
      </c>
      <c r="C3272" s="15">
        <v>8</v>
      </c>
      <c r="D3272" s="15" t="s">
        <v>10508</v>
      </c>
      <c r="E3272" s="15">
        <v>0.08</v>
      </c>
      <c r="F3272" s="17">
        <f t="shared" si="51"/>
        <v>10</v>
      </c>
      <c r="G3272" s="18"/>
    </row>
    <row r="3273" spans="1:7">
      <c r="A3273" s="44" t="s">
        <v>1924</v>
      </c>
      <c r="B3273" s="15" t="s">
        <v>65</v>
      </c>
      <c r="C3273" s="15">
        <v>8</v>
      </c>
      <c r="D3273" s="15" t="s">
        <v>10509</v>
      </c>
      <c r="E3273" s="15">
        <v>2</v>
      </c>
      <c r="F3273" s="17">
        <f t="shared" si="51"/>
        <v>250</v>
      </c>
      <c r="G3273" s="18"/>
    </row>
    <row r="3274" spans="1:7">
      <c r="A3274" s="44" t="s">
        <v>1924</v>
      </c>
      <c r="B3274" s="15" t="s">
        <v>65</v>
      </c>
      <c r="C3274" s="15">
        <v>8</v>
      </c>
      <c r="D3274" s="15" t="s">
        <v>10510</v>
      </c>
      <c r="E3274" s="15">
        <v>1.3</v>
      </c>
      <c r="F3274" s="17">
        <f t="shared" si="51"/>
        <v>162.5</v>
      </c>
      <c r="G3274" s="18"/>
    </row>
    <row r="3275" spans="1:7">
      <c r="A3275" s="44" t="s">
        <v>1924</v>
      </c>
      <c r="B3275" s="15" t="s">
        <v>65</v>
      </c>
      <c r="C3275" s="15">
        <v>8</v>
      </c>
      <c r="D3275" s="15" t="s">
        <v>10511</v>
      </c>
      <c r="E3275" s="15">
        <v>1.8</v>
      </c>
      <c r="F3275" s="17">
        <f t="shared" si="51"/>
        <v>225</v>
      </c>
      <c r="G3275" s="18"/>
    </row>
    <row r="3276" spans="1:7">
      <c r="A3276" s="44" t="s">
        <v>1924</v>
      </c>
      <c r="B3276" s="15" t="s">
        <v>65</v>
      </c>
      <c r="C3276" s="15">
        <v>8</v>
      </c>
      <c r="D3276" s="15" t="s">
        <v>10512</v>
      </c>
      <c r="E3276" s="15">
        <v>1.7</v>
      </c>
      <c r="F3276" s="17">
        <f t="shared" si="51"/>
        <v>212.5</v>
      </c>
      <c r="G3276" s="18"/>
    </row>
    <row r="3277" spans="1:7">
      <c r="A3277" s="44" t="s">
        <v>1924</v>
      </c>
      <c r="B3277" s="15" t="s">
        <v>65</v>
      </c>
      <c r="C3277" s="15">
        <v>8</v>
      </c>
      <c r="D3277" s="15" t="s">
        <v>10513</v>
      </c>
      <c r="E3277" s="15">
        <v>1.02</v>
      </c>
      <c r="F3277" s="17">
        <f t="shared" si="51"/>
        <v>127.5</v>
      </c>
      <c r="G3277" s="18"/>
    </row>
    <row r="3278" spans="1:7">
      <c r="A3278" s="44" t="s">
        <v>1924</v>
      </c>
      <c r="B3278" s="15" t="s">
        <v>65</v>
      </c>
      <c r="C3278" s="15">
        <v>10</v>
      </c>
      <c r="D3278" s="15" t="s">
        <v>10513</v>
      </c>
      <c r="E3278" s="15">
        <v>0.68</v>
      </c>
      <c r="F3278" s="17">
        <f t="shared" si="51"/>
        <v>85</v>
      </c>
      <c r="G3278" s="18"/>
    </row>
    <row r="3279" spans="1:7">
      <c r="A3279" s="44" t="s">
        <v>1924</v>
      </c>
      <c r="B3279" s="15" t="s">
        <v>65</v>
      </c>
      <c r="C3279" s="15">
        <v>10</v>
      </c>
      <c r="D3279" s="15" t="s">
        <v>10514</v>
      </c>
      <c r="E3279" s="15">
        <v>1.15</v>
      </c>
      <c r="F3279" s="17">
        <f t="shared" si="51"/>
        <v>143.75</v>
      </c>
      <c r="G3279" s="18"/>
    </row>
    <row r="3280" spans="1:7">
      <c r="A3280" s="44" t="s">
        <v>1924</v>
      </c>
      <c r="B3280" s="15" t="s">
        <v>65</v>
      </c>
      <c r="C3280" s="15">
        <v>10</v>
      </c>
      <c r="D3280" s="15" t="s">
        <v>10515</v>
      </c>
      <c r="E3280" s="15">
        <v>1.85</v>
      </c>
      <c r="F3280" s="17">
        <f t="shared" si="51"/>
        <v>231.25</v>
      </c>
      <c r="G3280" s="18"/>
    </row>
    <row r="3281" spans="1:7">
      <c r="A3281" s="44" t="s">
        <v>1924</v>
      </c>
      <c r="B3281" s="15" t="s">
        <v>65</v>
      </c>
      <c r="C3281" s="15">
        <v>10</v>
      </c>
      <c r="D3281" s="15" t="s">
        <v>10516</v>
      </c>
      <c r="E3281" s="15">
        <v>1.21</v>
      </c>
      <c r="F3281" s="17">
        <f t="shared" si="51"/>
        <v>151.25</v>
      </c>
      <c r="G3281" s="18"/>
    </row>
    <row r="3282" spans="1:7">
      <c r="A3282" s="44" t="s">
        <v>1924</v>
      </c>
      <c r="B3282" s="15" t="s">
        <v>65</v>
      </c>
      <c r="C3282" s="15">
        <v>10</v>
      </c>
      <c r="D3282" s="15" t="s">
        <v>10517</v>
      </c>
      <c r="E3282" s="15">
        <v>1.7</v>
      </c>
      <c r="F3282" s="17">
        <f t="shared" si="51"/>
        <v>212.5</v>
      </c>
      <c r="G3282" s="18"/>
    </row>
    <row r="3283" spans="1:7">
      <c r="A3283" s="44" t="s">
        <v>1924</v>
      </c>
      <c r="B3283" s="15" t="s">
        <v>65</v>
      </c>
      <c r="C3283" s="15">
        <v>10</v>
      </c>
      <c r="D3283" s="15" t="s">
        <v>10518</v>
      </c>
      <c r="E3283" s="15">
        <v>1.31</v>
      </c>
      <c r="F3283" s="17">
        <f t="shared" si="51"/>
        <v>163.75</v>
      </c>
      <c r="G3283" s="18"/>
    </row>
    <row r="3284" spans="1:7">
      <c r="A3284" s="44" t="s">
        <v>1924</v>
      </c>
      <c r="B3284" s="15" t="s">
        <v>65</v>
      </c>
      <c r="C3284" s="15">
        <v>11</v>
      </c>
      <c r="D3284" s="15" t="s">
        <v>2422</v>
      </c>
      <c r="E3284" s="15">
        <v>0.92</v>
      </c>
      <c r="F3284" s="17">
        <f t="shared" si="51"/>
        <v>115</v>
      </c>
      <c r="G3284" s="18"/>
    </row>
    <row r="3285" spans="1:7">
      <c r="A3285" s="44" t="s">
        <v>1924</v>
      </c>
      <c r="B3285" s="15" t="s">
        <v>65</v>
      </c>
      <c r="C3285" s="15">
        <v>11</v>
      </c>
      <c r="D3285" s="15" t="s">
        <v>10519</v>
      </c>
      <c r="E3285" s="15">
        <v>1.3</v>
      </c>
      <c r="F3285" s="17">
        <f t="shared" si="51"/>
        <v>162.5</v>
      </c>
      <c r="G3285" s="18"/>
    </row>
    <row r="3286" spans="1:7">
      <c r="A3286" s="44" t="s">
        <v>1924</v>
      </c>
      <c r="B3286" s="15" t="s">
        <v>65</v>
      </c>
      <c r="C3286" s="15">
        <v>11</v>
      </c>
      <c r="D3286" s="15" t="s">
        <v>10520</v>
      </c>
      <c r="E3286" s="15">
        <v>0.94</v>
      </c>
      <c r="F3286" s="17">
        <f t="shared" si="51"/>
        <v>117.5</v>
      </c>
      <c r="G3286" s="18"/>
    </row>
    <row r="3287" spans="1:7">
      <c r="A3287" s="44" t="s">
        <v>1924</v>
      </c>
      <c r="B3287" s="15" t="s">
        <v>65</v>
      </c>
      <c r="C3287" s="15">
        <v>11</v>
      </c>
      <c r="D3287" s="15" t="s">
        <v>10521</v>
      </c>
      <c r="E3287" s="15">
        <v>1.2</v>
      </c>
      <c r="F3287" s="17">
        <f t="shared" si="51"/>
        <v>150</v>
      </c>
      <c r="G3287" s="18"/>
    </row>
    <row r="3288" spans="1:7">
      <c r="A3288" s="44" t="s">
        <v>1924</v>
      </c>
      <c r="B3288" s="15" t="s">
        <v>65</v>
      </c>
      <c r="C3288" s="15">
        <v>11</v>
      </c>
      <c r="D3288" s="15" t="s">
        <v>10522</v>
      </c>
      <c r="E3288" s="15">
        <v>4.92</v>
      </c>
      <c r="F3288" s="17">
        <f t="shared" si="51"/>
        <v>615</v>
      </c>
      <c r="G3288" s="18"/>
    </row>
    <row r="3289" spans="1:7">
      <c r="A3289" s="44" t="s">
        <v>1924</v>
      </c>
      <c r="B3289" s="15" t="s">
        <v>65</v>
      </c>
      <c r="C3289" s="15">
        <v>11</v>
      </c>
      <c r="D3289" s="15" t="s">
        <v>10523</v>
      </c>
      <c r="E3289" s="15">
        <v>1.33</v>
      </c>
      <c r="F3289" s="17">
        <f t="shared" si="51"/>
        <v>166.25</v>
      </c>
      <c r="G3289" s="18"/>
    </row>
    <row r="3290" spans="1:7">
      <c r="A3290" s="44" t="s">
        <v>1924</v>
      </c>
      <c r="B3290" s="15" t="s">
        <v>65</v>
      </c>
      <c r="C3290" s="15">
        <v>11</v>
      </c>
      <c r="D3290" s="15" t="s">
        <v>10524</v>
      </c>
      <c r="E3290" s="15">
        <v>0.21</v>
      </c>
      <c r="F3290" s="17">
        <f t="shared" si="51"/>
        <v>26.25</v>
      </c>
      <c r="G3290" s="18"/>
    </row>
    <row r="3291" spans="1:7">
      <c r="A3291" s="44" t="s">
        <v>1924</v>
      </c>
      <c r="B3291" s="15" t="s">
        <v>65</v>
      </c>
      <c r="C3291" s="15">
        <v>11</v>
      </c>
      <c r="D3291" s="15" t="s">
        <v>10525</v>
      </c>
      <c r="E3291" s="15">
        <v>2.7</v>
      </c>
      <c r="F3291" s="17">
        <f t="shared" si="51"/>
        <v>337.5</v>
      </c>
      <c r="G3291" s="18"/>
    </row>
    <row r="3292" spans="1:7">
      <c r="A3292" s="44" t="s">
        <v>1924</v>
      </c>
      <c r="B3292" s="15" t="s">
        <v>65</v>
      </c>
      <c r="C3292" s="15">
        <v>11</v>
      </c>
      <c r="D3292" s="15" t="s">
        <v>10526</v>
      </c>
      <c r="E3292" s="15">
        <v>2.45</v>
      </c>
      <c r="F3292" s="17">
        <f t="shared" si="51"/>
        <v>306.25</v>
      </c>
      <c r="G3292" s="18"/>
    </row>
    <row r="3293" spans="1:7">
      <c r="A3293" s="44" t="s">
        <v>1924</v>
      </c>
      <c r="B3293" s="15" t="s">
        <v>65</v>
      </c>
      <c r="C3293" s="15">
        <v>11</v>
      </c>
      <c r="D3293" s="15" t="s">
        <v>10527</v>
      </c>
      <c r="E3293" s="15">
        <v>0.9</v>
      </c>
      <c r="F3293" s="17">
        <f t="shared" si="51"/>
        <v>112.5</v>
      </c>
      <c r="G3293" s="18"/>
    </row>
    <row r="3294" spans="1:7">
      <c r="A3294" s="44" t="s">
        <v>1924</v>
      </c>
      <c r="B3294" s="15" t="s">
        <v>65</v>
      </c>
      <c r="C3294" s="15">
        <v>11</v>
      </c>
      <c r="D3294" s="15" t="s">
        <v>10528</v>
      </c>
      <c r="E3294" s="15">
        <v>0.53</v>
      </c>
      <c r="F3294" s="17">
        <f t="shared" si="51"/>
        <v>66.25</v>
      </c>
      <c r="G3294" s="18"/>
    </row>
    <row r="3295" spans="1:7">
      <c r="A3295" s="44" t="s">
        <v>1924</v>
      </c>
      <c r="B3295" s="15" t="s">
        <v>65</v>
      </c>
      <c r="C3295" s="15">
        <v>2</v>
      </c>
      <c r="D3295" s="15" t="s">
        <v>10529</v>
      </c>
      <c r="E3295" s="15">
        <v>0.4</v>
      </c>
      <c r="F3295" s="17">
        <f t="shared" si="51"/>
        <v>50</v>
      </c>
      <c r="G3295" s="18"/>
    </row>
    <row r="3296" spans="1:7">
      <c r="A3296" s="44" t="s">
        <v>1924</v>
      </c>
      <c r="B3296" s="15" t="s">
        <v>65</v>
      </c>
      <c r="C3296" s="15">
        <v>2</v>
      </c>
      <c r="D3296" s="15" t="s">
        <v>10530</v>
      </c>
      <c r="E3296" s="15">
        <v>0.7</v>
      </c>
      <c r="F3296" s="17">
        <f t="shared" si="51"/>
        <v>87.5</v>
      </c>
      <c r="G3296" s="18"/>
    </row>
    <row r="3297" spans="1:7">
      <c r="A3297" s="44" t="s">
        <v>1924</v>
      </c>
      <c r="B3297" s="15" t="s">
        <v>65</v>
      </c>
      <c r="C3297" s="15">
        <v>2</v>
      </c>
      <c r="D3297" s="15" t="s">
        <v>10531</v>
      </c>
      <c r="E3297" s="15">
        <v>0.35</v>
      </c>
      <c r="F3297" s="17">
        <f t="shared" si="51"/>
        <v>43.75</v>
      </c>
      <c r="G3297" s="18"/>
    </row>
    <row r="3298" spans="1:7">
      <c r="A3298" s="44" t="s">
        <v>1924</v>
      </c>
      <c r="B3298" s="15" t="s">
        <v>65</v>
      </c>
      <c r="C3298" s="15">
        <v>2</v>
      </c>
      <c r="D3298" s="15" t="s">
        <v>10532</v>
      </c>
      <c r="E3298" s="15">
        <v>0.6</v>
      </c>
      <c r="F3298" s="17">
        <f t="shared" si="51"/>
        <v>75</v>
      </c>
      <c r="G3298" s="18"/>
    </row>
    <row r="3299" spans="1:7">
      <c r="A3299" s="44" t="s">
        <v>1924</v>
      </c>
      <c r="B3299" s="15" t="s">
        <v>65</v>
      </c>
      <c r="C3299" s="15">
        <v>2</v>
      </c>
      <c r="D3299" s="15" t="s">
        <v>10533</v>
      </c>
      <c r="E3299" s="15">
        <v>0.95</v>
      </c>
      <c r="F3299" s="17">
        <f t="shared" si="51"/>
        <v>118.75</v>
      </c>
      <c r="G3299" s="18"/>
    </row>
    <row r="3300" spans="1:7">
      <c r="A3300" s="44" t="s">
        <v>1924</v>
      </c>
      <c r="B3300" s="15" t="s">
        <v>65</v>
      </c>
      <c r="C3300" s="15">
        <v>12</v>
      </c>
      <c r="D3300" s="15" t="s">
        <v>10533</v>
      </c>
      <c r="E3300" s="15">
        <v>0.85</v>
      </c>
      <c r="F3300" s="17">
        <f t="shared" si="51"/>
        <v>106.25</v>
      </c>
      <c r="G3300" s="18"/>
    </row>
    <row r="3301" spans="1:7">
      <c r="A3301" s="44" t="s">
        <v>1924</v>
      </c>
      <c r="B3301" s="15" t="s">
        <v>65</v>
      </c>
      <c r="C3301" s="15">
        <v>12</v>
      </c>
      <c r="D3301" s="15" t="s">
        <v>10534</v>
      </c>
      <c r="E3301" s="15">
        <v>1.4</v>
      </c>
      <c r="F3301" s="17">
        <f t="shared" si="51"/>
        <v>175</v>
      </c>
      <c r="G3301" s="18"/>
    </row>
    <row r="3302" spans="1:7">
      <c r="A3302" s="44" t="s">
        <v>1924</v>
      </c>
      <c r="B3302" s="15" t="s">
        <v>65</v>
      </c>
      <c r="C3302" s="15">
        <v>12</v>
      </c>
      <c r="D3302" s="15" t="s">
        <v>10535</v>
      </c>
      <c r="E3302" s="15">
        <v>1.5</v>
      </c>
      <c r="F3302" s="17">
        <f t="shared" si="51"/>
        <v>187.5</v>
      </c>
      <c r="G3302" s="18"/>
    </row>
    <row r="3303" spans="1:7">
      <c r="A3303" s="44" t="s">
        <v>1924</v>
      </c>
      <c r="B3303" s="15" t="s">
        <v>65</v>
      </c>
      <c r="C3303" s="15">
        <v>12</v>
      </c>
      <c r="D3303" s="15" t="s">
        <v>10536</v>
      </c>
      <c r="E3303" s="15">
        <v>11.78</v>
      </c>
      <c r="F3303" s="17">
        <f t="shared" si="51"/>
        <v>1472.5</v>
      </c>
      <c r="G3303" s="18"/>
    </row>
    <row r="3304" spans="1:7">
      <c r="A3304" s="44" t="s">
        <v>1924</v>
      </c>
      <c r="B3304" s="15" t="s">
        <v>65</v>
      </c>
      <c r="C3304" s="15">
        <v>12</v>
      </c>
      <c r="D3304" s="15" t="s">
        <v>10537</v>
      </c>
      <c r="E3304" s="15">
        <v>1.05</v>
      </c>
      <c r="F3304" s="17">
        <f t="shared" si="51"/>
        <v>131.25</v>
      </c>
      <c r="G3304" s="18"/>
    </row>
    <row r="3305" spans="1:7">
      <c r="A3305" s="44" t="s">
        <v>1924</v>
      </c>
      <c r="B3305" s="15" t="s">
        <v>65</v>
      </c>
      <c r="C3305" s="15">
        <v>12</v>
      </c>
      <c r="D3305" s="15" t="s">
        <v>10538</v>
      </c>
      <c r="E3305" s="15">
        <v>0.6</v>
      </c>
      <c r="F3305" s="17">
        <f t="shared" si="51"/>
        <v>75</v>
      </c>
      <c r="G3305" s="18"/>
    </row>
    <row r="3306" spans="1:7">
      <c r="A3306" s="44" t="s">
        <v>1924</v>
      </c>
      <c r="B3306" s="15" t="s">
        <v>65</v>
      </c>
      <c r="C3306" s="15">
        <v>12</v>
      </c>
      <c r="D3306" s="15" t="s">
        <v>10539</v>
      </c>
      <c r="E3306" s="15">
        <v>2.75</v>
      </c>
      <c r="F3306" s="17">
        <f t="shared" si="51"/>
        <v>343.75</v>
      </c>
      <c r="G3306" s="18"/>
    </row>
    <row r="3307" spans="1:7">
      <c r="A3307" s="44" t="s">
        <v>1924</v>
      </c>
      <c r="B3307" s="15" t="s">
        <v>65</v>
      </c>
      <c r="C3307" s="15">
        <v>12</v>
      </c>
      <c r="D3307" s="15" t="s">
        <v>4525</v>
      </c>
      <c r="E3307" s="15">
        <v>5.57</v>
      </c>
      <c r="F3307" s="17">
        <f t="shared" si="51"/>
        <v>696.25</v>
      </c>
      <c r="G3307" s="18"/>
    </row>
    <row r="3308" spans="1:7">
      <c r="A3308" s="44" t="s">
        <v>1924</v>
      </c>
      <c r="B3308" s="15" t="s">
        <v>65</v>
      </c>
      <c r="C3308" s="15">
        <v>12</v>
      </c>
      <c r="D3308" s="15" t="s">
        <v>2703</v>
      </c>
      <c r="E3308" s="15">
        <v>0.3</v>
      </c>
      <c r="F3308" s="17">
        <f t="shared" si="51"/>
        <v>37.5</v>
      </c>
      <c r="G3308" s="18"/>
    </row>
    <row r="3309" spans="1:7">
      <c r="A3309" s="44" t="s">
        <v>1924</v>
      </c>
      <c r="B3309" s="15" t="s">
        <v>65</v>
      </c>
      <c r="C3309" s="15">
        <v>13</v>
      </c>
      <c r="D3309" s="15" t="s">
        <v>10540</v>
      </c>
      <c r="E3309" s="15">
        <v>6.38</v>
      </c>
      <c r="F3309" s="17">
        <f t="shared" si="51"/>
        <v>797.5</v>
      </c>
      <c r="G3309" s="18"/>
    </row>
    <row r="3310" spans="1:7">
      <c r="A3310" s="44" t="s">
        <v>1924</v>
      </c>
      <c r="B3310" s="15" t="s">
        <v>65</v>
      </c>
      <c r="C3310" s="15">
        <v>13</v>
      </c>
      <c r="D3310" s="15" t="s">
        <v>10541</v>
      </c>
      <c r="E3310" s="15">
        <v>1.3</v>
      </c>
      <c r="F3310" s="17">
        <f t="shared" si="51"/>
        <v>162.5</v>
      </c>
      <c r="G3310" s="18"/>
    </row>
    <row r="3311" spans="1:7">
      <c r="A3311" s="44" t="s">
        <v>1924</v>
      </c>
      <c r="B3311" s="15" t="s">
        <v>65</v>
      </c>
      <c r="C3311" s="15">
        <v>13</v>
      </c>
      <c r="D3311" s="15" t="s">
        <v>10542</v>
      </c>
      <c r="E3311" s="15">
        <v>2.65</v>
      </c>
      <c r="F3311" s="17">
        <f t="shared" si="51"/>
        <v>331.25</v>
      </c>
      <c r="G3311" s="18"/>
    </row>
    <row r="3312" spans="1:7">
      <c r="A3312" s="44" t="s">
        <v>1924</v>
      </c>
      <c r="B3312" s="15" t="s">
        <v>65</v>
      </c>
      <c r="C3312" s="15">
        <v>13</v>
      </c>
      <c r="D3312" s="15" t="s">
        <v>10543</v>
      </c>
      <c r="E3312" s="15">
        <v>0.7</v>
      </c>
      <c r="F3312" s="17">
        <f t="shared" si="51"/>
        <v>87.5</v>
      </c>
      <c r="G3312" s="18"/>
    </row>
    <row r="3313" spans="1:7">
      <c r="A3313" s="44" t="s">
        <v>1924</v>
      </c>
      <c r="B3313" s="15" t="s">
        <v>65</v>
      </c>
      <c r="C3313" s="15">
        <v>13</v>
      </c>
      <c r="D3313" s="15" t="s">
        <v>10544</v>
      </c>
      <c r="E3313" s="15">
        <v>1.8</v>
      </c>
      <c r="F3313" s="17">
        <f t="shared" si="51"/>
        <v>225</v>
      </c>
      <c r="G3313" s="18"/>
    </row>
    <row r="3314" spans="1:7">
      <c r="A3314" s="44" t="s">
        <v>1924</v>
      </c>
      <c r="B3314" s="15" t="s">
        <v>65</v>
      </c>
      <c r="C3314" s="15">
        <v>13</v>
      </c>
      <c r="D3314" s="15" t="s">
        <v>10545</v>
      </c>
      <c r="E3314" s="15">
        <v>2.37</v>
      </c>
      <c r="F3314" s="17">
        <f t="shared" si="51"/>
        <v>296.25</v>
      </c>
      <c r="G3314" s="18"/>
    </row>
    <row r="3315" spans="1:7">
      <c r="A3315" s="44" t="s">
        <v>1924</v>
      </c>
      <c r="B3315" s="15" t="s">
        <v>65</v>
      </c>
      <c r="C3315" s="15">
        <v>19</v>
      </c>
      <c r="D3315" s="15" t="s">
        <v>9416</v>
      </c>
      <c r="E3315" s="15">
        <v>1.2</v>
      </c>
      <c r="F3315" s="17">
        <f t="shared" si="51"/>
        <v>150</v>
      </c>
      <c r="G3315" s="18"/>
    </row>
    <row r="3316" spans="1:7">
      <c r="A3316" s="44" t="s">
        <v>1924</v>
      </c>
      <c r="B3316" s="15" t="s">
        <v>65</v>
      </c>
      <c r="C3316" s="15">
        <v>19</v>
      </c>
      <c r="D3316" s="15" t="s">
        <v>10546</v>
      </c>
      <c r="E3316" s="15">
        <v>0.96</v>
      </c>
      <c r="F3316" s="17">
        <f t="shared" si="51"/>
        <v>120</v>
      </c>
      <c r="G3316" s="18"/>
    </row>
    <row r="3317" spans="1:7">
      <c r="A3317" s="44" t="s">
        <v>1924</v>
      </c>
      <c r="B3317" s="15" t="s">
        <v>65</v>
      </c>
      <c r="C3317" s="15">
        <v>19</v>
      </c>
      <c r="D3317" s="15" t="s">
        <v>10547</v>
      </c>
      <c r="E3317" s="15">
        <v>0.33</v>
      </c>
      <c r="F3317" s="17">
        <f t="shared" si="51"/>
        <v>41.25</v>
      </c>
      <c r="G3317" s="18" t="s">
        <v>10548</v>
      </c>
    </row>
    <row r="3318" spans="1:7">
      <c r="A3318" s="44" t="s">
        <v>1924</v>
      </c>
      <c r="B3318" s="15" t="s">
        <v>65</v>
      </c>
      <c r="C3318" s="15">
        <v>19</v>
      </c>
      <c r="D3318" s="15" t="s">
        <v>10549</v>
      </c>
      <c r="E3318" s="15">
        <v>0.4</v>
      </c>
      <c r="F3318" s="17">
        <f t="shared" si="51"/>
        <v>50</v>
      </c>
      <c r="G3318" s="18"/>
    </row>
    <row r="3319" spans="1:7">
      <c r="A3319" s="44" t="s">
        <v>1924</v>
      </c>
      <c r="B3319" s="15" t="s">
        <v>65</v>
      </c>
      <c r="C3319" s="15">
        <v>19</v>
      </c>
      <c r="D3319" s="15" t="s">
        <v>10550</v>
      </c>
      <c r="E3319" s="15">
        <v>1.79</v>
      </c>
      <c r="F3319" s="17">
        <f t="shared" si="51"/>
        <v>223.75</v>
      </c>
      <c r="G3319" s="18"/>
    </row>
    <row r="3320" spans="1:7">
      <c r="A3320" s="44" t="s">
        <v>1924</v>
      </c>
      <c r="B3320" s="15" t="s">
        <v>65</v>
      </c>
      <c r="C3320" s="15">
        <v>19</v>
      </c>
      <c r="D3320" s="15" t="s">
        <v>3316</v>
      </c>
      <c r="E3320" s="15">
        <v>1.92</v>
      </c>
      <c r="F3320" s="17">
        <f t="shared" si="51"/>
        <v>240</v>
      </c>
      <c r="G3320" s="18"/>
    </row>
    <row r="3321" spans="1:7">
      <c r="A3321" s="44" t="s">
        <v>1924</v>
      </c>
      <c r="B3321" s="15" t="s">
        <v>65</v>
      </c>
      <c r="C3321" s="15">
        <v>19</v>
      </c>
      <c r="D3321" s="15" t="s">
        <v>10551</v>
      </c>
      <c r="E3321" s="15">
        <v>0.56</v>
      </c>
      <c r="F3321" s="17">
        <f t="shared" si="51"/>
        <v>70</v>
      </c>
      <c r="G3321" s="18"/>
    </row>
    <row r="3322" spans="1:7">
      <c r="A3322" s="44" t="s">
        <v>1924</v>
      </c>
      <c r="B3322" s="15" t="s">
        <v>65</v>
      </c>
      <c r="C3322" s="15">
        <v>19</v>
      </c>
      <c r="D3322" s="15" t="s">
        <v>10552</v>
      </c>
      <c r="E3322" s="15">
        <v>0.58</v>
      </c>
      <c r="F3322" s="17">
        <f t="shared" si="51"/>
        <v>72.5</v>
      </c>
      <c r="G3322" s="18"/>
    </row>
    <row r="3323" spans="1:7">
      <c r="A3323" s="44" t="s">
        <v>1924</v>
      </c>
      <c r="B3323" s="15" t="s">
        <v>65</v>
      </c>
      <c r="C3323" s="15">
        <v>19</v>
      </c>
      <c r="D3323" s="15" t="s">
        <v>10553</v>
      </c>
      <c r="E3323" s="15">
        <v>1.81</v>
      </c>
      <c r="F3323" s="17">
        <f t="shared" si="51"/>
        <v>226.25</v>
      </c>
      <c r="G3323" s="18"/>
    </row>
    <row r="3324" spans="1:7">
      <c r="A3324" s="44" t="s">
        <v>1924</v>
      </c>
      <c r="B3324" s="15" t="s">
        <v>65</v>
      </c>
      <c r="C3324" s="15">
        <v>19</v>
      </c>
      <c r="D3324" s="15" t="s">
        <v>10554</v>
      </c>
      <c r="E3324" s="15">
        <v>1.69</v>
      </c>
      <c r="F3324" s="17">
        <f t="shared" si="51"/>
        <v>211.25</v>
      </c>
      <c r="G3324" s="18"/>
    </row>
    <row r="3325" spans="1:7">
      <c r="A3325" s="44" t="s">
        <v>1924</v>
      </c>
      <c r="B3325" s="15" t="s">
        <v>65</v>
      </c>
      <c r="C3325" s="15">
        <v>19</v>
      </c>
      <c r="D3325" s="15" t="s">
        <v>10555</v>
      </c>
      <c r="E3325" s="15">
        <v>0.22</v>
      </c>
      <c r="F3325" s="17">
        <f t="shared" si="51"/>
        <v>27.5</v>
      </c>
      <c r="G3325" s="18"/>
    </row>
    <row r="3326" spans="1:7">
      <c r="A3326" s="44" t="s">
        <v>1924</v>
      </c>
      <c r="B3326" s="15" t="s">
        <v>65</v>
      </c>
      <c r="C3326" s="15">
        <v>19</v>
      </c>
      <c r="D3326" s="15" t="s">
        <v>10556</v>
      </c>
      <c r="E3326" s="15">
        <v>0.42</v>
      </c>
      <c r="F3326" s="17">
        <f t="shared" si="51"/>
        <v>52.5</v>
      </c>
      <c r="G3326" s="18"/>
    </row>
    <row r="3327" spans="1:7">
      <c r="A3327" s="44" t="s">
        <v>1924</v>
      </c>
      <c r="B3327" s="15" t="s">
        <v>65</v>
      </c>
      <c r="C3327" s="15">
        <v>19</v>
      </c>
      <c r="D3327" s="15" t="s">
        <v>2112</v>
      </c>
      <c r="E3327" s="15">
        <v>0.12</v>
      </c>
      <c r="F3327" s="17">
        <f t="shared" si="51"/>
        <v>15</v>
      </c>
      <c r="G3327" s="18"/>
    </row>
    <row r="3328" spans="1:7">
      <c r="A3328" s="44" t="s">
        <v>1924</v>
      </c>
      <c r="B3328" s="15" t="s">
        <v>65</v>
      </c>
      <c r="C3328" s="15">
        <v>1</v>
      </c>
      <c r="D3328" s="15" t="s">
        <v>2111</v>
      </c>
      <c r="E3328" s="15">
        <v>3.1</v>
      </c>
      <c r="F3328" s="17">
        <f t="shared" si="51"/>
        <v>387.5</v>
      </c>
      <c r="G3328" s="18"/>
    </row>
    <row r="3329" spans="1:7">
      <c r="A3329" s="44" t="s">
        <v>1924</v>
      </c>
      <c r="B3329" s="15" t="s">
        <v>65</v>
      </c>
      <c r="C3329" s="15">
        <v>1</v>
      </c>
      <c r="D3329" s="15" t="s">
        <v>2112</v>
      </c>
      <c r="E3329" s="15">
        <v>1.2</v>
      </c>
      <c r="F3329" s="17">
        <f t="shared" ref="F3329:F3392" si="52">E3329*125</f>
        <v>150</v>
      </c>
      <c r="G3329" s="18"/>
    </row>
    <row r="3330" spans="1:7">
      <c r="A3330" s="44" t="s">
        <v>1924</v>
      </c>
      <c r="B3330" s="15" t="s">
        <v>65</v>
      </c>
      <c r="C3330" s="15">
        <v>11</v>
      </c>
      <c r="D3330" s="15" t="s">
        <v>2130</v>
      </c>
      <c r="E3330" s="15">
        <v>0.08</v>
      </c>
      <c r="F3330" s="17">
        <f t="shared" si="52"/>
        <v>10</v>
      </c>
      <c r="G3330" s="18"/>
    </row>
    <row r="3331" spans="1:7">
      <c r="A3331" s="44" t="s">
        <v>1924</v>
      </c>
      <c r="B3331" s="15" t="s">
        <v>65</v>
      </c>
      <c r="C3331" s="15">
        <v>11</v>
      </c>
      <c r="D3331" s="15" t="s">
        <v>10557</v>
      </c>
      <c r="E3331" s="15">
        <v>0.5</v>
      </c>
      <c r="F3331" s="17">
        <f t="shared" si="52"/>
        <v>62.5</v>
      </c>
      <c r="G3331" s="18"/>
    </row>
    <row r="3332" spans="1:7">
      <c r="A3332" s="44" t="s">
        <v>1924</v>
      </c>
      <c r="B3332" s="15" t="s">
        <v>65</v>
      </c>
      <c r="C3332" s="15">
        <v>11</v>
      </c>
      <c r="D3332" s="15" t="s">
        <v>10558</v>
      </c>
      <c r="E3332" s="15">
        <v>3</v>
      </c>
      <c r="F3332" s="17">
        <f t="shared" si="52"/>
        <v>375</v>
      </c>
      <c r="G3332" s="18"/>
    </row>
    <row r="3333" spans="1:7">
      <c r="A3333" s="44" t="s">
        <v>1924</v>
      </c>
      <c r="B3333" s="15" t="s">
        <v>65</v>
      </c>
      <c r="C3333" s="15">
        <v>11</v>
      </c>
      <c r="D3333" s="15" t="s">
        <v>10559</v>
      </c>
      <c r="E3333" s="15">
        <v>8.72</v>
      </c>
      <c r="F3333" s="17">
        <f t="shared" si="52"/>
        <v>1090</v>
      </c>
      <c r="G3333" s="18"/>
    </row>
    <row r="3334" spans="1:7">
      <c r="A3334" s="44" t="s">
        <v>1924</v>
      </c>
      <c r="B3334" s="15" t="s">
        <v>65</v>
      </c>
      <c r="C3334" s="15">
        <v>5</v>
      </c>
      <c r="D3334" s="15" t="s">
        <v>10560</v>
      </c>
      <c r="E3334" s="15">
        <v>0.44</v>
      </c>
      <c r="F3334" s="17">
        <f t="shared" si="52"/>
        <v>55</v>
      </c>
      <c r="G3334" s="18"/>
    </row>
    <row r="3335" spans="1:7">
      <c r="A3335" s="44" t="s">
        <v>1924</v>
      </c>
      <c r="B3335" s="15" t="s">
        <v>65</v>
      </c>
      <c r="C3335" s="15">
        <v>5</v>
      </c>
      <c r="D3335" s="15" t="s">
        <v>10561</v>
      </c>
      <c r="E3335" s="15">
        <v>0.39</v>
      </c>
      <c r="F3335" s="17">
        <f t="shared" si="52"/>
        <v>48.75</v>
      </c>
      <c r="G3335" s="18"/>
    </row>
    <row r="3336" spans="1:7">
      <c r="A3336" s="44" t="s">
        <v>1924</v>
      </c>
      <c r="B3336" s="15" t="s">
        <v>65</v>
      </c>
      <c r="C3336" s="15">
        <v>5</v>
      </c>
      <c r="D3336" s="15" t="s">
        <v>10562</v>
      </c>
      <c r="E3336" s="15">
        <v>1.44</v>
      </c>
      <c r="F3336" s="17">
        <f t="shared" si="52"/>
        <v>180</v>
      </c>
      <c r="G3336" s="18"/>
    </row>
    <row r="3337" spans="1:7">
      <c r="A3337" s="44" t="s">
        <v>1924</v>
      </c>
      <c r="B3337" s="15" t="s">
        <v>65</v>
      </c>
      <c r="C3337" s="15">
        <v>5</v>
      </c>
      <c r="D3337" s="15" t="s">
        <v>10563</v>
      </c>
      <c r="E3337" s="15">
        <v>3.01</v>
      </c>
      <c r="F3337" s="17">
        <f t="shared" si="52"/>
        <v>376.25</v>
      </c>
      <c r="G3337" s="18"/>
    </row>
    <row r="3338" spans="1:7">
      <c r="A3338" s="44" t="s">
        <v>1924</v>
      </c>
      <c r="B3338" s="15" t="s">
        <v>65</v>
      </c>
      <c r="C3338" s="15">
        <v>5</v>
      </c>
      <c r="D3338" s="15" t="s">
        <v>10564</v>
      </c>
      <c r="E3338" s="15">
        <v>0.35</v>
      </c>
      <c r="F3338" s="17">
        <f t="shared" si="52"/>
        <v>43.75</v>
      </c>
      <c r="G3338" s="18"/>
    </row>
    <row r="3339" spans="1:7">
      <c r="A3339" s="44" t="s">
        <v>1924</v>
      </c>
      <c r="B3339" s="15" t="s">
        <v>65</v>
      </c>
      <c r="C3339" s="15">
        <v>5</v>
      </c>
      <c r="D3339" s="15" t="s">
        <v>10565</v>
      </c>
      <c r="E3339" s="15">
        <v>8.64</v>
      </c>
      <c r="F3339" s="17">
        <f t="shared" si="52"/>
        <v>1080</v>
      </c>
      <c r="G3339" s="18"/>
    </row>
    <row r="3340" spans="1:7">
      <c r="A3340" s="44" t="s">
        <v>1924</v>
      </c>
      <c r="B3340" s="15" t="s">
        <v>65</v>
      </c>
      <c r="C3340" s="15">
        <v>5</v>
      </c>
      <c r="D3340" s="15" t="s">
        <v>10566</v>
      </c>
      <c r="E3340" s="15">
        <v>1.15</v>
      </c>
      <c r="F3340" s="17">
        <f t="shared" si="52"/>
        <v>143.75</v>
      </c>
      <c r="G3340" s="18"/>
    </row>
    <row r="3341" spans="1:7">
      <c r="A3341" s="44" t="s">
        <v>1924</v>
      </c>
      <c r="B3341" s="15" t="s">
        <v>65</v>
      </c>
      <c r="C3341" s="15">
        <v>5</v>
      </c>
      <c r="D3341" s="15" t="s">
        <v>10567</v>
      </c>
      <c r="E3341" s="15">
        <v>0.8</v>
      </c>
      <c r="F3341" s="17">
        <f t="shared" si="52"/>
        <v>100</v>
      </c>
      <c r="G3341" s="18"/>
    </row>
    <row r="3342" spans="1:7">
      <c r="A3342" s="44" t="s">
        <v>1924</v>
      </c>
      <c r="B3342" s="15" t="s">
        <v>65</v>
      </c>
      <c r="C3342" s="15">
        <v>5</v>
      </c>
      <c r="D3342" s="15" t="s">
        <v>10568</v>
      </c>
      <c r="E3342" s="15">
        <v>1.73</v>
      </c>
      <c r="F3342" s="17">
        <f t="shared" si="52"/>
        <v>216.25</v>
      </c>
      <c r="G3342" s="18"/>
    </row>
    <row r="3343" spans="1:7">
      <c r="A3343" s="44" t="s">
        <v>1924</v>
      </c>
      <c r="B3343" s="15" t="s">
        <v>65</v>
      </c>
      <c r="C3343" s="15">
        <v>5</v>
      </c>
      <c r="D3343" s="15" t="s">
        <v>10569</v>
      </c>
      <c r="E3343" s="15">
        <v>2.64</v>
      </c>
      <c r="F3343" s="17">
        <f t="shared" si="52"/>
        <v>330</v>
      </c>
      <c r="G3343" s="18"/>
    </row>
    <row r="3344" spans="1:7">
      <c r="A3344" s="44" t="s">
        <v>1924</v>
      </c>
      <c r="B3344" s="15" t="s">
        <v>65</v>
      </c>
      <c r="C3344" s="15">
        <v>5</v>
      </c>
      <c r="D3344" s="15" t="s">
        <v>10570</v>
      </c>
      <c r="E3344" s="15">
        <v>1.6</v>
      </c>
      <c r="F3344" s="17">
        <f t="shared" si="52"/>
        <v>200</v>
      </c>
      <c r="G3344" s="18"/>
    </row>
    <row r="3345" spans="1:7">
      <c r="A3345" s="44" t="s">
        <v>1924</v>
      </c>
      <c r="B3345" s="15" t="s">
        <v>65</v>
      </c>
      <c r="C3345" s="15">
        <v>5</v>
      </c>
      <c r="D3345" s="15" t="s">
        <v>10571</v>
      </c>
      <c r="E3345" s="15">
        <v>1.4</v>
      </c>
      <c r="F3345" s="17">
        <f t="shared" si="52"/>
        <v>175</v>
      </c>
      <c r="G3345" s="18"/>
    </row>
    <row r="3346" spans="1:7">
      <c r="A3346" s="44" t="s">
        <v>1924</v>
      </c>
      <c r="B3346" s="15" t="s">
        <v>65</v>
      </c>
      <c r="C3346" s="15">
        <v>5</v>
      </c>
      <c r="D3346" s="15" t="s">
        <v>2601</v>
      </c>
      <c r="E3346" s="15">
        <v>1.22</v>
      </c>
      <c r="F3346" s="17">
        <f t="shared" si="52"/>
        <v>152.5</v>
      </c>
      <c r="G3346" s="18"/>
    </row>
    <row r="3347" spans="1:7">
      <c r="A3347" s="44" t="s">
        <v>1924</v>
      </c>
      <c r="B3347" s="15" t="s">
        <v>65</v>
      </c>
      <c r="C3347" s="15">
        <v>5</v>
      </c>
      <c r="D3347" s="15" t="s">
        <v>2139</v>
      </c>
      <c r="E3347" s="15">
        <v>1.35</v>
      </c>
      <c r="F3347" s="17">
        <f t="shared" si="52"/>
        <v>168.75</v>
      </c>
      <c r="G3347" s="18" t="s">
        <v>10572</v>
      </c>
    </row>
    <row r="3348" spans="1:7">
      <c r="A3348" s="44" t="s">
        <v>1924</v>
      </c>
      <c r="B3348" s="15" t="s">
        <v>65</v>
      </c>
      <c r="C3348" s="15">
        <v>5</v>
      </c>
      <c r="D3348" s="15" t="s">
        <v>10573</v>
      </c>
      <c r="E3348" s="15">
        <v>2.22</v>
      </c>
      <c r="F3348" s="17">
        <f t="shared" si="52"/>
        <v>277.5</v>
      </c>
      <c r="G3348" s="18"/>
    </row>
    <row r="3349" spans="1:7">
      <c r="A3349" s="44" t="s">
        <v>1924</v>
      </c>
      <c r="B3349" s="15" t="s">
        <v>65</v>
      </c>
      <c r="C3349" s="15">
        <v>5</v>
      </c>
      <c r="D3349" s="15" t="s">
        <v>10574</v>
      </c>
      <c r="E3349" s="15">
        <v>1.9</v>
      </c>
      <c r="F3349" s="17">
        <f t="shared" si="52"/>
        <v>237.5</v>
      </c>
      <c r="G3349" s="18"/>
    </row>
    <row r="3350" spans="1:7">
      <c r="A3350" s="44" t="s">
        <v>1924</v>
      </c>
      <c r="B3350" s="15" t="s">
        <v>65</v>
      </c>
      <c r="C3350" s="15">
        <v>5</v>
      </c>
      <c r="D3350" s="15" t="s">
        <v>10575</v>
      </c>
      <c r="E3350" s="15">
        <v>1.5</v>
      </c>
      <c r="F3350" s="17">
        <f t="shared" si="52"/>
        <v>187.5</v>
      </c>
      <c r="G3350" s="18"/>
    </row>
    <row r="3351" spans="1:7">
      <c r="A3351" s="44" t="s">
        <v>1924</v>
      </c>
      <c r="B3351" s="15" t="s">
        <v>65</v>
      </c>
      <c r="C3351" s="15">
        <v>5</v>
      </c>
      <c r="D3351" s="15" t="s">
        <v>10576</v>
      </c>
      <c r="E3351" s="15">
        <v>1</v>
      </c>
      <c r="F3351" s="17">
        <f t="shared" si="52"/>
        <v>125</v>
      </c>
      <c r="G3351" s="18"/>
    </row>
    <row r="3352" spans="1:7">
      <c r="A3352" s="44" t="s">
        <v>1924</v>
      </c>
      <c r="B3352" s="15" t="s">
        <v>65</v>
      </c>
      <c r="C3352" s="15">
        <v>5</v>
      </c>
      <c r="D3352" s="15" t="s">
        <v>10577</v>
      </c>
      <c r="E3352" s="15">
        <v>1.05</v>
      </c>
      <c r="F3352" s="17">
        <f t="shared" si="52"/>
        <v>131.25</v>
      </c>
      <c r="G3352" s="18"/>
    </row>
    <row r="3353" spans="1:7">
      <c r="A3353" s="44" t="s">
        <v>1924</v>
      </c>
      <c r="B3353" s="15" t="s">
        <v>65</v>
      </c>
      <c r="C3353" s="15">
        <v>5</v>
      </c>
      <c r="D3353" s="15" t="s">
        <v>10578</v>
      </c>
      <c r="E3353" s="15">
        <v>2.07</v>
      </c>
      <c r="F3353" s="17">
        <f t="shared" si="52"/>
        <v>258.75</v>
      </c>
      <c r="G3353" s="18"/>
    </row>
    <row r="3354" spans="1:7">
      <c r="A3354" s="44" t="s">
        <v>1924</v>
      </c>
      <c r="B3354" s="15" t="s">
        <v>65</v>
      </c>
      <c r="C3354" s="15">
        <v>5</v>
      </c>
      <c r="D3354" s="15" t="s">
        <v>10579</v>
      </c>
      <c r="E3354" s="15">
        <v>1.44</v>
      </c>
      <c r="F3354" s="17">
        <f t="shared" si="52"/>
        <v>180</v>
      </c>
      <c r="G3354" s="18"/>
    </row>
    <row r="3355" spans="1:7">
      <c r="A3355" s="44" t="s">
        <v>1924</v>
      </c>
      <c r="B3355" s="15" t="s">
        <v>65</v>
      </c>
      <c r="C3355" s="15">
        <v>5</v>
      </c>
      <c r="D3355" s="15" t="s">
        <v>10580</v>
      </c>
      <c r="E3355" s="15">
        <v>0.85</v>
      </c>
      <c r="F3355" s="17">
        <f t="shared" si="52"/>
        <v>106.25</v>
      </c>
      <c r="G3355" s="18"/>
    </row>
    <row r="3356" spans="1:7">
      <c r="A3356" s="44" t="s">
        <v>1924</v>
      </c>
      <c r="B3356" s="15" t="s">
        <v>65</v>
      </c>
      <c r="C3356" s="15">
        <v>5</v>
      </c>
      <c r="D3356" s="15" t="s">
        <v>10581</v>
      </c>
      <c r="E3356" s="15">
        <v>0.81</v>
      </c>
      <c r="F3356" s="17">
        <f t="shared" si="52"/>
        <v>101.25</v>
      </c>
      <c r="G3356" s="18"/>
    </row>
    <row r="3357" spans="1:7">
      <c r="A3357" s="44" t="s">
        <v>1924</v>
      </c>
      <c r="B3357" s="15" t="s">
        <v>65</v>
      </c>
      <c r="C3357" s="15">
        <v>5</v>
      </c>
      <c r="D3357" s="15" t="s">
        <v>10582</v>
      </c>
      <c r="E3357" s="15">
        <v>1.22</v>
      </c>
      <c r="F3357" s="17">
        <f t="shared" si="52"/>
        <v>152.5</v>
      </c>
      <c r="G3357" s="18"/>
    </row>
    <row r="3358" spans="1:7">
      <c r="A3358" s="44" t="s">
        <v>1924</v>
      </c>
      <c r="B3358" s="15" t="s">
        <v>65</v>
      </c>
      <c r="C3358" s="15">
        <v>5</v>
      </c>
      <c r="D3358" s="15" t="s">
        <v>10583</v>
      </c>
      <c r="E3358" s="15">
        <v>1.95</v>
      </c>
      <c r="F3358" s="17">
        <f t="shared" si="52"/>
        <v>243.75</v>
      </c>
      <c r="G3358" s="18"/>
    </row>
    <row r="3359" spans="1:7">
      <c r="A3359" s="44" t="s">
        <v>1924</v>
      </c>
      <c r="B3359" s="15" t="s">
        <v>65</v>
      </c>
      <c r="C3359" s="15">
        <v>5</v>
      </c>
      <c r="D3359" s="15" t="s">
        <v>10584</v>
      </c>
      <c r="E3359" s="15">
        <v>0.65</v>
      </c>
      <c r="F3359" s="17">
        <f t="shared" si="52"/>
        <v>81.25</v>
      </c>
      <c r="G3359" s="18"/>
    </row>
    <row r="3360" spans="1:7">
      <c r="A3360" s="44" t="s">
        <v>1924</v>
      </c>
      <c r="B3360" s="15" t="s">
        <v>65</v>
      </c>
      <c r="C3360" s="15">
        <v>5</v>
      </c>
      <c r="D3360" s="15" t="s">
        <v>10585</v>
      </c>
      <c r="E3360" s="15">
        <v>0.87</v>
      </c>
      <c r="F3360" s="17">
        <f t="shared" si="52"/>
        <v>108.75</v>
      </c>
      <c r="G3360" s="18"/>
    </row>
    <row r="3361" spans="1:7">
      <c r="A3361" s="44" t="s">
        <v>1924</v>
      </c>
      <c r="B3361" s="15" t="s">
        <v>65</v>
      </c>
      <c r="C3361" s="15">
        <v>5</v>
      </c>
      <c r="D3361" s="15" t="s">
        <v>10586</v>
      </c>
      <c r="E3361" s="15">
        <v>0.87</v>
      </c>
      <c r="F3361" s="17">
        <f t="shared" si="52"/>
        <v>108.75</v>
      </c>
      <c r="G3361" s="18"/>
    </row>
    <row r="3362" spans="1:7">
      <c r="A3362" s="44" t="s">
        <v>1924</v>
      </c>
      <c r="B3362" s="15" t="s">
        <v>65</v>
      </c>
      <c r="C3362" s="15">
        <v>5</v>
      </c>
      <c r="D3362" s="15" t="s">
        <v>10587</v>
      </c>
      <c r="E3362" s="15">
        <v>0.9</v>
      </c>
      <c r="F3362" s="17">
        <f t="shared" si="52"/>
        <v>112.5</v>
      </c>
      <c r="G3362" s="18"/>
    </row>
    <row r="3363" spans="1:7">
      <c r="A3363" s="44" t="s">
        <v>1924</v>
      </c>
      <c r="B3363" s="15" t="s">
        <v>65</v>
      </c>
      <c r="C3363" s="15">
        <v>5</v>
      </c>
      <c r="D3363" s="15" t="s">
        <v>10588</v>
      </c>
      <c r="E3363" s="15">
        <v>4.1</v>
      </c>
      <c r="F3363" s="17">
        <f t="shared" si="52"/>
        <v>512.5</v>
      </c>
      <c r="G3363" s="18"/>
    </row>
    <row r="3364" spans="1:7">
      <c r="A3364" s="44" t="s">
        <v>1924</v>
      </c>
      <c r="B3364" s="15" t="s">
        <v>65</v>
      </c>
      <c r="C3364" s="15">
        <v>5</v>
      </c>
      <c r="D3364" s="15" t="s">
        <v>6889</v>
      </c>
      <c r="E3364" s="15">
        <v>9.34</v>
      </c>
      <c r="F3364" s="17">
        <f t="shared" si="52"/>
        <v>1167.5</v>
      </c>
      <c r="G3364" s="18"/>
    </row>
    <row r="3365" spans="1:7">
      <c r="A3365" s="44" t="s">
        <v>1924</v>
      </c>
      <c r="B3365" s="15" t="s">
        <v>65</v>
      </c>
      <c r="C3365" s="15">
        <v>9</v>
      </c>
      <c r="D3365" s="15" t="s">
        <v>2133</v>
      </c>
      <c r="E3365" s="15">
        <v>0.14</v>
      </c>
      <c r="F3365" s="17">
        <f t="shared" si="52"/>
        <v>17.5</v>
      </c>
      <c r="G3365" s="18"/>
    </row>
    <row r="3366" spans="1:7">
      <c r="A3366" s="44" t="s">
        <v>1924</v>
      </c>
      <c r="B3366" s="15" t="s">
        <v>65</v>
      </c>
      <c r="C3366" s="15">
        <v>9</v>
      </c>
      <c r="D3366" s="15" t="s">
        <v>2513</v>
      </c>
      <c r="E3366" s="15">
        <v>2.3</v>
      </c>
      <c r="F3366" s="17">
        <f t="shared" si="52"/>
        <v>287.5</v>
      </c>
      <c r="G3366" s="18"/>
    </row>
    <row r="3367" spans="1:7">
      <c r="A3367" s="44" t="s">
        <v>1924</v>
      </c>
      <c r="B3367" s="15" t="s">
        <v>65</v>
      </c>
      <c r="C3367" s="15">
        <v>9</v>
      </c>
      <c r="D3367" s="15" t="s">
        <v>10589</v>
      </c>
      <c r="E3367" s="15">
        <v>4.2</v>
      </c>
      <c r="F3367" s="17">
        <f t="shared" si="52"/>
        <v>525</v>
      </c>
      <c r="G3367" s="18"/>
    </row>
    <row r="3368" spans="1:7">
      <c r="A3368" s="44" t="s">
        <v>1924</v>
      </c>
      <c r="B3368" s="15" t="s">
        <v>65</v>
      </c>
      <c r="C3368" s="15">
        <v>9</v>
      </c>
      <c r="D3368" s="15" t="s">
        <v>10590</v>
      </c>
      <c r="E3368" s="15">
        <v>2.5</v>
      </c>
      <c r="F3368" s="17">
        <f t="shared" si="52"/>
        <v>312.5</v>
      </c>
      <c r="G3368" s="18"/>
    </row>
    <row r="3369" spans="1:7">
      <c r="A3369" s="44" t="s">
        <v>1924</v>
      </c>
      <c r="B3369" s="15" t="s">
        <v>65</v>
      </c>
      <c r="C3369" s="15">
        <v>9</v>
      </c>
      <c r="D3369" s="15" t="s">
        <v>4391</v>
      </c>
      <c r="E3369" s="15">
        <v>4.2</v>
      </c>
      <c r="F3369" s="17">
        <f t="shared" si="52"/>
        <v>525</v>
      </c>
      <c r="G3369" s="18"/>
    </row>
    <row r="3370" spans="1:7">
      <c r="A3370" s="44" t="s">
        <v>1924</v>
      </c>
      <c r="B3370" s="15" t="s">
        <v>65</v>
      </c>
      <c r="C3370" s="15">
        <v>9</v>
      </c>
      <c r="D3370" s="15" t="s">
        <v>10591</v>
      </c>
      <c r="E3370" s="15">
        <v>2.4</v>
      </c>
      <c r="F3370" s="17">
        <f t="shared" si="52"/>
        <v>300</v>
      </c>
      <c r="G3370" s="18"/>
    </row>
    <row r="3371" spans="1:7">
      <c r="A3371" s="44" t="s">
        <v>1924</v>
      </c>
      <c r="B3371" s="15" t="s">
        <v>65</v>
      </c>
      <c r="C3371" s="15">
        <v>9</v>
      </c>
      <c r="D3371" s="15" t="s">
        <v>10592</v>
      </c>
      <c r="E3371" s="15">
        <v>1.3</v>
      </c>
      <c r="F3371" s="17">
        <f t="shared" si="52"/>
        <v>162.5</v>
      </c>
      <c r="G3371" s="18"/>
    </row>
    <row r="3372" spans="1:7">
      <c r="A3372" s="44" t="s">
        <v>1924</v>
      </c>
      <c r="B3372" s="15" t="s">
        <v>65</v>
      </c>
      <c r="C3372" s="15">
        <v>9</v>
      </c>
      <c r="D3372" s="15" t="s">
        <v>10593</v>
      </c>
      <c r="E3372" s="15">
        <v>2.9</v>
      </c>
      <c r="F3372" s="17">
        <f t="shared" si="52"/>
        <v>362.5</v>
      </c>
      <c r="G3372" s="18"/>
    </row>
    <row r="3373" spans="1:7">
      <c r="A3373" s="44" t="s">
        <v>1924</v>
      </c>
      <c r="B3373" s="15" t="s">
        <v>65</v>
      </c>
      <c r="C3373" s="15">
        <v>9</v>
      </c>
      <c r="D3373" s="15" t="s">
        <v>10594</v>
      </c>
      <c r="E3373" s="15">
        <v>2.1</v>
      </c>
      <c r="F3373" s="17">
        <f t="shared" si="52"/>
        <v>262.5</v>
      </c>
      <c r="G3373" s="18"/>
    </row>
    <row r="3374" spans="1:7">
      <c r="A3374" s="44" t="s">
        <v>1924</v>
      </c>
      <c r="B3374" s="15" t="s">
        <v>65</v>
      </c>
      <c r="C3374" s="15">
        <v>9</v>
      </c>
      <c r="D3374" s="15" t="s">
        <v>10595</v>
      </c>
      <c r="E3374" s="15">
        <v>0.7</v>
      </c>
      <c r="F3374" s="17">
        <f t="shared" si="52"/>
        <v>87.5</v>
      </c>
      <c r="G3374" s="18"/>
    </row>
    <row r="3375" spans="1:7">
      <c r="A3375" s="44" t="s">
        <v>1924</v>
      </c>
      <c r="B3375" s="15" t="s">
        <v>65</v>
      </c>
      <c r="C3375" s="15">
        <v>9</v>
      </c>
      <c r="D3375" s="15" t="s">
        <v>10596</v>
      </c>
      <c r="E3375" s="15">
        <v>3.5</v>
      </c>
      <c r="F3375" s="17">
        <f t="shared" si="52"/>
        <v>437.5</v>
      </c>
      <c r="G3375" s="18"/>
    </row>
    <row r="3376" spans="1:7">
      <c r="A3376" s="44" t="s">
        <v>1924</v>
      </c>
      <c r="B3376" s="15" t="s">
        <v>65</v>
      </c>
      <c r="C3376" s="15">
        <v>9</v>
      </c>
      <c r="D3376" s="15" t="s">
        <v>10597</v>
      </c>
      <c r="E3376" s="15">
        <v>1.6</v>
      </c>
      <c r="F3376" s="17">
        <f t="shared" si="52"/>
        <v>200</v>
      </c>
      <c r="G3376" s="18"/>
    </row>
    <row r="3377" spans="1:7">
      <c r="A3377" s="44" t="s">
        <v>1924</v>
      </c>
      <c r="B3377" s="15" t="s">
        <v>65</v>
      </c>
      <c r="C3377" s="15">
        <v>9</v>
      </c>
      <c r="D3377" s="15" t="s">
        <v>10598</v>
      </c>
      <c r="E3377" s="15">
        <v>4.6</v>
      </c>
      <c r="F3377" s="17">
        <f t="shared" si="52"/>
        <v>575</v>
      </c>
      <c r="G3377" s="18"/>
    </row>
    <row r="3378" spans="1:7">
      <c r="A3378" s="44" t="s">
        <v>1924</v>
      </c>
      <c r="B3378" s="15" t="s">
        <v>65</v>
      </c>
      <c r="C3378" s="15">
        <v>9</v>
      </c>
      <c r="D3378" s="15" t="s">
        <v>10599</v>
      </c>
      <c r="E3378" s="15">
        <v>0.86</v>
      </c>
      <c r="F3378" s="17">
        <f t="shared" si="52"/>
        <v>107.5</v>
      </c>
      <c r="G3378" s="18"/>
    </row>
    <row r="3379" spans="1:7">
      <c r="A3379" s="44" t="s">
        <v>1924</v>
      </c>
      <c r="B3379" s="15" t="s">
        <v>65</v>
      </c>
      <c r="C3379" s="15">
        <v>8</v>
      </c>
      <c r="D3379" s="15" t="s">
        <v>10599</v>
      </c>
      <c r="E3379" s="15">
        <v>3.34</v>
      </c>
      <c r="F3379" s="17">
        <f t="shared" si="52"/>
        <v>417.5</v>
      </c>
      <c r="G3379" s="18"/>
    </row>
    <row r="3380" spans="1:7">
      <c r="A3380" s="44" t="s">
        <v>1924</v>
      </c>
      <c r="B3380" s="15" t="s">
        <v>65</v>
      </c>
      <c r="C3380" s="15">
        <v>8</v>
      </c>
      <c r="D3380" s="15" t="s">
        <v>10600</v>
      </c>
      <c r="E3380" s="15">
        <v>2.9</v>
      </c>
      <c r="F3380" s="17">
        <f t="shared" si="52"/>
        <v>362.5</v>
      </c>
      <c r="G3380" s="18"/>
    </row>
    <row r="3381" spans="1:7">
      <c r="A3381" s="44" t="s">
        <v>1924</v>
      </c>
      <c r="B3381" s="15" t="s">
        <v>65</v>
      </c>
      <c r="C3381" s="15">
        <v>8</v>
      </c>
      <c r="D3381" s="15" t="s">
        <v>10601</v>
      </c>
      <c r="E3381" s="15">
        <v>10.17</v>
      </c>
      <c r="F3381" s="17">
        <f t="shared" si="52"/>
        <v>1271.25</v>
      </c>
      <c r="G3381" s="18"/>
    </row>
    <row r="3382" spans="1:7">
      <c r="A3382" s="44" t="s">
        <v>1924</v>
      </c>
      <c r="B3382" s="15" t="s">
        <v>65</v>
      </c>
      <c r="C3382" s="15">
        <v>8</v>
      </c>
      <c r="D3382" s="15" t="s">
        <v>10602</v>
      </c>
      <c r="E3382" s="15">
        <v>0.6</v>
      </c>
      <c r="F3382" s="17">
        <f t="shared" si="52"/>
        <v>75</v>
      </c>
      <c r="G3382" s="18"/>
    </row>
    <row r="3383" spans="1:7">
      <c r="A3383" s="44" t="s">
        <v>1924</v>
      </c>
      <c r="B3383" s="15" t="s">
        <v>65</v>
      </c>
      <c r="C3383" s="15">
        <v>8</v>
      </c>
      <c r="D3383" s="15" t="s">
        <v>10603</v>
      </c>
      <c r="E3383" s="15">
        <v>1.7</v>
      </c>
      <c r="F3383" s="17">
        <f t="shared" si="52"/>
        <v>212.5</v>
      </c>
      <c r="G3383" s="18"/>
    </row>
    <row r="3384" spans="1:7">
      <c r="A3384" s="44" t="s">
        <v>1924</v>
      </c>
      <c r="B3384" s="15" t="s">
        <v>65</v>
      </c>
      <c r="C3384" s="15">
        <v>8</v>
      </c>
      <c r="D3384" s="15" t="s">
        <v>10604</v>
      </c>
      <c r="E3384" s="15">
        <v>1.7</v>
      </c>
      <c r="F3384" s="17">
        <f t="shared" si="52"/>
        <v>212.5</v>
      </c>
      <c r="G3384" s="18"/>
    </row>
    <row r="3385" spans="1:7">
      <c r="A3385" s="44" t="s">
        <v>1924</v>
      </c>
      <c r="B3385" s="15" t="s">
        <v>65</v>
      </c>
      <c r="C3385" s="15">
        <v>8</v>
      </c>
      <c r="D3385" s="15" t="s">
        <v>10605</v>
      </c>
      <c r="E3385" s="15">
        <v>0.3</v>
      </c>
      <c r="F3385" s="17">
        <f t="shared" si="52"/>
        <v>37.5</v>
      </c>
      <c r="G3385" s="18"/>
    </row>
    <row r="3386" spans="1:7">
      <c r="A3386" s="44" t="s">
        <v>1924</v>
      </c>
      <c r="B3386" s="15" t="s">
        <v>65</v>
      </c>
      <c r="C3386" s="15">
        <v>8</v>
      </c>
      <c r="D3386" s="15" t="s">
        <v>10606</v>
      </c>
      <c r="E3386" s="15">
        <v>0.6</v>
      </c>
      <c r="F3386" s="17">
        <f t="shared" si="52"/>
        <v>75</v>
      </c>
      <c r="G3386" s="18"/>
    </row>
    <row r="3387" spans="1:7">
      <c r="A3387" s="44" t="s">
        <v>1924</v>
      </c>
      <c r="B3387" s="15" t="s">
        <v>65</v>
      </c>
      <c r="C3387" s="15">
        <v>8</v>
      </c>
      <c r="D3387" s="15" t="s">
        <v>10607</v>
      </c>
      <c r="E3387" s="15">
        <v>4.5</v>
      </c>
      <c r="F3387" s="17">
        <f t="shared" si="52"/>
        <v>562.5</v>
      </c>
      <c r="G3387" s="18"/>
    </row>
    <row r="3388" spans="1:7">
      <c r="A3388" s="44" t="s">
        <v>1924</v>
      </c>
      <c r="B3388" s="15" t="s">
        <v>65</v>
      </c>
      <c r="C3388" s="15">
        <v>8</v>
      </c>
      <c r="D3388" s="15" t="s">
        <v>10608</v>
      </c>
      <c r="E3388" s="15">
        <v>10.8</v>
      </c>
      <c r="F3388" s="17">
        <f t="shared" si="52"/>
        <v>1350</v>
      </c>
      <c r="G3388" s="18"/>
    </row>
    <row r="3389" spans="1:7">
      <c r="A3389" s="44" t="s">
        <v>1924</v>
      </c>
      <c r="B3389" s="15" t="s">
        <v>65</v>
      </c>
      <c r="C3389" s="15">
        <v>8</v>
      </c>
      <c r="D3389" s="15" t="s">
        <v>10609</v>
      </c>
      <c r="E3389" s="15">
        <v>0.9</v>
      </c>
      <c r="F3389" s="17">
        <f t="shared" si="52"/>
        <v>112.5</v>
      </c>
      <c r="G3389" s="18"/>
    </row>
    <row r="3390" spans="1:7">
      <c r="A3390" s="44" t="s">
        <v>1924</v>
      </c>
      <c r="B3390" s="15" t="s">
        <v>65</v>
      </c>
      <c r="C3390" s="15">
        <v>8</v>
      </c>
      <c r="D3390" s="15" t="s">
        <v>10610</v>
      </c>
      <c r="E3390" s="15">
        <v>0.29</v>
      </c>
      <c r="F3390" s="17">
        <f t="shared" si="52"/>
        <v>36.25</v>
      </c>
      <c r="G3390" s="18"/>
    </row>
    <row r="3391" spans="1:7">
      <c r="A3391" s="44" t="s">
        <v>1924</v>
      </c>
      <c r="B3391" s="15" t="s">
        <v>65</v>
      </c>
      <c r="C3391" s="15">
        <v>10</v>
      </c>
      <c r="D3391" s="15" t="s">
        <v>2149</v>
      </c>
      <c r="E3391" s="15">
        <v>0.7</v>
      </c>
      <c r="F3391" s="17">
        <f t="shared" si="52"/>
        <v>87.5</v>
      </c>
      <c r="G3391" s="18"/>
    </row>
    <row r="3392" spans="1:7">
      <c r="A3392" s="44" t="s">
        <v>1924</v>
      </c>
      <c r="B3392" s="15" t="s">
        <v>65</v>
      </c>
      <c r="C3392" s="15">
        <v>10</v>
      </c>
      <c r="D3392" s="15" t="s">
        <v>10611</v>
      </c>
      <c r="E3392" s="15">
        <v>3.1</v>
      </c>
      <c r="F3392" s="17">
        <f t="shared" si="52"/>
        <v>387.5</v>
      </c>
      <c r="G3392" s="18"/>
    </row>
    <row r="3393" spans="1:7">
      <c r="A3393" s="44" t="s">
        <v>1924</v>
      </c>
      <c r="B3393" s="15" t="s">
        <v>65</v>
      </c>
      <c r="C3393" s="15">
        <v>10</v>
      </c>
      <c r="D3393" s="15" t="s">
        <v>10612</v>
      </c>
      <c r="E3393" s="15">
        <v>2.7</v>
      </c>
      <c r="F3393" s="17">
        <f t="shared" ref="F3393:F3456" si="53">E3393*125</f>
        <v>337.5</v>
      </c>
      <c r="G3393" s="18"/>
    </row>
    <row r="3394" spans="1:7">
      <c r="A3394" s="44" t="s">
        <v>1924</v>
      </c>
      <c r="B3394" s="15" t="s">
        <v>65</v>
      </c>
      <c r="C3394" s="15">
        <v>10</v>
      </c>
      <c r="D3394" s="15" t="s">
        <v>10613</v>
      </c>
      <c r="E3394" s="15">
        <v>3</v>
      </c>
      <c r="F3394" s="17">
        <f t="shared" si="53"/>
        <v>375</v>
      </c>
      <c r="G3394" s="18" t="s">
        <v>10614</v>
      </c>
    </row>
    <row r="3395" spans="1:7">
      <c r="A3395" s="44" t="s">
        <v>1924</v>
      </c>
      <c r="B3395" s="15" t="s">
        <v>65</v>
      </c>
      <c r="C3395" s="15">
        <v>10</v>
      </c>
      <c r="D3395" s="15" t="s">
        <v>10615</v>
      </c>
      <c r="E3395" s="15">
        <v>1</v>
      </c>
      <c r="F3395" s="17">
        <f t="shared" si="53"/>
        <v>125</v>
      </c>
      <c r="G3395" s="18"/>
    </row>
    <row r="3396" spans="1:7">
      <c r="A3396" s="44" t="s">
        <v>1924</v>
      </c>
      <c r="B3396" s="15" t="s">
        <v>65</v>
      </c>
      <c r="C3396" s="15">
        <v>12</v>
      </c>
      <c r="D3396" s="15" t="s">
        <v>10616</v>
      </c>
      <c r="E3396" s="15">
        <v>1.35</v>
      </c>
      <c r="F3396" s="17">
        <f t="shared" si="53"/>
        <v>168.75</v>
      </c>
      <c r="G3396" s="18"/>
    </row>
    <row r="3397" spans="1:7">
      <c r="A3397" s="44" t="s">
        <v>1924</v>
      </c>
      <c r="B3397" s="15" t="s">
        <v>65</v>
      </c>
      <c r="C3397" s="15">
        <v>12</v>
      </c>
      <c r="D3397" s="15" t="s">
        <v>10617</v>
      </c>
      <c r="E3397" s="15">
        <v>0.65</v>
      </c>
      <c r="F3397" s="17">
        <f t="shared" si="53"/>
        <v>81.25</v>
      </c>
      <c r="G3397" s="18"/>
    </row>
    <row r="3398" spans="1:7">
      <c r="A3398" s="44" t="s">
        <v>1924</v>
      </c>
      <c r="B3398" s="15" t="s">
        <v>65</v>
      </c>
      <c r="C3398" s="15">
        <v>20</v>
      </c>
      <c r="D3398" s="15" t="s">
        <v>10617</v>
      </c>
      <c r="E3398" s="15">
        <v>0.27</v>
      </c>
      <c r="F3398" s="17">
        <f t="shared" si="53"/>
        <v>33.75</v>
      </c>
      <c r="G3398" s="18"/>
    </row>
    <row r="3399" spans="1:7">
      <c r="A3399" s="44" t="s">
        <v>1924</v>
      </c>
      <c r="B3399" s="15" t="s">
        <v>65</v>
      </c>
      <c r="C3399" s="15">
        <v>20</v>
      </c>
      <c r="D3399" s="15" t="s">
        <v>10618</v>
      </c>
      <c r="E3399" s="15">
        <v>2.58</v>
      </c>
      <c r="F3399" s="17">
        <f t="shared" si="53"/>
        <v>322.5</v>
      </c>
      <c r="G3399" s="18"/>
    </row>
    <row r="3400" spans="1:7">
      <c r="A3400" s="44" t="s">
        <v>1924</v>
      </c>
      <c r="B3400" s="15" t="s">
        <v>65</v>
      </c>
      <c r="C3400" s="15">
        <v>20</v>
      </c>
      <c r="D3400" s="15" t="s">
        <v>10619</v>
      </c>
      <c r="E3400" s="15">
        <v>2.99</v>
      </c>
      <c r="F3400" s="17">
        <f t="shared" si="53"/>
        <v>373.75</v>
      </c>
      <c r="G3400" s="18"/>
    </row>
    <row r="3401" spans="1:7">
      <c r="A3401" s="44" t="s">
        <v>1924</v>
      </c>
      <c r="B3401" s="15" t="s">
        <v>65</v>
      </c>
      <c r="C3401" s="15">
        <v>20</v>
      </c>
      <c r="D3401" s="15" t="s">
        <v>10620</v>
      </c>
      <c r="E3401" s="15">
        <v>1.16</v>
      </c>
      <c r="F3401" s="17">
        <f t="shared" si="53"/>
        <v>145</v>
      </c>
      <c r="G3401" s="18"/>
    </row>
    <row r="3402" spans="1:7">
      <c r="A3402" s="44" t="s">
        <v>1924</v>
      </c>
      <c r="B3402" s="15" t="s">
        <v>65</v>
      </c>
      <c r="C3402" s="15">
        <v>20</v>
      </c>
      <c r="D3402" s="15" t="s">
        <v>10621</v>
      </c>
      <c r="E3402" s="15">
        <v>1.4</v>
      </c>
      <c r="F3402" s="17">
        <f t="shared" si="53"/>
        <v>175</v>
      </c>
      <c r="G3402" s="18"/>
    </row>
    <row r="3403" spans="1:7">
      <c r="A3403" s="44" t="s">
        <v>1924</v>
      </c>
      <c r="B3403" s="15" t="s">
        <v>65</v>
      </c>
      <c r="C3403" s="15">
        <v>20</v>
      </c>
      <c r="D3403" s="15" t="s">
        <v>10622</v>
      </c>
      <c r="E3403" s="15">
        <v>2.19</v>
      </c>
      <c r="F3403" s="17">
        <f t="shared" si="53"/>
        <v>273.75</v>
      </c>
      <c r="G3403" s="18"/>
    </row>
    <row r="3404" spans="1:7">
      <c r="A3404" s="44" t="s">
        <v>1924</v>
      </c>
      <c r="B3404" s="15" t="s">
        <v>65</v>
      </c>
      <c r="C3404" s="15">
        <v>20</v>
      </c>
      <c r="D3404" s="15" t="s">
        <v>10623</v>
      </c>
      <c r="E3404" s="15">
        <v>0.11</v>
      </c>
      <c r="F3404" s="17">
        <f t="shared" si="53"/>
        <v>13.75</v>
      </c>
      <c r="G3404" s="18"/>
    </row>
    <row r="3405" spans="1:7">
      <c r="A3405" s="44" t="s">
        <v>1924</v>
      </c>
      <c r="B3405" s="15" t="s">
        <v>65</v>
      </c>
      <c r="C3405" s="15">
        <v>7</v>
      </c>
      <c r="D3405" s="15" t="s">
        <v>10559</v>
      </c>
      <c r="E3405" s="15">
        <v>1.28</v>
      </c>
      <c r="F3405" s="17">
        <f t="shared" si="53"/>
        <v>160</v>
      </c>
      <c r="G3405" s="18"/>
    </row>
    <row r="3406" spans="1:7">
      <c r="A3406" s="44" t="s">
        <v>1924</v>
      </c>
      <c r="B3406" s="15" t="s">
        <v>65</v>
      </c>
      <c r="C3406" s="15">
        <v>7</v>
      </c>
      <c r="D3406" s="15" t="s">
        <v>10624</v>
      </c>
      <c r="E3406" s="15">
        <v>0.72</v>
      </c>
      <c r="F3406" s="17">
        <f t="shared" si="53"/>
        <v>90</v>
      </c>
      <c r="G3406" s="18"/>
    </row>
    <row r="3407" spans="1:7">
      <c r="A3407" s="44" t="s">
        <v>1924</v>
      </c>
      <c r="B3407" s="15" t="s">
        <v>65</v>
      </c>
      <c r="C3407" s="15">
        <v>6</v>
      </c>
      <c r="D3407" s="15" t="s">
        <v>10625</v>
      </c>
      <c r="E3407" s="15">
        <v>1.3</v>
      </c>
      <c r="F3407" s="17">
        <f t="shared" si="53"/>
        <v>162.5</v>
      </c>
      <c r="G3407" s="18"/>
    </row>
    <row r="3408" spans="1:7">
      <c r="A3408" s="16" t="s">
        <v>1924</v>
      </c>
      <c r="B3408" s="15" t="s">
        <v>65</v>
      </c>
      <c r="C3408" s="15"/>
      <c r="D3408" s="15" t="s">
        <v>10626</v>
      </c>
      <c r="E3408" s="15">
        <v>0.4</v>
      </c>
      <c r="F3408" s="17">
        <f t="shared" si="53"/>
        <v>50</v>
      </c>
      <c r="G3408" s="15"/>
    </row>
    <row r="3409" spans="1:7">
      <c r="A3409" s="16" t="s">
        <v>1924</v>
      </c>
      <c r="B3409" s="15" t="s">
        <v>65</v>
      </c>
      <c r="C3409" s="15"/>
      <c r="D3409" s="15" t="s">
        <v>10627</v>
      </c>
      <c r="E3409" s="15">
        <v>0.5</v>
      </c>
      <c r="F3409" s="17">
        <f t="shared" si="53"/>
        <v>62.5</v>
      </c>
      <c r="G3409" s="15"/>
    </row>
    <row r="3410" spans="1:7">
      <c r="A3410" s="16" t="s">
        <v>1924</v>
      </c>
      <c r="B3410" s="15" t="s">
        <v>65</v>
      </c>
      <c r="C3410" s="15"/>
      <c r="D3410" s="15" t="s">
        <v>10628</v>
      </c>
      <c r="E3410" s="15">
        <v>1.6</v>
      </c>
      <c r="F3410" s="17">
        <f t="shared" si="53"/>
        <v>200</v>
      </c>
      <c r="G3410" s="15"/>
    </row>
    <row r="3411" spans="1:7">
      <c r="A3411" s="44" t="s">
        <v>1924</v>
      </c>
      <c r="B3411" s="38" t="s">
        <v>64</v>
      </c>
      <c r="C3411" s="38"/>
      <c r="D3411" s="38"/>
      <c r="E3411" s="15">
        <f>SUM(E3412:E3526)</f>
        <v>216.5</v>
      </c>
      <c r="F3411" s="17">
        <f t="shared" si="53"/>
        <v>27062.5</v>
      </c>
      <c r="G3411" s="16"/>
    </row>
    <row r="3412" spans="1:7">
      <c r="A3412" s="44" t="s">
        <v>1924</v>
      </c>
      <c r="B3412" s="38" t="s">
        <v>64</v>
      </c>
      <c r="C3412" s="38">
        <v>2</v>
      </c>
      <c r="D3412" s="38" t="s">
        <v>10629</v>
      </c>
      <c r="E3412" s="38">
        <v>0.9</v>
      </c>
      <c r="F3412" s="17">
        <f t="shared" si="53"/>
        <v>112.5</v>
      </c>
      <c r="G3412" s="16"/>
    </row>
    <row r="3413" spans="1:7">
      <c r="A3413" s="44" t="s">
        <v>1924</v>
      </c>
      <c r="B3413" s="38" t="s">
        <v>64</v>
      </c>
      <c r="C3413" s="38">
        <v>2</v>
      </c>
      <c r="D3413" s="38" t="s">
        <v>10630</v>
      </c>
      <c r="E3413" s="38">
        <v>2.3</v>
      </c>
      <c r="F3413" s="17">
        <f t="shared" si="53"/>
        <v>287.5</v>
      </c>
      <c r="G3413" s="16"/>
    </row>
    <row r="3414" spans="1:7">
      <c r="A3414" s="44" t="s">
        <v>1924</v>
      </c>
      <c r="B3414" s="38" t="s">
        <v>64</v>
      </c>
      <c r="C3414" s="38">
        <v>2</v>
      </c>
      <c r="D3414" s="38" t="s">
        <v>10631</v>
      </c>
      <c r="E3414" s="38">
        <v>1.8</v>
      </c>
      <c r="F3414" s="17">
        <f t="shared" si="53"/>
        <v>225</v>
      </c>
      <c r="G3414" s="16"/>
    </row>
    <row r="3415" spans="1:7">
      <c r="A3415" s="44" t="s">
        <v>1924</v>
      </c>
      <c r="B3415" s="38" t="s">
        <v>64</v>
      </c>
      <c r="C3415" s="38">
        <v>2</v>
      </c>
      <c r="D3415" s="38" t="s">
        <v>10632</v>
      </c>
      <c r="E3415" s="38">
        <v>0.8</v>
      </c>
      <c r="F3415" s="17">
        <f t="shared" si="53"/>
        <v>100</v>
      </c>
      <c r="G3415" s="16"/>
    </row>
    <row r="3416" spans="1:7">
      <c r="A3416" s="44" t="s">
        <v>1924</v>
      </c>
      <c r="B3416" s="38" t="s">
        <v>64</v>
      </c>
      <c r="C3416" s="38">
        <v>2</v>
      </c>
      <c r="D3416" s="38" t="s">
        <v>10633</v>
      </c>
      <c r="E3416" s="38">
        <v>1</v>
      </c>
      <c r="F3416" s="17">
        <f t="shared" si="53"/>
        <v>125</v>
      </c>
      <c r="G3416" s="16"/>
    </row>
    <row r="3417" spans="1:7">
      <c r="A3417" s="44" t="s">
        <v>1924</v>
      </c>
      <c r="B3417" s="38" t="s">
        <v>64</v>
      </c>
      <c r="C3417" s="38">
        <v>2</v>
      </c>
      <c r="D3417" s="38" t="s">
        <v>10634</v>
      </c>
      <c r="E3417" s="38">
        <v>0.7</v>
      </c>
      <c r="F3417" s="17">
        <f t="shared" si="53"/>
        <v>87.5</v>
      </c>
      <c r="G3417" s="16"/>
    </row>
    <row r="3418" spans="1:7">
      <c r="A3418" s="44" t="s">
        <v>1924</v>
      </c>
      <c r="B3418" s="38" t="s">
        <v>64</v>
      </c>
      <c r="C3418" s="38">
        <v>2</v>
      </c>
      <c r="D3418" s="38" t="s">
        <v>10635</v>
      </c>
      <c r="E3418" s="38">
        <v>1.5</v>
      </c>
      <c r="F3418" s="17">
        <f t="shared" si="53"/>
        <v>187.5</v>
      </c>
      <c r="G3418" s="16"/>
    </row>
    <row r="3419" spans="1:7">
      <c r="A3419" s="44" t="s">
        <v>1924</v>
      </c>
      <c r="B3419" s="38" t="s">
        <v>64</v>
      </c>
      <c r="C3419" s="38">
        <v>2</v>
      </c>
      <c r="D3419" s="38" t="s">
        <v>1011</v>
      </c>
      <c r="E3419" s="38">
        <v>0.8</v>
      </c>
      <c r="F3419" s="17">
        <f t="shared" si="53"/>
        <v>100</v>
      </c>
      <c r="G3419" s="16"/>
    </row>
    <row r="3420" spans="1:7">
      <c r="A3420" s="44" t="s">
        <v>1924</v>
      </c>
      <c r="B3420" s="38" t="s">
        <v>64</v>
      </c>
      <c r="C3420" s="38">
        <v>5</v>
      </c>
      <c r="D3420" s="38" t="s">
        <v>10636</v>
      </c>
      <c r="E3420" s="38">
        <v>1.8</v>
      </c>
      <c r="F3420" s="17">
        <f t="shared" si="53"/>
        <v>225</v>
      </c>
      <c r="G3420" s="16"/>
    </row>
    <row r="3421" spans="1:7">
      <c r="A3421" s="44" t="s">
        <v>1924</v>
      </c>
      <c r="B3421" s="38" t="s">
        <v>64</v>
      </c>
      <c r="C3421" s="38">
        <v>5</v>
      </c>
      <c r="D3421" s="38" t="s">
        <v>10637</v>
      </c>
      <c r="E3421" s="38">
        <v>0.7</v>
      </c>
      <c r="F3421" s="17">
        <f t="shared" si="53"/>
        <v>87.5</v>
      </c>
      <c r="G3421" s="16"/>
    </row>
    <row r="3422" spans="1:7">
      <c r="A3422" s="44" t="s">
        <v>1924</v>
      </c>
      <c r="B3422" s="38" t="s">
        <v>64</v>
      </c>
      <c r="C3422" s="38">
        <v>5</v>
      </c>
      <c r="D3422" s="38" t="s">
        <v>10638</v>
      </c>
      <c r="E3422" s="38">
        <v>1</v>
      </c>
      <c r="F3422" s="17">
        <f t="shared" si="53"/>
        <v>125</v>
      </c>
      <c r="G3422" s="16"/>
    </row>
    <row r="3423" spans="1:7">
      <c r="A3423" s="44" t="s">
        <v>1924</v>
      </c>
      <c r="B3423" s="38" t="s">
        <v>64</v>
      </c>
      <c r="C3423" s="38">
        <v>5</v>
      </c>
      <c r="D3423" s="38" t="s">
        <v>10639</v>
      </c>
      <c r="E3423" s="38">
        <v>0.4</v>
      </c>
      <c r="F3423" s="17">
        <f t="shared" si="53"/>
        <v>50</v>
      </c>
      <c r="G3423" s="16"/>
    </row>
    <row r="3424" spans="1:7">
      <c r="A3424" s="44" t="s">
        <v>1924</v>
      </c>
      <c r="B3424" s="38" t="s">
        <v>64</v>
      </c>
      <c r="C3424" s="38">
        <v>5</v>
      </c>
      <c r="D3424" s="38" t="s">
        <v>10640</v>
      </c>
      <c r="E3424" s="38">
        <v>1.24</v>
      </c>
      <c r="F3424" s="17">
        <f t="shared" si="53"/>
        <v>155</v>
      </c>
      <c r="G3424" s="16"/>
    </row>
    <row r="3425" spans="1:7">
      <c r="A3425" s="44" t="s">
        <v>1924</v>
      </c>
      <c r="B3425" s="38" t="s">
        <v>64</v>
      </c>
      <c r="C3425" s="38">
        <v>5</v>
      </c>
      <c r="D3425" s="38" t="s">
        <v>10641</v>
      </c>
      <c r="E3425" s="38">
        <v>0.3</v>
      </c>
      <c r="F3425" s="17">
        <f t="shared" si="53"/>
        <v>37.5</v>
      </c>
      <c r="G3425" s="16"/>
    </row>
    <row r="3426" spans="1:7">
      <c r="A3426" s="44" t="s">
        <v>1924</v>
      </c>
      <c r="B3426" s="38" t="s">
        <v>64</v>
      </c>
      <c r="C3426" s="38">
        <v>5</v>
      </c>
      <c r="D3426" s="38" t="s">
        <v>10642</v>
      </c>
      <c r="E3426" s="38">
        <v>0.6</v>
      </c>
      <c r="F3426" s="17">
        <f t="shared" si="53"/>
        <v>75</v>
      </c>
      <c r="G3426" s="16"/>
    </row>
    <row r="3427" spans="1:7">
      <c r="A3427" s="44" t="s">
        <v>1924</v>
      </c>
      <c r="B3427" s="38" t="s">
        <v>64</v>
      </c>
      <c r="C3427" s="38">
        <v>5</v>
      </c>
      <c r="D3427" s="38" t="s">
        <v>10643</v>
      </c>
      <c r="E3427" s="38">
        <v>0.8</v>
      </c>
      <c r="F3427" s="17">
        <f t="shared" si="53"/>
        <v>100</v>
      </c>
      <c r="G3427" s="16"/>
    </row>
    <row r="3428" spans="1:7">
      <c r="A3428" s="44" t="s">
        <v>1924</v>
      </c>
      <c r="B3428" s="38" t="s">
        <v>64</v>
      </c>
      <c r="C3428" s="38">
        <v>5</v>
      </c>
      <c r="D3428" s="38" t="s">
        <v>10644</v>
      </c>
      <c r="E3428" s="38">
        <v>0.2</v>
      </c>
      <c r="F3428" s="17">
        <f t="shared" si="53"/>
        <v>25</v>
      </c>
      <c r="G3428" s="16"/>
    </row>
    <row r="3429" spans="1:7">
      <c r="A3429" s="44" t="s">
        <v>1924</v>
      </c>
      <c r="B3429" s="38" t="s">
        <v>64</v>
      </c>
      <c r="C3429" s="38">
        <v>5</v>
      </c>
      <c r="D3429" s="38" t="s">
        <v>10645</v>
      </c>
      <c r="E3429" s="38">
        <v>0.8</v>
      </c>
      <c r="F3429" s="17">
        <f t="shared" si="53"/>
        <v>100</v>
      </c>
      <c r="G3429" s="16"/>
    </row>
    <row r="3430" spans="1:7">
      <c r="A3430" s="44" t="s">
        <v>1924</v>
      </c>
      <c r="B3430" s="38" t="s">
        <v>64</v>
      </c>
      <c r="C3430" s="38">
        <v>5</v>
      </c>
      <c r="D3430" s="38" t="s">
        <v>10646</v>
      </c>
      <c r="E3430" s="38">
        <v>0.9</v>
      </c>
      <c r="F3430" s="17">
        <f t="shared" si="53"/>
        <v>112.5</v>
      </c>
      <c r="G3430" s="16"/>
    </row>
    <row r="3431" spans="1:7">
      <c r="A3431" s="44" t="s">
        <v>1924</v>
      </c>
      <c r="B3431" s="38" t="s">
        <v>64</v>
      </c>
      <c r="C3431" s="38">
        <v>5</v>
      </c>
      <c r="D3431" s="38" t="s">
        <v>10647</v>
      </c>
      <c r="E3431" s="38">
        <v>0.4</v>
      </c>
      <c r="F3431" s="17">
        <f t="shared" si="53"/>
        <v>50</v>
      </c>
      <c r="G3431" s="16"/>
    </row>
    <row r="3432" spans="1:7">
      <c r="A3432" s="44" t="s">
        <v>1924</v>
      </c>
      <c r="B3432" s="38" t="s">
        <v>64</v>
      </c>
      <c r="C3432" s="38">
        <v>5</v>
      </c>
      <c r="D3432" s="38" t="s">
        <v>10648</v>
      </c>
      <c r="E3432" s="38">
        <v>0.3</v>
      </c>
      <c r="F3432" s="17">
        <f t="shared" si="53"/>
        <v>37.5</v>
      </c>
      <c r="G3432" s="16"/>
    </row>
    <row r="3433" spans="1:7">
      <c r="A3433" s="44" t="s">
        <v>1924</v>
      </c>
      <c r="B3433" s="38" t="s">
        <v>64</v>
      </c>
      <c r="C3433" s="38">
        <v>5</v>
      </c>
      <c r="D3433" s="38" t="s">
        <v>10649</v>
      </c>
      <c r="E3433" s="38">
        <v>0.6</v>
      </c>
      <c r="F3433" s="17">
        <f t="shared" si="53"/>
        <v>75</v>
      </c>
      <c r="G3433" s="16"/>
    </row>
    <row r="3434" spans="1:7">
      <c r="A3434" s="44" t="s">
        <v>1924</v>
      </c>
      <c r="B3434" s="38" t="s">
        <v>64</v>
      </c>
      <c r="C3434" s="38">
        <v>5</v>
      </c>
      <c r="D3434" s="38" t="s">
        <v>10650</v>
      </c>
      <c r="E3434" s="38">
        <v>0.3</v>
      </c>
      <c r="F3434" s="17">
        <f t="shared" si="53"/>
        <v>37.5</v>
      </c>
      <c r="G3434" s="16"/>
    </row>
    <row r="3435" spans="1:7">
      <c r="A3435" s="44" t="s">
        <v>1924</v>
      </c>
      <c r="B3435" s="38" t="s">
        <v>64</v>
      </c>
      <c r="C3435" s="38">
        <v>5</v>
      </c>
      <c r="D3435" s="38" t="s">
        <v>10651</v>
      </c>
      <c r="E3435" s="38">
        <v>0.9</v>
      </c>
      <c r="F3435" s="17">
        <f t="shared" si="53"/>
        <v>112.5</v>
      </c>
      <c r="G3435" s="16"/>
    </row>
    <row r="3436" spans="1:7">
      <c r="A3436" s="44" t="s">
        <v>1924</v>
      </c>
      <c r="B3436" s="38" t="s">
        <v>64</v>
      </c>
      <c r="C3436" s="38">
        <v>5</v>
      </c>
      <c r="D3436" s="38" t="s">
        <v>10652</v>
      </c>
      <c r="E3436" s="38">
        <v>0.46</v>
      </c>
      <c r="F3436" s="17">
        <f t="shared" si="53"/>
        <v>57.5</v>
      </c>
      <c r="G3436" s="16"/>
    </row>
    <row r="3437" spans="1:7">
      <c r="A3437" s="44" t="s">
        <v>1924</v>
      </c>
      <c r="B3437" s="38" t="s">
        <v>64</v>
      </c>
      <c r="C3437" s="38">
        <v>5</v>
      </c>
      <c r="D3437" s="38" t="s">
        <v>1023</v>
      </c>
      <c r="E3437" s="38">
        <v>0.9</v>
      </c>
      <c r="F3437" s="17">
        <f t="shared" si="53"/>
        <v>112.5</v>
      </c>
      <c r="G3437" s="16"/>
    </row>
    <row r="3438" spans="1:7">
      <c r="A3438" s="44" t="s">
        <v>1924</v>
      </c>
      <c r="B3438" s="38" t="s">
        <v>64</v>
      </c>
      <c r="C3438" s="38">
        <v>5</v>
      </c>
      <c r="D3438" s="38" t="s">
        <v>10653</v>
      </c>
      <c r="E3438" s="38">
        <v>0.5</v>
      </c>
      <c r="F3438" s="17">
        <f t="shared" si="53"/>
        <v>62.5</v>
      </c>
      <c r="G3438" s="16"/>
    </row>
    <row r="3439" spans="1:7">
      <c r="A3439" s="44" t="s">
        <v>1924</v>
      </c>
      <c r="B3439" s="38" t="s">
        <v>64</v>
      </c>
      <c r="C3439" s="38">
        <v>5</v>
      </c>
      <c r="D3439" s="38" t="s">
        <v>10654</v>
      </c>
      <c r="E3439" s="38">
        <v>0.5</v>
      </c>
      <c r="F3439" s="17">
        <f t="shared" si="53"/>
        <v>62.5</v>
      </c>
      <c r="G3439" s="16"/>
    </row>
    <row r="3440" spans="1:7">
      <c r="A3440" s="44" t="s">
        <v>1924</v>
      </c>
      <c r="B3440" s="38" t="s">
        <v>64</v>
      </c>
      <c r="C3440" s="38">
        <v>5</v>
      </c>
      <c r="D3440" s="38" t="s">
        <v>5099</v>
      </c>
      <c r="E3440" s="38">
        <v>0.8</v>
      </c>
      <c r="F3440" s="17">
        <f t="shared" si="53"/>
        <v>100</v>
      </c>
      <c r="G3440" s="16"/>
    </row>
    <row r="3441" spans="1:7">
      <c r="A3441" s="44" t="s">
        <v>1924</v>
      </c>
      <c r="B3441" s="38" t="s">
        <v>64</v>
      </c>
      <c r="C3441" s="38">
        <v>5</v>
      </c>
      <c r="D3441" s="38" t="s">
        <v>10655</v>
      </c>
      <c r="E3441" s="38">
        <v>0.5</v>
      </c>
      <c r="F3441" s="17">
        <f t="shared" si="53"/>
        <v>62.5</v>
      </c>
      <c r="G3441" s="16"/>
    </row>
    <row r="3442" spans="1:7">
      <c r="A3442" s="44" t="s">
        <v>1924</v>
      </c>
      <c r="B3442" s="38" t="s">
        <v>64</v>
      </c>
      <c r="C3442" s="38">
        <v>5</v>
      </c>
      <c r="D3442" s="38" t="s">
        <v>10656</v>
      </c>
      <c r="E3442" s="38">
        <v>0.8</v>
      </c>
      <c r="F3442" s="17">
        <f t="shared" si="53"/>
        <v>100</v>
      </c>
      <c r="G3442" s="16"/>
    </row>
    <row r="3443" spans="1:7">
      <c r="A3443" s="44" t="s">
        <v>1924</v>
      </c>
      <c r="B3443" s="38" t="s">
        <v>64</v>
      </c>
      <c r="C3443" s="38">
        <v>6</v>
      </c>
      <c r="D3443" s="38" t="s">
        <v>10657</v>
      </c>
      <c r="E3443" s="38">
        <v>0.8</v>
      </c>
      <c r="F3443" s="17">
        <f t="shared" si="53"/>
        <v>100</v>
      </c>
      <c r="G3443" s="16"/>
    </row>
    <row r="3444" spans="1:7">
      <c r="A3444" s="44" t="s">
        <v>1924</v>
      </c>
      <c r="B3444" s="38" t="s">
        <v>64</v>
      </c>
      <c r="C3444" s="38">
        <v>6</v>
      </c>
      <c r="D3444" s="38" t="s">
        <v>10658</v>
      </c>
      <c r="E3444" s="38">
        <v>0.4</v>
      </c>
      <c r="F3444" s="17">
        <f t="shared" si="53"/>
        <v>50</v>
      </c>
      <c r="G3444" s="16"/>
    </row>
    <row r="3445" spans="1:7">
      <c r="A3445" s="44" t="s">
        <v>1924</v>
      </c>
      <c r="B3445" s="38" t="s">
        <v>64</v>
      </c>
      <c r="C3445" s="38">
        <v>6</v>
      </c>
      <c r="D3445" s="38" t="s">
        <v>10659</v>
      </c>
      <c r="E3445" s="38">
        <v>0.4</v>
      </c>
      <c r="F3445" s="17">
        <f t="shared" si="53"/>
        <v>50</v>
      </c>
      <c r="G3445" s="16"/>
    </row>
    <row r="3446" spans="1:7">
      <c r="A3446" s="44" t="s">
        <v>1924</v>
      </c>
      <c r="B3446" s="38" t="s">
        <v>64</v>
      </c>
      <c r="C3446" s="38">
        <v>6</v>
      </c>
      <c r="D3446" s="38" t="s">
        <v>10660</v>
      </c>
      <c r="E3446" s="38">
        <v>0.4</v>
      </c>
      <c r="F3446" s="17">
        <f t="shared" si="53"/>
        <v>50</v>
      </c>
      <c r="G3446" s="16"/>
    </row>
    <row r="3447" spans="1:7">
      <c r="A3447" s="44" t="s">
        <v>1924</v>
      </c>
      <c r="B3447" s="38" t="s">
        <v>64</v>
      </c>
      <c r="C3447" s="38">
        <v>6</v>
      </c>
      <c r="D3447" s="38" t="s">
        <v>10661</v>
      </c>
      <c r="E3447" s="38">
        <v>3.6</v>
      </c>
      <c r="F3447" s="17">
        <f t="shared" si="53"/>
        <v>450</v>
      </c>
      <c r="G3447" s="16"/>
    </row>
    <row r="3448" spans="1:7">
      <c r="A3448" s="44" t="s">
        <v>1924</v>
      </c>
      <c r="B3448" s="38" t="s">
        <v>64</v>
      </c>
      <c r="C3448" s="38">
        <v>6</v>
      </c>
      <c r="D3448" s="38" t="s">
        <v>10662</v>
      </c>
      <c r="E3448" s="38">
        <v>1</v>
      </c>
      <c r="F3448" s="17">
        <f t="shared" si="53"/>
        <v>125</v>
      </c>
      <c r="G3448" s="16"/>
    </row>
    <row r="3449" spans="1:7">
      <c r="A3449" s="44" t="s">
        <v>1924</v>
      </c>
      <c r="B3449" s="38" t="s">
        <v>64</v>
      </c>
      <c r="C3449" s="38">
        <v>6</v>
      </c>
      <c r="D3449" s="38" t="s">
        <v>10663</v>
      </c>
      <c r="E3449" s="38">
        <v>1</v>
      </c>
      <c r="F3449" s="17">
        <f t="shared" si="53"/>
        <v>125</v>
      </c>
      <c r="G3449" s="16"/>
    </row>
    <row r="3450" spans="1:7">
      <c r="A3450" s="44" t="s">
        <v>1924</v>
      </c>
      <c r="B3450" s="38" t="s">
        <v>64</v>
      </c>
      <c r="C3450" s="38">
        <v>6</v>
      </c>
      <c r="D3450" s="38" t="s">
        <v>10664</v>
      </c>
      <c r="E3450" s="38">
        <v>0.2</v>
      </c>
      <c r="F3450" s="17">
        <f t="shared" si="53"/>
        <v>25</v>
      </c>
      <c r="G3450" s="16"/>
    </row>
    <row r="3451" spans="1:7">
      <c r="A3451" s="44" t="s">
        <v>1924</v>
      </c>
      <c r="B3451" s="38" t="s">
        <v>64</v>
      </c>
      <c r="C3451" s="38">
        <v>6</v>
      </c>
      <c r="D3451" s="38" t="s">
        <v>10665</v>
      </c>
      <c r="E3451" s="38">
        <v>0.6</v>
      </c>
      <c r="F3451" s="17">
        <f t="shared" si="53"/>
        <v>75</v>
      </c>
      <c r="G3451" s="16"/>
    </row>
    <row r="3452" spans="1:7">
      <c r="A3452" s="44" t="s">
        <v>1924</v>
      </c>
      <c r="B3452" s="38" t="s">
        <v>64</v>
      </c>
      <c r="C3452" s="38">
        <v>6</v>
      </c>
      <c r="D3452" s="38" t="s">
        <v>10666</v>
      </c>
      <c r="E3452" s="38">
        <v>1</v>
      </c>
      <c r="F3452" s="17">
        <f t="shared" si="53"/>
        <v>125</v>
      </c>
      <c r="G3452" s="16"/>
    </row>
    <row r="3453" spans="1:7">
      <c r="A3453" s="44" t="s">
        <v>1924</v>
      </c>
      <c r="B3453" s="38" t="s">
        <v>64</v>
      </c>
      <c r="C3453" s="38">
        <v>6</v>
      </c>
      <c r="D3453" s="38" t="s">
        <v>10667</v>
      </c>
      <c r="E3453" s="38">
        <v>1</v>
      </c>
      <c r="F3453" s="17">
        <f t="shared" si="53"/>
        <v>125</v>
      </c>
      <c r="G3453" s="16"/>
    </row>
    <row r="3454" spans="1:7">
      <c r="A3454" s="44" t="s">
        <v>1924</v>
      </c>
      <c r="B3454" s="38" t="s">
        <v>64</v>
      </c>
      <c r="C3454" s="38">
        <v>6</v>
      </c>
      <c r="D3454" s="38" t="s">
        <v>10668</v>
      </c>
      <c r="E3454" s="38">
        <v>2.2</v>
      </c>
      <c r="F3454" s="17">
        <f t="shared" si="53"/>
        <v>275</v>
      </c>
      <c r="G3454" s="16"/>
    </row>
    <row r="3455" spans="1:7">
      <c r="A3455" s="44" t="s">
        <v>1924</v>
      </c>
      <c r="B3455" s="38" t="s">
        <v>64</v>
      </c>
      <c r="C3455" s="38">
        <v>8</v>
      </c>
      <c r="D3455" s="38" t="s">
        <v>10669</v>
      </c>
      <c r="E3455" s="38">
        <v>2.4</v>
      </c>
      <c r="F3455" s="17">
        <f t="shared" si="53"/>
        <v>300</v>
      </c>
      <c r="G3455" s="16"/>
    </row>
    <row r="3456" spans="1:7">
      <c r="A3456" s="44" t="s">
        <v>1924</v>
      </c>
      <c r="B3456" s="38" t="s">
        <v>64</v>
      </c>
      <c r="C3456" s="38">
        <v>8</v>
      </c>
      <c r="D3456" s="38" t="s">
        <v>10670</v>
      </c>
      <c r="E3456" s="38">
        <v>2</v>
      </c>
      <c r="F3456" s="17">
        <f t="shared" si="53"/>
        <v>250</v>
      </c>
      <c r="G3456" s="16"/>
    </row>
    <row r="3457" spans="1:7">
      <c r="A3457" s="44" t="s">
        <v>1924</v>
      </c>
      <c r="B3457" s="38" t="s">
        <v>64</v>
      </c>
      <c r="C3457" s="38">
        <v>8</v>
      </c>
      <c r="D3457" s="38" t="s">
        <v>2957</v>
      </c>
      <c r="E3457" s="38">
        <v>2</v>
      </c>
      <c r="F3457" s="17">
        <f t="shared" ref="F3457:F3520" si="54">E3457*125</f>
        <v>250</v>
      </c>
      <c r="G3457" s="16"/>
    </row>
    <row r="3458" spans="1:7">
      <c r="A3458" s="44" t="s">
        <v>1924</v>
      </c>
      <c r="B3458" s="38" t="s">
        <v>64</v>
      </c>
      <c r="C3458" s="38">
        <v>8</v>
      </c>
      <c r="D3458" s="38" t="s">
        <v>10671</v>
      </c>
      <c r="E3458" s="38">
        <v>1.1</v>
      </c>
      <c r="F3458" s="17">
        <f t="shared" si="54"/>
        <v>137.5</v>
      </c>
      <c r="G3458" s="16"/>
    </row>
    <row r="3459" spans="1:7">
      <c r="A3459" s="44" t="s">
        <v>1924</v>
      </c>
      <c r="B3459" s="38" t="s">
        <v>64</v>
      </c>
      <c r="C3459" s="38">
        <v>8</v>
      </c>
      <c r="D3459" s="38" t="s">
        <v>3120</v>
      </c>
      <c r="E3459" s="38">
        <v>1</v>
      </c>
      <c r="F3459" s="17">
        <f t="shared" si="54"/>
        <v>125</v>
      </c>
      <c r="G3459" s="16"/>
    </row>
    <row r="3460" spans="1:7">
      <c r="A3460" s="44" t="s">
        <v>1924</v>
      </c>
      <c r="B3460" s="38" t="s">
        <v>64</v>
      </c>
      <c r="C3460" s="38">
        <v>8</v>
      </c>
      <c r="D3460" s="38" t="s">
        <v>10672</v>
      </c>
      <c r="E3460" s="38">
        <v>8.1</v>
      </c>
      <c r="F3460" s="17">
        <f t="shared" si="54"/>
        <v>1012.5</v>
      </c>
      <c r="G3460" s="16"/>
    </row>
    <row r="3461" spans="1:7">
      <c r="A3461" s="44" t="s">
        <v>1924</v>
      </c>
      <c r="B3461" s="38" t="s">
        <v>64</v>
      </c>
      <c r="C3461" s="38">
        <v>8</v>
      </c>
      <c r="D3461" s="38" t="s">
        <v>10673</v>
      </c>
      <c r="E3461" s="38">
        <v>1.8</v>
      </c>
      <c r="F3461" s="17">
        <f t="shared" si="54"/>
        <v>225</v>
      </c>
      <c r="G3461" s="16"/>
    </row>
    <row r="3462" spans="1:7">
      <c r="A3462" s="44" t="s">
        <v>1924</v>
      </c>
      <c r="B3462" s="38" t="s">
        <v>64</v>
      </c>
      <c r="C3462" s="38">
        <v>8</v>
      </c>
      <c r="D3462" s="38" t="s">
        <v>2740</v>
      </c>
      <c r="E3462" s="38">
        <v>1.2</v>
      </c>
      <c r="F3462" s="17">
        <f t="shared" si="54"/>
        <v>150</v>
      </c>
      <c r="G3462" s="16"/>
    </row>
    <row r="3463" spans="1:7">
      <c r="A3463" s="44" t="s">
        <v>1924</v>
      </c>
      <c r="B3463" s="38" t="s">
        <v>64</v>
      </c>
      <c r="C3463" s="38">
        <v>8</v>
      </c>
      <c r="D3463" s="15" t="s">
        <v>10674</v>
      </c>
      <c r="E3463" s="15">
        <v>2</v>
      </c>
      <c r="F3463" s="17">
        <f t="shared" si="54"/>
        <v>250</v>
      </c>
      <c r="G3463" s="18"/>
    </row>
    <row r="3464" spans="1:7">
      <c r="A3464" s="44" t="s">
        <v>1924</v>
      </c>
      <c r="B3464" s="38" t="s">
        <v>64</v>
      </c>
      <c r="C3464" s="38">
        <v>8</v>
      </c>
      <c r="D3464" s="15" t="s">
        <v>10675</v>
      </c>
      <c r="E3464" s="15">
        <v>1.65</v>
      </c>
      <c r="F3464" s="17">
        <f t="shared" si="54"/>
        <v>206.25</v>
      </c>
      <c r="G3464" s="18"/>
    </row>
    <row r="3465" spans="1:7">
      <c r="A3465" s="44" t="s">
        <v>1924</v>
      </c>
      <c r="B3465" s="38" t="s">
        <v>64</v>
      </c>
      <c r="C3465" s="38">
        <v>8</v>
      </c>
      <c r="D3465" s="15" t="s">
        <v>722</v>
      </c>
      <c r="E3465" s="15">
        <v>2.9</v>
      </c>
      <c r="F3465" s="17">
        <f t="shared" si="54"/>
        <v>362.5</v>
      </c>
      <c r="G3465" s="18"/>
    </row>
    <row r="3466" spans="1:7">
      <c r="A3466" s="44" t="s">
        <v>1924</v>
      </c>
      <c r="B3466" s="38" t="s">
        <v>64</v>
      </c>
      <c r="C3466" s="38">
        <v>8</v>
      </c>
      <c r="D3466" s="15" t="s">
        <v>1971</v>
      </c>
      <c r="E3466" s="15">
        <v>2.2</v>
      </c>
      <c r="F3466" s="17">
        <f t="shared" si="54"/>
        <v>275</v>
      </c>
      <c r="G3466" s="18"/>
    </row>
    <row r="3467" spans="1:7">
      <c r="A3467" s="44" t="s">
        <v>1924</v>
      </c>
      <c r="B3467" s="38" t="s">
        <v>64</v>
      </c>
      <c r="C3467" s="38">
        <v>8</v>
      </c>
      <c r="D3467" s="15" t="s">
        <v>10676</v>
      </c>
      <c r="E3467" s="15">
        <v>0.7</v>
      </c>
      <c r="F3467" s="17">
        <f t="shared" si="54"/>
        <v>87.5</v>
      </c>
      <c r="G3467" s="18"/>
    </row>
    <row r="3468" spans="1:7">
      <c r="A3468" s="44" t="s">
        <v>1924</v>
      </c>
      <c r="B3468" s="38" t="s">
        <v>64</v>
      </c>
      <c r="C3468" s="38">
        <v>8</v>
      </c>
      <c r="D3468" s="15" t="s">
        <v>10677</v>
      </c>
      <c r="E3468" s="15">
        <v>2.4</v>
      </c>
      <c r="F3468" s="17">
        <f t="shared" si="54"/>
        <v>300</v>
      </c>
      <c r="G3468" s="18"/>
    </row>
    <row r="3469" spans="1:7">
      <c r="A3469" s="44" t="s">
        <v>1924</v>
      </c>
      <c r="B3469" s="38" t="s">
        <v>64</v>
      </c>
      <c r="C3469" s="38">
        <v>8</v>
      </c>
      <c r="D3469" s="15" t="s">
        <v>10678</v>
      </c>
      <c r="E3469" s="15">
        <v>0.75</v>
      </c>
      <c r="F3469" s="17">
        <f t="shared" si="54"/>
        <v>93.75</v>
      </c>
      <c r="G3469" s="18"/>
    </row>
    <row r="3470" spans="1:7">
      <c r="A3470" s="44" t="s">
        <v>1924</v>
      </c>
      <c r="B3470" s="38" t="s">
        <v>64</v>
      </c>
      <c r="C3470" s="38">
        <v>8</v>
      </c>
      <c r="D3470" s="15" t="s">
        <v>10679</v>
      </c>
      <c r="E3470" s="15">
        <v>2</v>
      </c>
      <c r="F3470" s="17">
        <f t="shared" si="54"/>
        <v>250</v>
      </c>
      <c r="G3470" s="18"/>
    </row>
    <row r="3471" spans="1:7">
      <c r="A3471" s="44" t="s">
        <v>1924</v>
      </c>
      <c r="B3471" s="38" t="s">
        <v>64</v>
      </c>
      <c r="C3471" s="38">
        <v>8</v>
      </c>
      <c r="D3471" s="15" t="s">
        <v>1159</v>
      </c>
      <c r="E3471" s="15">
        <v>2.6</v>
      </c>
      <c r="F3471" s="17">
        <f t="shared" si="54"/>
        <v>325</v>
      </c>
      <c r="G3471" s="18"/>
    </row>
    <row r="3472" spans="1:7">
      <c r="A3472" s="44" t="s">
        <v>1924</v>
      </c>
      <c r="B3472" s="38" t="s">
        <v>64</v>
      </c>
      <c r="C3472" s="38">
        <v>8</v>
      </c>
      <c r="D3472" s="15" t="s">
        <v>10680</v>
      </c>
      <c r="E3472" s="15">
        <v>1.2</v>
      </c>
      <c r="F3472" s="17">
        <f t="shared" si="54"/>
        <v>150</v>
      </c>
      <c r="G3472" s="18"/>
    </row>
    <row r="3473" spans="1:7">
      <c r="A3473" s="44" t="s">
        <v>1924</v>
      </c>
      <c r="B3473" s="38" t="s">
        <v>64</v>
      </c>
      <c r="C3473" s="38">
        <v>8</v>
      </c>
      <c r="D3473" s="15" t="s">
        <v>4864</v>
      </c>
      <c r="E3473" s="15">
        <v>1</v>
      </c>
      <c r="F3473" s="17">
        <f t="shared" si="54"/>
        <v>125</v>
      </c>
      <c r="G3473" s="18"/>
    </row>
    <row r="3474" spans="1:7">
      <c r="A3474" s="44" t="s">
        <v>1924</v>
      </c>
      <c r="B3474" s="38" t="s">
        <v>64</v>
      </c>
      <c r="C3474" s="38">
        <v>8</v>
      </c>
      <c r="D3474" s="15" t="s">
        <v>3125</v>
      </c>
      <c r="E3474" s="15">
        <v>2</v>
      </c>
      <c r="F3474" s="17">
        <f t="shared" si="54"/>
        <v>250</v>
      </c>
      <c r="G3474" s="18"/>
    </row>
    <row r="3475" spans="1:7">
      <c r="A3475" s="44" t="s">
        <v>1924</v>
      </c>
      <c r="B3475" s="38" t="s">
        <v>64</v>
      </c>
      <c r="C3475" s="38">
        <v>8</v>
      </c>
      <c r="D3475" s="15" t="s">
        <v>1970</v>
      </c>
      <c r="E3475" s="15">
        <v>3</v>
      </c>
      <c r="F3475" s="17">
        <f t="shared" si="54"/>
        <v>375</v>
      </c>
      <c r="G3475" s="18"/>
    </row>
    <row r="3476" spans="1:7">
      <c r="A3476" s="44" t="s">
        <v>1924</v>
      </c>
      <c r="B3476" s="38" t="s">
        <v>64</v>
      </c>
      <c r="C3476" s="15">
        <v>10</v>
      </c>
      <c r="D3476" s="15" t="s">
        <v>10681</v>
      </c>
      <c r="E3476" s="15">
        <v>2.3</v>
      </c>
      <c r="F3476" s="17">
        <f t="shared" si="54"/>
        <v>287.5</v>
      </c>
      <c r="G3476" s="18"/>
    </row>
    <row r="3477" spans="1:7">
      <c r="A3477" s="44" t="s">
        <v>1924</v>
      </c>
      <c r="B3477" s="38" t="s">
        <v>64</v>
      </c>
      <c r="C3477" s="15">
        <v>10</v>
      </c>
      <c r="D3477" s="15" t="s">
        <v>10682</v>
      </c>
      <c r="E3477" s="15">
        <v>4.1</v>
      </c>
      <c r="F3477" s="17">
        <f t="shared" si="54"/>
        <v>512.5</v>
      </c>
      <c r="G3477" s="18"/>
    </row>
    <row r="3478" spans="1:7">
      <c r="A3478" s="44" t="s">
        <v>1924</v>
      </c>
      <c r="B3478" s="38" t="s">
        <v>64</v>
      </c>
      <c r="C3478" s="15">
        <v>10</v>
      </c>
      <c r="D3478" s="15" t="s">
        <v>10683</v>
      </c>
      <c r="E3478" s="15">
        <v>1.5</v>
      </c>
      <c r="F3478" s="17">
        <f t="shared" si="54"/>
        <v>187.5</v>
      </c>
      <c r="G3478" s="18"/>
    </row>
    <row r="3479" spans="1:7">
      <c r="A3479" s="44" t="s">
        <v>1924</v>
      </c>
      <c r="B3479" s="38" t="s">
        <v>64</v>
      </c>
      <c r="C3479" s="15">
        <v>10</v>
      </c>
      <c r="D3479" s="15" t="s">
        <v>10684</v>
      </c>
      <c r="E3479" s="15">
        <v>0.8</v>
      </c>
      <c r="F3479" s="17">
        <f t="shared" si="54"/>
        <v>100</v>
      </c>
      <c r="G3479" s="18"/>
    </row>
    <row r="3480" spans="1:7">
      <c r="A3480" s="44" t="s">
        <v>1924</v>
      </c>
      <c r="B3480" s="38" t="s">
        <v>64</v>
      </c>
      <c r="C3480" s="15">
        <v>10</v>
      </c>
      <c r="D3480" s="15" t="s">
        <v>2095</v>
      </c>
      <c r="E3480" s="15">
        <v>7</v>
      </c>
      <c r="F3480" s="17">
        <f t="shared" si="54"/>
        <v>875</v>
      </c>
      <c r="G3480" s="18"/>
    </row>
    <row r="3481" spans="1:7">
      <c r="A3481" s="44" t="s">
        <v>1924</v>
      </c>
      <c r="B3481" s="38" t="s">
        <v>64</v>
      </c>
      <c r="C3481" s="15">
        <v>10</v>
      </c>
      <c r="D3481" s="15" t="s">
        <v>10685</v>
      </c>
      <c r="E3481" s="15">
        <v>2</v>
      </c>
      <c r="F3481" s="17">
        <f t="shared" si="54"/>
        <v>250</v>
      </c>
      <c r="G3481" s="18"/>
    </row>
    <row r="3482" spans="1:7">
      <c r="A3482" s="44" t="s">
        <v>1924</v>
      </c>
      <c r="B3482" s="38" t="s">
        <v>64</v>
      </c>
      <c r="C3482" s="15">
        <v>10</v>
      </c>
      <c r="D3482" s="15" t="s">
        <v>10686</v>
      </c>
      <c r="E3482" s="15">
        <v>2.2</v>
      </c>
      <c r="F3482" s="17">
        <f t="shared" si="54"/>
        <v>275</v>
      </c>
      <c r="G3482" s="18"/>
    </row>
    <row r="3483" spans="1:7">
      <c r="A3483" s="44" t="s">
        <v>1924</v>
      </c>
      <c r="B3483" s="38" t="s">
        <v>64</v>
      </c>
      <c r="C3483" s="15">
        <v>10</v>
      </c>
      <c r="D3483" s="15" t="s">
        <v>10687</v>
      </c>
      <c r="E3483" s="15">
        <v>0.6</v>
      </c>
      <c r="F3483" s="17">
        <f t="shared" si="54"/>
        <v>75</v>
      </c>
      <c r="G3483" s="18"/>
    </row>
    <row r="3484" spans="1:7">
      <c r="A3484" s="44" t="s">
        <v>1924</v>
      </c>
      <c r="B3484" s="38" t="s">
        <v>64</v>
      </c>
      <c r="C3484" s="15">
        <v>10</v>
      </c>
      <c r="D3484" s="15" t="s">
        <v>10688</v>
      </c>
      <c r="E3484" s="15">
        <v>2.7</v>
      </c>
      <c r="F3484" s="17">
        <f t="shared" si="54"/>
        <v>337.5</v>
      </c>
      <c r="G3484" s="18"/>
    </row>
    <row r="3485" spans="1:7">
      <c r="A3485" s="44" t="s">
        <v>1924</v>
      </c>
      <c r="B3485" s="38" t="s">
        <v>64</v>
      </c>
      <c r="C3485" s="15">
        <v>10</v>
      </c>
      <c r="D3485" s="15" t="s">
        <v>10689</v>
      </c>
      <c r="E3485" s="15">
        <v>2.2</v>
      </c>
      <c r="F3485" s="17">
        <f t="shared" si="54"/>
        <v>275</v>
      </c>
      <c r="G3485" s="18"/>
    </row>
    <row r="3486" spans="1:7">
      <c r="A3486" s="44" t="s">
        <v>1924</v>
      </c>
      <c r="B3486" s="38" t="s">
        <v>64</v>
      </c>
      <c r="C3486" s="15">
        <v>10</v>
      </c>
      <c r="D3486" s="15" t="s">
        <v>10690</v>
      </c>
      <c r="E3486" s="15">
        <v>2</v>
      </c>
      <c r="F3486" s="17">
        <f t="shared" si="54"/>
        <v>250</v>
      </c>
      <c r="G3486" s="18"/>
    </row>
    <row r="3487" spans="1:7">
      <c r="A3487" s="44" t="s">
        <v>1924</v>
      </c>
      <c r="B3487" s="38" t="s">
        <v>64</v>
      </c>
      <c r="C3487" s="15">
        <v>10</v>
      </c>
      <c r="D3487" s="15" t="s">
        <v>10691</v>
      </c>
      <c r="E3487" s="15">
        <v>2.3</v>
      </c>
      <c r="F3487" s="17">
        <f t="shared" si="54"/>
        <v>287.5</v>
      </c>
      <c r="G3487" s="18"/>
    </row>
    <row r="3488" spans="1:7">
      <c r="A3488" s="44" t="s">
        <v>1924</v>
      </c>
      <c r="B3488" s="38" t="s">
        <v>64</v>
      </c>
      <c r="C3488" s="15">
        <v>10</v>
      </c>
      <c r="D3488" s="15" t="s">
        <v>10692</v>
      </c>
      <c r="E3488" s="15">
        <v>3.4</v>
      </c>
      <c r="F3488" s="17">
        <f t="shared" si="54"/>
        <v>425</v>
      </c>
      <c r="G3488" s="18"/>
    </row>
    <row r="3489" spans="1:7">
      <c r="A3489" s="44" t="s">
        <v>1924</v>
      </c>
      <c r="B3489" s="38" t="s">
        <v>64</v>
      </c>
      <c r="C3489" s="15">
        <v>10</v>
      </c>
      <c r="D3489" s="15" t="s">
        <v>10693</v>
      </c>
      <c r="E3489" s="15">
        <v>2.3</v>
      </c>
      <c r="F3489" s="17">
        <f t="shared" si="54"/>
        <v>287.5</v>
      </c>
      <c r="G3489" s="18"/>
    </row>
    <row r="3490" spans="1:7">
      <c r="A3490" s="44" t="s">
        <v>1924</v>
      </c>
      <c r="B3490" s="38" t="s">
        <v>64</v>
      </c>
      <c r="C3490" s="15">
        <v>10</v>
      </c>
      <c r="D3490" s="15" t="s">
        <v>10694</v>
      </c>
      <c r="E3490" s="15">
        <v>1.9</v>
      </c>
      <c r="F3490" s="17">
        <f t="shared" si="54"/>
        <v>237.5</v>
      </c>
      <c r="G3490" s="18"/>
    </row>
    <row r="3491" spans="1:7">
      <c r="A3491" s="44" t="s">
        <v>1924</v>
      </c>
      <c r="B3491" s="38" t="s">
        <v>64</v>
      </c>
      <c r="C3491" s="15">
        <v>10</v>
      </c>
      <c r="D3491" s="15" t="s">
        <v>10695</v>
      </c>
      <c r="E3491" s="15">
        <v>2.6</v>
      </c>
      <c r="F3491" s="17">
        <f t="shared" si="54"/>
        <v>325</v>
      </c>
      <c r="G3491" s="18"/>
    </row>
    <row r="3492" spans="1:7">
      <c r="A3492" s="44" t="s">
        <v>1924</v>
      </c>
      <c r="B3492" s="38" t="s">
        <v>64</v>
      </c>
      <c r="C3492" s="15">
        <v>10</v>
      </c>
      <c r="D3492" s="15" t="s">
        <v>10696</v>
      </c>
      <c r="E3492" s="15">
        <v>3.1</v>
      </c>
      <c r="F3492" s="17">
        <f t="shared" si="54"/>
        <v>387.5</v>
      </c>
      <c r="G3492" s="18"/>
    </row>
    <row r="3493" spans="1:7">
      <c r="A3493" s="44" t="s">
        <v>1924</v>
      </c>
      <c r="B3493" s="38" t="s">
        <v>64</v>
      </c>
      <c r="C3493" s="15">
        <v>11</v>
      </c>
      <c r="D3493" s="15" t="s">
        <v>10697</v>
      </c>
      <c r="E3493" s="15">
        <v>0.4</v>
      </c>
      <c r="F3493" s="17">
        <f t="shared" si="54"/>
        <v>50</v>
      </c>
      <c r="G3493" s="24"/>
    </row>
    <row r="3494" spans="1:7">
      <c r="A3494" s="44" t="s">
        <v>1924</v>
      </c>
      <c r="B3494" s="38" t="s">
        <v>64</v>
      </c>
      <c r="C3494" s="15">
        <v>11</v>
      </c>
      <c r="D3494" s="15" t="s">
        <v>10698</v>
      </c>
      <c r="E3494" s="15">
        <v>1</v>
      </c>
      <c r="F3494" s="17">
        <f t="shared" si="54"/>
        <v>125</v>
      </c>
      <c r="G3494" s="18"/>
    </row>
    <row r="3495" spans="1:7">
      <c r="A3495" s="44" t="s">
        <v>1924</v>
      </c>
      <c r="B3495" s="38" t="s">
        <v>64</v>
      </c>
      <c r="C3495" s="15">
        <v>11</v>
      </c>
      <c r="D3495" s="15" t="s">
        <v>10699</v>
      </c>
      <c r="E3495" s="15">
        <v>0.5</v>
      </c>
      <c r="F3495" s="17">
        <f t="shared" si="54"/>
        <v>62.5</v>
      </c>
      <c r="G3495" s="18"/>
    </row>
    <row r="3496" spans="1:7">
      <c r="A3496" s="44" t="s">
        <v>1924</v>
      </c>
      <c r="B3496" s="38" t="s">
        <v>64</v>
      </c>
      <c r="C3496" s="15">
        <v>11</v>
      </c>
      <c r="D3496" s="15" t="s">
        <v>10700</v>
      </c>
      <c r="E3496" s="15">
        <v>1.1</v>
      </c>
      <c r="F3496" s="17">
        <f t="shared" si="54"/>
        <v>137.5</v>
      </c>
      <c r="G3496" s="18"/>
    </row>
    <row r="3497" spans="1:7">
      <c r="A3497" s="44" t="s">
        <v>1924</v>
      </c>
      <c r="B3497" s="38" t="s">
        <v>64</v>
      </c>
      <c r="C3497" s="15">
        <v>11</v>
      </c>
      <c r="D3497" s="15" t="s">
        <v>10701</v>
      </c>
      <c r="E3497" s="15">
        <v>1</v>
      </c>
      <c r="F3497" s="17">
        <f t="shared" si="54"/>
        <v>125</v>
      </c>
      <c r="G3497" s="18"/>
    </row>
    <row r="3498" spans="1:7">
      <c r="A3498" s="44" t="s">
        <v>1924</v>
      </c>
      <c r="B3498" s="38" t="s">
        <v>64</v>
      </c>
      <c r="C3498" s="15">
        <v>16</v>
      </c>
      <c r="D3498" s="15" t="s">
        <v>2253</v>
      </c>
      <c r="E3498" s="15">
        <v>3.8</v>
      </c>
      <c r="F3498" s="17">
        <f t="shared" si="54"/>
        <v>475</v>
      </c>
      <c r="G3498" s="18"/>
    </row>
    <row r="3499" spans="1:7">
      <c r="A3499" s="44" t="s">
        <v>1924</v>
      </c>
      <c r="B3499" s="38" t="s">
        <v>64</v>
      </c>
      <c r="C3499" s="15">
        <v>16</v>
      </c>
      <c r="D3499" s="15" t="s">
        <v>10702</v>
      </c>
      <c r="E3499" s="15">
        <v>6</v>
      </c>
      <c r="F3499" s="17">
        <f t="shared" si="54"/>
        <v>750</v>
      </c>
      <c r="G3499" s="18"/>
    </row>
    <row r="3500" spans="1:7">
      <c r="A3500" s="44" t="s">
        <v>1924</v>
      </c>
      <c r="B3500" s="38" t="s">
        <v>64</v>
      </c>
      <c r="C3500" s="15">
        <v>16</v>
      </c>
      <c r="D3500" s="15" t="s">
        <v>10703</v>
      </c>
      <c r="E3500" s="15">
        <v>4.7</v>
      </c>
      <c r="F3500" s="17">
        <f t="shared" si="54"/>
        <v>587.5</v>
      </c>
      <c r="G3500" s="18"/>
    </row>
    <row r="3501" spans="1:7">
      <c r="A3501" s="44" t="s">
        <v>1924</v>
      </c>
      <c r="B3501" s="38" t="s">
        <v>64</v>
      </c>
      <c r="C3501" s="15">
        <v>16</v>
      </c>
      <c r="D3501" s="15" t="s">
        <v>10704</v>
      </c>
      <c r="E3501" s="15">
        <v>5.6</v>
      </c>
      <c r="F3501" s="17">
        <f t="shared" si="54"/>
        <v>700</v>
      </c>
      <c r="G3501" s="18"/>
    </row>
    <row r="3502" spans="1:7">
      <c r="A3502" s="44" t="s">
        <v>1924</v>
      </c>
      <c r="B3502" s="38" t="s">
        <v>64</v>
      </c>
      <c r="C3502" s="15">
        <v>16</v>
      </c>
      <c r="D3502" s="15" t="s">
        <v>10705</v>
      </c>
      <c r="E3502" s="15">
        <v>2.9</v>
      </c>
      <c r="F3502" s="17">
        <f t="shared" si="54"/>
        <v>362.5</v>
      </c>
      <c r="G3502" s="18"/>
    </row>
    <row r="3503" spans="1:7">
      <c r="A3503" s="44" t="s">
        <v>1924</v>
      </c>
      <c r="B3503" s="38" t="s">
        <v>64</v>
      </c>
      <c r="C3503" s="15">
        <v>16</v>
      </c>
      <c r="D3503" s="15" t="s">
        <v>2254</v>
      </c>
      <c r="E3503" s="15">
        <v>2</v>
      </c>
      <c r="F3503" s="17">
        <f t="shared" si="54"/>
        <v>250</v>
      </c>
      <c r="G3503" s="18"/>
    </row>
    <row r="3504" spans="1:7">
      <c r="A3504" s="44" t="s">
        <v>1924</v>
      </c>
      <c r="B3504" s="38" t="s">
        <v>64</v>
      </c>
      <c r="C3504" s="15">
        <v>18</v>
      </c>
      <c r="D3504" s="15" t="s">
        <v>10706</v>
      </c>
      <c r="E3504" s="15">
        <v>1</v>
      </c>
      <c r="F3504" s="17">
        <f t="shared" si="54"/>
        <v>125</v>
      </c>
      <c r="G3504" s="18"/>
    </row>
    <row r="3505" spans="1:7">
      <c r="A3505" s="44" t="s">
        <v>1924</v>
      </c>
      <c r="B3505" s="38" t="s">
        <v>64</v>
      </c>
      <c r="C3505" s="15">
        <v>18</v>
      </c>
      <c r="D3505" s="15" t="s">
        <v>10707</v>
      </c>
      <c r="E3505" s="15">
        <v>1</v>
      </c>
      <c r="F3505" s="17">
        <f t="shared" si="54"/>
        <v>125</v>
      </c>
      <c r="G3505" s="18"/>
    </row>
    <row r="3506" spans="1:7">
      <c r="A3506" s="44" t="s">
        <v>1924</v>
      </c>
      <c r="B3506" s="38" t="s">
        <v>64</v>
      </c>
      <c r="C3506" s="15">
        <v>18</v>
      </c>
      <c r="D3506" s="15" t="s">
        <v>6288</v>
      </c>
      <c r="E3506" s="15">
        <v>1.5</v>
      </c>
      <c r="F3506" s="17">
        <f t="shared" si="54"/>
        <v>187.5</v>
      </c>
      <c r="G3506" s="18"/>
    </row>
    <row r="3507" spans="1:7">
      <c r="A3507" s="44" t="s">
        <v>1924</v>
      </c>
      <c r="B3507" s="38" t="s">
        <v>64</v>
      </c>
      <c r="C3507" s="15">
        <v>18</v>
      </c>
      <c r="D3507" s="15" t="s">
        <v>1593</v>
      </c>
      <c r="E3507" s="15">
        <v>0.5</v>
      </c>
      <c r="F3507" s="17">
        <f t="shared" si="54"/>
        <v>62.5</v>
      </c>
      <c r="G3507" s="18"/>
    </row>
    <row r="3508" spans="1:7">
      <c r="A3508" s="44" t="s">
        <v>1924</v>
      </c>
      <c r="B3508" s="38" t="s">
        <v>64</v>
      </c>
      <c r="C3508" s="38">
        <v>13</v>
      </c>
      <c r="D3508" s="38" t="s">
        <v>10708</v>
      </c>
      <c r="E3508" s="38">
        <v>2.2</v>
      </c>
      <c r="F3508" s="17">
        <f t="shared" si="54"/>
        <v>275</v>
      </c>
      <c r="G3508" s="18"/>
    </row>
    <row r="3509" spans="1:7">
      <c r="A3509" s="44" t="s">
        <v>1924</v>
      </c>
      <c r="B3509" s="38" t="s">
        <v>64</v>
      </c>
      <c r="C3509" s="38">
        <v>13</v>
      </c>
      <c r="D3509" s="38" t="s">
        <v>10709</v>
      </c>
      <c r="E3509" s="38">
        <v>0.8</v>
      </c>
      <c r="F3509" s="17">
        <f t="shared" si="54"/>
        <v>100</v>
      </c>
      <c r="G3509" s="18"/>
    </row>
    <row r="3510" spans="1:7">
      <c r="A3510" s="44" t="s">
        <v>1924</v>
      </c>
      <c r="B3510" s="38" t="s">
        <v>64</v>
      </c>
      <c r="C3510" s="38">
        <v>13</v>
      </c>
      <c r="D3510" s="38" t="s">
        <v>10710</v>
      </c>
      <c r="E3510" s="38">
        <v>3.6</v>
      </c>
      <c r="F3510" s="17">
        <f t="shared" si="54"/>
        <v>450</v>
      </c>
      <c r="G3510" s="18"/>
    </row>
    <row r="3511" spans="1:7">
      <c r="A3511" s="44" t="s">
        <v>1924</v>
      </c>
      <c r="B3511" s="38" t="s">
        <v>64</v>
      </c>
      <c r="C3511" s="38">
        <v>13</v>
      </c>
      <c r="D3511" s="38" t="s">
        <v>10711</v>
      </c>
      <c r="E3511" s="38">
        <v>5.6</v>
      </c>
      <c r="F3511" s="17">
        <f t="shared" si="54"/>
        <v>700</v>
      </c>
      <c r="G3511" s="18"/>
    </row>
    <row r="3512" spans="1:7">
      <c r="A3512" s="44" t="s">
        <v>1924</v>
      </c>
      <c r="B3512" s="38" t="s">
        <v>64</v>
      </c>
      <c r="C3512" s="38">
        <v>13</v>
      </c>
      <c r="D3512" s="38" t="s">
        <v>10712</v>
      </c>
      <c r="E3512" s="38">
        <v>25</v>
      </c>
      <c r="F3512" s="17">
        <f t="shared" si="54"/>
        <v>3125</v>
      </c>
      <c r="G3512" s="24"/>
    </row>
    <row r="3513" spans="1:7">
      <c r="A3513" s="44" t="s">
        <v>1924</v>
      </c>
      <c r="B3513" s="38" t="s">
        <v>64</v>
      </c>
      <c r="C3513" s="38">
        <v>13</v>
      </c>
      <c r="D3513" s="38" t="s">
        <v>10713</v>
      </c>
      <c r="E3513" s="38">
        <v>2.3</v>
      </c>
      <c r="F3513" s="17">
        <f t="shared" si="54"/>
        <v>287.5</v>
      </c>
      <c r="G3513" s="18"/>
    </row>
    <row r="3514" spans="1:7">
      <c r="A3514" s="44" t="s">
        <v>1924</v>
      </c>
      <c r="B3514" s="38" t="s">
        <v>64</v>
      </c>
      <c r="C3514" s="38">
        <v>13</v>
      </c>
      <c r="D3514" s="38" t="s">
        <v>10714</v>
      </c>
      <c r="E3514" s="38">
        <v>1.9</v>
      </c>
      <c r="F3514" s="17">
        <f t="shared" si="54"/>
        <v>237.5</v>
      </c>
      <c r="G3514" s="18"/>
    </row>
    <row r="3515" spans="1:7">
      <c r="A3515" s="44" t="s">
        <v>1924</v>
      </c>
      <c r="B3515" s="38" t="s">
        <v>64</v>
      </c>
      <c r="C3515" s="38">
        <v>13</v>
      </c>
      <c r="D3515" s="38" t="s">
        <v>10715</v>
      </c>
      <c r="E3515" s="38">
        <v>0.5</v>
      </c>
      <c r="F3515" s="17">
        <f t="shared" si="54"/>
        <v>62.5</v>
      </c>
      <c r="G3515" s="18"/>
    </row>
    <row r="3516" spans="1:7">
      <c r="A3516" s="44" t="s">
        <v>1924</v>
      </c>
      <c r="B3516" s="38" t="s">
        <v>64</v>
      </c>
      <c r="C3516" s="38">
        <v>13</v>
      </c>
      <c r="D3516" s="38" t="s">
        <v>2260</v>
      </c>
      <c r="E3516" s="38">
        <v>2</v>
      </c>
      <c r="F3516" s="17">
        <f t="shared" si="54"/>
        <v>250</v>
      </c>
      <c r="G3516" s="18"/>
    </row>
    <row r="3517" spans="1:7">
      <c r="A3517" s="44" t="s">
        <v>1924</v>
      </c>
      <c r="B3517" s="38" t="s">
        <v>64</v>
      </c>
      <c r="C3517" s="38">
        <v>13</v>
      </c>
      <c r="D3517" s="38" t="s">
        <v>10716</v>
      </c>
      <c r="E3517" s="38">
        <v>3.1</v>
      </c>
      <c r="F3517" s="17">
        <f t="shared" si="54"/>
        <v>387.5</v>
      </c>
      <c r="G3517" s="18"/>
    </row>
    <row r="3518" spans="1:7">
      <c r="A3518" s="44" t="s">
        <v>1924</v>
      </c>
      <c r="B3518" s="38" t="s">
        <v>64</v>
      </c>
      <c r="C3518" s="38">
        <v>13</v>
      </c>
      <c r="D3518" s="38" t="s">
        <v>10717</v>
      </c>
      <c r="E3518" s="38">
        <v>0.4</v>
      </c>
      <c r="F3518" s="17">
        <f t="shared" si="54"/>
        <v>50</v>
      </c>
      <c r="G3518" s="18"/>
    </row>
    <row r="3519" spans="1:7">
      <c r="A3519" s="44" t="s">
        <v>1924</v>
      </c>
      <c r="B3519" s="38" t="s">
        <v>64</v>
      </c>
      <c r="C3519" s="38">
        <v>13</v>
      </c>
      <c r="D3519" s="38" t="s">
        <v>10718</v>
      </c>
      <c r="E3519" s="38">
        <v>0.6</v>
      </c>
      <c r="F3519" s="17">
        <f t="shared" si="54"/>
        <v>75</v>
      </c>
      <c r="G3519" s="18"/>
    </row>
    <row r="3520" spans="1:7">
      <c r="A3520" s="44" t="s">
        <v>1924</v>
      </c>
      <c r="B3520" s="38" t="s">
        <v>64</v>
      </c>
      <c r="C3520" s="38">
        <v>13</v>
      </c>
      <c r="D3520" s="38" t="s">
        <v>10719</v>
      </c>
      <c r="E3520" s="38">
        <v>1.4</v>
      </c>
      <c r="F3520" s="17">
        <f t="shared" si="54"/>
        <v>175</v>
      </c>
      <c r="G3520" s="18"/>
    </row>
    <row r="3521" spans="1:7">
      <c r="A3521" s="44" t="s">
        <v>1924</v>
      </c>
      <c r="B3521" s="38" t="s">
        <v>64</v>
      </c>
      <c r="C3521" s="38">
        <v>13</v>
      </c>
      <c r="D3521" s="38" t="s">
        <v>2600</v>
      </c>
      <c r="E3521" s="38">
        <v>0.6</v>
      </c>
      <c r="F3521" s="17">
        <f t="shared" ref="F3521:F3584" si="55">E3521*125</f>
        <v>75</v>
      </c>
      <c r="G3521" s="18"/>
    </row>
    <row r="3522" spans="1:7">
      <c r="A3522" s="16" t="s">
        <v>1924</v>
      </c>
      <c r="B3522" s="15" t="s">
        <v>64</v>
      </c>
      <c r="C3522" s="15"/>
      <c r="D3522" s="15" t="s">
        <v>10720</v>
      </c>
      <c r="E3522" s="15">
        <v>1</v>
      </c>
      <c r="F3522" s="17">
        <f t="shared" si="55"/>
        <v>125</v>
      </c>
      <c r="G3522" s="15" t="s">
        <v>2408</v>
      </c>
    </row>
    <row r="3523" spans="1:7">
      <c r="A3523" s="16" t="s">
        <v>1924</v>
      </c>
      <c r="B3523" s="15" t="s">
        <v>64</v>
      </c>
      <c r="C3523" s="15"/>
      <c r="D3523" s="15" t="s">
        <v>10721</v>
      </c>
      <c r="E3523" s="15">
        <v>1.2</v>
      </c>
      <c r="F3523" s="17">
        <f t="shared" si="55"/>
        <v>150</v>
      </c>
      <c r="G3523" s="15"/>
    </row>
    <row r="3524" spans="1:7">
      <c r="A3524" s="16" t="s">
        <v>1924</v>
      </c>
      <c r="B3524" s="15" t="s">
        <v>64</v>
      </c>
      <c r="C3524" s="15"/>
      <c r="D3524" s="15" t="s">
        <v>10722</v>
      </c>
      <c r="E3524" s="15">
        <v>1.9</v>
      </c>
      <c r="F3524" s="17">
        <f t="shared" si="55"/>
        <v>237.5</v>
      </c>
      <c r="G3524" s="15"/>
    </row>
    <row r="3525" spans="1:7">
      <c r="A3525" s="16" t="s">
        <v>1924</v>
      </c>
      <c r="B3525" s="15" t="s">
        <v>64</v>
      </c>
      <c r="C3525" s="15"/>
      <c r="D3525" s="15" t="s">
        <v>10723</v>
      </c>
      <c r="E3525" s="15">
        <v>2</v>
      </c>
      <c r="F3525" s="17">
        <f t="shared" si="55"/>
        <v>250</v>
      </c>
      <c r="G3525" s="15"/>
    </row>
    <row r="3526" spans="1:7">
      <c r="A3526" s="16" t="s">
        <v>1924</v>
      </c>
      <c r="B3526" s="15" t="s">
        <v>64</v>
      </c>
      <c r="C3526" s="15"/>
      <c r="D3526" s="15" t="s">
        <v>10724</v>
      </c>
      <c r="E3526" s="15">
        <v>2.3</v>
      </c>
      <c r="F3526" s="17">
        <f t="shared" si="55"/>
        <v>287.5</v>
      </c>
      <c r="G3526" s="15"/>
    </row>
    <row r="3527" spans="1:7">
      <c r="A3527" s="44" t="s">
        <v>1924</v>
      </c>
      <c r="B3527" s="38" t="s">
        <v>63</v>
      </c>
      <c r="C3527" s="38"/>
      <c r="D3527" s="38"/>
      <c r="E3527" s="38">
        <f>SUM(E3528:E3626)</f>
        <v>124.29</v>
      </c>
      <c r="F3527" s="17">
        <f t="shared" si="55"/>
        <v>15536.25</v>
      </c>
      <c r="G3527" s="16"/>
    </row>
    <row r="3528" spans="1:7">
      <c r="A3528" s="44" t="s">
        <v>1924</v>
      </c>
      <c r="B3528" s="38" t="s">
        <v>63</v>
      </c>
      <c r="C3528" s="38">
        <v>1</v>
      </c>
      <c r="D3528" s="38" t="s">
        <v>1856</v>
      </c>
      <c r="E3528" s="38">
        <v>1.7</v>
      </c>
      <c r="F3528" s="17">
        <f t="shared" si="55"/>
        <v>212.5</v>
      </c>
      <c r="G3528" s="16"/>
    </row>
    <row r="3529" spans="1:7">
      <c r="A3529" s="44" t="s">
        <v>1924</v>
      </c>
      <c r="B3529" s="38" t="s">
        <v>63</v>
      </c>
      <c r="C3529" s="38">
        <v>1</v>
      </c>
      <c r="D3529" s="38" t="s">
        <v>2274</v>
      </c>
      <c r="E3529" s="38">
        <v>2.1</v>
      </c>
      <c r="F3529" s="17">
        <f t="shared" si="55"/>
        <v>262.5</v>
      </c>
      <c r="G3529" s="16"/>
    </row>
    <row r="3530" spans="1:7">
      <c r="A3530" s="44" t="s">
        <v>1924</v>
      </c>
      <c r="B3530" s="38" t="s">
        <v>63</v>
      </c>
      <c r="C3530" s="38">
        <v>1</v>
      </c>
      <c r="D3530" s="38" t="s">
        <v>2275</v>
      </c>
      <c r="E3530" s="38">
        <v>3.25</v>
      </c>
      <c r="F3530" s="17">
        <f t="shared" si="55"/>
        <v>406.25</v>
      </c>
      <c r="G3530" s="16"/>
    </row>
    <row r="3531" spans="1:7">
      <c r="A3531" s="44" t="s">
        <v>1924</v>
      </c>
      <c r="B3531" s="38" t="s">
        <v>63</v>
      </c>
      <c r="C3531" s="38">
        <v>1</v>
      </c>
      <c r="D3531" s="38" t="s">
        <v>2391</v>
      </c>
      <c r="E3531" s="38">
        <v>3.5</v>
      </c>
      <c r="F3531" s="17">
        <f t="shared" si="55"/>
        <v>437.5</v>
      </c>
      <c r="G3531" s="16"/>
    </row>
    <row r="3532" spans="1:7">
      <c r="A3532" s="44" t="s">
        <v>1924</v>
      </c>
      <c r="B3532" s="38" t="s">
        <v>63</v>
      </c>
      <c r="C3532" s="38">
        <v>1</v>
      </c>
      <c r="D3532" s="38" t="s">
        <v>314</v>
      </c>
      <c r="E3532" s="38">
        <v>4.8</v>
      </c>
      <c r="F3532" s="17">
        <f t="shared" si="55"/>
        <v>600</v>
      </c>
      <c r="G3532" s="16"/>
    </row>
    <row r="3533" spans="1:7">
      <c r="A3533" s="44" t="s">
        <v>1924</v>
      </c>
      <c r="B3533" s="38" t="s">
        <v>63</v>
      </c>
      <c r="C3533" s="38">
        <v>1</v>
      </c>
      <c r="D3533" s="38" t="s">
        <v>2273</v>
      </c>
      <c r="E3533" s="38">
        <v>2.25</v>
      </c>
      <c r="F3533" s="17">
        <f t="shared" si="55"/>
        <v>281.25</v>
      </c>
      <c r="G3533" s="16"/>
    </row>
    <row r="3534" spans="1:7">
      <c r="A3534" s="44" t="s">
        <v>1924</v>
      </c>
      <c r="B3534" s="38" t="s">
        <v>63</v>
      </c>
      <c r="C3534" s="38">
        <v>1</v>
      </c>
      <c r="D3534" s="38" t="s">
        <v>2393</v>
      </c>
      <c r="E3534" s="38">
        <v>2.4</v>
      </c>
      <c r="F3534" s="17">
        <f t="shared" si="55"/>
        <v>300</v>
      </c>
      <c r="G3534" s="16"/>
    </row>
    <row r="3535" spans="1:7">
      <c r="A3535" s="44" t="s">
        <v>1924</v>
      </c>
      <c r="B3535" s="38" t="s">
        <v>63</v>
      </c>
      <c r="C3535" s="38">
        <v>1</v>
      </c>
      <c r="D3535" s="38" t="s">
        <v>2392</v>
      </c>
      <c r="E3535" s="38">
        <v>2.25</v>
      </c>
      <c r="F3535" s="17">
        <f t="shared" si="55"/>
        <v>281.25</v>
      </c>
      <c r="G3535" s="16"/>
    </row>
    <row r="3536" spans="1:7">
      <c r="A3536" s="44" t="s">
        <v>1924</v>
      </c>
      <c r="B3536" s="38" t="s">
        <v>63</v>
      </c>
      <c r="C3536" s="38">
        <v>1</v>
      </c>
      <c r="D3536" s="38" t="s">
        <v>2272</v>
      </c>
      <c r="E3536" s="38">
        <v>2.2</v>
      </c>
      <c r="F3536" s="17">
        <f t="shared" si="55"/>
        <v>275</v>
      </c>
      <c r="G3536" s="16"/>
    </row>
    <row r="3537" spans="1:7">
      <c r="A3537" s="44" t="s">
        <v>1924</v>
      </c>
      <c r="B3537" s="38" t="s">
        <v>63</v>
      </c>
      <c r="C3537" s="38">
        <v>1</v>
      </c>
      <c r="D3537" s="38" t="s">
        <v>2269</v>
      </c>
      <c r="E3537" s="38">
        <v>3.25</v>
      </c>
      <c r="F3537" s="17">
        <f t="shared" si="55"/>
        <v>406.25</v>
      </c>
      <c r="G3537" s="16"/>
    </row>
    <row r="3538" spans="1:7">
      <c r="A3538" s="44" t="s">
        <v>1924</v>
      </c>
      <c r="B3538" s="38" t="s">
        <v>63</v>
      </c>
      <c r="C3538" s="38">
        <v>1</v>
      </c>
      <c r="D3538" s="38" t="s">
        <v>10725</v>
      </c>
      <c r="E3538" s="38">
        <v>0.8</v>
      </c>
      <c r="F3538" s="17">
        <f t="shared" si="55"/>
        <v>100</v>
      </c>
      <c r="G3538" s="16"/>
    </row>
    <row r="3539" spans="1:7">
      <c r="A3539" s="44" t="s">
        <v>1924</v>
      </c>
      <c r="B3539" s="38" t="s">
        <v>63</v>
      </c>
      <c r="C3539" s="38">
        <v>1</v>
      </c>
      <c r="D3539" s="38" t="s">
        <v>2264</v>
      </c>
      <c r="E3539" s="38">
        <v>1.05</v>
      </c>
      <c r="F3539" s="17">
        <f t="shared" si="55"/>
        <v>131.25</v>
      </c>
      <c r="G3539" s="16"/>
    </row>
    <row r="3540" spans="1:7">
      <c r="A3540" s="44" t="s">
        <v>1924</v>
      </c>
      <c r="B3540" s="38" t="s">
        <v>63</v>
      </c>
      <c r="C3540" s="38">
        <v>1</v>
      </c>
      <c r="D3540" s="38" t="s">
        <v>2271</v>
      </c>
      <c r="E3540" s="38">
        <v>1.6</v>
      </c>
      <c r="F3540" s="17">
        <f t="shared" si="55"/>
        <v>200</v>
      </c>
      <c r="G3540" s="16"/>
    </row>
    <row r="3541" spans="1:7">
      <c r="A3541" s="44" t="s">
        <v>1924</v>
      </c>
      <c r="B3541" s="38" t="s">
        <v>63</v>
      </c>
      <c r="C3541" s="38">
        <v>1</v>
      </c>
      <c r="D3541" s="38" t="s">
        <v>2267</v>
      </c>
      <c r="E3541" s="38">
        <v>1.6</v>
      </c>
      <c r="F3541" s="17">
        <f t="shared" si="55"/>
        <v>200</v>
      </c>
      <c r="G3541" s="16"/>
    </row>
    <row r="3542" spans="1:7">
      <c r="A3542" s="44" t="s">
        <v>1924</v>
      </c>
      <c r="B3542" s="38" t="s">
        <v>63</v>
      </c>
      <c r="C3542" s="38">
        <v>3</v>
      </c>
      <c r="D3542" s="38" t="s">
        <v>10726</v>
      </c>
      <c r="E3542" s="38">
        <v>0.6</v>
      </c>
      <c r="F3542" s="17">
        <f t="shared" si="55"/>
        <v>75</v>
      </c>
      <c r="G3542" s="16"/>
    </row>
    <row r="3543" spans="1:7">
      <c r="A3543" s="44" t="s">
        <v>1924</v>
      </c>
      <c r="B3543" s="38" t="s">
        <v>63</v>
      </c>
      <c r="C3543" s="38">
        <v>3</v>
      </c>
      <c r="D3543" s="38" t="s">
        <v>2288</v>
      </c>
      <c r="E3543" s="38">
        <v>1.6</v>
      </c>
      <c r="F3543" s="17">
        <f t="shared" si="55"/>
        <v>200</v>
      </c>
      <c r="G3543" s="16"/>
    </row>
    <row r="3544" spans="1:7">
      <c r="A3544" s="44" t="s">
        <v>1924</v>
      </c>
      <c r="B3544" s="38" t="s">
        <v>63</v>
      </c>
      <c r="C3544" s="38">
        <v>3</v>
      </c>
      <c r="D3544" s="38" t="s">
        <v>2283</v>
      </c>
      <c r="E3544" s="38">
        <v>0.4</v>
      </c>
      <c r="F3544" s="17">
        <f t="shared" si="55"/>
        <v>50</v>
      </c>
      <c r="G3544" s="16"/>
    </row>
    <row r="3545" spans="1:7">
      <c r="A3545" s="44" t="s">
        <v>1924</v>
      </c>
      <c r="B3545" s="38" t="s">
        <v>63</v>
      </c>
      <c r="C3545" s="38">
        <v>3</v>
      </c>
      <c r="D3545" s="38" t="s">
        <v>2405</v>
      </c>
      <c r="E3545" s="38">
        <v>0.5</v>
      </c>
      <c r="F3545" s="17">
        <f t="shared" si="55"/>
        <v>62.5</v>
      </c>
      <c r="G3545" s="16"/>
    </row>
    <row r="3546" spans="1:7">
      <c r="A3546" s="44" t="s">
        <v>1924</v>
      </c>
      <c r="B3546" s="38" t="s">
        <v>63</v>
      </c>
      <c r="C3546" s="38">
        <v>3</v>
      </c>
      <c r="D3546" s="38" t="s">
        <v>2278</v>
      </c>
      <c r="E3546" s="38">
        <v>1.3</v>
      </c>
      <c r="F3546" s="17">
        <f t="shared" si="55"/>
        <v>162.5</v>
      </c>
      <c r="G3546" s="16"/>
    </row>
    <row r="3547" spans="1:7">
      <c r="A3547" s="44" t="s">
        <v>1924</v>
      </c>
      <c r="B3547" s="38" t="s">
        <v>63</v>
      </c>
      <c r="C3547" s="38">
        <v>3</v>
      </c>
      <c r="D3547" s="38" t="s">
        <v>10727</v>
      </c>
      <c r="E3547" s="38">
        <v>0.5</v>
      </c>
      <c r="F3547" s="17">
        <f t="shared" si="55"/>
        <v>62.5</v>
      </c>
      <c r="G3547" s="152"/>
    </row>
    <row r="3548" spans="1:7">
      <c r="A3548" s="44" t="s">
        <v>1924</v>
      </c>
      <c r="B3548" s="38" t="s">
        <v>63</v>
      </c>
      <c r="C3548" s="38">
        <v>3</v>
      </c>
      <c r="D3548" s="38" t="s">
        <v>2281</v>
      </c>
      <c r="E3548" s="38">
        <v>1.7</v>
      </c>
      <c r="F3548" s="17">
        <f t="shared" si="55"/>
        <v>212.5</v>
      </c>
      <c r="G3548" s="16"/>
    </row>
    <row r="3549" spans="1:7">
      <c r="A3549" s="44" t="s">
        <v>1924</v>
      </c>
      <c r="B3549" s="38" t="s">
        <v>63</v>
      </c>
      <c r="C3549" s="38">
        <v>3</v>
      </c>
      <c r="D3549" s="38" t="s">
        <v>2277</v>
      </c>
      <c r="E3549" s="38">
        <v>0.6</v>
      </c>
      <c r="F3549" s="17">
        <f t="shared" si="55"/>
        <v>75</v>
      </c>
      <c r="G3549" s="16"/>
    </row>
    <row r="3550" spans="1:7">
      <c r="A3550" s="44" t="s">
        <v>1924</v>
      </c>
      <c r="B3550" s="38" t="s">
        <v>63</v>
      </c>
      <c r="C3550" s="38">
        <v>3</v>
      </c>
      <c r="D3550" s="38" t="s">
        <v>2279</v>
      </c>
      <c r="E3550" s="38">
        <v>0.6</v>
      </c>
      <c r="F3550" s="17">
        <f t="shared" si="55"/>
        <v>75</v>
      </c>
      <c r="G3550" s="16"/>
    </row>
    <row r="3551" spans="1:7">
      <c r="A3551" s="44" t="s">
        <v>1924</v>
      </c>
      <c r="B3551" s="38" t="s">
        <v>63</v>
      </c>
      <c r="C3551" s="38">
        <v>3</v>
      </c>
      <c r="D3551" s="38" t="s">
        <v>2291</v>
      </c>
      <c r="E3551" s="38">
        <v>0.4</v>
      </c>
      <c r="F3551" s="17">
        <f t="shared" si="55"/>
        <v>50</v>
      </c>
      <c r="G3551" s="16"/>
    </row>
    <row r="3552" spans="1:7">
      <c r="A3552" s="44" t="s">
        <v>1924</v>
      </c>
      <c r="B3552" s="38" t="s">
        <v>63</v>
      </c>
      <c r="C3552" s="38">
        <v>3</v>
      </c>
      <c r="D3552" s="38" t="s">
        <v>2286</v>
      </c>
      <c r="E3552" s="38">
        <v>1.1</v>
      </c>
      <c r="F3552" s="17">
        <f t="shared" si="55"/>
        <v>137.5</v>
      </c>
      <c r="G3552" s="16"/>
    </row>
    <row r="3553" spans="1:7">
      <c r="A3553" s="44" t="s">
        <v>1924</v>
      </c>
      <c r="B3553" s="38" t="s">
        <v>63</v>
      </c>
      <c r="C3553" s="38">
        <v>3</v>
      </c>
      <c r="D3553" s="38" t="s">
        <v>10728</v>
      </c>
      <c r="E3553" s="38">
        <v>3.8</v>
      </c>
      <c r="F3553" s="17">
        <f t="shared" si="55"/>
        <v>475</v>
      </c>
      <c r="G3553" s="16"/>
    </row>
    <row r="3554" spans="1:7">
      <c r="A3554" s="44" t="s">
        <v>1924</v>
      </c>
      <c r="B3554" s="38" t="s">
        <v>63</v>
      </c>
      <c r="C3554" s="38">
        <v>3</v>
      </c>
      <c r="D3554" s="38" t="s">
        <v>2293</v>
      </c>
      <c r="E3554" s="38">
        <v>0.6</v>
      </c>
      <c r="F3554" s="17">
        <f t="shared" si="55"/>
        <v>75</v>
      </c>
      <c r="G3554" s="16"/>
    </row>
    <row r="3555" spans="1:7">
      <c r="A3555" s="44" t="s">
        <v>1924</v>
      </c>
      <c r="B3555" s="38" t="s">
        <v>63</v>
      </c>
      <c r="C3555" s="38">
        <v>3</v>
      </c>
      <c r="D3555" s="38" t="s">
        <v>2290</v>
      </c>
      <c r="E3555" s="38">
        <v>0.2</v>
      </c>
      <c r="F3555" s="17">
        <f t="shared" si="55"/>
        <v>25</v>
      </c>
      <c r="G3555" s="16"/>
    </row>
    <row r="3556" spans="1:7">
      <c r="A3556" s="44" t="s">
        <v>1924</v>
      </c>
      <c r="B3556" s="38" t="s">
        <v>63</v>
      </c>
      <c r="C3556" s="38">
        <v>3</v>
      </c>
      <c r="D3556" s="38" t="s">
        <v>2284</v>
      </c>
      <c r="E3556" s="38">
        <v>0.5</v>
      </c>
      <c r="F3556" s="17">
        <f t="shared" si="55"/>
        <v>62.5</v>
      </c>
      <c r="G3556" s="24"/>
    </row>
    <row r="3557" spans="1:7">
      <c r="A3557" s="44" t="s">
        <v>1924</v>
      </c>
      <c r="B3557" s="38" t="s">
        <v>63</v>
      </c>
      <c r="C3557" s="38">
        <v>6</v>
      </c>
      <c r="D3557" s="38" t="s">
        <v>10729</v>
      </c>
      <c r="E3557" s="38">
        <v>1.1</v>
      </c>
      <c r="F3557" s="17">
        <f t="shared" si="55"/>
        <v>137.5</v>
      </c>
      <c r="G3557" s="16"/>
    </row>
    <row r="3558" spans="1:7">
      <c r="A3558" s="44" t="s">
        <v>1924</v>
      </c>
      <c r="B3558" s="38" t="s">
        <v>63</v>
      </c>
      <c r="C3558" s="38">
        <v>6</v>
      </c>
      <c r="D3558" s="38" t="s">
        <v>2382</v>
      </c>
      <c r="E3558" s="38">
        <v>3.4</v>
      </c>
      <c r="F3558" s="17">
        <f t="shared" si="55"/>
        <v>425</v>
      </c>
      <c r="G3558" s="16"/>
    </row>
    <row r="3559" spans="1:7">
      <c r="A3559" s="44" t="s">
        <v>1924</v>
      </c>
      <c r="B3559" s="38" t="s">
        <v>63</v>
      </c>
      <c r="C3559" s="38">
        <v>6</v>
      </c>
      <c r="D3559" s="38" t="s">
        <v>2387</v>
      </c>
      <c r="E3559" s="38">
        <v>0.7</v>
      </c>
      <c r="F3559" s="17">
        <f t="shared" si="55"/>
        <v>87.5</v>
      </c>
      <c r="G3559" s="16"/>
    </row>
    <row r="3560" spans="1:7">
      <c r="A3560" s="44" t="s">
        <v>1924</v>
      </c>
      <c r="B3560" s="38" t="s">
        <v>63</v>
      </c>
      <c r="C3560" s="38">
        <v>6</v>
      </c>
      <c r="D3560" s="38" t="s">
        <v>2383</v>
      </c>
      <c r="E3560" s="38">
        <v>0.8</v>
      </c>
      <c r="F3560" s="17">
        <f t="shared" si="55"/>
        <v>100</v>
      </c>
      <c r="G3560" s="16"/>
    </row>
    <row r="3561" spans="1:7">
      <c r="A3561" s="44" t="s">
        <v>1924</v>
      </c>
      <c r="B3561" s="38" t="s">
        <v>63</v>
      </c>
      <c r="C3561" s="38">
        <v>6</v>
      </c>
      <c r="D3561" s="38" t="s">
        <v>10730</v>
      </c>
      <c r="E3561" s="38">
        <v>2</v>
      </c>
      <c r="F3561" s="17">
        <f t="shared" si="55"/>
        <v>250</v>
      </c>
      <c r="G3561" s="16"/>
    </row>
    <row r="3562" spans="1:7">
      <c r="A3562" s="44" t="s">
        <v>1924</v>
      </c>
      <c r="B3562" s="38" t="s">
        <v>63</v>
      </c>
      <c r="C3562" s="38">
        <v>6</v>
      </c>
      <c r="D3562" s="38" t="s">
        <v>2388</v>
      </c>
      <c r="E3562" s="38">
        <v>1</v>
      </c>
      <c r="F3562" s="17">
        <f t="shared" si="55"/>
        <v>125</v>
      </c>
      <c r="G3562" s="16"/>
    </row>
    <row r="3563" spans="1:7">
      <c r="A3563" s="44" t="s">
        <v>1924</v>
      </c>
      <c r="B3563" s="38" t="s">
        <v>63</v>
      </c>
      <c r="C3563" s="38">
        <v>7</v>
      </c>
      <c r="D3563" s="38" t="s">
        <v>10731</v>
      </c>
      <c r="E3563" s="38">
        <v>1.4</v>
      </c>
      <c r="F3563" s="17">
        <f t="shared" si="55"/>
        <v>175</v>
      </c>
      <c r="G3563" s="16"/>
    </row>
    <row r="3564" spans="1:7">
      <c r="A3564" s="44" t="s">
        <v>1924</v>
      </c>
      <c r="B3564" s="38" t="s">
        <v>63</v>
      </c>
      <c r="C3564" s="38">
        <v>7</v>
      </c>
      <c r="D3564" s="38" t="s">
        <v>10732</v>
      </c>
      <c r="E3564" s="38">
        <v>0.4</v>
      </c>
      <c r="F3564" s="17">
        <f t="shared" si="55"/>
        <v>50</v>
      </c>
      <c r="G3564" s="16"/>
    </row>
    <row r="3565" spans="1:7">
      <c r="A3565" s="44" t="s">
        <v>1924</v>
      </c>
      <c r="B3565" s="38" t="s">
        <v>63</v>
      </c>
      <c r="C3565" s="38">
        <v>7</v>
      </c>
      <c r="D3565" s="38" t="s">
        <v>10733</v>
      </c>
      <c r="E3565" s="38">
        <v>0.75</v>
      </c>
      <c r="F3565" s="17">
        <f t="shared" si="55"/>
        <v>93.75</v>
      </c>
      <c r="G3565" s="16"/>
    </row>
    <row r="3566" spans="1:7">
      <c r="A3566" s="44" t="s">
        <v>1924</v>
      </c>
      <c r="B3566" s="38" t="s">
        <v>63</v>
      </c>
      <c r="C3566" s="38">
        <v>7</v>
      </c>
      <c r="D3566" s="38" t="s">
        <v>442</v>
      </c>
      <c r="E3566" s="38">
        <v>5.2</v>
      </c>
      <c r="F3566" s="17">
        <f t="shared" si="55"/>
        <v>650</v>
      </c>
      <c r="G3566" s="16"/>
    </row>
    <row r="3567" spans="1:7">
      <c r="A3567" s="44" t="s">
        <v>1924</v>
      </c>
      <c r="B3567" s="38" t="s">
        <v>63</v>
      </c>
      <c r="C3567" s="38">
        <v>7</v>
      </c>
      <c r="D3567" s="38" t="s">
        <v>10734</v>
      </c>
      <c r="E3567" s="38">
        <v>1.9</v>
      </c>
      <c r="F3567" s="17">
        <f t="shared" si="55"/>
        <v>237.5</v>
      </c>
      <c r="G3567" s="16"/>
    </row>
    <row r="3568" spans="1:7">
      <c r="A3568" s="44" t="s">
        <v>1924</v>
      </c>
      <c r="B3568" s="38" t="s">
        <v>63</v>
      </c>
      <c r="C3568" s="38">
        <v>7</v>
      </c>
      <c r="D3568" s="38" t="s">
        <v>10735</v>
      </c>
      <c r="E3568" s="38">
        <v>0.8</v>
      </c>
      <c r="F3568" s="17">
        <f t="shared" si="55"/>
        <v>100</v>
      </c>
      <c r="G3568" s="16"/>
    </row>
    <row r="3569" spans="1:7">
      <c r="A3569" s="44" t="s">
        <v>1924</v>
      </c>
      <c r="B3569" s="38" t="s">
        <v>63</v>
      </c>
      <c r="C3569" s="38">
        <v>7</v>
      </c>
      <c r="D3569" s="38" t="s">
        <v>4009</v>
      </c>
      <c r="E3569" s="38">
        <v>0.2</v>
      </c>
      <c r="F3569" s="17">
        <f t="shared" si="55"/>
        <v>25</v>
      </c>
      <c r="G3569" s="16"/>
    </row>
    <row r="3570" spans="1:7">
      <c r="A3570" s="44" t="s">
        <v>1924</v>
      </c>
      <c r="B3570" s="38" t="s">
        <v>63</v>
      </c>
      <c r="C3570" s="38">
        <v>7</v>
      </c>
      <c r="D3570" s="38" t="s">
        <v>10736</v>
      </c>
      <c r="E3570" s="38">
        <v>0.95</v>
      </c>
      <c r="F3570" s="17">
        <f t="shared" si="55"/>
        <v>118.75</v>
      </c>
      <c r="G3570" s="16"/>
    </row>
    <row r="3571" spans="1:7">
      <c r="A3571" s="44" t="s">
        <v>1924</v>
      </c>
      <c r="B3571" s="38" t="s">
        <v>63</v>
      </c>
      <c r="C3571" s="38">
        <v>7</v>
      </c>
      <c r="D3571" s="38" t="s">
        <v>10737</v>
      </c>
      <c r="E3571" s="38">
        <v>0.2</v>
      </c>
      <c r="F3571" s="17">
        <f t="shared" si="55"/>
        <v>25</v>
      </c>
      <c r="G3571" s="16"/>
    </row>
    <row r="3572" spans="1:7">
      <c r="A3572" s="44" t="s">
        <v>1924</v>
      </c>
      <c r="B3572" s="38" t="s">
        <v>63</v>
      </c>
      <c r="C3572" s="38">
        <v>7</v>
      </c>
      <c r="D3572" s="38" t="s">
        <v>10738</v>
      </c>
      <c r="E3572" s="38">
        <v>0.5</v>
      </c>
      <c r="F3572" s="17">
        <f t="shared" si="55"/>
        <v>62.5</v>
      </c>
      <c r="G3572" s="16"/>
    </row>
    <row r="3573" spans="1:7">
      <c r="A3573" s="44" t="s">
        <v>1924</v>
      </c>
      <c r="B3573" s="38" t="s">
        <v>63</v>
      </c>
      <c r="C3573" s="38">
        <v>7</v>
      </c>
      <c r="D3573" s="38" t="s">
        <v>10739</v>
      </c>
      <c r="E3573" s="38">
        <v>0.95</v>
      </c>
      <c r="F3573" s="17">
        <f t="shared" si="55"/>
        <v>118.75</v>
      </c>
      <c r="G3573" s="16"/>
    </row>
    <row r="3574" spans="1:7">
      <c r="A3574" s="44" t="s">
        <v>1924</v>
      </c>
      <c r="B3574" s="38" t="s">
        <v>63</v>
      </c>
      <c r="C3574" s="38">
        <v>7</v>
      </c>
      <c r="D3574" s="38" t="s">
        <v>10740</v>
      </c>
      <c r="E3574" s="38">
        <v>0.75</v>
      </c>
      <c r="F3574" s="17">
        <f t="shared" si="55"/>
        <v>93.75</v>
      </c>
      <c r="G3574" s="16"/>
    </row>
    <row r="3575" spans="1:7">
      <c r="A3575" s="44" t="s">
        <v>1924</v>
      </c>
      <c r="B3575" s="38" t="s">
        <v>63</v>
      </c>
      <c r="C3575" s="38">
        <v>7</v>
      </c>
      <c r="D3575" s="38" t="s">
        <v>10741</v>
      </c>
      <c r="E3575" s="38">
        <v>0.5</v>
      </c>
      <c r="F3575" s="17">
        <f t="shared" si="55"/>
        <v>62.5</v>
      </c>
      <c r="G3575" s="16"/>
    </row>
    <row r="3576" spans="1:7">
      <c r="A3576" s="44" t="s">
        <v>1924</v>
      </c>
      <c r="B3576" s="38" t="s">
        <v>63</v>
      </c>
      <c r="C3576" s="38">
        <v>7</v>
      </c>
      <c r="D3576" s="38" t="s">
        <v>10742</v>
      </c>
      <c r="E3576" s="38">
        <v>0.4</v>
      </c>
      <c r="F3576" s="17">
        <f t="shared" si="55"/>
        <v>50</v>
      </c>
      <c r="G3576" s="16"/>
    </row>
    <row r="3577" spans="1:7">
      <c r="A3577" s="44" t="s">
        <v>1924</v>
      </c>
      <c r="B3577" s="38" t="s">
        <v>63</v>
      </c>
      <c r="C3577" s="38">
        <v>7</v>
      </c>
      <c r="D3577" s="38" t="s">
        <v>10743</v>
      </c>
      <c r="E3577" s="38">
        <v>0.9</v>
      </c>
      <c r="F3577" s="17">
        <f t="shared" si="55"/>
        <v>112.5</v>
      </c>
      <c r="G3577" s="16"/>
    </row>
    <row r="3578" spans="1:7">
      <c r="A3578" s="44" t="s">
        <v>1924</v>
      </c>
      <c r="B3578" s="38" t="s">
        <v>63</v>
      </c>
      <c r="C3578" s="38">
        <v>7</v>
      </c>
      <c r="D3578" s="38" t="s">
        <v>10744</v>
      </c>
      <c r="E3578" s="38">
        <v>0.8</v>
      </c>
      <c r="F3578" s="17">
        <f t="shared" si="55"/>
        <v>100</v>
      </c>
      <c r="G3578" s="16"/>
    </row>
    <row r="3579" spans="1:7">
      <c r="A3579" s="44" t="s">
        <v>1924</v>
      </c>
      <c r="B3579" s="38" t="s">
        <v>63</v>
      </c>
      <c r="C3579" s="38">
        <v>8</v>
      </c>
      <c r="D3579" s="38" t="s">
        <v>2387</v>
      </c>
      <c r="E3579" s="38">
        <v>2.3</v>
      </c>
      <c r="F3579" s="17">
        <f t="shared" si="55"/>
        <v>287.5</v>
      </c>
      <c r="G3579" s="16"/>
    </row>
    <row r="3580" spans="1:7">
      <c r="A3580" s="44" t="s">
        <v>1924</v>
      </c>
      <c r="B3580" s="38" t="s">
        <v>63</v>
      </c>
      <c r="C3580" s="38">
        <v>8</v>
      </c>
      <c r="D3580" s="38" t="s">
        <v>1295</v>
      </c>
      <c r="E3580" s="38">
        <v>1.2</v>
      </c>
      <c r="F3580" s="17">
        <f t="shared" si="55"/>
        <v>150</v>
      </c>
      <c r="G3580" s="16"/>
    </row>
    <row r="3581" spans="1:7">
      <c r="A3581" s="44" t="s">
        <v>1924</v>
      </c>
      <c r="B3581" s="38" t="s">
        <v>63</v>
      </c>
      <c r="C3581" s="38">
        <v>8</v>
      </c>
      <c r="D3581" s="38" t="s">
        <v>2385</v>
      </c>
      <c r="E3581" s="38">
        <v>1.5</v>
      </c>
      <c r="F3581" s="17">
        <f t="shared" si="55"/>
        <v>187.5</v>
      </c>
      <c r="G3581" s="16"/>
    </row>
    <row r="3582" spans="1:7">
      <c r="A3582" s="44" t="s">
        <v>1924</v>
      </c>
      <c r="B3582" s="38" t="s">
        <v>63</v>
      </c>
      <c r="C3582" s="38">
        <v>8</v>
      </c>
      <c r="D3582" s="38" t="s">
        <v>10745</v>
      </c>
      <c r="E3582" s="38">
        <v>1.6</v>
      </c>
      <c r="F3582" s="17">
        <f t="shared" si="55"/>
        <v>200</v>
      </c>
      <c r="G3582" s="16"/>
    </row>
    <row r="3583" spans="1:7">
      <c r="A3583" s="44" t="s">
        <v>1924</v>
      </c>
      <c r="B3583" s="38" t="s">
        <v>63</v>
      </c>
      <c r="C3583" s="38">
        <v>8</v>
      </c>
      <c r="D3583" s="38" t="s">
        <v>2388</v>
      </c>
      <c r="E3583" s="38">
        <v>2</v>
      </c>
      <c r="F3583" s="17">
        <f t="shared" si="55"/>
        <v>250</v>
      </c>
      <c r="G3583" s="16"/>
    </row>
    <row r="3584" spans="1:7">
      <c r="A3584" s="44" t="s">
        <v>1924</v>
      </c>
      <c r="B3584" s="38" t="s">
        <v>63</v>
      </c>
      <c r="C3584" s="38">
        <v>8</v>
      </c>
      <c r="D3584" s="38" t="s">
        <v>10730</v>
      </c>
      <c r="E3584" s="38">
        <v>1.8</v>
      </c>
      <c r="F3584" s="17">
        <f t="shared" si="55"/>
        <v>225</v>
      </c>
      <c r="G3584" s="16"/>
    </row>
    <row r="3585" spans="1:7">
      <c r="A3585" s="44" t="s">
        <v>1924</v>
      </c>
      <c r="B3585" s="38" t="s">
        <v>63</v>
      </c>
      <c r="C3585" s="38">
        <v>8</v>
      </c>
      <c r="D3585" s="38" t="s">
        <v>10729</v>
      </c>
      <c r="E3585" s="38">
        <v>1</v>
      </c>
      <c r="F3585" s="17">
        <f t="shared" ref="F3585:F3648" si="56">E3585*125</f>
        <v>125</v>
      </c>
      <c r="G3585" s="16"/>
    </row>
    <row r="3586" spans="1:7">
      <c r="A3586" s="44" t="s">
        <v>1924</v>
      </c>
      <c r="B3586" s="38" t="s">
        <v>63</v>
      </c>
      <c r="C3586" s="38">
        <v>8</v>
      </c>
      <c r="D3586" s="38" t="s">
        <v>10746</v>
      </c>
      <c r="E3586" s="38">
        <v>3.2</v>
      </c>
      <c r="F3586" s="17">
        <f t="shared" si="56"/>
        <v>400</v>
      </c>
      <c r="G3586" s="16"/>
    </row>
    <row r="3587" spans="1:7">
      <c r="A3587" s="44" t="s">
        <v>1924</v>
      </c>
      <c r="B3587" s="38" t="s">
        <v>63</v>
      </c>
      <c r="C3587" s="38">
        <v>8</v>
      </c>
      <c r="D3587" s="38" t="s">
        <v>10747</v>
      </c>
      <c r="E3587" s="38">
        <v>0.8</v>
      </c>
      <c r="F3587" s="17">
        <f t="shared" si="56"/>
        <v>100</v>
      </c>
      <c r="G3587" s="16"/>
    </row>
    <row r="3588" spans="1:7">
      <c r="A3588" s="44" t="s">
        <v>1924</v>
      </c>
      <c r="B3588" s="38" t="s">
        <v>63</v>
      </c>
      <c r="C3588" s="38">
        <v>8</v>
      </c>
      <c r="D3588" s="38" t="s">
        <v>2389</v>
      </c>
      <c r="E3588" s="38">
        <v>1.3</v>
      </c>
      <c r="F3588" s="17">
        <f t="shared" si="56"/>
        <v>162.5</v>
      </c>
      <c r="G3588" s="16"/>
    </row>
    <row r="3589" spans="1:7">
      <c r="A3589" s="44" t="s">
        <v>1924</v>
      </c>
      <c r="B3589" s="38" t="s">
        <v>63</v>
      </c>
      <c r="C3589" s="38">
        <v>8</v>
      </c>
      <c r="D3589" s="38" t="s">
        <v>10747</v>
      </c>
      <c r="E3589" s="38">
        <v>1.6</v>
      </c>
      <c r="F3589" s="17">
        <f t="shared" si="56"/>
        <v>200</v>
      </c>
      <c r="G3589" s="16"/>
    </row>
    <row r="3590" spans="1:7">
      <c r="A3590" s="44" t="s">
        <v>1924</v>
      </c>
      <c r="B3590" s="38" t="s">
        <v>63</v>
      </c>
      <c r="C3590" s="38">
        <v>8</v>
      </c>
      <c r="D3590" s="38" t="s">
        <v>2384</v>
      </c>
      <c r="E3590" s="38">
        <v>1.8</v>
      </c>
      <c r="F3590" s="17">
        <f t="shared" si="56"/>
        <v>225</v>
      </c>
      <c r="G3590" s="152"/>
    </row>
    <row r="3591" spans="1:7">
      <c r="A3591" s="44" t="s">
        <v>1924</v>
      </c>
      <c r="B3591" s="38" t="s">
        <v>63</v>
      </c>
      <c r="C3591" s="38">
        <v>9</v>
      </c>
      <c r="D3591" s="38" t="s">
        <v>10748</v>
      </c>
      <c r="E3591" s="38">
        <v>1.5</v>
      </c>
      <c r="F3591" s="17">
        <f t="shared" si="56"/>
        <v>187.5</v>
      </c>
      <c r="G3591" s="16"/>
    </row>
    <row r="3592" spans="1:7">
      <c r="A3592" s="44" t="s">
        <v>1924</v>
      </c>
      <c r="B3592" s="38" t="s">
        <v>63</v>
      </c>
      <c r="C3592" s="38">
        <v>9</v>
      </c>
      <c r="D3592" s="38" t="s">
        <v>2324</v>
      </c>
      <c r="E3592" s="38">
        <v>1.6</v>
      </c>
      <c r="F3592" s="17">
        <f t="shared" si="56"/>
        <v>200</v>
      </c>
      <c r="G3592" s="16"/>
    </row>
    <row r="3593" spans="1:7">
      <c r="A3593" s="44" t="s">
        <v>1924</v>
      </c>
      <c r="B3593" s="38" t="s">
        <v>63</v>
      </c>
      <c r="C3593" s="38">
        <v>9</v>
      </c>
      <c r="D3593" s="38" t="s">
        <v>2334</v>
      </c>
      <c r="E3593" s="38">
        <v>0.8</v>
      </c>
      <c r="F3593" s="17">
        <f t="shared" si="56"/>
        <v>100</v>
      </c>
      <c r="G3593" s="16"/>
    </row>
    <row r="3594" spans="1:7">
      <c r="A3594" s="44" t="s">
        <v>1924</v>
      </c>
      <c r="B3594" s="38" t="s">
        <v>63</v>
      </c>
      <c r="C3594" s="38">
        <v>9</v>
      </c>
      <c r="D3594" s="38" t="s">
        <v>2333</v>
      </c>
      <c r="E3594" s="38">
        <v>0.5</v>
      </c>
      <c r="F3594" s="17">
        <f t="shared" si="56"/>
        <v>62.5</v>
      </c>
      <c r="G3594" s="16"/>
    </row>
    <row r="3595" spans="1:7">
      <c r="A3595" s="44" t="s">
        <v>1924</v>
      </c>
      <c r="B3595" s="38" t="s">
        <v>63</v>
      </c>
      <c r="C3595" s="38">
        <v>9</v>
      </c>
      <c r="D3595" s="38" t="s">
        <v>2347</v>
      </c>
      <c r="E3595" s="38">
        <v>0.4</v>
      </c>
      <c r="F3595" s="17">
        <f t="shared" si="56"/>
        <v>50</v>
      </c>
      <c r="G3595" s="16"/>
    </row>
    <row r="3596" spans="1:7">
      <c r="A3596" s="44" t="s">
        <v>1924</v>
      </c>
      <c r="B3596" s="38" t="s">
        <v>63</v>
      </c>
      <c r="C3596" s="15">
        <v>5</v>
      </c>
      <c r="D3596" s="15" t="s">
        <v>10749</v>
      </c>
      <c r="E3596" s="15">
        <v>0.9</v>
      </c>
      <c r="F3596" s="17">
        <f t="shared" si="56"/>
        <v>112.5</v>
      </c>
      <c r="G3596" s="18"/>
    </row>
    <row r="3597" spans="1:7">
      <c r="A3597" s="44" t="s">
        <v>1924</v>
      </c>
      <c r="B3597" s="38" t="s">
        <v>63</v>
      </c>
      <c r="C3597" s="15">
        <v>5</v>
      </c>
      <c r="D3597" s="15" t="s">
        <v>2239</v>
      </c>
      <c r="E3597" s="15">
        <v>0.8</v>
      </c>
      <c r="F3597" s="17">
        <f t="shared" si="56"/>
        <v>100</v>
      </c>
      <c r="G3597" s="18"/>
    </row>
    <row r="3598" spans="1:7">
      <c r="A3598" s="44" t="s">
        <v>1924</v>
      </c>
      <c r="B3598" s="38" t="s">
        <v>63</v>
      </c>
      <c r="C3598" s="15">
        <v>5</v>
      </c>
      <c r="D3598" s="15" t="s">
        <v>10750</v>
      </c>
      <c r="E3598" s="15">
        <v>0.4</v>
      </c>
      <c r="F3598" s="17">
        <f t="shared" si="56"/>
        <v>50</v>
      </c>
      <c r="G3598" s="18"/>
    </row>
    <row r="3599" spans="1:7">
      <c r="A3599" s="44" t="s">
        <v>1924</v>
      </c>
      <c r="B3599" s="38" t="s">
        <v>63</v>
      </c>
      <c r="C3599" s="15">
        <v>5</v>
      </c>
      <c r="D3599" s="15" t="s">
        <v>2294</v>
      </c>
      <c r="E3599" s="15">
        <v>1.2</v>
      </c>
      <c r="F3599" s="17">
        <f t="shared" si="56"/>
        <v>150</v>
      </c>
      <c r="G3599" s="24"/>
    </row>
    <row r="3600" spans="1:7">
      <c r="A3600" s="44" t="s">
        <v>1924</v>
      </c>
      <c r="B3600" s="38" t="s">
        <v>63</v>
      </c>
      <c r="C3600" s="15">
        <v>5</v>
      </c>
      <c r="D3600" s="15" t="s">
        <v>2295</v>
      </c>
      <c r="E3600" s="15">
        <v>0.7</v>
      </c>
      <c r="F3600" s="17">
        <f t="shared" si="56"/>
        <v>87.5</v>
      </c>
      <c r="G3600" s="24"/>
    </row>
    <row r="3601" spans="1:7">
      <c r="A3601" s="44" t="s">
        <v>1924</v>
      </c>
      <c r="B3601" s="38" t="s">
        <v>63</v>
      </c>
      <c r="C3601" s="15">
        <v>5</v>
      </c>
      <c r="D3601" s="15" t="s">
        <v>2304</v>
      </c>
      <c r="E3601" s="15">
        <v>0.6</v>
      </c>
      <c r="F3601" s="17">
        <f t="shared" si="56"/>
        <v>75</v>
      </c>
      <c r="G3601" s="24"/>
    </row>
    <row r="3602" spans="1:7">
      <c r="A3602" s="44" t="s">
        <v>1924</v>
      </c>
      <c r="B3602" s="38" t="s">
        <v>63</v>
      </c>
      <c r="C3602" s="15">
        <v>5</v>
      </c>
      <c r="D3602" s="15" t="s">
        <v>2315</v>
      </c>
      <c r="E3602" s="15">
        <v>0.7</v>
      </c>
      <c r="F3602" s="17">
        <f t="shared" si="56"/>
        <v>87.5</v>
      </c>
      <c r="G3602" s="18"/>
    </row>
    <row r="3603" spans="1:7">
      <c r="A3603" s="44" t="s">
        <v>1924</v>
      </c>
      <c r="B3603" s="38" t="s">
        <v>63</v>
      </c>
      <c r="C3603" s="15">
        <v>5</v>
      </c>
      <c r="D3603" s="15" t="s">
        <v>10751</v>
      </c>
      <c r="E3603" s="15">
        <v>0.7</v>
      </c>
      <c r="F3603" s="17">
        <f t="shared" si="56"/>
        <v>87.5</v>
      </c>
      <c r="G3603" s="18"/>
    </row>
    <row r="3604" spans="1:7">
      <c r="A3604" s="44" t="s">
        <v>1924</v>
      </c>
      <c r="B3604" s="38" t="s">
        <v>63</v>
      </c>
      <c r="C3604" s="15">
        <v>5</v>
      </c>
      <c r="D3604" s="15" t="s">
        <v>10752</v>
      </c>
      <c r="E3604" s="15">
        <v>0.5</v>
      </c>
      <c r="F3604" s="17">
        <f t="shared" si="56"/>
        <v>62.5</v>
      </c>
      <c r="G3604" s="18"/>
    </row>
    <row r="3605" spans="1:7">
      <c r="A3605" s="44" t="s">
        <v>1924</v>
      </c>
      <c r="B3605" s="38" t="s">
        <v>63</v>
      </c>
      <c r="C3605" s="15">
        <v>5</v>
      </c>
      <c r="D3605" s="15" t="s">
        <v>10753</v>
      </c>
      <c r="E3605" s="15">
        <v>0.8</v>
      </c>
      <c r="F3605" s="17">
        <f t="shared" si="56"/>
        <v>100</v>
      </c>
      <c r="G3605" s="18"/>
    </row>
    <row r="3606" spans="1:7">
      <c r="A3606" s="44" t="s">
        <v>1924</v>
      </c>
      <c r="B3606" s="38" t="s">
        <v>63</v>
      </c>
      <c r="C3606" s="15">
        <v>5</v>
      </c>
      <c r="D3606" s="15" t="s">
        <v>2298</v>
      </c>
      <c r="E3606" s="15">
        <v>2.05</v>
      </c>
      <c r="F3606" s="17">
        <f t="shared" si="56"/>
        <v>256.25</v>
      </c>
      <c r="G3606" s="18"/>
    </row>
    <row r="3607" spans="1:7">
      <c r="A3607" s="44" t="s">
        <v>1924</v>
      </c>
      <c r="B3607" s="38" t="s">
        <v>63</v>
      </c>
      <c r="C3607" s="15">
        <v>5</v>
      </c>
      <c r="D3607" s="15" t="s">
        <v>2311</v>
      </c>
      <c r="E3607" s="15">
        <v>1</v>
      </c>
      <c r="F3607" s="17">
        <f t="shared" si="56"/>
        <v>125</v>
      </c>
      <c r="G3607" s="18"/>
    </row>
    <row r="3608" spans="1:7">
      <c r="A3608" s="44" t="s">
        <v>1924</v>
      </c>
      <c r="B3608" s="38" t="s">
        <v>63</v>
      </c>
      <c r="C3608" s="15">
        <v>5</v>
      </c>
      <c r="D3608" s="15" t="s">
        <v>2309</v>
      </c>
      <c r="E3608" s="15">
        <v>0.7</v>
      </c>
      <c r="F3608" s="17">
        <f t="shared" si="56"/>
        <v>87.5</v>
      </c>
      <c r="G3608" s="18"/>
    </row>
    <row r="3609" spans="1:7">
      <c r="A3609" s="44" t="s">
        <v>1924</v>
      </c>
      <c r="B3609" s="38" t="s">
        <v>63</v>
      </c>
      <c r="C3609" s="15">
        <v>5</v>
      </c>
      <c r="D3609" s="15" t="s">
        <v>2314</v>
      </c>
      <c r="E3609" s="15">
        <v>0.9</v>
      </c>
      <c r="F3609" s="17">
        <f t="shared" si="56"/>
        <v>112.5</v>
      </c>
      <c r="G3609" s="18"/>
    </row>
    <row r="3610" spans="1:7">
      <c r="A3610" s="44" t="s">
        <v>1924</v>
      </c>
      <c r="B3610" s="38" t="s">
        <v>63</v>
      </c>
      <c r="C3610" s="15">
        <v>5</v>
      </c>
      <c r="D3610" s="15" t="s">
        <v>2305</v>
      </c>
      <c r="E3610" s="15">
        <v>0.7</v>
      </c>
      <c r="F3610" s="17">
        <f t="shared" si="56"/>
        <v>87.5</v>
      </c>
      <c r="G3610" s="18"/>
    </row>
    <row r="3611" spans="1:7">
      <c r="A3611" s="44" t="s">
        <v>1924</v>
      </c>
      <c r="B3611" s="38" t="s">
        <v>63</v>
      </c>
      <c r="C3611" s="15">
        <v>5</v>
      </c>
      <c r="D3611" s="15" t="s">
        <v>2313</v>
      </c>
      <c r="E3611" s="15">
        <v>0.6</v>
      </c>
      <c r="F3611" s="17">
        <f t="shared" si="56"/>
        <v>75</v>
      </c>
      <c r="G3611" s="18"/>
    </row>
    <row r="3612" spans="1:7">
      <c r="A3612" s="44" t="s">
        <v>1924</v>
      </c>
      <c r="B3612" s="38" t="s">
        <v>63</v>
      </c>
      <c r="C3612" s="15">
        <v>5</v>
      </c>
      <c r="D3612" s="15" t="s">
        <v>2312</v>
      </c>
      <c r="E3612" s="15">
        <v>0.6</v>
      </c>
      <c r="F3612" s="17">
        <f t="shared" si="56"/>
        <v>75</v>
      </c>
      <c r="G3612" s="18"/>
    </row>
    <row r="3613" spans="1:7">
      <c r="A3613" s="44" t="s">
        <v>1924</v>
      </c>
      <c r="B3613" s="38" t="s">
        <v>63</v>
      </c>
      <c r="C3613" s="15">
        <v>5</v>
      </c>
      <c r="D3613" s="15" t="s">
        <v>2306</v>
      </c>
      <c r="E3613" s="15">
        <v>0.6</v>
      </c>
      <c r="F3613" s="17">
        <f t="shared" si="56"/>
        <v>75</v>
      </c>
      <c r="G3613" s="18"/>
    </row>
    <row r="3614" spans="1:7">
      <c r="A3614" s="44" t="s">
        <v>1924</v>
      </c>
      <c r="B3614" s="38" t="s">
        <v>63</v>
      </c>
      <c r="C3614" s="15">
        <v>5</v>
      </c>
      <c r="D3614" s="15" t="s">
        <v>2310</v>
      </c>
      <c r="E3614" s="15">
        <v>0.5</v>
      </c>
      <c r="F3614" s="17">
        <f t="shared" si="56"/>
        <v>62.5</v>
      </c>
      <c r="G3614" s="18"/>
    </row>
    <row r="3615" spans="1:7">
      <c r="A3615" s="44" t="s">
        <v>1924</v>
      </c>
      <c r="B3615" s="38" t="s">
        <v>63</v>
      </c>
      <c r="C3615" s="15">
        <v>5</v>
      </c>
      <c r="D3615" s="15" t="s">
        <v>2300</v>
      </c>
      <c r="E3615" s="15">
        <v>0.3</v>
      </c>
      <c r="F3615" s="17">
        <f t="shared" si="56"/>
        <v>37.5</v>
      </c>
      <c r="G3615" s="18"/>
    </row>
    <row r="3616" spans="1:7">
      <c r="A3616" s="44" t="s">
        <v>1924</v>
      </c>
      <c r="B3616" s="38" t="s">
        <v>63</v>
      </c>
      <c r="C3616" s="15">
        <v>5</v>
      </c>
      <c r="D3616" s="15" t="s">
        <v>10754</v>
      </c>
      <c r="E3616" s="15">
        <v>0.9</v>
      </c>
      <c r="F3616" s="17">
        <f t="shared" si="56"/>
        <v>112.5</v>
      </c>
      <c r="G3616" s="18"/>
    </row>
    <row r="3617" spans="1:7">
      <c r="A3617" s="44" t="s">
        <v>1924</v>
      </c>
      <c r="B3617" s="38" t="s">
        <v>63</v>
      </c>
      <c r="C3617" s="15">
        <v>5</v>
      </c>
      <c r="D3617" s="15" t="s">
        <v>2393</v>
      </c>
      <c r="E3617" s="15">
        <v>0.35</v>
      </c>
      <c r="F3617" s="17">
        <f t="shared" si="56"/>
        <v>43.75</v>
      </c>
      <c r="G3617" s="18"/>
    </row>
    <row r="3618" spans="1:7">
      <c r="A3618" s="44" t="s">
        <v>1924</v>
      </c>
      <c r="B3618" s="38" t="s">
        <v>63</v>
      </c>
      <c r="C3618" s="15">
        <v>5</v>
      </c>
      <c r="D3618" s="15" t="s">
        <v>2297</v>
      </c>
      <c r="E3618" s="15">
        <v>1.6</v>
      </c>
      <c r="F3618" s="17">
        <f t="shared" si="56"/>
        <v>200</v>
      </c>
      <c r="G3618" s="18"/>
    </row>
    <row r="3619" spans="1:7">
      <c r="A3619" s="44" t="s">
        <v>1924</v>
      </c>
      <c r="B3619" s="38" t="s">
        <v>63</v>
      </c>
      <c r="C3619" s="15">
        <v>5</v>
      </c>
      <c r="D3619" s="15" t="s">
        <v>2307</v>
      </c>
      <c r="E3619" s="15">
        <v>0.8</v>
      </c>
      <c r="F3619" s="17">
        <f t="shared" si="56"/>
        <v>100</v>
      </c>
      <c r="G3619" s="18"/>
    </row>
    <row r="3620" spans="1:7">
      <c r="A3620" s="44" t="s">
        <v>1924</v>
      </c>
      <c r="B3620" s="38" t="s">
        <v>63</v>
      </c>
      <c r="C3620" s="15">
        <v>5</v>
      </c>
      <c r="D3620" s="15" t="s">
        <v>2301</v>
      </c>
      <c r="E3620" s="15">
        <v>0.3</v>
      </c>
      <c r="F3620" s="17">
        <f t="shared" si="56"/>
        <v>37.5</v>
      </c>
      <c r="G3620" s="18"/>
    </row>
    <row r="3621" spans="1:7">
      <c r="A3621" s="44" t="s">
        <v>1924</v>
      </c>
      <c r="B3621" s="38" t="s">
        <v>63</v>
      </c>
      <c r="C3621" s="15">
        <v>5</v>
      </c>
      <c r="D3621" s="15" t="s">
        <v>2274</v>
      </c>
      <c r="E3621" s="15">
        <v>0.8</v>
      </c>
      <c r="F3621" s="17">
        <f t="shared" si="56"/>
        <v>100</v>
      </c>
      <c r="G3621" s="18"/>
    </row>
    <row r="3622" spans="1:7">
      <c r="A3622" s="16" t="s">
        <v>1924</v>
      </c>
      <c r="B3622" s="15" t="s">
        <v>63</v>
      </c>
      <c r="C3622" s="15"/>
      <c r="D3622" s="15" t="s">
        <v>2280</v>
      </c>
      <c r="E3622" s="15">
        <v>0.6</v>
      </c>
      <c r="F3622" s="17">
        <f t="shared" si="56"/>
        <v>75</v>
      </c>
      <c r="G3622" s="15"/>
    </row>
    <row r="3623" spans="1:7">
      <c r="A3623" s="16" t="s">
        <v>1924</v>
      </c>
      <c r="B3623" s="15" t="s">
        <v>63</v>
      </c>
      <c r="C3623" s="15"/>
      <c r="D3623" s="15" t="s">
        <v>2404</v>
      </c>
      <c r="E3623" s="15">
        <v>1</v>
      </c>
      <c r="F3623" s="17">
        <f t="shared" si="56"/>
        <v>125</v>
      </c>
      <c r="G3623" s="15"/>
    </row>
    <row r="3624" spans="1:7">
      <c r="A3624" s="16" t="s">
        <v>1924</v>
      </c>
      <c r="B3624" s="16" t="s">
        <v>63</v>
      </c>
      <c r="C3624" s="15"/>
      <c r="D3624" s="38" t="s">
        <v>10755</v>
      </c>
      <c r="E3624" s="38">
        <v>1.3</v>
      </c>
      <c r="F3624" s="17">
        <f t="shared" si="56"/>
        <v>162.5</v>
      </c>
      <c r="G3624" s="38"/>
    </row>
    <row r="3625" spans="1:7">
      <c r="A3625" s="16" t="s">
        <v>1924</v>
      </c>
      <c r="B3625" s="15" t="s">
        <v>63</v>
      </c>
      <c r="C3625" s="15"/>
      <c r="D3625" s="15" t="s">
        <v>10756</v>
      </c>
      <c r="E3625" s="15">
        <v>1.84</v>
      </c>
      <c r="F3625" s="17">
        <f t="shared" si="56"/>
        <v>230</v>
      </c>
      <c r="G3625" s="15"/>
    </row>
    <row r="3626" spans="1:7">
      <c r="A3626" s="16" t="s">
        <v>1924</v>
      </c>
      <c r="B3626" s="15" t="s">
        <v>63</v>
      </c>
      <c r="C3626" s="15"/>
      <c r="D3626" s="15" t="s">
        <v>2404</v>
      </c>
      <c r="E3626" s="15">
        <v>1.9</v>
      </c>
      <c r="F3626" s="17">
        <f t="shared" si="56"/>
        <v>237.5</v>
      </c>
      <c r="G3626" s="15"/>
    </row>
    <row r="3627" spans="1:7">
      <c r="A3627" s="44" t="s">
        <v>1924</v>
      </c>
      <c r="B3627" s="38" t="s">
        <v>59</v>
      </c>
      <c r="C3627" s="38"/>
      <c r="D3627" s="38"/>
      <c r="E3627" s="38">
        <f>SUM(E3628:E3646)</f>
        <v>41</v>
      </c>
      <c r="F3627" s="17">
        <f t="shared" si="56"/>
        <v>5125</v>
      </c>
      <c r="G3627" s="16"/>
    </row>
    <row r="3628" spans="1:7">
      <c r="A3628" s="44" t="s">
        <v>1924</v>
      </c>
      <c r="B3628" s="38" t="s">
        <v>59</v>
      </c>
      <c r="C3628" s="38">
        <v>6</v>
      </c>
      <c r="D3628" s="38" t="s">
        <v>10757</v>
      </c>
      <c r="E3628" s="38">
        <v>0.87</v>
      </c>
      <c r="F3628" s="17">
        <f t="shared" si="56"/>
        <v>108.75</v>
      </c>
      <c r="G3628" s="16"/>
    </row>
    <row r="3629" spans="1:7">
      <c r="A3629" s="44" t="s">
        <v>1924</v>
      </c>
      <c r="B3629" s="38" t="s">
        <v>59</v>
      </c>
      <c r="C3629" s="38">
        <v>6</v>
      </c>
      <c r="D3629" s="38" t="s">
        <v>10758</v>
      </c>
      <c r="E3629" s="38">
        <v>0.81</v>
      </c>
      <c r="F3629" s="17">
        <f t="shared" si="56"/>
        <v>101.25</v>
      </c>
      <c r="G3629" s="16"/>
    </row>
    <row r="3630" spans="1:7">
      <c r="A3630" s="44" t="s">
        <v>1924</v>
      </c>
      <c r="B3630" s="38" t="s">
        <v>59</v>
      </c>
      <c r="C3630" s="38">
        <v>6</v>
      </c>
      <c r="D3630" s="38" t="s">
        <v>10759</v>
      </c>
      <c r="E3630" s="38">
        <v>0.76</v>
      </c>
      <c r="F3630" s="17">
        <f t="shared" si="56"/>
        <v>95</v>
      </c>
      <c r="G3630" s="16"/>
    </row>
    <row r="3631" spans="1:7">
      <c r="A3631" s="44" t="s">
        <v>1924</v>
      </c>
      <c r="B3631" s="38" t="s">
        <v>59</v>
      </c>
      <c r="C3631" s="38">
        <v>6</v>
      </c>
      <c r="D3631" s="38" t="s">
        <v>10760</v>
      </c>
      <c r="E3631" s="38">
        <v>1.62</v>
      </c>
      <c r="F3631" s="17">
        <f t="shared" si="56"/>
        <v>202.5</v>
      </c>
      <c r="G3631" s="16"/>
    </row>
    <row r="3632" spans="1:7">
      <c r="A3632" s="44" t="s">
        <v>1924</v>
      </c>
      <c r="B3632" s="38" t="s">
        <v>59</v>
      </c>
      <c r="C3632" s="38">
        <v>6</v>
      </c>
      <c r="D3632" s="38" t="s">
        <v>10761</v>
      </c>
      <c r="E3632" s="38">
        <v>1.68</v>
      </c>
      <c r="F3632" s="17">
        <f t="shared" si="56"/>
        <v>210</v>
      </c>
      <c r="G3632" s="16"/>
    </row>
    <row r="3633" spans="1:7">
      <c r="A3633" s="44" t="s">
        <v>1924</v>
      </c>
      <c r="B3633" s="38" t="s">
        <v>59</v>
      </c>
      <c r="C3633" s="38">
        <v>6</v>
      </c>
      <c r="D3633" s="38" t="s">
        <v>10762</v>
      </c>
      <c r="E3633" s="38">
        <v>0.85</v>
      </c>
      <c r="F3633" s="17">
        <f t="shared" si="56"/>
        <v>106.25</v>
      </c>
      <c r="G3633" s="16"/>
    </row>
    <row r="3634" spans="1:7">
      <c r="A3634" s="44" t="s">
        <v>1924</v>
      </c>
      <c r="B3634" s="38" t="s">
        <v>59</v>
      </c>
      <c r="C3634" s="38">
        <v>6</v>
      </c>
      <c r="D3634" s="38" t="s">
        <v>10763</v>
      </c>
      <c r="E3634" s="38">
        <v>2.8</v>
      </c>
      <c r="F3634" s="17">
        <f t="shared" si="56"/>
        <v>350</v>
      </c>
      <c r="G3634" s="16"/>
    </row>
    <row r="3635" spans="1:7">
      <c r="A3635" s="44" t="s">
        <v>1924</v>
      </c>
      <c r="B3635" s="38" t="s">
        <v>59</v>
      </c>
      <c r="C3635" s="38">
        <v>6</v>
      </c>
      <c r="D3635" s="38" t="s">
        <v>10764</v>
      </c>
      <c r="E3635" s="38">
        <v>2.8</v>
      </c>
      <c r="F3635" s="17">
        <f t="shared" si="56"/>
        <v>350</v>
      </c>
      <c r="G3635" s="16" t="s">
        <v>10765</v>
      </c>
    </row>
    <row r="3636" spans="1:7">
      <c r="A3636" s="44" t="s">
        <v>1924</v>
      </c>
      <c r="B3636" s="38" t="s">
        <v>59</v>
      </c>
      <c r="C3636" s="38">
        <v>6</v>
      </c>
      <c r="D3636" s="38" t="s">
        <v>10766</v>
      </c>
      <c r="E3636" s="38">
        <v>1.18</v>
      </c>
      <c r="F3636" s="17">
        <f t="shared" si="56"/>
        <v>147.5</v>
      </c>
      <c r="G3636" s="16"/>
    </row>
    <row r="3637" spans="1:7">
      <c r="A3637" s="44" t="s">
        <v>1924</v>
      </c>
      <c r="B3637" s="38" t="s">
        <v>59</v>
      </c>
      <c r="C3637" s="38">
        <v>6</v>
      </c>
      <c r="D3637" s="38" t="s">
        <v>10767</v>
      </c>
      <c r="E3637" s="38">
        <v>1.68</v>
      </c>
      <c r="F3637" s="17">
        <f t="shared" si="56"/>
        <v>210</v>
      </c>
      <c r="G3637" s="16"/>
    </row>
    <row r="3638" spans="1:7">
      <c r="A3638" s="44" t="s">
        <v>1924</v>
      </c>
      <c r="B3638" s="38" t="s">
        <v>59</v>
      </c>
      <c r="C3638" s="38">
        <v>6</v>
      </c>
      <c r="D3638" s="38" t="s">
        <v>10768</v>
      </c>
      <c r="E3638" s="38">
        <v>1.95</v>
      </c>
      <c r="F3638" s="17">
        <f t="shared" si="56"/>
        <v>243.75</v>
      </c>
      <c r="G3638" s="16"/>
    </row>
    <row r="3639" spans="1:7">
      <c r="A3639" s="44" t="s">
        <v>1924</v>
      </c>
      <c r="B3639" s="38" t="s">
        <v>59</v>
      </c>
      <c r="C3639" s="38">
        <v>6</v>
      </c>
      <c r="D3639" s="38" t="s">
        <v>10769</v>
      </c>
      <c r="E3639" s="38">
        <v>1.14</v>
      </c>
      <c r="F3639" s="17">
        <f t="shared" si="56"/>
        <v>142.5</v>
      </c>
      <c r="G3639" s="16"/>
    </row>
    <row r="3640" spans="1:7">
      <c r="A3640" s="44" t="s">
        <v>1924</v>
      </c>
      <c r="B3640" s="38" t="s">
        <v>59</v>
      </c>
      <c r="C3640" s="38">
        <v>6</v>
      </c>
      <c r="D3640" s="38" t="s">
        <v>10770</v>
      </c>
      <c r="E3640" s="38">
        <v>2.23</v>
      </c>
      <c r="F3640" s="17">
        <f t="shared" si="56"/>
        <v>278.75</v>
      </c>
      <c r="G3640" s="16"/>
    </row>
    <row r="3641" spans="1:7">
      <c r="A3641" s="44" t="s">
        <v>1924</v>
      </c>
      <c r="B3641" s="38" t="s">
        <v>59</v>
      </c>
      <c r="C3641" s="38">
        <v>6</v>
      </c>
      <c r="D3641" s="38" t="s">
        <v>10771</v>
      </c>
      <c r="E3641" s="38">
        <v>0.36</v>
      </c>
      <c r="F3641" s="17">
        <f t="shared" si="56"/>
        <v>45</v>
      </c>
      <c r="G3641" s="16"/>
    </row>
    <row r="3642" spans="1:7">
      <c r="A3642" s="44" t="s">
        <v>1924</v>
      </c>
      <c r="B3642" s="38" t="s">
        <v>59</v>
      </c>
      <c r="C3642" s="38">
        <v>6</v>
      </c>
      <c r="D3642" s="38" t="s">
        <v>10772</v>
      </c>
      <c r="E3642" s="38">
        <v>2.34</v>
      </c>
      <c r="F3642" s="17">
        <f t="shared" si="56"/>
        <v>292.5</v>
      </c>
      <c r="G3642" s="16"/>
    </row>
    <row r="3643" spans="1:7">
      <c r="A3643" s="44" t="s">
        <v>1924</v>
      </c>
      <c r="B3643" s="38" t="s">
        <v>59</v>
      </c>
      <c r="C3643" s="38">
        <v>6</v>
      </c>
      <c r="D3643" s="38" t="s">
        <v>10773</v>
      </c>
      <c r="E3643" s="38">
        <v>0.2</v>
      </c>
      <c r="F3643" s="17">
        <f t="shared" si="56"/>
        <v>25</v>
      </c>
      <c r="G3643" s="16"/>
    </row>
    <row r="3644" spans="1:7">
      <c r="A3644" s="44" t="s">
        <v>1924</v>
      </c>
      <c r="B3644" s="38" t="s">
        <v>59</v>
      </c>
      <c r="C3644" s="38">
        <v>6</v>
      </c>
      <c r="D3644" s="38" t="s">
        <v>10774</v>
      </c>
      <c r="E3644" s="38">
        <v>3.38</v>
      </c>
      <c r="F3644" s="17">
        <f t="shared" si="56"/>
        <v>422.5</v>
      </c>
      <c r="G3644" s="16"/>
    </row>
    <row r="3645" spans="1:7">
      <c r="A3645" s="16" t="s">
        <v>1924</v>
      </c>
      <c r="B3645" s="15" t="s">
        <v>2468</v>
      </c>
      <c r="C3645" s="15"/>
      <c r="D3645" s="15" t="s">
        <v>10775</v>
      </c>
      <c r="E3645" s="15">
        <v>0.35</v>
      </c>
      <c r="F3645" s="17">
        <f t="shared" si="56"/>
        <v>43.75</v>
      </c>
      <c r="G3645" s="15"/>
    </row>
    <row r="3646" spans="1:7">
      <c r="A3646" s="16" t="s">
        <v>1924</v>
      </c>
      <c r="B3646" s="15" t="s">
        <v>2468</v>
      </c>
      <c r="C3646" s="15"/>
      <c r="D3646" s="15" t="s">
        <v>10776</v>
      </c>
      <c r="E3646" s="15">
        <v>14</v>
      </c>
      <c r="F3646" s="17">
        <f t="shared" si="56"/>
        <v>1750</v>
      </c>
      <c r="G3646" s="15"/>
    </row>
    <row r="3647" spans="1:7">
      <c r="A3647" s="44" t="s">
        <v>1924</v>
      </c>
      <c r="B3647" s="15" t="s">
        <v>70</v>
      </c>
      <c r="C3647" s="15"/>
      <c r="D3647" s="15"/>
      <c r="E3647" s="15">
        <f>SUM(E3648:E3852)</f>
        <v>453.9</v>
      </c>
      <c r="F3647" s="17">
        <f t="shared" si="56"/>
        <v>56737.5</v>
      </c>
      <c r="G3647" s="18"/>
    </row>
    <row r="3648" spans="1:7">
      <c r="A3648" s="44" t="s">
        <v>1924</v>
      </c>
      <c r="B3648" s="15" t="s">
        <v>70</v>
      </c>
      <c r="C3648" s="15">
        <v>2</v>
      </c>
      <c r="D3648" s="15" t="s">
        <v>10777</v>
      </c>
      <c r="E3648" s="15">
        <v>4.8</v>
      </c>
      <c r="F3648" s="17">
        <f t="shared" si="56"/>
        <v>600</v>
      </c>
      <c r="G3648" s="18"/>
    </row>
    <row r="3649" spans="1:7">
      <c r="A3649" s="44" t="s">
        <v>1924</v>
      </c>
      <c r="B3649" s="15" t="s">
        <v>70</v>
      </c>
      <c r="C3649" s="15">
        <v>2</v>
      </c>
      <c r="D3649" s="15" t="s">
        <v>10778</v>
      </c>
      <c r="E3649" s="15">
        <v>1.6</v>
      </c>
      <c r="F3649" s="17">
        <f t="shared" ref="F3649:F3712" si="57">E3649*125</f>
        <v>200</v>
      </c>
      <c r="G3649" s="18"/>
    </row>
    <row r="3650" spans="1:7">
      <c r="A3650" s="44" t="s">
        <v>1924</v>
      </c>
      <c r="B3650" s="15" t="s">
        <v>70</v>
      </c>
      <c r="C3650" s="15">
        <v>2</v>
      </c>
      <c r="D3650" s="15" t="s">
        <v>10779</v>
      </c>
      <c r="E3650" s="15">
        <v>4.3</v>
      </c>
      <c r="F3650" s="17">
        <f t="shared" si="57"/>
        <v>537.5</v>
      </c>
      <c r="G3650" s="18"/>
    </row>
    <row r="3651" spans="1:7">
      <c r="A3651" s="44" t="s">
        <v>1924</v>
      </c>
      <c r="B3651" s="15" t="s">
        <v>70</v>
      </c>
      <c r="C3651" s="15">
        <v>2</v>
      </c>
      <c r="D3651" s="15" t="s">
        <v>10780</v>
      </c>
      <c r="E3651" s="15">
        <v>2.8</v>
      </c>
      <c r="F3651" s="17">
        <f t="shared" si="57"/>
        <v>350</v>
      </c>
      <c r="G3651" s="18"/>
    </row>
    <row r="3652" spans="1:7">
      <c r="A3652" s="44" t="s">
        <v>1924</v>
      </c>
      <c r="B3652" s="15" t="s">
        <v>70</v>
      </c>
      <c r="C3652" s="15">
        <v>2</v>
      </c>
      <c r="D3652" s="15" t="s">
        <v>10781</v>
      </c>
      <c r="E3652" s="15">
        <v>3.5</v>
      </c>
      <c r="F3652" s="17">
        <f t="shared" si="57"/>
        <v>437.5</v>
      </c>
      <c r="G3652" s="18"/>
    </row>
    <row r="3653" spans="1:7">
      <c r="A3653" s="44" t="s">
        <v>1924</v>
      </c>
      <c r="B3653" s="15" t="s">
        <v>70</v>
      </c>
      <c r="C3653" s="15">
        <v>2</v>
      </c>
      <c r="D3653" s="15" t="s">
        <v>10782</v>
      </c>
      <c r="E3653" s="15">
        <v>4.5</v>
      </c>
      <c r="F3653" s="17">
        <f t="shared" si="57"/>
        <v>562.5</v>
      </c>
      <c r="G3653" s="18"/>
    </row>
    <row r="3654" spans="1:7">
      <c r="A3654" s="44" t="s">
        <v>1924</v>
      </c>
      <c r="B3654" s="15" t="s">
        <v>70</v>
      </c>
      <c r="C3654" s="15">
        <v>2</v>
      </c>
      <c r="D3654" s="15" t="s">
        <v>10783</v>
      </c>
      <c r="E3654" s="15">
        <v>4.2</v>
      </c>
      <c r="F3654" s="17">
        <f t="shared" si="57"/>
        <v>525</v>
      </c>
      <c r="G3654" s="18"/>
    </row>
    <row r="3655" spans="1:7">
      <c r="A3655" s="44" t="s">
        <v>1924</v>
      </c>
      <c r="B3655" s="15" t="s">
        <v>70</v>
      </c>
      <c r="C3655" s="15">
        <v>2</v>
      </c>
      <c r="D3655" s="15" t="s">
        <v>10784</v>
      </c>
      <c r="E3655" s="15">
        <v>4.8</v>
      </c>
      <c r="F3655" s="17">
        <f t="shared" si="57"/>
        <v>600</v>
      </c>
      <c r="G3655" s="18"/>
    </row>
    <row r="3656" spans="1:7">
      <c r="A3656" s="44" t="s">
        <v>1924</v>
      </c>
      <c r="B3656" s="15" t="s">
        <v>70</v>
      </c>
      <c r="C3656" s="15">
        <v>2</v>
      </c>
      <c r="D3656" s="15" t="s">
        <v>10785</v>
      </c>
      <c r="E3656" s="15">
        <v>2.9</v>
      </c>
      <c r="F3656" s="17">
        <f t="shared" si="57"/>
        <v>362.5</v>
      </c>
      <c r="G3656" s="18"/>
    </row>
    <row r="3657" spans="1:7">
      <c r="A3657" s="44" t="s">
        <v>1924</v>
      </c>
      <c r="B3657" s="15" t="s">
        <v>70</v>
      </c>
      <c r="C3657" s="15">
        <v>2</v>
      </c>
      <c r="D3657" s="15" t="s">
        <v>10786</v>
      </c>
      <c r="E3657" s="15">
        <v>2.89</v>
      </c>
      <c r="F3657" s="17">
        <f t="shared" si="57"/>
        <v>361.25</v>
      </c>
      <c r="G3657" s="18"/>
    </row>
    <row r="3658" spans="1:7">
      <c r="A3658" s="44" t="s">
        <v>1924</v>
      </c>
      <c r="B3658" s="15" t="s">
        <v>70</v>
      </c>
      <c r="C3658" s="15">
        <v>2</v>
      </c>
      <c r="D3658" s="15" t="s">
        <v>10787</v>
      </c>
      <c r="E3658" s="15">
        <v>3.8</v>
      </c>
      <c r="F3658" s="17">
        <f t="shared" si="57"/>
        <v>475</v>
      </c>
      <c r="G3658" s="18"/>
    </row>
    <row r="3659" spans="1:7">
      <c r="A3659" s="44" t="s">
        <v>1924</v>
      </c>
      <c r="B3659" s="15" t="s">
        <v>70</v>
      </c>
      <c r="C3659" s="15">
        <v>2</v>
      </c>
      <c r="D3659" s="15" t="s">
        <v>10788</v>
      </c>
      <c r="E3659" s="15">
        <v>4</v>
      </c>
      <c r="F3659" s="17">
        <f t="shared" si="57"/>
        <v>500</v>
      </c>
      <c r="G3659" s="18"/>
    </row>
    <row r="3660" spans="1:7">
      <c r="A3660" s="44" t="s">
        <v>1924</v>
      </c>
      <c r="B3660" s="15" t="s">
        <v>70</v>
      </c>
      <c r="C3660" s="15">
        <v>2</v>
      </c>
      <c r="D3660" s="15" t="s">
        <v>10789</v>
      </c>
      <c r="E3660" s="15">
        <v>4.4</v>
      </c>
      <c r="F3660" s="17">
        <f t="shared" si="57"/>
        <v>550</v>
      </c>
      <c r="G3660" s="18"/>
    </row>
    <row r="3661" spans="1:7">
      <c r="A3661" s="44" t="s">
        <v>1924</v>
      </c>
      <c r="B3661" s="15" t="s">
        <v>70</v>
      </c>
      <c r="C3661" s="15">
        <v>2</v>
      </c>
      <c r="D3661" s="15" t="s">
        <v>2971</v>
      </c>
      <c r="E3661" s="15">
        <v>3.76</v>
      </c>
      <c r="F3661" s="17">
        <f t="shared" si="57"/>
        <v>470</v>
      </c>
      <c r="G3661" s="18"/>
    </row>
    <row r="3662" spans="1:7">
      <c r="A3662" s="44" t="s">
        <v>1924</v>
      </c>
      <c r="B3662" s="15" t="s">
        <v>70</v>
      </c>
      <c r="C3662" s="15">
        <v>2</v>
      </c>
      <c r="D3662" s="15" t="s">
        <v>10790</v>
      </c>
      <c r="E3662" s="15">
        <v>4.5</v>
      </c>
      <c r="F3662" s="17">
        <f t="shared" si="57"/>
        <v>562.5</v>
      </c>
      <c r="G3662" s="18"/>
    </row>
    <row r="3663" spans="1:7">
      <c r="A3663" s="44" t="s">
        <v>1924</v>
      </c>
      <c r="B3663" s="15" t="s">
        <v>70</v>
      </c>
      <c r="C3663" s="15">
        <v>2</v>
      </c>
      <c r="D3663" s="15" t="s">
        <v>10791</v>
      </c>
      <c r="E3663" s="15">
        <v>2.9</v>
      </c>
      <c r="F3663" s="17">
        <f t="shared" si="57"/>
        <v>362.5</v>
      </c>
      <c r="G3663" s="18"/>
    </row>
    <row r="3664" spans="1:7">
      <c r="A3664" s="44" t="s">
        <v>1924</v>
      </c>
      <c r="B3664" s="15" t="s">
        <v>70</v>
      </c>
      <c r="C3664" s="15">
        <v>2</v>
      </c>
      <c r="D3664" s="15" t="s">
        <v>10792</v>
      </c>
      <c r="E3664" s="15">
        <v>4.7</v>
      </c>
      <c r="F3664" s="17">
        <f t="shared" si="57"/>
        <v>587.5</v>
      </c>
      <c r="G3664" s="18"/>
    </row>
    <row r="3665" spans="1:7">
      <c r="A3665" s="44" t="s">
        <v>1924</v>
      </c>
      <c r="B3665" s="15" t="s">
        <v>70</v>
      </c>
      <c r="C3665" s="15">
        <v>2</v>
      </c>
      <c r="D3665" s="15" t="s">
        <v>10793</v>
      </c>
      <c r="E3665" s="15">
        <v>1.1</v>
      </c>
      <c r="F3665" s="17">
        <f t="shared" si="57"/>
        <v>137.5</v>
      </c>
      <c r="G3665" s="18"/>
    </row>
    <row r="3666" spans="1:7">
      <c r="A3666" s="44" t="s">
        <v>1924</v>
      </c>
      <c r="B3666" s="15" t="s">
        <v>70</v>
      </c>
      <c r="C3666" s="15">
        <v>2</v>
      </c>
      <c r="D3666" s="15" t="s">
        <v>10794</v>
      </c>
      <c r="E3666" s="15">
        <v>2.25</v>
      </c>
      <c r="F3666" s="17">
        <f t="shared" si="57"/>
        <v>281.25</v>
      </c>
      <c r="G3666" s="18"/>
    </row>
    <row r="3667" spans="1:7">
      <c r="A3667" s="44" t="s">
        <v>1924</v>
      </c>
      <c r="B3667" s="15" t="s">
        <v>70</v>
      </c>
      <c r="C3667" s="15">
        <v>2</v>
      </c>
      <c r="D3667" s="15" t="s">
        <v>10795</v>
      </c>
      <c r="E3667" s="15">
        <v>2.1</v>
      </c>
      <c r="F3667" s="17">
        <f t="shared" si="57"/>
        <v>262.5</v>
      </c>
      <c r="G3667" s="18"/>
    </row>
    <row r="3668" spans="1:7">
      <c r="A3668" s="44" t="s">
        <v>1924</v>
      </c>
      <c r="B3668" s="15" t="s">
        <v>70</v>
      </c>
      <c r="C3668" s="15">
        <v>4</v>
      </c>
      <c r="D3668" s="15" t="s">
        <v>10796</v>
      </c>
      <c r="E3668" s="15">
        <v>4</v>
      </c>
      <c r="F3668" s="17">
        <f t="shared" si="57"/>
        <v>500</v>
      </c>
      <c r="G3668" s="18"/>
    </row>
    <row r="3669" spans="1:7">
      <c r="A3669" s="44" t="s">
        <v>1924</v>
      </c>
      <c r="B3669" s="15" t="s">
        <v>70</v>
      </c>
      <c r="C3669" s="15">
        <v>4</v>
      </c>
      <c r="D3669" s="15" t="s">
        <v>10797</v>
      </c>
      <c r="E3669" s="15">
        <v>4</v>
      </c>
      <c r="F3669" s="17">
        <f t="shared" si="57"/>
        <v>500</v>
      </c>
      <c r="G3669" s="18"/>
    </row>
    <row r="3670" spans="1:7">
      <c r="A3670" s="44" t="s">
        <v>1924</v>
      </c>
      <c r="B3670" s="15" t="s">
        <v>70</v>
      </c>
      <c r="C3670" s="15">
        <v>4</v>
      </c>
      <c r="D3670" s="15" t="s">
        <v>10798</v>
      </c>
      <c r="E3670" s="15">
        <v>2.65</v>
      </c>
      <c r="F3670" s="17">
        <f t="shared" si="57"/>
        <v>331.25</v>
      </c>
      <c r="G3670" s="18"/>
    </row>
    <row r="3671" spans="1:7">
      <c r="A3671" s="44" t="s">
        <v>1924</v>
      </c>
      <c r="B3671" s="15" t="s">
        <v>70</v>
      </c>
      <c r="C3671" s="15">
        <v>4</v>
      </c>
      <c r="D3671" s="15" t="s">
        <v>1309</v>
      </c>
      <c r="E3671" s="15">
        <v>1.65</v>
      </c>
      <c r="F3671" s="17">
        <f t="shared" si="57"/>
        <v>206.25</v>
      </c>
      <c r="G3671" s="18"/>
    </row>
    <row r="3672" spans="1:7">
      <c r="A3672" s="44" t="s">
        <v>1924</v>
      </c>
      <c r="B3672" s="15" t="s">
        <v>70</v>
      </c>
      <c r="C3672" s="15">
        <v>4</v>
      </c>
      <c r="D3672" s="15" t="s">
        <v>10799</v>
      </c>
      <c r="E3672" s="15">
        <v>1.8</v>
      </c>
      <c r="F3672" s="17">
        <f t="shared" si="57"/>
        <v>225</v>
      </c>
      <c r="G3672" s="18"/>
    </row>
    <row r="3673" spans="1:7">
      <c r="A3673" s="44" t="s">
        <v>1924</v>
      </c>
      <c r="B3673" s="15" t="s">
        <v>70</v>
      </c>
      <c r="C3673" s="15">
        <v>4</v>
      </c>
      <c r="D3673" s="15" t="s">
        <v>7128</v>
      </c>
      <c r="E3673" s="15">
        <v>1.05</v>
      </c>
      <c r="F3673" s="17">
        <f t="shared" si="57"/>
        <v>131.25</v>
      </c>
      <c r="G3673" s="18"/>
    </row>
    <row r="3674" spans="1:7">
      <c r="A3674" s="44" t="s">
        <v>1924</v>
      </c>
      <c r="B3674" s="15" t="s">
        <v>70</v>
      </c>
      <c r="C3674" s="15">
        <v>4</v>
      </c>
      <c r="D3674" s="15" t="s">
        <v>8954</v>
      </c>
      <c r="E3674" s="15">
        <v>7.45</v>
      </c>
      <c r="F3674" s="17">
        <f t="shared" si="57"/>
        <v>931.25</v>
      </c>
      <c r="G3674" s="18"/>
    </row>
    <row r="3675" spans="1:7">
      <c r="A3675" s="44" t="s">
        <v>1924</v>
      </c>
      <c r="B3675" s="15" t="s">
        <v>70</v>
      </c>
      <c r="C3675" s="15">
        <v>4</v>
      </c>
      <c r="D3675" s="15" t="s">
        <v>10800</v>
      </c>
      <c r="E3675" s="15">
        <v>1.4</v>
      </c>
      <c r="F3675" s="17">
        <f t="shared" si="57"/>
        <v>175</v>
      </c>
      <c r="G3675" s="18"/>
    </row>
    <row r="3676" spans="1:7">
      <c r="A3676" s="44" t="s">
        <v>1924</v>
      </c>
      <c r="B3676" s="15" t="s">
        <v>70</v>
      </c>
      <c r="C3676" s="15">
        <v>4</v>
      </c>
      <c r="D3676" s="15" t="s">
        <v>10801</v>
      </c>
      <c r="E3676" s="15">
        <v>0.9</v>
      </c>
      <c r="F3676" s="17">
        <f t="shared" si="57"/>
        <v>112.5</v>
      </c>
      <c r="G3676" s="18"/>
    </row>
    <row r="3677" spans="1:7">
      <c r="A3677" s="44" t="s">
        <v>1924</v>
      </c>
      <c r="B3677" s="15" t="s">
        <v>70</v>
      </c>
      <c r="C3677" s="15">
        <v>4</v>
      </c>
      <c r="D3677" s="15" t="s">
        <v>10802</v>
      </c>
      <c r="E3677" s="15">
        <v>2.3</v>
      </c>
      <c r="F3677" s="17">
        <f t="shared" si="57"/>
        <v>287.5</v>
      </c>
      <c r="G3677" s="18"/>
    </row>
    <row r="3678" spans="1:7">
      <c r="A3678" s="44" t="s">
        <v>1924</v>
      </c>
      <c r="B3678" s="15" t="s">
        <v>70</v>
      </c>
      <c r="C3678" s="15">
        <v>4</v>
      </c>
      <c r="D3678" s="15" t="s">
        <v>2600</v>
      </c>
      <c r="E3678" s="15">
        <v>2.45</v>
      </c>
      <c r="F3678" s="17">
        <f t="shared" si="57"/>
        <v>306.25</v>
      </c>
      <c r="G3678" s="18"/>
    </row>
    <row r="3679" spans="1:7">
      <c r="A3679" s="44" t="s">
        <v>1924</v>
      </c>
      <c r="B3679" s="15" t="s">
        <v>70</v>
      </c>
      <c r="C3679" s="15">
        <v>4</v>
      </c>
      <c r="D3679" s="15" t="s">
        <v>10803</v>
      </c>
      <c r="E3679" s="15">
        <v>1.15</v>
      </c>
      <c r="F3679" s="17">
        <f t="shared" si="57"/>
        <v>143.75</v>
      </c>
      <c r="G3679" s="18"/>
    </row>
    <row r="3680" spans="1:7">
      <c r="A3680" s="44" t="s">
        <v>1924</v>
      </c>
      <c r="B3680" s="15" t="s">
        <v>70</v>
      </c>
      <c r="C3680" s="15">
        <v>4</v>
      </c>
      <c r="D3680" s="15" t="s">
        <v>10804</v>
      </c>
      <c r="E3680" s="15">
        <v>2.9</v>
      </c>
      <c r="F3680" s="17">
        <f t="shared" si="57"/>
        <v>362.5</v>
      </c>
      <c r="G3680" s="18"/>
    </row>
    <row r="3681" spans="1:7">
      <c r="A3681" s="44" t="s">
        <v>1924</v>
      </c>
      <c r="B3681" s="15" t="s">
        <v>70</v>
      </c>
      <c r="C3681" s="15">
        <v>4</v>
      </c>
      <c r="D3681" s="15" t="s">
        <v>10805</v>
      </c>
      <c r="E3681" s="15">
        <v>3.05</v>
      </c>
      <c r="F3681" s="17">
        <f t="shared" si="57"/>
        <v>381.25</v>
      </c>
      <c r="G3681" s="18"/>
    </row>
    <row r="3682" spans="1:7">
      <c r="A3682" s="44" t="s">
        <v>1924</v>
      </c>
      <c r="B3682" s="15" t="s">
        <v>70</v>
      </c>
      <c r="C3682" s="15">
        <v>4</v>
      </c>
      <c r="D3682" s="15" t="s">
        <v>2552</v>
      </c>
      <c r="E3682" s="15">
        <v>3.3</v>
      </c>
      <c r="F3682" s="17">
        <f t="shared" si="57"/>
        <v>412.5</v>
      </c>
      <c r="G3682" s="18"/>
    </row>
    <row r="3683" spans="1:7">
      <c r="A3683" s="44" t="s">
        <v>1924</v>
      </c>
      <c r="B3683" s="15" t="s">
        <v>70</v>
      </c>
      <c r="C3683" s="15">
        <v>5</v>
      </c>
      <c r="D3683" s="15" t="s">
        <v>2552</v>
      </c>
      <c r="E3683" s="15">
        <v>12.9</v>
      </c>
      <c r="F3683" s="17">
        <f t="shared" si="57"/>
        <v>1612.5</v>
      </c>
      <c r="G3683" s="18"/>
    </row>
    <row r="3684" spans="1:7">
      <c r="A3684" s="44" t="s">
        <v>1924</v>
      </c>
      <c r="B3684" s="15" t="s">
        <v>70</v>
      </c>
      <c r="C3684" s="15">
        <v>3</v>
      </c>
      <c r="D3684" s="15" t="s">
        <v>2957</v>
      </c>
      <c r="E3684" s="15">
        <v>9.5</v>
      </c>
      <c r="F3684" s="17">
        <f t="shared" si="57"/>
        <v>1187.5</v>
      </c>
      <c r="G3684" s="18"/>
    </row>
    <row r="3685" spans="1:7">
      <c r="A3685" s="44" t="s">
        <v>1924</v>
      </c>
      <c r="B3685" s="15" t="s">
        <v>70</v>
      </c>
      <c r="C3685" s="15">
        <v>3</v>
      </c>
      <c r="D3685" s="15" t="s">
        <v>10806</v>
      </c>
      <c r="E3685" s="15">
        <v>7.5</v>
      </c>
      <c r="F3685" s="17">
        <f t="shared" si="57"/>
        <v>937.5</v>
      </c>
      <c r="G3685" s="18"/>
    </row>
    <row r="3686" spans="1:7">
      <c r="A3686" s="44" t="s">
        <v>1924</v>
      </c>
      <c r="B3686" s="15" t="s">
        <v>70</v>
      </c>
      <c r="C3686" s="15">
        <v>3</v>
      </c>
      <c r="D3686" s="15" t="s">
        <v>10807</v>
      </c>
      <c r="E3686" s="15">
        <v>5</v>
      </c>
      <c r="F3686" s="17">
        <f t="shared" si="57"/>
        <v>625</v>
      </c>
      <c r="G3686" s="18"/>
    </row>
    <row r="3687" spans="1:7">
      <c r="A3687" s="44" t="s">
        <v>1924</v>
      </c>
      <c r="B3687" s="15" t="s">
        <v>70</v>
      </c>
      <c r="C3687" s="15">
        <v>10</v>
      </c>
      <c r="D3687" s="15" t="s">
        <v>3120</v>
      </c>
      <c r="E3687" s="15">
        <v>3.2</v>
      </c>
      <c r="F3687" s="17">
        <f t="shared" si="57"/>
        <v>400</v>
      </c>
      <c r="G3687" s="18"/>
    </row>
    <row r="3688" spans="1:7">
      <c r="A3688" s="44" t="s">
        <v>1924</v>
      </c>
      <c r="B3688" s="15" t="s">
        <v>70</v>
      </c>
      <c r="C3688" s="15">
        <v>11</v>
      </c>
      <c r="D3688" s="15" t="s">
        <v>10808</v>
      </c>
      <c r="E3688" s="15">
        <v>4.8</v>
      </c>
      <c r="F3688" s="17">
        <f t="shared" si="57"/>
        <v>600</v>
      </c>
      <c r="G3688" s="18"/>
    </row>
    <row r="3689" spans="1:7">
      <c r="A3689" s="44" t="s">
        <v>1924</v>
      </c>
      <c r="B3689" s="15" t="s">
        <v>70</v>
      </c>
      <c r="C3689" s="15">
        <v>6</v>
      </c>
      <c r="D3689" s="15" t="s">
        <v>10809</v>
      </c>
      <c r="E3689" s="15">
        <v>2.55</v>
      </c>
      <c r="F3689" s="17">
        <f t="shared" si="57"/>
        <v>318.75</v>
      </c>
      <c r="G3689" s="18"/>
    </row>
    <row r="3690" spans="1:7">
      <c r="A3690" s="44" t="s">
        <v>1924</v>
      </c>
      <c r="B3690" s="15" t="s">
        <v>70</v>
      </c>
      <c r="C3690" s="15">
        <v>6</v>
      </c>
      <c r="D3690" s="15" t="s">
        <v>10810</v>
      </c>
      <c r="E3690" s="15">
        <v>1.85</v>
      </c>
      <c r="F3690" s="17">
        <f t="shared" si="57"/>
        <v>231.25</v>
      </c>
      <c r="G3690" s="18"/>
    </row>
    <row r="3691" spans="1:7">
      <c r="A3691" s="44" t="s">
        <v>1924</v>
      </c>
      <c r="B3691" s="15" t="s">
        <v>70</v>
      </c>
      <c r="C3691" s="15">
        <v>6</v>
      </c>
      <c r="D3691" s="15" t="s">
        <v>10811</v>
      </c>
      <c r="E3691" s="15">
        <v>3.05</v>
      </c>
      <c r="F3691" s="17">
        <f t="shared" si="57"/>
        <v>381.25</v>
      </c>
      <c r="G3691" s="18"/>
    </row>
    <row r="3692" spans="1:7">
      <c r="A3692" s="44" t="s">
        <v>1924</v>
      </c>
      <c r="B3692" s="15" t="s">
        <v>70</v>
      </c>
      <c r="C3692" s="15">
        <v>6</v>
      </c>
      <c r="D3692" s="15" t="s">
        <v>10812</v>
      </c>
      <c r="E3692" s="15">
        <v>1.9</v>
      </c>
      <c r="F3692" s="17">
        <f t="shared" si="57"/>
        <v>237.5</v>
      </c>
      <c r="G3692" s="18"/>
    </row>
    <row r="3693" spans="1:7">
      <c r="A3693" s="44" t="s">
        <v>1924</v>
      </c>
      <c r="B3693" s="15" t="s">
        <v>70</v>
      </c>
      <c r="C3693" s="15">
        <v>6</v>
      </c>
      <c r="D3693" s="15" t="s">
        <v>10813</v>
      </c>
      <c r="E3693" s="15">
        <v>4</v>
      </c>
      <c r="F3693" s="17">
        <f t="shared" si="57"/>
        <v>500</v>
      </c>
      <c r="G3693" s="18"/>
    </row>
    <row r="3694" spans="1:7">
      <c r="A3694" s="44" t="s">
        <v>1924</v>
      </c>
      <c r="B3694" s="15" t="s">
        <v>70</v>
      </c>
      <c r="C3694" s="15">
        <v>6</v>
      </c>
      <c r="D3694" s="15" t="s">
        <v>10814</v>
      </c>
      <c r="E3694" s="15">
        <v>3.75</v>
      </c>
      <c r="F3694" s="17">
        <f t="shared" si="57"/>
        <v>468.75</v>
      </c>
      <c r="G3694" s="18"/>
    </row>
    <row r="3695" spans="1:7">
      <c r="A3695" s="44" t="s">
        <v>1924</v>
      </c>
      <c r="B3695" s="15" t="s">
        <v>70</v>
      </c>
      <c r="C3695" s="15">
        <v>6</v>
      </c>
      <c r="D3695" s="15" t="s">
        <v>10815</v>
      </c>
      <c r="E3695" s="15">
        <v>1.75</v>
      </c>
      <c r="F3695" s="17">
        <f t="shared" si="57"/>
        <v>218.75</v>
      </c>
      <c r="G3695" s="18"/>
    </row>
    <row r="3696" spans="1:7">
      <c r="A3696" s="44" t="s">
        <v>1924</v>
      </c>
      <c r="B3696" s="15" t="s">
        <v>70</v>
      </c>
      <c r="C3696" s="15">
        <v>6</v>
      </c>
      <c r="D3696" s="15" t="s">
        <v>10816</v>
      </c>
      <c r="E3696" s="15">
        <v>1.1</v>
      </c>
      <c r="F3696" s="17">
        <f t="shared" si="57"/>
        <v>137.5</v>
      </c>
      <c r="G3696" s="18"/>
    </row>
    <row r="3697" spans="1:7">
      <c r="A3697" s="44" t="s">
        <v>1924</v>
      </c>
      <c r="B3697" s="15" t="s">
        <v>70</v>
      </c>
      <c r="C3697" s="15">
        <v>6</v>
      </c>
      <c r="D3697" s="15" t="s">
        <v>10817</v>
      </c>
      <c r="E3697" s="15">
        <v>5.25</v>
      </c>
      <c r="F3697" s="17">
        <f t="shared" si="57"/>
        <v>656.25</v>
      </c>
      <c r="G3697" s="18"/>
    </row>
    <row r="3698" spans="1:7">
      <c r="A3698" s="44" t="s">
        <v>1924</v>
      </c>
      <c r="B3698" s="15" t="s">
        <v>70</v>
      </c>
      <c r="C3698" s="15">
        <v>6</v>
      </c>
      <c r="D3698" s="15" t="s">
        <v>10818</v>
      </c>
      <c r="E3698" s="15">
        <v>2.1</v>
      </c>
      <c r="F3698" s="17">
        <f t="shared" si="57"/>
        <v>262.5</v>
      </c>
      <c r="G3698" s="18"/>
    </row>
    <row r="3699" spans="1:7">
      <c r="A3699" s="44" t="s">
        <v>1924</v>
      </c>
      <c r="B3699" s="15" t="s">
        <v>70</v>
      </c>
      <c r="C3699" s="15">
        <v>6</v>
      </c>
      <c r="D3699" s="15" t="s">
        <v>10819</v>
      </c>
      <c r="E3699" s="15">
        <v>1</v>
      </c>
      <c r="F3699" s="17">
        <f t="shared" si="57"/>
        <v>125</v>
      </c>
      <c r="G3699" s="18"/>
    </row>
    <row r="3700" spans="1:7">
      <c r="A3700" s="44" t="s">
        <v>1924</v>
      </c>
      <c r="B3700" s="15" t="s">
        <v>70</v>
      </c>
      <c r="C3700" s="15">
        <v>6</v>
      </c>
      <c r="D3700" s="15" t="s">
        <v>7402</v>
      </c>
      <c r="E3700" s="15">
        <v>4.6</v>
      </c>
      <c r="F3700" s="17">
        <f t="shared" si="57"/>
        <v>575</v>
      </c>
      <c r="G3700" s="18"/>
    </row>
    <row r="3701" spans="1:7">
      <c r="A3701" s="44" t="s">
        <v>1924</v>
      </c>
      <c r="B3701" s="15" t="s">
        <v>70</v>
      </c>
      <c r="C3701" s="15">
        <v>6</v>
      </c>
      <c r="D3701" s="15" t="s">
        <v>3145</v>
      </c>
      <c r="E3701" s="15">
        <v>4.55</v>
      </c>
      <c r="F3701" s="17">
        <f t="shared" si="57"/>
        <v>568.75</v>
      </c>
      <c r="G3701" s="18"/>
    </row>
    <row r="3702" spans="1:7">
      <c r="A3702" s="44" t="s">
        <v>1924</v>
      </c>
      <c r="B3702" s="15" t="s">
        <v>70</v>
      </c>
      <c r="C3702" s="15">
        <v>6</v>
      </c>
      <c r="D3702" s="15" t="s">
        <v>10820</v>
      </c>
      <c r="E3702" s="15">
        <v>3.25</v>
      </c>
      <c r="F3702" s="17">
        <f t="shared" si="57"/>
        <v>406.25</v>
      </c>
      <c r="G3702" s="18"/>
    </row>
    <row r="3703" spans="1:7">
      <c r="A3703" s="44" t="s">
        <v>1924</v>
      </c>
      <c r="B3703" s="15" t="s">
        <v>70</v>
      </c>
      <c r="C3703" s="15">
        <v>6</v>
      </c>
      <c r="D3703" s="15" t="s">
        <v>10821</v>
      </c>
      <c r="E3703" s="15">
        <v>1.8</v>
      </c>
      <c r="F3703" s="17">
        <f t="shared" si="57"/>
        <v>225</v>
      </c>
      <c r="G3703" s="18"/>
    </row>
    <row r="3704" spans="1:7">
      <c r="A3704" s="44" t="s">
        <v>1924</v>
      </c>
      <c r="B3704" s="15" t="s">
        <v>70</v>
      </c>
      <c r="C3704" s="15">
        <v>6</v>
      </c>
      <c r="D3704" s="15" t="s">
        <v>10822</v>
      </c>
      <c r="E3704" s="15">
        <v>1</v>
      </c>
      <c r="F3704" s="17">
        <f t="shared" si="57"/>
        <v>125</v>
      </c>
      <c r="G3704" s="18"/>
    </row>
    <row r="3705" spans="1:7">
      <c r="A3705" s="44" t="s">
        <v>1924</v>
      </c>
      <c r="B3705" s="15" t="s">
        <v>70</v>
      </c>
      <c r="C3705" s="15">
        <v>6</v>
      </c>
      <c r="D3705" s="15" t="s">
        <v>10823</v>
      </c>
      <c r="E3705" s="15">
        <v>4.2</v>
      </c>
      <c r="F3705" s="17">
        <f t="shared" si="57"/>
        <v>525</v>
      </c>
      <c r="G3705" s="18"/>
    </row>
    <row r="3706" spans="1:7">
      <c r="A3706" s="44" t="s">
        <v>1924</v>
      </c>
      <c r="B3706" s="15" t="s">
        <v>70</v>
      </c>
      <c r="C3706" s="15">
        <v>6</v>
      </c>
      <c r="D3706" s="15" t="s">
        <v>10824</v>
      </c>
      <c r="E3706" s="15">
        <v>5.5</v>
      </c>
      <c r="F3706" s="17">
        <f t="shared" si="57"/>
        <v>687.5</v>
      </c>
      <c r="G3706" s="18"/>
    </row>
    <row r="3707" spans="1:7">
      <c r="A3707" s="44" t="s">
        <v>1924</v>
      </c>
      <c r="B3707" s="15" t="s">
        <v>70</v>
      </c>
      <c r="C3707" s="15">
        <v>6</v>
      </c>
      <c r="D3707" s="15" t="s">
        <v>2553</v>
      </c>
      <c r="E3707" s="15">
        <v>9.85</v>
      </c>
      <c r="F3707" s="17">
        <f t="shared" si="57"/>
        <v>1231.25</v>
      </c>
      <c r="G3707" s="18"/>
    </row>
    <row r="3708" spans="1:7">
      <c r="A3708" s="44" t="s">
        <v>1924</v>
      </c>
      <c r="B3708" s="15" t="s">
        <v>70</v>
      </c>
      <c r="C3708" s="15">
        <v>6</v>
      </c>
      <c r="D3708" s="15" t="s">
        <v>10825</v>
      </c>
      <c r="E3708" s="15">
        <v>4</v>
      </c>
      <c r="F3708" s="17">
        <f t="shared" si="57"/>
        <v>500</v>
      </c>
      <c r="G3708" s="18"/>
    </row>
    <row r="3709" spans="1:7">
      <c r="A3709" s="44" t="s">
        <v>1924</v>
      </c>
      <c r="B3709" s="15" t="s">
        <v>70</v>
      </c>
      <c r="C3709" s="15">
        <v>6</v>
      </c>
      <c r="D3709" s="15" t="s">
        <v>10826</v>
      </c>
      <c r="E3709" s="15">
        <v>3.4</v>
      </c>
      <c r="F3709" s="17">
        <f t="shared" si="57"/>
        <v>425</v>
      </c>
      <c r="G3709" s="18"/>
    </row>
    <row r="3710" spans="1:7">
      <c r="A3710" s="44" t="s">
        <v>1924</v>
      </c>
      <c r="B3710" s="15" t="s">
        <v>70</v>
      </c>
      <c r="C3710" s="15">
        <v>6</v>
      </c>
      <c r="D3710" s="15" t="s">
        <v>10827</v>
      </c>
      <c r="E3710" s="15">
        <v>10</v>
      </c>
      <c r="F3710" s="17">
        <f t="shared" si="57"/>
        <v>1250</v>
      </c>
      <c r="G3710" s="18"/>
    </row>
    <row r="3711" spans="1:7">
      <c r="A3711" s="44" t="s">
        <v>1924</v>
      </c>
      <c r="B3711" s="15" t="s">
        <v>70</v>
      </c>
      <c r="C3711" s="15">
        <v>6</v>
      </c>
      <c r="D3711" s="15" t="s">
        <v>2476</v>
      </c>
      <c r="E3711" s="15">
        <v>0.8</v>
      </c>
      <c r="F3711" s="17">
        <f t="shared" si="57"/>
        <v>100</v>
      </c>
      <c r="G3711" s="18"/>
    </row>
    <row r="3712" spans="1:7">
      <c r="A3712" s="44" t="s">
        <v>1924</v>
      </c>
      <c r="B3712" s="15" t="s">
        <v>70</v>
      </c>
      <c r="C3712" s="15">
        <v>6</v>
      </c>
      <c r="D3712" s="15" t="s">
        <v>1324</v>
      </c>
      <c r="E3712" s="15">
        <v>1.45</v>
      </c>
      <c r="F3712" s="17">
        <f t="shared" si="57"/>
        <v>181.25</v>
      </c>
      <c r="G3712" s="18"/>
    </row>
    <row r="3713" spans="1:7">
      <c r="A3713" s="44" t="s">
        <v>1924</v>
      </c>
      <c r="B3713" s="15" t="s">
        <v>70</v>
      </c>
      <c r="C3713" s="15">
        <v>6</v>
      </c>
      <c r="D3713" s="15" t="s">
        <v>2477</v>
      </c>
      <c r="E3713" s="15">
        <v>1.6</v>
      </c>
      <c r="F3713" s="17">
        <f t="shared" ref="F3713:F3776" si="58">E3713*125</f>
        <v>200</v>
      </c>
      <c r="G3713" s="18"/>
    </row>
    <row r="3714" spans="1:7">
      <c r="A3714" s="44" t="s">
        <v>1924</v>
      </c>
      <c r="B3714" s="15" t="s">
        <v>70</v>
      </c>
      <c r="C3714" s="15">
        <v>6</v>
      </c>
      <c r="D3714" s="15" t="s">
        <v>2551</v>
      </c>
      <c r="E3714" s="15">
        <v>3.7</v>
      </c>
      <c r="F3714" s="17">
        <f t="shared" si="58"/>
        <v>462.5</v>
      </c>
      <c r="G3714" s="18"/>
    </row>
    <row r="3715" spans="1:7">
      <c r="A3715" s="44" t="s">
        <v>1924</v>
      </c>
      <c r="B3715" s="15" t="s">
        <v>70</v>
      </c>
      <c r="C3715" s="15">
        <v>7</v>
      </c>
      <c r="D3715" s="15" t="s">
        <v>10806</v>
      </c>
      <c r="E3715" s="15">
        <v>5</v>
      </c>
      <c r="F3715" s="17">
        <f t="shared" si="58"/>
        <v>625</v>
      </c>
      <c r="G3715" s="18"/>
    </row>
    <row r="3716" spans="1:7">
      <c r="A3716" s="44" t="s">
        <v>1924</v>
      </c>
      <c r="B3716" s="15" t="s">
        <v>70</v>
      </c>
      <c r="C3716" s="15">
        <v>7</v>
      </c>
      <c r="D3716" s="15" t="s">
        <v>3120</v>
      </c>
      <c r="E3716" s="15">
        <v>5.5</v>
      </c>
      <c r="F3716" s="17">
        <f t="shared" si="58"/>
        <v>687.5</v>
      </c>
      <c r="G3716" s="18"/>
    </row>
    <row r="3717" spans="1:7">
      <c r="A3717" s="44" t="s">
        <v>1924</v>
      </c>
      <c r="B3717" s="15" t="s">
        <v>70</v>
      </c>
      <c r="C3717" s="15">
        <v>7</v>
      </c>
      <c r="D3717" s="15" t="s">
        <v>10807</v>
      </c>
      <c r="E3717" s="15">
        <v>4</v>
      </c>
      <c r="F3717" s="17">
        <f t="shared" si="58"/>
        <v>500</v>
      </c>
      <c r="G3717" s="18"/>
    </row>
    <row r="3718" spans="1:7">
      <c r="A3718" s="44" t="s">
        <v>1924</v>
      </c>
      <c r="B3718" s="15" t="s">
        <v>70</v>
      </c>
      <c r="C3718" s="15">
        <v>7</v>
      </c>
      <c r="D3718" s="15" t="s">
        <v>10828</v>
      </c>
      <c r="E3718" s="15">
        <v>1</v>
      </c>
      <c r="F3718" s="17">
        <f t="shared" si="58"/>
        <v>125</v>
      </c>
      <c r="G3718" s="18"/>
    </row>
    <row r="3719" spans="1:7">
      <c r="A3719" s="44" t="s">
        <v>1924</v>
      </c>
      <c r="B3719" s="15" t="s">
        <v>70</v>
      </c>
      <c r="C3719" s="15">
        <v>7</v>
      </c>
      <c r="D3719" s="15" t="s">
        <v>10829</v>
      </c>
      <c r="E3719" s="15">
        <v>0.85</v>
      </c>
      <c r="F3719" s="17">
        <f t="shared" si="58"/>
        <v>106.25</v>
      </c>
      <c r="G3719" s="18"/>
    </row>
    <row r="3720" spans="1:7">
      <c r="A3720" s="44" t="s">
        <v>1924</v>
      </c>
      <c r="B3720" s="15" t="s">
        <v>70</v>
      </c>
      <c r="C3720" s="15">
        <v>7</v>
      </c>
      <c r="D3720" s="15" t="s">
        <v>10808</v>
      </c>
      <c r="E3720" s="15">
        <v>4.35</v>
      </c>
      <c r="F3720" s="17">
        <f t="shared" si="58"/>
        <v>543.75</v>
      </c>
      <c r="G3720" s="18"/>
    </row>
    <row r="3721" spans="1:7">
      <c r="A3721" s="44" t="s">
        <v>1924</v>
      </c>
      <c r="B3721" s="15" t="s">
        <v>70</v>
      </c>
      <c r="C3721" s="15">
        <v>7</v>
      </c>
      <c r="D3721" s="15" t="s">
        <v>10830</v>
      </c>
      <c r="E3721" s="15">
        <v>5.7</v>
      </c>
      <c r="F3721" s="17">
        <f t="shared" si="58"/>
        <v>712.5</v>
      </c>
      <c r="G3721" s="18"/>
    </row>
    <row r="3722" spans="1:7">
      <c r="A3722" s="44" t="s">
        <v>1924</v>
      </c>
      <c r="B3722" s="15" t="s">
        <v>70</v>
      </c>
      <c r="C3722" s="15">
        <v>7</v>
      </c>
      <c r="D3722" s="15" t="s">
        <v>10831</v>
      </c>
      <c r="E3722" s="15">
        <v>1.1</v>
      </c>
      <c r="F3722" s="17">
        <f t="shared" si="58"/>
        <v>137.5</v>
      </c>
      <c r="G3722" s="18"/>
    </row>
    <row r="3723" spans="1:7">
      <c r="A3723" s="44" t="s">
        <v>1924</v>
      </c>
      <c r="B3723" s="15" t="s">
        <v>70</v>
      </c>
      <c r="C3723" s="15">
        <v>4</v>
      </c>
      <c r="D3723" s="15" t="s">
        <v>10832</v>
      </c>
      <c r="E3723" s="15">
        <v>1.33</v>
      </c>
      <c r="F3723" s="17">
        <f t="shared" si="58"/>
        <v>166.25</v>
      </c>
      <c r="G3723" s="18"/>
    </row>
    <row r="3724" spans="1:7">
      <c r="A3724" s="44" t="s">
        <v>1924</v>
      </c>
      <c r="B3724" s="15" t="s">
        <v>70</v>
      </c>
      <c r="C3724" s="15">
        <v>4</v>
      </c>
      <c r="D3724" s="15" t="s">
        <v>4748</v>
      </c>
      <c r="E3724" s="15">
        <v>2.12</v>
      </c>
      <c r="F3724" s="17">
        <f t="shared" si="58"/>
        <v>265</v>
      </c>
      <c r="G3724" s="18"/>
    </row>
    <row r="3725" spans="1:7">
      <c r="A3725" s="44" t="s">
        <v>1924</v>
      </c>
      <c r="B3725" s="15" t="s">
        <v>70</v>
      </c>
      <c r="C3725" s="15">
        <v>4</v>
      </c>
      <c r="D3725" s="15" t="s">
        <v>10833</v>
      </c>
      <c r="E3725" s="15">
        <v>0.83</v>
      </c>
      <c r="F3725" s="17">
        <f t="shared" si="58"/>
        <v>103.75</v>
      </c>
      <c r="G3725" s="18"/>
    </row>
    <row r="3726" spans="1:7">
      <c r="A3726" s="44" t="s">
        <v>1924</v>
      </c>
      <c r="B3726" s="15" t="s">
        <v>70</v>
      </c>
      <c r="C3726" s="15">
        <v>4</v>
      </c>
      <c r="D3726" s="15" t="s">
        <v>10834</v>
      </c>
      <c r="E3726" s="15">
        <v>0.6</v>
      </c>
      <c r="F3726" s="17">
        <f t="shared" si="58"/>
        <v>75</v>
      </c>
      <c r="G3726" s="18"/>
    </row>
    <row r="3727" spans="1:7">
      <c r="A3727" s="44" t="s">
        <v>1924</v>
      </c>
      <c r="B3727" s="15" t="s">
        <v>70</v>
      </c>
      <c r="C3727" s="15">
        <v>4</v>
      </c>
      <c r="D3727" s="15" t="s">
        <v>4326</v>
      </c>
      <c r="E3727" s="15">
        <v>0.95</v>
      </c>
      <c r="F3727" s="17">
        <f t="shared" si="58"/>
        <v>118.75</v>
      </c>
      <c r="G3727" s="18"/>
    </row>
    <row r="3728" spans="1:7">
      <c r="A3728" s="44" t="s">
        <v>1924</v>
      </c>
      <c r="B3728" s="15" t="s">
        <v>70</v>
      </c>
      <c r="C3728" s="15">
        <v>4</v>
      </c>
      <c r="D3728" s="15" t="s">
        <v>4716</v>
      </c>
      <c r="E3728" s="15">
        <v>3.4</v>
      </c>
      <c r="F3728" s="17">
        <f t="shared" si="58"/>
        <v>425</v>
      </c>
      <c r="G3728" s="18"/>
    </row>
    <row r="3729" spans="1:7">
      <c r="A3729" s="44" t="s">
        <v>1924</v>
      </c>
      <c r="B3729" s="15" t="s">
        <v>70</v>
      </c>
      <c r="C3729" s="15">
        <v>4</v>
      </c>
      <c r="D3729" s="15" t="s">
        <v>10835</v>
      </c>
      <c r="E3729" s="15">
        <v>2.2</v>
      </c>
      <c r="F3729" s="17">
        <f t="shared" si="58"/>
        <v>275</v>
      </c>
      <c r="G3729" s="18"/>
    </row>
    <row r="3730" spans="1:7">
      <c r="A3730" s="44" t="s">
        <v>1924</v>
      </c>
      <c r="B3730" s="15" t="s">
        <v>70</v>
      </c>
      <c r="C3730" s="15">
        <v>4</v>
      </c>
      <c r="D3730" s="15" t="s">
        <v>3029</v>
      </c>
      <c r="E3730" s="15">
        <v>0.66</v>
      </c>
      <c r="F3730" s="17">
        <f t="shared" si="58"/>
        <v>82.5</v>
      </c>
      <c r="G3730" s="18"/>
    </row>
    <row r="3731" spans="1:7">
      <c r="A3731" s="44" t="s">
        <v>1924</v>
      </c>
      <c r="B3731" s="15" t="s">
        <v>70</v>
      </c>
      <c r="C3731" s="15">
        <v>4</v>
      </c>
      <c r="D3731" s="15" t="s">
        <v>3026</v>
      </c>
      <c r="E3731" s="15">
        <v>1</v>
      </c>
      <c r="F3731" s="17">
        <f t="shared" si="58"/>
        <v>125</v>
      </c>
      <c r="G3731" s="18"/>
    </row>
    <row r="3732" spans="1:7">
      <c r="A3732" s="44" t="s">
        <v>1924</v>
      </c>
      <c r="B3732" s="15" t="s">
        <v>70</v>
      </c>
      <c r="C3732" s="15">
        <v>4</v>
      </c>
      <c r="D3732" s="15" t="s">
        <v>10836</v>
      </c>
      <c r="E3732" s="15">
        <v>1.54</v>
      </c>
      <c r="F3732" s="17">
        <f t="shared" si="58"/>
        <v>192.5</v>
      </c>
      <c r="G3732" s="18"/>
    </row>
    <row r="3733" spans="1:7">
      <c r="A3733" s="44" t="s">
        <v>1924</v>
      </c>
      <c r="B3733" s="15" t="s">
        <v>70</v>
      </c>
      <c r="C3733" s="15">
        <v>4</v>
      </c>
      <c r="D3733" s="15" t="s">
        <v>10837</v>
      </c>
      <c r="E3733" s="15">
        <v>1.07</v>
      </c>
      <c r="F3733" s="17">
        <f t="shared" si="58"/>
        <v>133.75</v>
      </c>
      <c r="G3733" s="18"/>
    </row>
    <row r="3734" spans="1:7">
      <c r="A3734" s="44" t="s">
        <v>1924</v>
      </c>
      <c r="B3734" s="15" t="s">
        <v>70</v>
      </c>
      <c r="C3734" s="15">
        <v>7</v>
      </c>
      <c r="D3734" s="15" t="s">
        <v>10838</v>
      </c>
      <c r="E3734" s="15">
        <v>1.4</v>
      </c>
      <c r="F3734" s="17">
        <f t="shared" si="58"/>
        <v>175</v>
      </c>
      <c r="G3734" s="18"/>
    </row>
    <row r="3735" spans="1:7">
      <c r="A3735" s="44" t="s">
        <v>1924</v>
      </c>
      <c r="B3735" s="15" t="s">
        <v>70</v>
      </c>
      <c r="C3735" s="15">
        <v>7</v>
      </c>
      <c r="D3735" s="15" t="s">
        <v>10839</v>
      </c>
      <c r="E3735" s="15">
        <v>2.6</v>
      </c>
      <c r="F3735" s="17">
        <f t="shared" si="58"/>
        <v>325</v>
      </c>
      <c r="G3735" s="18"/>
    </row>
    <row r="3736" spans="1:7">
      <c r="A3736" s="44" t="s">
        <v>1924</v>
      </c>
      <c r="B3736" s="15" t="s">
        <v>70</v>
      </c>
      <c r="C3736" s="15">
        <v>7</v>
      </c>
      <c r="D3736" s="15" t="s">
        <v>10840</v>
      </c>
      <c r="E3736" s="15">
        <v>0.8</v>
      </c>
      <c r="F3736" s="17">
        <f t="shared" si="58"/>
        <v>100</v>
      </c>
      <c r="G3736" s="18"/>
    </row>
    <row r="3737" spans="1:7">
      <c r="A3737" s="44" t="s">
        <v>1924</v>
      </c>
      <c r="B3737" s="15" t="s">
        <v>70</v>
      </c>
      <c r="C3737" s="15">
        <v>3</v>
      </c>
      <c r="D3737" s="15" t="s">
        <v>10841</v>
      </c>
      <c r="E3737" s="15">
        <v>0.57</v>
      </c>
      <c r="F3737" s="17">
        <f t="shared" si="58"/>
        <v>71.25</v>
      </c>
      <c r="G3737" s="18"/>
    </row>
    <row r="3738" spans="1:7">
      <c r="A3738" s="44" t="s">
        <v>1924</v>
      </c>
      <c r="B3738" s="15" t="s">
        <v>70</v>
      </c>
      <c r="C3738" s="15">
        <v>3</v>
      </c>
      <c r="D3738" s="15" t="s">
        <v>6241</v>
      </c>
      <c r="E3738" s="15">
        <v>1</v>
      </c>
      <c r="F3738" s="17">
        <f t="shared" si="58"/>
        <v>125</v>
      </c>
      <c r="G3738" s="18"/>
    </row>
    <row r="3739" spans="1:7">
      <c r="A3739" s="44" t="s">
        <v>1924</v>
      </c>
      <c r="B3739" s="15" t="s">
        <v>70</v>
      </c>
      <c r="C3739" s="15">
        <v>3</v>
      </c>
      <c r="D3739" s="15" t="s">
        <v>10842</v>
      </c>
      <c r="E3739" s="15">
        <v>0.45</v>
      </c>
      <c r="F3739" s="17">
        <f t="shared" si="58"/>
        <v>56.25</v>
      </c>
      <c r="G3739" s="18" t="s">
        <v>10843</v>
      </c>
    </row>
    <row r="3740" spans="1:7">
      <c r="A3740" s="44" t="s">
        <v>1924</v>
      </c>
      <c r="B3740" s="15" t="s">
        <v>70</v>
      </c>
      <c r="C3740" s="15">
        <v>3</v>
      </c>
      <c r="D3740" s="15" t="s">
        <v>10844</v>
      </c>
      <c r="E3740" s="15">
        <v>0.51</v>
      </c>
      <c r="F3740" s="17">
        <f t="shared" si="58"/>
        <v>63.75</v>
      </c>
      <c r="G3740" s="18"/>
    </row>
    <row r="3741" spans="1:7">
      <c r="A3741" s="44" t="s">
        <v>1924</v>
      </c>
      <c r="B3741" s="15" t="s">
        <v>70</v>
      </c>
      <c r="C3741" s="15">
        <v>3</v>
      </c>
      <c r="D3741" s="15" t="s">
        <v>10845</v>
      </c>
      <c r="E3741" s="15">
        <v>0.45</v>
      </c>
      <c r="F3741" s="17">
        <f t="shared" si="58"/>
        <v>56.25</v>
      </c>
      <c r="G3741" s="18"/>
    </row>
    <row r="3742" spans="1:7">
      <c r="A3742" s="44" t="s">
        <v>1924</v>
      </c>
      <c r="B3742" s="15" t="s">
        <v>70</v>
      </c>
      <c r="C3742" s="15">
        <v>3</v>
      </c>
      <c r="D3742" s="15" t="s">
        <v>10846</v>
      </c>
      <c r="E3742" s="15">
        <v>0.57</v>
      </c>
      <c r="F3742" s="17">
        <f t="shared" si="58"/>
        <v>71.25</v>
      </c>
      <c r="G3742" s="18"/>
    </row>
    <row r="3743" spans="1:7">
      <c r="A3743" s="44" t="s">
        <v>1924</v>
      </c>
      <c r="B3743" s="15" t="s">
        <v>70</v>
      </c>
      <c r="C3743" s="15">
        <v>3</v>
      </c>
      <c r="D3743" s="15" t="s">
        <v>10847</v>
      </c>
      <c r="E3743" s="15">
        <v>1.3</v>
      </c>
      <c r="F3743" s="17">
        <f t="shared" si="58"/>
        <v>162.5</v>
      </c>
      <c r="G3743" s="18"/>
    </row>
    <row r="3744" spans="1:7">
      <c r="A3744" s="44" t="s">
        <v>1924</v>
      </c>
      <c r="B3744" s="15" t="s">
        <v>70</v>
      </c>
      <c r="C3744" s="15">
        <v>3</v>
      </c>
      <c r="D3744" s="15" t="s">
        <v>10848</v>
      </c>
      <c r="E3744" s="15">
        <v>0.11</v>
      </c>
      <c r="F3744" s="17">
        <f t="shared" si="58"/>
        <v>13.75</v>
      </c>
      <c r="G3744" s="18"/>
    </row>
    <row r="3745" spans="1:7">
      <c r="A3745" s="44" t="s">
        <v>1924</v>
      </c>
      <c r="B3745" s="15" t="s">
        <v>70</v>
      </c>
      <c r="C3745" s="15">
        <v>3</v>
      </c>
      <c r="D3745" s="15" t="s">
        <v>10849</v>
      </c>
      <c r="E3745" s="15">
        <v>0.51</v>
      </c>
      <c r="F3745" s="17">
        <f t="shared" si="58"/>
        <v>63.75</v>
      </c>
      <c r="G3745" s="18"/>
    </row>
    <row r="3746" spans="1:7">
      <c r="A3746" s="44" t="s">
        <v>1924</v>
      </c>
      <c r="B3746" s="15" t="s">
        <v>70</v>
      </c>
      <c r="C3746" s="15">
        <v>3</v>
      </c>
      <c r="D3746" s="15" t="s">
        <v>2524</v>
      </c>
      <c r="E3746" s="15">
        <v>1.1</v>
      </c>
      <c r="F3746" s="17">
        <f t="shared" si="58"/>
        <v>137.5</v>
      </c>
      <c r="G3746" s="18"/>
    </row>
    <row r="3747" spans="1:7">
      <c r="A3747" s="44" t="s">
        <v>1924</v>
      </c>
      <c r="B3747" s="15" t="s">
        <v>70</v>
      </c>
      <c r="C3747" s="15">
        <v>3</v>
      </c>
      <c r="D3747" s="15" t="s">
        <v>10850</v>
      </c>
      <c r="E3747" s="15">
        <v>0.65</v>
      </c>
      <c r="F3747" s="17">
        <f t="shared" si="58"/>
        <v>81.25</v>
      </c>
      <c r="G3747" s="18"/>
    </row>
    <row r="3748" spans="1:7">
      <c r="A3748" s="44" t="s">
        <v>1924</v>
      </c>
      <c r="B3748" s="15" t="s">
        <v>70</v>
      </c>
      <c r="C3748" s="15">
        <v>3</v>
      </c>
      <c r="D3748" s="15" t="s">
        <v>8991</v>
      </c>
      <c r="E3748" s="15">
        <v>0.17</v>
      </c>
      <c r="F3748" s="17">
        <f t="shared" si="58"/>
        <v>21.25</v>
      </c>
      <c r="G3748" s="18"/>
    </row>
    <row r="3749" spans="1:7">
      <c r="A3749" s="44" t="s">
        <v>1924</v>
      </c>
      <c r="B3749" s="15" t="s">
        <v>70</v>
      </c>
      <c r="C3749" s="15">
        <v>3</v>
      </c>
      <c r="D3749" s="15" t="s">
        <v>10851</v>
      </c>
      <c r="E3749" s="15">
        <v>0.45</v>
      </c>
      <c r="F3749" s="17">
        <f t="shared" si="58"/>
        <v>56.25</v>
      </c>
      <c r="G3749" s="18"/>
    </row>
    <row r="3750" spans="1:7">
      <c r="A3750" s="44" t="s">
        <v>1924</v>
      </c>
      <c r="B3750" s="15" t="s">
        <v>70</v>
      </c>
      <c r="C3750" s="15">
        <v>3</v>
      </c>
      <c r="D3750" s="15" t="s">
        <v>10852</v>
      </c>
      <c r="E3750" s="15">
        <v>0.6</v>
      </c>
      <c r="F3750" s="17">
        <f t="shared" si="58"/>
        <v>75</v>
      </c>
      <c r="G3750" s="18"/>
    </row>
    <row r="3751" spans="1:7">
      <c r="A3751" s="44" t="s">
        <v>1924</v>
      </c>
      <c r="B3751" s="15" t="s">
        <v>70</v>
      </c>
      <c r="C3751" s="15">
        <v>3</v>
      </c>
      <c r="D3751" s="15" t="s">
        <v>10853</v>
      </c>
      <c r="E3751" s="15">
        <v>0.67</v>
      </c>
      <c r="F3751" s="17">
        <f t="shared" si="58"/>
        <v>83.75</v>
      </c>
      <c r="G3751" s="18"/>
    </row>
    <row r="3752" spans="1:7">
      <c r="A3752" s="44" t="s">
        <v>1924</v>
      </c>
      <c r="B3752" s="15" t="s">
        <v>70</v>
      </c>
      <c r="C3752" s="15">
        <v>3</v>
      </c>
      <c r="D3752" s="15" t="s">
        <v>10854</v>
      </c>
      <c r="E3752" s="15">
        <v>0.4</v>
      </c>
      <c r="F3752" s="17">
        <f t="shared" si="58"/>
        <v>50</v>
      </c>
      <c r="G3752" s="18" t="s">
        <v>10855</v>
      </c>
    </row>
    <row r="3753" spans="1:7">
      <c r="A3753" s="44" t="s">
        <v>1924</v>
      </c>
      <c r="B3753" s="15" t="s">
        <v>70</v>
      </c>
      <c r="C3753" s="15">
        <v>3</v>
      </c>
      <c r="D3753" s="15" t="s">
        <v>10856</v>
      </c>
      <c r="E3753" s="15">
        <v>0.51</v>
      </c>
      <c r="F3753" s="17">
        <f t="shared" si="58"/>
        <v>63.75</v>
      </c>
      <c r="G3753" s="18"/>
    </row>
    <row r="3754" spans="1:7">
      <c r="A3754" s="44" t="s">
        <v>1924</v>
      </c>
      <c r="B3754" s="15" t="s">
        <v>70</v>
      </c>
      <c r="C3754" s="15">
        <v>3</v>
      </c>
      <c r="D3754" s="15" t="s">
        <v>10857</v>
      </c>
      <c r="E3754" s="15">
        <v>0.5</v>
      </c>
      <c r="F3754" s="17">
        <f t="shared" si="58"/>
        <v>62.5</v>
      </c>
      <c r="G3754" s="18"/>
    </row>
    <row r="3755" spans="1:7">
      <c r="A3755" s="44" t="s">
        <v>1924</v>
      </c>
      <c r="B3755" s="15" t="s">
        <v>70</v>
      </c>
      <c r="C3755" s="15">
        <v>3</v>
      </c>
      <c r="D3755" s="15" t="s">
        <v>10858</v>
      </c>
      <c r="E3755" s="15">
        <v>0.28</v>
      </c>
      <c r="F3755" s="17">
        <f t="shared" si="58"/>
        <v>35</v>
      </c>
      <c r="G3755" s="18"/>
    </row>
    <row r="3756" spans="1:7">
      <c r="A3756" s="44" t="s">
        <v>1924</v>
      </c>
      <c r="B3756" s="15" t="s">
        <v>70</v>
      </c>
      <c r="C3756" s="15">
        <v>3</v>
      </c>
      <c r="D3756" s="15" t="s">
        <v>10859</v>
      </c>
      <c r="E3756" s="15">
        <v>0.42</v>
      </c>
      <c r="F3756" s="17">
        <f t="shared" si="58"/>
        <v>52.5</v>
      </c>
      <c r="G3756" s="18"/>
    </row>
    <row r="3757" spans="1:7">
      <c r="A3757" s="44" t="s">
        <v>1924</v>
      </c>
      <c r="B3757" s="15" t="s">
        <v>70</v>
      </c>
      <c r="C3757" s="15">
        <v>3</v>
      </c>
      <c r="D3757" s="15" t="s">
        <v>10860</v>
      </c>
      <c r="E3757" s="15">
        <v>1.6</v>
      </c>
      <c r="F3757" s="17">
        <f t="shared" si="58"/>
        <v>200</v>
      </c>
      <c r="G3757" s="18"/>
    </row>
    <row r="3758" spans="1:7">
      <c r="A3758" s="44" t="s">
        <v>1924</v>
      </c>
      <c r="B3758" s="15" t="s">
        <v>70</v>
      </c>
      <c r="C3758" s="15">
        <v>3</v>
      </c>
      <c r="D3758" s="15" t="s">
        <v>10861</v>
      </c>
      <c r="E3758" s="15">
        <v>0.45</v>
      </c>
      <c r="F3758" s="17">
        <f t="shared" si="58"/>
        <v>56.25</v>
      </c>
      <c r="G3758" s="18"/>
    </row>
    <row r="3759" spans="1:7">
      <c r="A3759" s="44" t="s">
        <v>1924</v>
      </c>
      <c r="B3759" s="15" t="s">
        <v>70</v>
      </c>
      <c r="C3759" s="15">
        <v>3</v>
      </c>
      <c r="D3759" s="15" t="s">
        <v>10862</v>
      </c>
      <c r="E3759" s="15">
        <v>0.49</v>
      </c>
      <c r="F3759" s="17">
        <f t="shared" si="58"/>
        <v>61.25</v>
      </c>
      <c r="G3759" s="18"/>
    </row>
    <row r="3760" spans="1:7">
      <c r="A3760" s="44" t="s">
        <v>1924</v>
      </c>
      <c r="B3760" s="15" t="s">
        <v>70</v>
      </c>
      <c r="C3760" s="15">
        <v>3</v>
      </c>
      <c r="D3760" s="15" t="s">
        <v>731</v>
      </c>
      <c r="E3760" s="15">
        <v>0.28</v>
      </c>
      <c r="F3760" s="17">
        <f t="shared" si="58"/>
        <v>35</v>
      </c>
      <c r="G3760" s="18"/>
    </row>
    <row r="3761" spans="1:7">
      <c r="A3761" s="44" t="s">
        <v>1924</v>
      </c>
      <c r="B3761" s="15" t="s">
        <v>70</v>
      </c>
      <c r="C3761" s="15">
        <v>3</v>
      </c>
      <c r="D3761" s="15" t="s">
        <v>10842</v>
      </c>
      <c r="E3761" s="15">
        <v>0.2</v>
      </c>
      <c r="F3761" s="17">
        <f t="shared" si="58"/>
        <v>25</v>
      </c>
      <c r="G3761" s="18" t="s">
        <v>10863</v>
      </c>
    </row>
    <row r="3762" spans="1:7">
      <c r="A3762" s="44" t="s">
        <v>1924</v>
      </c>
      <c r="B3762" s="15" t="s">
        <v>70</v>
      </c>
      <c r="C3762" s="15">
        <v>3</v>
      </c>
      <c r="D3762" s="15" t="s">
        <v>3547</v>
      </c>
      <c r="E3762" s="15">
        <v>0.2</v>
      </c>
      <c r="F3762" s="17">
        <f t="shared" si="58"/>
        <v>25</v>
      </c>
      <c r="G3762" s="18"/>
    </row>
    <row r="3763" spans="1:7">
      <c r="A3763" s="44" t="s">
        <v>1924</v>
      </c>
      <c r="B3763" s="15" t="s">
        <v>70</v>
      </c>
      <c r="C3763" s="15">
        <v>3</v>
      </c>
      <c r="D3763" s="15" t="s">
        <v>10864</v>
      </c>
      <c r="E3763" s="15">
        <v>0.62</v>
      </c>
      <c r="F3763" s="17">
        <f t="shared" si="58"/>
        <v>77.5</v>
      </c>
      <c r="G3763" s="18"/>
    </row>
    <row r="3764" spans="1:7">
      <c r="A3764" s="44" t="s">
        <v>1924</v>
      </c>
      <c r="B3764" s="15" t="s">
        <v>70</v>
      </c>
      <c r="C3764" s="15">
        <v>3</v>
      </c>
      <c r="D3764" s="15" t="s">
        <v>10865</v>
      </c>
      <c r="E3764" s="15">
        <v>0.45</v>
      </c>
      <c r="F3764" s="17">
        <f t="shared" si="58"/>
        <v>56.25</v>
      </c>
      <c r="G3764" s="18"/>
    </row>
    <row r="3765" spans="1:7">
      <c r="A3765" s="44" t="s">
        <v>1924</v>
      </c>
      <c r="B3765" s="15" t="s">
        <v>70</v>
      </c>
      <c r="C3765" s="15">
        <v>3</v>
      </c>
      <c r="D3765" s="15" t="s">
        <v>10866</v>
      </c>
      <c r="E3765" s="15">
        <v>5.3</v>
      </c>
      <c r="F3765" s="17">
        <f t="shared" si="58"/>
        <v>662.5</v>
      </c>
      <c r="G3765" s="18"/>
    </row>
    <row r="3766" spans="1:7">
      <c r="A3766" s="44" t="s">
        <v>1924</v>
      </c>
      <c r="B3766" s="15" t="s">
        <v>70</v>
      </c>
      <c r="C3766" s="15">
        <v>3</v>
      </c>
      <c r="D3766" s="15" t="s">
        <v>10867</v>
      </c>
      <c r="E3766" s="15">
        <v>0.45</v>
      </c>
      <c r="F3766" s="17">
        <f t="shared" si="58"/>
        <v>56.25</v>
      </c>
      <c r="G3766" s="18"/>
    </row>
    <row r="3767" spans="1:7">
      <c r="A3767" s="44" t="s">
        <v>1924</v>
      </c>
      <c r="B3767" s="15" t="s">
        <v>70</v>
      </c>
      <c r="C3767" s="15">
        <v>3</v>
      </c>
      <c r="D3767" s="15" t="s">
        <v>10868</v>
      </c>
      <c r="E3767" s="15">
        <v>0.91</v>
      </c>
      <c r="F3767" s="17">
        <f t="shared" si="58"/>
        <v>113.75</v>
      </c>
      <c r="G3767" s="18"/>
    </row>
    <row r="3768" spans="1:7">
      <c r="A3768" s="44" t="s">
        <v>1924</v>
      </c>
      <c r="B3768" s="15" t="s">
        <v>70</v>
      </c>
      <c r="C3768" s="15">
        <v>3</v>
      </c>
      <c r="D3768" s="15" t="s">
        <v>10869</v>
      </c>
      <c r="E3768" s="15">
        <v>0.62</v>
      </c>
      <c r="F3768" s="17">
        <f t="shared" si="58"/>
        <v>77.5</v>
      </c>
      <c r="G3768" s="18" t="s">
        <v>10870</v>
      </c>
    </row>
    <row r="3769" spans="1:7">
      <c r="A3769" s="44" t="s">
        <v>1924</v>
      </c>
      <c r="B3769" s="15" t="s">
        <v>70</v>
      </c>
      <c r="C3769" s="15">
        <v>3</v>
      </c>
      <c r="D3769" s="15" t="s">
        <v>10871</v>
      </c>
      <c r="E3769" s="15">
        <v>0.25</v>
      </c>
      <c r="F3769" s="17">
        <f t="shared" si="58"/>
        <v>31.25</v>
      </c>
      <c r="G3769" s="18"/>
    </row>
    <row r="3770" spans="1:7">
      <c r="A3770" s="44" t="s">
        <v>1924</v>
      </c>
      <c r="B3770" s="15" t="s">
        <v>70</v>
      </c>
      <c r="C3770" s="15">
        <v>3</v>
      </c>
      <c r="D3770" s="15" t="s">
        <v>10872</v>
      </c>
      <c r="E3770" s="15">
        <v>0.9</v>
      </c>
      <c r="F3770" s="17">
        <f t="shared" si="58"/>
        <v>112.5</v>
      </c>
      <c r="G3770" s="18" t="s">
        <v>10873</v>
      </c>
    </row>
    <row r="3771" spans="1:7">
      <c r="A3771" s="44" t="s">
        <v>1924</v>
      </c>
      <c r="B3771" s="15" t="s">
        <v>70</v>
      </c>
      <c r="C3771" s="15">
        <v>3</v>
      </c>
      <c r="D3771" s="15" t="s">
        <v>1552</v>
      </c>
      <c r="E3771" s="15">
        <v>0.54</v>
      </c>
      <c r="F3771" s="17">
        <f t="shared" si="58"/>
        <v>67.5</v>
      </c>
      <c r="G3771" s="18"/>
    </row>
    <row r="3772" spans="1:7">
      <c r="A3772" s="44" t="s">
        <v>1924</v>
      </c>
      <c r="B3772" s="15" t="s">
        <v>70</v>
      </c>
      <c r="C3772" s="15">
        <v>8</v>
      </c>
      <c r="D3772" s="15" t="s">
        <v>10874</v>
      </c>
      <c r="E3772" s="15">
        <v>1.1</v>
      </c>
      <c r="F3772" s="17">
        <f t="shared" si="58"/>
        <v>137.5</v>
      </c>
      <c r="G3772" s="18"/>
    </row>
    <row r="3773" spans="1:7">
      <c r="A3773" s="44" t="s">
        <v>1924</v>
      </c>
      <c r="B3773" s="15" t="s">
        <v>70</v>
      </c>
      <c r="C3773" s="15">
        <v>8</v>
      </c>
      <c r="D3773" s="15" t="s">
        <v>10875</v>
      </c>
      <c r="E3773" s="15">
        <v>1</v>
      </c>
      <c r="F3773" s="17">
        <f t="shared" si="58"/>
        <v>125</v>
      </c>
      <c r="G3773" s="18"/>
    </row>
    <row r="3774" spans="1:7">
      <c r="A3774" s="44" t="s">
        <v>1924</v>
      </c>
      <c r="B3774" s="15" t="s">
        <v>70</v>
      </c>
      <c r="C3774" s="15">
        <v>8</v>
      </c>
      <c r="D3774" s="15" t="s">
        <v>10876</v>
      </c>
      <c r="E3774" s="15">
        <v>1.5</v>
      </c>
      <c r="F3774" s="17">
        <f t="shared" si="58"/>
        <v>187.5</v>
      </c>
      <c r="G3774" s="18"/>
    </row>
    <row r="3775" spans="1:7">
      <c r="A3775" s="44" t="s">
        <v>1924</v>
      </c>
      <c r="B3775" s="15" t="s">
        <v>70</v>
      </c>
      <c r="C3775" s="15">
        <v>8</v>
      </c>
      <c r="D3775" s="15" t="s">
        <v>10877</v>
      </c>
      <c r="E3775" s="15">
        <v>0.8</v>
      </c>
      <c r="F3775" s="17">
        <f t="shared" si="58"/>
        <v>100</v>
      </c>
      <c r="G3775" s="18"/>
    </row>
    <row r="3776" spans="1:7">
      <c r="A3776" s="44" t="s">
        <v>1924</v>
      </c>
      <c r="B3776" s="15" t="s">
        <v>70</v>
      </c>
      <c r="C3776" s="15">
        <v>8</v>
      </c>
      <c r="D3776" s="15" t="s">
        <v>10878</v>
      </c>
      <c r="E3776" s="15">
        <v>1.1</v>
      </c>
      <c r="F3776" s="17">
        <f t="shared" si="58"/>
        <v>137.5</v>
      </c>
      <c r="G3776" s="18"/>
    </row>
    <row r="3777" spans="1:7">
      <c r="A3777" s="44" t="s">
        <v>1924</v>
      </c>
      <c r="B3777" s="15" t="s">
        <v>70</v>
      </c>
      <c r="C3777" s="15">
        <v>8</v>
      </c>
      <c r="D3777" s="15" t="s">
        <v>10879</v>
      </c>
      <c r="E3777" s="15">
        <v>1.9</v>
      </c>
      <c r="F3777" s="17">
        <f t="shared" ref="F3777:F3840" si="59">E3777*125</f>
        <v>237.5</v>
      </c>
      <c r="G3777" s="18"/>
    </row>
    <row r="3778" spans="1:7">
      <c r="A3778" s="44" t="s">
        <v>1924</v>
      </c>
      <c r="B3778" s="15" t="s">
        <v>70</v>
      </c>
      <c r="C3778" s="15">
        <v>8</v>
      </c>
      <c r="D3778" s="15" t="s">
        <v>10880</v>
      </c>
      <c r="E3778" s="15">
        <v>0.8</v>
      </c>
      <c r="F3778" s="17">
        <f t="shared" si="59"/>
        <v>100</v>
      </c>
      <c r="G3778" s="18"/>
    </row>
    <row r="3779" spans="1:7">
      <c r="A3779" s="44" t="s">
        <v>1924</v>
      </c>
      <c r="B3779" s="15" t="s">
        <v>70</v>
      </c>
      <c r="C3779" s="15">
        <v>8</v>
      </c>
      <c r="D3779" s="15" t="s">
        <v>10881</v>
      </c>
      <c r="E3779" s="15">
        <v>1.2</v>
      </c>
      <c r="F3779" s="17">
        <f t="shared" si="59"/>
        <v>150</v>
      </c>
      <c r="G3779" s="18"/>
    </row>
    <row r="3780" spans="1:7">
      <c r="A3780" s="44" t="s">
        <v>1924</v>
      </c>
      <c r="B3780" s="15" t="s">
        <v>70</v>
      </c>
      <c r="C3780" s="15">
        <v>8</v>
      </c>
      <c r="D3780" s="15" t="s">
        <v>10882</v>
      </c>
      <c r="E3780" s="15">
        <v>0.8</v>
      </c>
      <c r="F3780" s="17">
        <f t="shared" si="59"/>
        <v>100</v>
      </c>
      <c r="G3780" s="18"/>
    </row>
    <row r="3781" spans="1:7">
      <c r="A3781" s="44" t="s">
        <v>1924</v>
      </c>
      <c r="B3781" s="15" t="s">
        <v>70</v>
      </c>
      <c r="C3781" s="15">
        <v>8</v>
      </c>
      <c r="D3781" s="15" t="s">
        <v>10883</v>
      </c>
      <c r="E3781" s="15">
        <v>2</v>
      </c>
      <c r="F3781" s="17">
        <f t="shared" si="59"/>
        <v>250</v>
      </c>
      <c r="G3781" s="18"/>
    </row>
    <row r="3782" spans="1:7">
      <c r="A3782" s="44" t="s">
        <v>1924</v>
      </c>
      <c r="B3782" s="15" t="s">
        <v>70</v>
      </c>
      <c r="C3782" s="15">
        <v>8</v>
      </c>
      <c r="D3782" s="15" t="s">
        <v>10884</v>
      </c>
      <c r="E3782" s="15">
        <v>1.2</v>
      </c>
      <c r="F3782" s="17">
        <f t="shared" si="59"/>
        <v>150</v>
      </c>
      <c r="G3782" s="18"/>
    </row>
    <row r="3783" spans="1:7">
      <c r="A3783" s="44" t="s">
        <v>1924</v>
      </c>
      <c r="B3783" s="15" t="s">
        <v>70</v>
      </c>
      <c r="C3783" s="15">
        <v>8</v>
      </c>
      <c r="D3783" s="15" t="s">
        <v>10885</v>
      </c>
      <c r="E3783" s="15">
        <v>0.4</v>
      </c>
      <c r="F3783" s="17">
        <f t="shared" si="59"/>
        <v>50</v>
      </c>
      <c r="G3783" s="18"/>
    </row>
    <row r="3784" spans="1:7">
      <c r="A3784" s="44" t="s">
        <v>1924</v>
      </c>
      <c r="B3784" s="15" t="s">
        <v>70</v>
      </c>
      <c r="C3784" s="15">
        <v>8</v>
      </c>
      <c r="D3784" s="15" t="s">
        <v>10886</v>
      </c>
      <c r="E3784" s="15">
        <v>0.6</v>
      </c>
      <c r="F3784" s="17">
        <f t="shared" si="59"/>
        <v>75</v>
      </c>
      <c r="G3784" s="18"/>
    </row>
    <row r="3785" spans="1:7">
      <c r="A3785" s="44" t="s">
        <v>1924</v>
      </c>
      <c r="B3785" s="15" t="s">
        <v>70</v>
      </c>
      <c r="C3785" s="15">
        <v>8</v>
      </c>
      <c r="D3785" s="15" t="s">
        <v>10887</v>
      </c>
      <c r="E3785" s="15">
        <v>0.4</v>
      </c>
      <c r="F3785" s="17">
        <f t="shared" si="59"/>
        <v>50</v>
      </c>
      <c r="G3785" s="18"/>
    </row>
    <row r="3786" spans="1:7">
      <c r="A3786" s="44" t="s">
        <v>1924</v>
      </c>
      <c r="B3786" s="15" t="s">
        <v>70</v>
      </c>
      <c r="C3786" s="15">
        <v>8</v>
      </c>
      <c r="D3786" s="15" t="s">
        <v>10888</v>
      </c>
      <c r="E3786" s="15">
        <v>0.6</v>
      </c>
      <c r="F3786" s="17">
        <f t="shared" si="59"/>
        <v>75</v>
      </c>
      <c r="G3786" s="18"/>
    </row>
    <row r="3787" spans="1:7">
      <c r="A3787" s="44" t="s">
        <v>1924</v>
      </c>
      <c r="B3787" s="15" t="s">
        <v>70</v>
      </c>
      <c r="C3787" s="15">
        <v>8</v>
      </c>
      <c r="D3787" s="15" t="s">
        <v>10889</v>
      </c>
      <c r="E3787" s="15">
        <v>1.27</v>
      </c>
      <c r="F3787" s="17">
        <f t="shared" si="59"/>
        <v>158.75</v>
      </c>
      <c r="G3787" s="18"/>
    </row>
    <row r="3788" spans="1:7">
      <c r="A3788" s="44" t="s">
        <v>1924</v>
      </c>
      <c r="B3788" s="15" t="s">
        <v>70</v>
      </c>
      <c r="C3788" s="15">
        <v>8</v>
      </c>
      <c r="D3788" s="15" t="s">
        <v>10890</v>
      </c>
      <c r="E3788" s="15">
        <v>1.9</v>
      </c>
      <c r="F3788" s="17">
        <f t="shared" si="59"/>
        <v>237.5</v>
      </c>
      <c r="G3788" s="18"/>
    </row>
    <row r="3789" spans="1:7">
      <c r="A3789" s="44" t="s">
        <v>1924</v>
      </c>
      <c r="B3789" s="15" t="s">
        <v>70</v>
      </c>
      <c r="C3789" s="15">
        <v>8</v>
      </c>
      <c r="D3789" s="15" t="s">
        <v>10891</v>
      </c>
      <c r="E3789" s="15">
        <v>0.85</v>
      </c>
      <c r="F3789" s="17">
        <f t="shared" si="59"/>
        <v>106.25</v>
      </c>
      <c r="G3789" s="18"/>
    </row>
    <row r="3790" spans="1:7">
      <c r="A3790" s="44" t="s">
        <v>1924</v>
      </c>
      <c r="B3790" s="15" t="s">
        <v>70</v>
      </c>
      <c r="C3790" s="15">
        <v>8</v>
      </c>
      <c r="D3790" s="15" t="s">
        <v>10892</v>
      </c>
      <c r="E3790" s="15">
        <v>1</v>
      </c>
      <c r="F3790" s="17">
        <f t="shared" si="59"/>
        <v>125</v>
      </c>
      <c r="G3790" s="18"/>
    </row>
    <row r="3791" spans="1:7">
      <c r="A3791" s="44" t="s">
        <v>1924</v>
      </c>
      <c r="B3791" s="15" t="s">
        <v>70</v>
      </c>
      <c r="C3791" s="15">
        <v>10</v>
      </c>
      <c r="D3791" s="15" t="s">
        <v>10892</v>
      </c>
      <c r="E3791" s="15">
        <v>0.66</v>
      </c>
      <c r="F3791" s="17">
        <f t="shared" si="59"/>
        <v>82.5</v>
      </c>
      <c r="G3791" s="18"/>
    </row>
    <row r="3792" spans="1:7">
      <c r="A3792" s="44" t="s">
        <v>1924</v>
      </c>
      <c r="B3792" s="15" t="s">
        <v>70</v>
      </c>
      <c r="C3792" s="15">
        <v>10</v>
      </c>
      <c r="D3792" s="15" t="s">
        <v>10893</v>
      </c>
      <c r="E3792" s="15">
        <v>0.47</v>
      </c>
      <c r="F3792" s="17">
        <f t="shared" si="59"/>
        <v>58.75</v>
      </c>
      <c r="G3792" s="18"/>
    </row>
    <row r="3793" spans="1:7">
      <c r="A3793" s="44" t="s">
        <v>1924</v>
      </c>
      <c r="B3793" s="15" t="s">
        <v>70</v>
      </c>
      <c r="C3793" s="15">
        <v>10</v>
      </c>
      <c r="D3793" s="15" t="s">
        <v>10891</v>
      </c>
      <c r="E3793" s="15">
        <v>0.38</v>
      </c>
      <c r="F3793" s="17">
        <f t="shared" si="59"/>
        <v>47.5</v>
      </c>
      <c r="G3793" s="18"/>
    </row>
    <row r="3794" spans="1:7">
      <c r="A3794" s="44" t="s">
        <v>1924</v>
      </c>
      <c r="B3794" s="15" t="s">
        <v>70</v>
      </c>
      <c r="C3794" s="15">
        <v>10</v>
      </c>
      <c r="D3794" s="15" t="s">
        <v>10894</v>
      </c>
      <c r="E3794" s="15">
        <v>1.4</v>
      </c>
      <c r="F3794" s="17">
        <f t="shared" si="59"/>
        <v>175</v>
      </c>
      <c r="G3794" s="18"/>
    </row>
    <row r="3795" spans="1:7">
      <c r="A3795" s="44" t="s">
        <v>1924</v>
      </c>
      <c r="B3795" s="15" t="s">
        <v>70</v>
      </c>
      <c r="C3795" s="15">
        <v>10</v>
      </c>
      <c r="D3795" s="15" t="s">
        <v>10895</v>
      </c>
      <c r="E3795" s="15">
        <v>0.48</v>
      </c>
      <c r="F3795" s="17">
        <f t="shared" si="59"/>
        <v>60</v>
      </c>
      <c r="G3795" s="18"/>
    </row>
    <row r="3796" spans="1:7">
      <c r="A3796" s="44" t="s">
        <v>1924</v>
      </c>
      <c r="B3796" s="15" t="s">
        <v>70</v>
      </c>
      <c r="C3796" s="15">
        <v>10</v>
      </c>
      <c r="D3796" s="15" t="s">
        <v>8518</v>
      </c>
      <c r="E3796" s="15">
        <v>1.83</v>
      </c>
      <c r="F3796" s="17">
        <f t="shared" si="59"/>
        <v>228.75</v>
      </c>
      <c r="G3796" s="18"/>
    </row>
    <row r="3797" spans="1:7">
      <c r="A3797" s="44" t="s">
        <v>1924</v>
      </c>
      <c r="B3797" s="15" t="s">
        <v>70</v>
      </c>
      <c r="C3797" s="15">
        <v>10</v>
      </c>
      <c r="D3797" s="15" t="s">
        <v>2550</v>
      </c>
      <c r="E3797" s="15">
        <v>1.63</v>
      </c>
      <c r="F3797" s="17">
        <f t="shared" si="59"/>
        <v>203.75</v>
      </c>
      <c r="G3797" s="18"/>
    </row>
    <row r="3798" spans="1:7">
      <c r="A3798" s="44" t="s">
        <v>1924</v>
      </c>
      <c r="B3798" s="15" t="s">
        <v>70</v>
      </c>
      <c r="C3798" s="15">
        <v>11</v>
      </c>
      <c r="D3798" s="15" t="s">
        <v>2539</v>
      </c>
      <c r="E3798" s="15">
        <v>1.65</v>
      </c>
      <c r="F3798" s="17">
        <f t="shared" si="59"/>
        <v>206.25</v>
      </c>
      <c r="G3798" s="18"/>
    </row>
    <row r="3799" spans="1:7">
      <c r="A3799" s="44" t="s">
        <v>1924</v>
      </c>
      <c r="B3799" s="15" t="s">
        <v>70</v>
      </c>
      <c r="C3799" s="15">
        <v>11</v>
      </c>
      <c r="D3799" s="15" t="s">
        <v>2567</v>
      </c>
      <c r="E3799" s="15">
        <v>1.7</v>
      </c>
      <c r="F3799" s="17">
        <f t="shared" si="59"/>
        <v>212.5</v>
      </c>
      <c r="G3799" s="18"/>
    </row>
    <row r="3800" spans="1:7">
      <c r="A3800" s="44" t="s">
        <v>1924</v>
      </c>
      <c r="B3800" s="15" t="s">
        <v>70</v>
      </c>
      <c r="C3800" s="15">
        <v>11</v>
      </c>
      <c r="D3800" s="15" t="s">
        <v>2569</v>
      </c>
      <c r="E3800" s="15">
        <v>1.1</v>
      </c>
      <c r="F3800" s="17">
        <f t="shared" si="59"/>
        <v>137.5</v>
      </c>
      <c r="G3800" s="18"/>
    </row>
    <row r="3801" spans="1:7">
      <c r="A3801" s="44" t="s">
        <v>1924</v>
      </c>
      <c r="B3801" s="15" t="s">
        <v>70</v>
      </c>
      <c r="C3801" s="15">
        <v>11</v>
      </c>
      <c r="D3801" s="15" t="s">
        <v>2548</v>
      </c>
      <c r="E3801" s="15">
        <v>1.5</v>
      </c>
      <c r="F3801" s="17">
        <f t="shared" si="59"/>
        <v>187.5</v>
      </c>
      <c r="G3801" s="18"/>
    </row>
    <row r="3802" spans="1:7">
      <c r="A3802" s="44" t="s">
        <v>1924</v>
      </c>
      <c r="B3802" s="15" t="s">
        <v>70</v>
      </c>
      <c r="C3802" s="15">
        <v>11</v>
      </c>
      <c r="D3802" s="15" t="s">
        <v>2540</v>
      </c>
      <c r="E3802" s="15">
        <v>1.9</v>
      </c>
      <c r="F3802" s="17">
        <f t="shared" si="59"/>
        <v>237.5</v>
      </c>
      <c r="G3802" s="18"/>
    </row>
    <row r="3803" spans="1:7">
      <c r="A3803" s="44" t="s">
        <v>1924</v>
      </c>
      <c r="B3803" s="15" t="s">
        <v>70</v>
      </c>
      <c r="C3803" s="15">
        <v>11</v>
      </c>
      <c r="D3803" s="15" t="s">
        <v>2541</v>
      </c>
      <c r="E3803" s="15">
        <v>1.15</v>
      </c>
      <c r="F3803" s="17">
        <f t="shared" si="59"/>
        <v>143.75</v>
      </c>
      <c r="G3803" s="18"/>
    </row>
    <row r="3804" spans="1:7">
      <c r="A3804" s="44" t="s">
        <v>1924</v>
      </c>
      <c r="B3804" s="15" t="s">
        <v>70</v>
      </c>
      <c r="C3804" s="15">
        <v>11</v>
      </c>
      <c r="D3804" s="15" t="s">
        <v>2568</v>
      </c>
      <c r="E3804" s="15">
        <v>0.25</v>
      </c>
      <c r="F3804" s="17">
        <f t="shared" si="59"/>
        <v>31.25</v>
      </c>
      <c r="G3804" s="18"/>
    </row>
    <row r="3805" spans="1:7">
      <c r="A3805" s="44" t="s">
        <v>1924</v>
      </c>
      <c r="B3805" s="15" t="s">
        <v>70</v>
      </c>
      <c r="C3805" s="15">
        <v>11</v>
      </c>
      <c r="D3805" s="15" t="s">
        <v>2572</v>
      </c>
      <c r="E3805" s="15">
        <v>1.2</v>
      </c>
      <c r="F3805" s="17">
        <f t="shared" si="59"/>
        <v>150</v>
      </c>
      <c r="G3805" s="18"/>
    </row>
    <row r="3806" spans="1:7">
      <c r="A3806" s="44" t="s">
        <v>1924</v>
      </c>
      <c r="B3806" s="15" t="s">
        <v>70</v>
      </c>
      <c r="C3806" s="15">
        <v>11</v>
      </c>
      <c r="D3806" s="15" t="s">
        <v>2542</v>
      </c>
      <c r="E3806" s="15">
        <v>1.15</v>
      </c>
      <c r="F3806" s="17">
        <f t="shared" si="59"/>
        <v>143.75</v>
      </c>
      <c r="G3806" s="18"/>
    </row>
    <row r="3807" spans="1:7">
      <c r="A3807" s="44" t="s">
        <v>1924</v>
      </c>
      <c r="B3807" s="15" t="s">
        <v>70</v>
      </c>
      <c r="C3807" s="15">
        <v>11</v>
      </c>
      <c r="D3807" s="15" t="s">
        <v>2566</v>
      </c>
      <c r="E3807" s="15">
        <v>0.6</v>
      </c>
      <c r="F3807" s="17">
        <f t="shared" si="59"/>
        <v>75</v>
      </c>
      <c r="G3807" s="18"/>
    </row>
    <row r="3808" spans="1:7">
      <c r="A3808" s="44" t="s">
        <v>1924</v>
      </c>
      <c r="B3808" s="15" t="s">
        <v>70</v>
      </c>
      <c r="C3808" s="15">
        <v>11</v>
      </c>
      <c r="D3808" s="15" t="s">
        <v>10896</v>
      </c>
      <c r="E3808" s="15">
        <v>0.7</v>
      </c>
      <c r="F3808" s="17">
        <f t="shared" si="59"/>
        <v>87.5</v>
      </c>
      <c r="G3808" s="18"/>
    </row>
    <row r="3809" spans="1:7">
      <c r="A3809" s="44" t="s">
        <v>1924</v>
      </c>
      <c r="B3809" s="15" t="s">
        <v>70</v>
      </c>
      <c r="C3809" s="15">
        <v>11</v>
      </c>
      <c r="D3809" s="15" t="s">
        <v>2547</v>
      </c>
      <c r="E3809" s="15">
        <v>1.5</v>
      </c>
      <c r="F3809" s="17">
        <f t="shared" si="59"/>
        <v>187.5</v>
      </c>
      <c r="G3809" s="18"/>
    </row>
    <row r="3810" spans="1:7">
      <c r="A3810" s="44" t="s">
        <v>1924</v>
      </c>
      <c r="B3810" s="15" t="s">
        <v>70</v>
      </c>
      <c r="C3810" s="15">
        <v>9</v>
      </c>
      <c r="D3810" s="15" t="s">
        <v>10897</v>
      </c>
      <c r="E3810" s="15">
        <v>0.7</v>
      </c>
      <c r="F3810" s="17">
        <f t="shared" si="59"/>
        <v>87.5</v>
      </c>
      <c r="G3810" s="18"/>
    </row>
    <row r="3811" spans="1:7">
      <c r="A3811" s="44" t="s">
        <v>1924</v>
      </c>
      <c r="B3811" s="15" t="s">
        <v>70</v>
      </c>
      <c r="C3811" s="15">
        <v>9</v>
      </c>
      <c r="D3811" s="15" t="s">
        <v>10898</v>
      </c>
      <c r="E3811" s="15">
        <v>0.7</v>
      </c>
      <c r="F3811" s="17">
        <f t="shared" si="59"/>
        <v>87.5</v>
      </c>
      <c r="G3811" s="18"/>
    </row>
    <row r="3812" spans="1:7">
      <c r="A3812" s="44" t="s">
        <v>1924</v>
      </c>
      <c r="B3812" s="15" t="s">
        <v>70</v>
      </c>
      <c r="C3812" s="15">
        <v>9</v>
      </c>
      <c r="D3812" s="15" t="s">
        <v>10899</v>
      </c>
      <c r="E3812" s="15">
        <v>1.1</v>
      </c>
      <c r="F3812" s="17">
        <f t="shared" si="59"/>
        <v>137.5</v>
      </c>
      <c r="G3812" s="18"/>
    </row>
    <row r="3813" spans="1:7">
      <c r="A3813" s="44" t="s">
        <v>1924</v>
      </c>
      <c r="B3813" s="15" t="s">
        <v>70</v>
      </c>
      <c r="C3813" s="15">
        <v>9</v>
      </c>
      <c r="D3813" s="15" t="s">
        <v>10900</v>
      </c>
      <c r="E3813" s="15">
        <v>1.4</v>
      </c>
      <c r="F3813" s="17">
        <f t="shared" si="59"/>
        <v>175</v>
      </c>
      <c r="G3813" s="18"/>
    </row>
    <row r="3814" spans="1:7">
      <c r="A3814" s="44" t="s">
        <v>1924</v>
      </c>
      <c r="B3814" s="15" t="s">
        <v>70</v>
      </c>
      <c r="C3814" s="15">
        <v>9</v>
      </c>
      <c r="D3814" s="15" t="s">
        <v>10901</v>
      </c>
      <c r="E3814" s="15">
        <v>1.1</v>
      </c>
      <c r="F3814" s="17">
        <f t="shared" si="59"/>
        <v>137.5</v>
      </c>
      <c r="G3814" s="18"/>
    </row>
    <row r="3815" spans="1:7">
      <c r="A3815" s="44" t="s">
        <v>1924</v>
      </c>
      <c r="B3815" s="15" t="s">
        <v>70</v>
      </c>
      <c r="C3815" s="15">
        <v>9</v>
      </c>
      <c r="D3815" s="15" t="s">
        <v>9169</v>
      </c>
      <c r="E3815" s="15">
        <v>0.88</v>
      </c>
      <c r="F3815" s="17">
        <f t="shared" si="59"/>
        <v>110</v>
      </c>
      <c r="G3815" s="18"/>
    </row>
    <row r="3816" spans="1:7">
      <c r="A3816" s="44" t="s">
        <v>1924</v>
      </c>
      <c r="B3816" s="15" t="s">
        <v>70</v>
      </c>
      <c r="C3816" s="15">
        <v>9</v>
      </c>
      <c r="D3816" s="15" t="s">
        <v>2549</v>
      </c>
      <c r="E3816" s="15">
        <v>2.97</v>
      </c>
      <c r="F3816" s="17">
        <f t="shared" si="59"/>
        <v>371.25</v>
      </c>
      <c r="G3816" s="18"/>
    </row>
    <row r="3817" spans="1:7">
      <c r="A3817" s="44" t="s">
        <v>1924</v>
      </c>
      <c r="B3817" s="15" t="s">
        <v>70</v>
      </c>
      <c r="C3817" s="15">
        <v>9</v>
      </c>
      <c r="D3817" s="15" t="s">
        <v>2546</v>
      </c>
      <c r="E3817" s="15">
        <v>2</v>
      </c>
      <c r="F3817" s="17">
        <f t="shared" si="59"/>
        <v>250</v>
      </c>
      <c r="G3817" s="18"/>
    </row>
    <row r="3818" spans="1:7">
      <c r="A3818" s="44" t="s">
        <v>1924</v>
      </c>
      <c r="B3818" s="15" t="s">
        <v>70</v>
      </c>
      <c r="C3818" s="15">
        <v>9</v>
      </c>
      <c r="D3818" s="15" t="s">
        <v>2570</v>
      </c>
      <c r="E3818" s="15">
        <v>1.75</v>
      </c>
      <c r="F3818" s="17">
        <f t="shared" si="59"/>
        <v>218.75</v>
      </c>
      <c r="G3818" s="18"/>
    </row>
    <row r="3819" spans="1:7">
      <c r="A3819" s="44" t="s">
        <v>1924</v>
      </c>
      <c r="B3819" s="15" t="s">
        <v>70</v>
      </c>
      <c r="C3819" s="15">
        <v>9</v>
      </c>
      <c r="D3819" s="15" t="s">
        <v>10902</v>
      </c>
      <c r="E3819" s="15">
        <v>0.5</v>
      </c>
      <c r="F3819" s="17">
        <f t="shared" si="59"/>
        <v>62.5</v>
      </c>
      <c r="G3819" s="18"/>
    </row>
    <row r="3820" spans="1:7">
      <c r="A3820" s="44" t="s">
        <v>1924</v>
      </c>
      <c r="B3820" s="15" t="s">
        <v>70</v>
      </c>
      <c r="C3820" s="15">
        <v>9</v>
      </c>
      <c r="D3820" s="15" t="s">
        <v>2575</v>
      </c>
      <c r="E3820" s="15">
        <v>1.3</v>
      </c>
      <c r="F3820" s="17">
        <f t="shared" si="59"/>
        <v>162.5</v>
      </c>
      <c r="G3820" s="18"/>
    </row>
    <row r="3821" spans="1:7">
      <c r="A3821" s="44" t="s">
        <v>1924</v>
      </c>
      <c r="B3821" s="15" t="s">
        <v>70</v>
      </c>
      <c r="C3821" s="15">
        <v>9</v>
      </c>
      <c r="D3821" s="15" t="s">
        <v>2538</v>
      </c>
      <c r="E3821" s="15">
        <v>1.2</v>
      </c>
      <c r="F3821" s="17">
        <f t="shared" si="59"/>
        <v>150</v>
      </c>
      <c r="G3821" s="18"/>
    </row>
    <row r="3822" spans="1:7">
      <c r="A3822" s="44" t="s">
        <v>1924</v>
      </c>
      <c r="B3822" s="15" t="s">
        <v>70</v>
      </c>
      <c r="C3822" s="15">
        <v>9</v>
      </c>
      <c r="D3822" s="15" t="s">
        <v>2568</v>
      </c>
      <c r="E3822" s="15">
        <v>0.3</v>
      </c>
      <c r="F3822" s="17">
        <f t="shared" si="59"/>
        <v>37.5</v>
      </c>
      <c r="G3822" s="18"/>
    </row>
    <row r="3823" spans="1:7">
      <c r="A3823" s="44" t="s">
        <v>1924</v>
      </c>
      <c r="B3823" s="15" t="s">
        <v>70</v>
      </c>
      <c r="C3823" s="15">
        <v>17</v>
      </c>
      <c r="D3823" s="15" t="s">
        <v>2563</v>
      </c>
      <c r="E3823" s="15">
        <v>7.51</v>
      </c>
      <c r="F3823" s="17">
        <f t="shared" si="59"/>
        <v>938.75</v>
      </c>
      <c r="G3823" s="18"/>
    </row>
    <row r="3824" spans="1:7">
      <c r="A3824" s="44" t="s">
        <v>1924</v>
      </c>
      <c r="B3824" s="15" t="s">
        <v>70</v>
      </c>
      <c r="C3824" s="15">
        <v>17</v>
      </c>
      <c r="D3824" s="15" t="s">
        <v>10903</v>
      </c>
      <c r="E3824" s="15">
        <v>2.89</v>
      </c>
      <c r="F3824" s="17">
        <f t="shared" si="59"/>
        <v>361.25</v>
      </c>
      <c r="G3824" s="18"/>
    </row>
    <row r="3825" spans="1:7">
      <c r="A3825" s="44" t="s">
        <v>1924</v>
      </c>
      <c r="B3825" s="15" t="s">
        <v>70</v>
      </c>
      <c r="C3825" s="15">
        <v>16</v>
      </c>
      <c r="D3825" s="15" t="s">
        <v>10904</v>
      </c>
      <c r="E3825" s="15">
        <v>3.4</v>
      </c>
      <c r="F3825" s="17">
        <f t="shared" si="59"/>
        <v>425</v>
      </c>
      <c r="G3825" s="16"/>
    </row>
    <row r="3826" spans="1:7">
      <c r="A3826" s="44" t="s">
        <v>1924</v>
      </c>
      <c r="B3826" s="15" t="s">
        <v>70</v>
      </c>
      <c r="C3826" s="38">
        <v>20</v>
      </c>
      <c r="D3826" s="38" t="s">
        <v>2562</v>
      </c>
      <c r="E3826" s="38">
        <v>2.67</v>
      </c>
      <c r="F3826" s="17">
        <f t="shared" si="59"/>
        <v>333.75</v>
      </c>
      <c r="G3826" s="18"/>
    </row>
    <row r="3827" spans="1:7">
      <c r="A3827" s="44" t="s">
        <v>1924</v>
      </c>
      <c r="B3827" s="15" t="s">
        <v>70</v>
      </c>
      <c r="C3827" s="38">
        <v>20</v>
      </c>
      <c r="D3827" s="38" t="s">
        <v>2560</v>
      </c>
      <c r="E3827" s="38">
        <v>4.4</v>
      </c>
      <c r="F3827" s="17">
        <f t="shared" si="59"/>
        <v>550</v>
      </c>
      <c r="G3827" s="18"/>
    </row>
    <row r="3828" spans="1:7">
      <c r="A3828" s="44" t="s">
        <v>1924</v>
      </c>
      <c r="B3828" s="15" t="s">
        <v>70</v>
      </c>
      <c r="C3828" s="38">
        <v>20</v>
      </c>
      <c r="D3828" s="38" t="s">
        <v>10866</v>
      </c>
      <c r="E3828" s="38">
        <v>1.2</v>
      </c>
      <c r="F3828" s="17">
        <f t="shared" si="59"/>
        <v>150</v>
      </c>
      <c r="G3828" s="16" t="s">
        <v>10905</v>
      </c>
    </row>
    <row r="3829" spans="1:7">
      <c r="A3829" s="44" t="s">
        <v>1924</v>
      </c>
      <c r="B3829" s="15" t="s">
        <v>70</v>
      </c>
      <c r="C3829" s="38">
        <v>20</v>
      </c>
      <c r="D3829" s="38" t="s">
        <v>2558</v>
      </c>
      <c r="E3829" s="38">
        <v>1.8</v>
      </c>
      <c r="F3829" s="17">
        <f t="shared" si="59"/>
        <v>225</v>
      </c>
      <c r="G3829" s="18"/>
    </row>
    <row r="3830" spans="1:7">
      <c r="A3830" s="44" t="s">
        <v>1924</v>
      </c>
      <c r="B3830" s="15" t="s">
        <v>70</v>
      </c>
      <c r="C3830" s="38">
        <v>20</v>
      </c>
      <c r="D3830" s="38" t="s">
        <v>10906</v>
      </c>
      <c r="E3830" s="38">
        <v>3.1</v>
      </c>
      <c r="F3830" s="17">
        <f t="shared" si="59"/>
        <v>387.5</v>
      </c>
      <c r="G3830" s="18"/>
    </row>
    <row r="3831" spans="1:7">
      <c r="A3831" s="44" t="s">
        <v>1924</v>
      </c>
      <c r="B3831" s="15" t="s">
        <v>70</v>
      </c>
      <c r="C3831" s="38">
        <v>20</v>
      </c>
      <c r="D3831" s="38" t="s">
        <v>2557</v>
      </c>
      <c r="E3831" s="38">
        <v>0.16</v>
      </c>
      <c r="F3831" s="17">
        <f t="shared" si="59"/>
        <v>20</v>
      </c>
      <c r="G3831" s="18"/>
    </row>
    <row r="3832" spans="1:7">
      <c r="A3832" s="44" t="s">
        <v>1924</v>
      </c>
      <c r="B3832" s="15" t="s">
        <v>70</v>
      </c>
      <c r="C3832" s="38">
        <v>20</v>
      </c>
      <c r="D3832" s="38" t="s">
        <v>2554</v>
      </c>
      <c r="E3832" s="38">
        <v>7.68</v>
      </c>
      <c r="F3832" s="17">
        <f t="shared" si="59"/>
        <v>960</v>
      </c>
      <c r="G3832" s="18"/>
    </row>
    <row r="3833" spans="1:7">
      <c r="A3833" s="44" t="s">
        <v>1924</v>
      </c>
      <c r="B3833" s="15" t="s">
        <v>70</v>
      </c>
      <c r="C3833" s="38">
        <v>20</v>
      </c>
      <c r="D3833" s="38" t="s">
        <v>2565</v>
      </c>
      <c r="E3833" s="38">
        <v>1.7</v>
      </c>
      <c r="F3833" s="17">
        <f t="shared" si="59"/>
        <v>212.5</v>
      </c>
      <c r="G3833" s="18"/>
    </row>
    <row r="3834" spans="1:7">
      <c r="A3834" s="44" t="s">
        <v>1924</v>
      </c>
      <c r="B3834" s="15" t="s">
        <v>70</v>
      </c>
      <c r="C3834" s="38">
        <v>20</v>
      </c>
      <c r="D3834" s="38" t="s">
        <v>2556</v>
      </c>
      <c r="E3834" s="38">
        <v>2.5</v>
      </c>
      <c r="F3834" s="17">
        <f t="shared" si="59"/>
        <v>312.5</v>
      </c>
      <c r="G3834" s="18"/>
    </row>
    <row r="3835" spans="1:7">
      <c r="A3835" s="44" t="s">
        <v>1924</v>
      </c>
      <c r="B3835" s="15" t="s">
        <v>70</v>
      </c>
      <c r="C3835" s="38">
        <v>20</v>
      </c>
      <c r="D3835" s="38" t="s">
        <v>10907</v>
      </c>
      <c r="E3835" s="38">
        <v>3.11</v>
      </c>
      <c r="F3835" s="17">
        <f t="shared" si="59"/>
        <v>388.75</v>
      </c>
      <c r="G3835" s="18"/>
    </row>
    <row r="3836" spans="1:7">
      <c r="A3836" s="44" t="s">
        <v>1924</v>
      </c>
      <c r="B3836" s="15" t="s">
        <v>70</v>
      </c>
      <c r="C3836" s="38">
        <v>18</v>
      </c>
      <c r="D3836" s="38" t="s">
        <v>10903</v>
      </c>
      <c r="E3836" s="38">
        <v>6.73</v>
      </c>
      <c r="F3836" s="17">
        <f t="shared" si="59"/>
        <v>841.25</v>
      </c>
      <c r="G3836" s="18"/>
    </row>
    <row r="3837" spans="1:7">
      <c r="A3837" s="44" t="s">
        <v>1924</v>
      </c>
      <c r="B3837" s="15" t="s">
        <v>70</v>
      </c>
      <c r="C3837" s="38">
        <v>18</v>
      </c>
      <c r="D3837" s="38" t="s">
        <v>10908</v>
      </c>
      <c r="E3837" s="38">
        <v>2</v>
      </c>
      <c r="F3837" s="17">
        <f t="shared" si="59"/>
        <v>250</v>
      </c>
      <c r="G3837" s="18"/>
    </row>
    <row r="3838" spans="1:7">
      <c r="A3838" s="44" t="s">
        <v>1924</v>
      </c>
      <c r="B3838" s="15" t="s">
        <v>70</v>
      </c>
      <c r="C3838" s="38">
        <v>18</v>
      </c>
      <c r="D3838" s="38" t="s">
        <v>2562</v>
      </c>
      <c r="E3838" s="38">
        <v>9.88</v>
      </c>
      <c r="F3838" s="17">
        <f t="shared" si="59"/>
        <v>1235</v>
      </c>
      <c r="G3838" s="18"/>
    </row>
    <row r="3839" spans="1:7">
      <c r="A3839" s="44" t="s">
        <v>1924</v>
      </c>
      <c r="B3839" s="15" t="s">
        <v>70</v>
      </c>
      <c r="C3839" s="38">
        <v>18</v>
      </c>
      <c r="D3839" s="38" t="s">
        <v>10907</v>
      </c>
      <c r="E3839" s="38">
        <v>5.49</v>
      </c>
      <c r="F3839" s="17">
        <f t="shared" si="59"/>
        <v>686.25</v>
      </c>
      <c r="G3839" s="18"/>
    </row>
    <row r="3840" spans="1:7">
      <c r="A3840" s="16" t="s">
        <v>1924</v>
      </c>
      <c r="B3840" s="15" t="s">
        <v>70</v>
      </c>
      <c r="C3840" s="15"/>
      <c r="D3840" s="15" t="s">
        <v>2547</v>
      </c>
      <c r="E3840" s="15">
        <v>0.3</v>
      </c>
      <c r="F3840" s="17">
        <f t="shared" si="59"/>
        <v>37.5</v>
      </c>
      <c r="G3840" s="15"/>
    </row>
    <row r="3841" spans="1:7">
      <c r="A3841" s="16" t="s">
        <v>1924</v>
      </c>
      <c r="B3841" s="15" t="s">
        <v>70</v>
      </c>
      <c r="C3841" s="15"/>
      <c r="D3841" s="15" t="s">
        <v>10909</v>
      </c>
      <c r="E3841" s="15">
        <v>0.47</v>
      </c>
      <c r="F3841" s="17">
        <f t="shared" ref="F3841:F3904" si="60">E3841*125</f>
        <v>58.75</v>
      </c>
      <c r="G3841" s="15"/>
    </row>
    <row r="3842" spans="1:7">
      <c r="A3842" s="16" t="s">
        <v>1924</v>
      </c>
      <c r="B3842" s="15" t="s">
        <v>70</v>
      </c>
      <c r="C3842" s="15"/>
      <c r="D3842" s="15" t="s">
        <v>10910</v>
      </c>
      <c r="E3842" s="15">
        <v>0.48</v>
      </c>
      <c r="F3842" s="17">
        <f t="shared" si="60"/>
        <v>60</v>
      </c>
      <c r="G3842" s="15"/>
    </row>
    <row r="3843" spans="1:7">
      <c r="A3843" s="16" t="s">
        <v>1924</v>
      </c>
      <c r="B3843" s="15" t="s">
        <v>70</v>
      </c>
      <c r="C3843" s="15"/>
      <c r="D3843" s="15" t="s">
        <v>10911</v>
      </c>
      <c r="E3843" s="15">
        <v>0.5</v>
      </c>
      <c r="F3843" s="17">
        <f t="shared" si="60"/>
        <v>62.5</v>
      </c>
      <c r="G3843" s="15"/>
    </row>
    <row r="3844" spans="1:7">
      <c r="A3844" s="16" t="s">
        <v>1924</v>
      </c>
      <c r="B3844" s="15" t="s">
        <v>70</v>
      </c>
      <c r="C3844" s="15"/>
      <c r="D3844" s="15" t="s">
        <v>10912</v>
      </c>
      <c r="E3844" s="15">
        <v>0.7</v>
      </c>
      <c r="F3844" s="17">
        <f t="shared" si="60"/>
        <v>87.5</v>
      </c>
      <c r="G3844" s="15"/>
    </row>
    <row r="3845" spans="1:7">
      <c r="A3845" s="16" t="s">
        <v>1924</v>
      </c>
      <c r="B3845" s="15" t="s">
        <v>70</v>
      </c>
      <c r="C3845" s="15"/>
      <c r="D3845" s="15" t="s">
        <v>10913</v>
      </c>
      <c r="E3845" s="15">
        <v>0.7</v>
      </c>
      <c r="F3845" s="17">
        <f t="shared" si="60"/>
        <v>87.5</v>
      </c>
      <c r="G3845" s="15"/>
    </row>
    <row r="3846" spans="1:7">
      <c r="A3846" s="16" t="s">
        <v>1924</v>
      </c>
      <c r="B3846" s="15" t="s">
        <v>70</v>
      </c>
      <c r="C3846" s="15"/>
      <c r="D3846" s="15" t="s">
        <v>10914</v>
      </c>
      <c r="E3846" s="15">
        <v>0.95</v>
      </c>
      <c r="F3846" s="17">
        <f t="shared" si="60"/>
        <v>118.75</v>
      </c>
      <c r="G3846" s="15"/>
    </row>
    <row r="3847" spans="1:7">
      <c r="A3847" s="16" t="s">
        <v>1924</v>
      </c>
      <c r="B3847" s="15" t="s">
        <v>70</v>
      </c>
      <c r="C3847" s="15"/>
      <c r="D3847" s="15" t="s">
        <v>10915</v>
      </c>
      <c r="E3847" s="15">
        <v>1</v>
      </c>
      <c r="F3847" s="17">
        <f t="shared" si="60"/>
        <v>125</v>
      </c>
      <c r="G3847" s="15"/>
    </row>
    <row r="3848" spans="1:7">
      <c r="A3848" s="16" t="s">
        <v>1924</v>
      </c>
      <c r="B3848" s="15" t="s">
        <v>70</v>
      </c>
      <c r="C3848" s="15"/>
      <c r="D3848" s="15" t="s">
        <v>10916</v>
      </c>
      <c r="E3848" s="15">
        <v>1.35</v>
      </c>
      <c r="F3848" s="17">
        <f t="shared" si="60"/>
        <v>168.75</v>
      </c>
      <c r="G3848" s="15"/>
    </row>
    <row r="3849" spans="1:7">
      <c r="A3849" s="16" t="s">
        <v>1924</v>
      </c>
      <c r="B3849" s="15" t="s">
        <v>70</v>
      </c>
      <c r="C3849" s="15"/>
      <c r="D3849" s="15" t="s">
        <v>10917</v>
      </c>
      <c r="E3849" s="15">
        <v>1.6</v>
      </c>
      <c r="F3849" s="17">
        <f t="shared" si="60"/>
        <v>200</v>
      </c>
      <c r="G3849" s="15"/>
    </row>
    <row r="3850" spans="1:7">
      <c r="A3850" s="16" t="s">
        <v>1924</v>
      </c>
      <c r="B3850" s="15" t="s">
        <v>70</v>
      </c>
      <c r="C3850" s="15"/>
      <c r="D3850" s="15" t="s">
        <v>2559</v>
      </c>
      <c r="E3850" s="15">
        <v>1.88</v>
      </c>
      <c r="F3850" s="17">
        <f t="shared" si="60"/>
        <v>235</v>
      </c>
      <c r="G3850" s="15"/>
    </row>
    <row r="3851" spans="1:7">
      <c r="A3851" s="16" t="s">
        <v>1924</v>
      </c>
      <c r="B3851" s="15" t="s">
        <v>70</v>
      </c>
      <c r="C3851" s="15"/>
      <c r="D3851" s="15" t="s">
        <v>10918</v>
      </c>
      <c r="E3851" s="15">
        <v>2.55</v>
      </c>
      <c r="F3851" s="17">
        <f t="shared" si="60"/>
        <v>318.75</v>
      </c>
      <c r="G3851" s="15"/>
    </row>
    <row r="3852" spans="1:7">
      <c r="A3852" s="16" t="s">
        <v>1924</v>
      </c>
      <c r="B3852" s="15" t="s">
        <v>70</v>
      </c>
      <c r="C3852" s="15"/>
      <c r="D3852" s="15" t="s">
        <v>10919</v>
      </c>
      <c r="E3852" s="15">
        <v>4.4</v>
      </c>
      <c r="F3852" s="17">
        <f t="shared" si="60"/>
        <v>550</v>
      </c>
      <c r="G3852" s="15"/>
    </row>
    <row r="3853" spans="1:7">
      <c r="A3853" s="44" t="s">
        <v>1924</v>
      </c>
      <c r="B3853" s="15" t="s">
        <v>69</v>
      </c>
      <c r="C3853" s="15"/>
      <c r="D3853" s="15"/>
      <c r="E3853" s="15">
        <f>SUM(E3854:E3961)</f>
        <v>260.98</v>
      </c>
      <c r="F3853" s="17">
        <f t="shared" si="60"/>
        <v>32622.5</v>
      </c>
      <c r="G3853" s="18"/>
    </row>
    <row r="3854" spans="1:7">
      <c r="A3854" s="44" t="s">
        <v>1924</v>
      </c>
      <c r="B3854" s="15" t="s">
        <v>69</v>
      </c>
      <c r="C3854" s="15">
        <v>32</v>
      </c>
      <c r="D3854" s="15" t="s">
        <v>10920</v>
      </c>
      <c r="E3854" s="15">
        <v>1.5</v>
      </c>
      <c r="F3854" s="17">
        <f t="shared" si="60"/>
        <v>187.5</v>
      </c>
      <c r="G3854" s="18"/>
    </row>
    <row r="3855" spans="1:7">
      <c r="A3855" s="44" t="s">
        <v>1924</v>
      </c>
      <c r="B3855" s="15" t="s">
        <v>69</v>
      </c>
      <c r="C3855" s="15">
        <v>16</v>
      </c>
      <c r="D3855" s="15" t="s">
        <v>10921</v>
      </c>
      <c r="E3855" s="15">
        <v>3</v>
      </c>
      <c r="F3855" s="17">
        <f t="shared" si="60"/>
        <v>375</v>
      </c>
      <c r="G3855" s="18"/>
    </row>
    <row r="3856" spans="1:7">
      <c r="A3856" s="44" t="s">
        <v>1924</v>
      </c>
      <c r="B3856" s="15" t="s">
        <v>69</v>
      </c>
      <c r="C3856" s="15">
        <v>13</v>
      </c>
      <c r="D3856" s="15" t="s">
        <v>10922</v>
      </c>
      <c r="E3856" s="15">
        <v>1.2</v>
      </c>
      <c r="F3856" s="17">
        <f t="shared" si="60"/>
        <v>150</v>
      </c>
      <c r="G3856" s="18"/>
    </row>
    <row r="3857" spans="1:7">
      <c r="A3857" s="44" t="s">
        <v>1924</v>
      </c>
      <c r="B3857" s="15" t="s">
        <v>69</v>
      </c>
      <c r="C3857" s="15">
        <v>15</v>
      </c>
      <c r="D3857" s="15" t="s">
        <v>8733</v>
      </c>
      <c r="E3857" s="15">
        <v>1.2</v>
      </c>
      <c r="F3857" s="17">
        <f t="shared" si="60"/>
        <v>150</v>
      </c>
      <c r="G3857" s="18"/>
    </row>
    <row r="3858" spans="1:7">
      <c r="A3858" s="44" t="s">
        <v>1924</v>
      </c>
      <c r="B3858" s="15" t="s">
        <v>69</v>
      </c>
      <c r="C3858" s="15">
        <v>14</v>
      </c>
      <c r="D3858" s="15" t="s">
        <v>10923</v>
      </c>
      <c r="E3858" s="15">
        <v>2</v>
      </c>
      <c r="F3858" s="17">
        <f t="shared" si="60"/>
        <v>250</v>
      </c>
      <c r="G3858" s="18"/>
    </row>
    <row r="3859" spans="1:7">
      <c r="A3859" s="44" t="s">
        <v>1924</v>
      </c>
      <c r="B3859" s="15" t="s">
        <v>69</v>
      </c>
      <c r="C3859" s="15">
        <v>31</v>
      </c>
      <c r="D3859" s="15" t="s">
        <v>10924</v>
      </c>
      <c r="E3859" s="15">
        <v>4</v>
      </c>
      <c r="F3859" s="17">
        <f t="shared" si="60"/>
        <v>500</v>
      </c>
      <c r="G3859" s="18"/>
    </row>
    <row r="3860" spans="1:7">
      <c r="A3860" s="44" t="s">
        <v>1924</v>
      </c>
      <c r="B3860" s="15" t="s">
        <v>69</v>
      </c>
      <c r="C3860" s="15">
        <v>31</v>
      </c>
      <c r="D3860" s="15" t="s">
        <v>10925</v>
      </c>
      <c r="E3860" s="15">
        <v>2.5</v>
      </c>
      <c r="F3860" s="17">
        <f t="shared" si="60"/>
        <v>312.5</v>
      </c>
      <c r="G3860" s="18"/>
    </row>
    <row r="3861" spans="1:7">
      <c r="A3861" s="44" t="s">
        <v>1924</v>
      </c>
      <c r="B3861" s="15" t="s">
        <v>69</v>
      </c>
      <c r="C3861" s="15">
        <v>31</v>
      </c>
      <c r="D3861" s="15" t="s">
        <v>2638</v>
      </c>
      <c r="E3861" s="15">
        <v>1.65</v>
      </c>
      <c r="F3861" s="17">
        <f t="shared" si="60"/>
        <v>206.25</v>
      </c>
      <c r="G3861" s="18"/>
    </row>
    <row r="3862" spans="1:7">
      <c r="A3862" s="44" t="s">
        <v>1924</v>
      </c>
      <c r="B3862" s="15" t="s">
        <v>69</v>
      </c>
      <c r="C3862" s="15">
        <v>31</v>
      </c>
      <c r="D3862" s="15" t="s">
        <v>10926</v>
      </c>
      <c r="E3862" s="15">
        <v>2.4</v>
      </c>
      <c r="F3862" s="17">
        <f t="shared" si="60"/>
        <v>300</v>
      </c>
      <c r="G3862" s="18"/>
    </row>
    <row r="3863" spans="1:7">
      <c r="A3863" s="44" t="s">
        <v>1924</v>
      </c>
      <c r="B3863" s="15" t="s">
        <v>69</v>
      </c>
      <c r="C3863" s="15">
        <v>31</v>
      </c>
      <c r="D3863" s="15" t="s">
        <v>10927</v>
      </c>
      <c r="E3863" s="15">
        <v>0.95</v>
      </c>
      <c r="F3863" s="17">
        <f t="shared" si="60"/>
        <v>118.75</v>
      </c>
      <c r="G3863" s="18"/>
    </row>
    <row r="3864" spans="1:7">
      <c r="A3864" s="44" t="s">
        <v>1924</v>
      </c>
      <c r="B3864" s="15" t="s">
        <v>69</v>
      </c>
      <c r="C3864" s="15">
        <v>6</v>
      </c>
      <c r="D3864" s="15" t="s">
        <v>2626</v>
      </c>
      <c r="E3864" s="15">
        <v>3</v>
      </c>
      <c r="F3864" s="17">
        <f t="shared" si="60"/>
        <v>375</v>
      </c>
      <c r="G3864" s="18"/>
    </row>
    <row r="3865" spans="1:7">
      <c r="A3865" s="44" t="s">
        <v>1924</v>
      </c>
      <c r="B3865" s="15" t="s">
        <v>69</v>
      </c>
      <c r="C3865" s="15">
        <v>6</v>
      </c>
      <c r="D3865" s="15" t="s">
        <v>10928</v>
      </c>
      <c r="E3865" s="15">
        <v>1.93</v>
      </c>
      <c r="F3865" s="17">
        <f t="shared" si="60"/>
        <v>241.25</v>
      </c>
      <c r="G3865" s="18"/>
    </row>
    <row r="3866" spans="1:7">
      <c r="A3866" s="44" t="s">
        <v>1924</v>
      </c>
      <c r="B3866" s="15" t="s">
        <v>69</v>
      </c>
      <c r="C3866" s="15">
        <v>6</v>
      </c>
      <c r="D3866" s="15" t="s">
        <v>10929</v>
      </c>
      <c r="E3866" s="15">
        <v>1.6</v>
      </c>
      <c r="F3866" s="17">
        <f t="shared" si="60"/>
        <v>200</v>
      </c>
      <c r="G3866" s="18"/>
    </row>
    <row r="3867" spans="1:7">
      <c r="A3867" s="44" t="s">
        <v>1924</v>
      </c>
      <c r="B3867" s="15" t="s">
        <v>69</v>
      </c>
      <c r="C3867" s="15">
        <v>6</v>
      </c>
      <c r="D3867" s="15" t="s">
        <v>10930</v>
      </c>
      <c r="E3867" s="15">
        <v>1</v>
      </c>
      <c r="F3867" s="17">
        <f t="shared" si="60"/>
        <v>125</v>
      </c>
      <c r="G3867" s="18"/>
    </row>
    <row r="3868" spans="1:7">
      <c r="A3868" s="44" t="s">
        <v>1924</v>
      </c>
      <c r="B3868" s="15" t="s">
        <v>69</v>
      </c>
      <c r="C3868" s="15">
        <v>7</v>
      </c>
      <c r="D3868" s="15" t="s">
        <v>2630</v>
      </c>
      <c r="E3868" s="15">
        <v>5</v>
      </c>
      <c r="F3868" s="17">
        <f t="shared" si="60"/>
        <v>625</v>
      </c>
      <c r="G3868" s="18"/>
    </row>
    <row r="3869" spans="1:7">
      <c r="A3869" s="44" t="s">
        <v>1924</v>
      </c>
      <c r="B3869" s="15" t="s">
        <v>69</v>
      </c>
      <c r="C3869" s="15">
        <v>7</v>
      </c>
      <c r="D3869" s="15" t="s">
        <v>10931</v>
      </c>
      <c r="E3869" s="15">
        <v>2.6</v>
      </c>
      <c r="F3869" s="17">
        <f t="shared" si="60"/>
        <v>325</v>
      </c>
      <c r="G3869" s="18"/>
    </row>
    <row r="3870" spans="1:7">
      <c r="A3870" s="44" t="s">
        <v>1924</v>
      </c>
      <c r="B3870" s="15" t="s">
        <v>69</v>
      </c>
      <c r="C3870" s="15">
        <v>7</v>
      </c>
      <c r="D3870" s="15" t="s">
        <v>10932</v>
      </c>
      <c r="E3870" s="15">
        <v>3.5</v>
      </c>
      <c r="F3870" s="17">
        <f t="shared" si="60"/>
        <v>437.5</v>
      </c>
      <c r="G3870" s="18"/>
    </row>
    <row r="3871" spans="1:7">
      <c r="A3871" s="44" t="s">
        <v>1924</v>
      </c>
      <c r="B3871" s="15" t="s">
        <v>69</v>
      </c>
      <c r="C3871" s="15">
        <v>7</v>
      </c>
      <c r="D3871" s="15" t="s">
        <v>10933</v>
      </c>
      <c r="E3871" s="15">
        <v>4.1</v>
      </c>
      <c r="F3871" s="17">
        <f t="shared" si="60"/>
        <v>512.5</v>
      </c>
      <c r="G3871" s="18"/>
    </row>
    <row r="3872" spans="1:7">
      <c r="A3872" s="44" t="s">
        <v>1924</v>
      </c>
      <c r="B3872" s="15" t="s">
        <v>69</v>
      </c>
      <c r="C3872" s="15">
        <v>7</v>
      </c>
      <c r="D3872" s="15" t="s">
        <v>10934</v>
      </c>
      <c r="E3872" s="15">
        <v>1.2</v>
      </c>
      <c r="F3872" s="17">
        <f t="shared" si="60"/>
        <v>150</v>
      </c>
      <c r="G3872" s="32"/>
    </row>
    <row r="3873" spans="1:7">
      <c r="A3873" s="44" t="s">
        <v>1924</v>
      </c>
      <c r="B3873" s="15" t="s">
        <v>69</v>
      </c>
      <c r="C3873" s="15">
        <v>7</v>
      </c>
      <c r="D3873" s="15" t="s">
        <v>10935</v>
      </c>
      <c r="E3873" s="15">
        <v>3.3</v>
      </c>
      <c r="F3873" s="17">
        <f t="shared" si="60"/>
        <v>412.5</v>
      </c>
      <c r="G3873" s="18"/>
    </row>
    <row r="3874" spans="1:7">
      <c r="A3874" s="44" t="s">
        <v>1924</v>
      </c>
      <c r="B3874" s="15" t="s">
        <v>69</v>
      </c>
      <c r="C3874" s="15">
        <v>7</v>
      </c>
      <c r="D3874" s="15" t="s">
        <v>10936</v>
      </c>
      <c r="E3874" s="15">
        <v>2.5</v>
      </c>
      <c r="F3874" s="17">
        <f t="shared" si="60"/>
        <v>312.5</v>
      </c>
      <c r="G3874" s="18"/>
    </row>
    <row r="3875" spans="1:7">
      <c r="A3875" s="44" t="s">
        <v>1924</v>
      </c>
      <c r="B3875" s="15" t="s">
        <v>69</v>
      </c>
      <c r="C3875" s="15">
        <v>23</v>
      </c>
      <c r="D3875" s="15" t="s">
        <v>10937</v>
      </c>
      <c r="E3875" s="15">
        <v>2.4</v>
      </c>
      <c r="F3875" s="17">
        <f t="shared" si="60"/>
        <v>300</v>
      </c>
      <c r="G3875" s="18"/>
    </row>
    <row r="3876" spans="1:7">
      <c r="A3876" s="44" t="s">
        <v>1924</v>
      </c>
      <c r="B3876" s="15" t="s">
        <v>69</v>
      </c>
      <c r="C3876" s="15">
        <v>9</v>
      </c>
      <c r="D3876" s="15" t="s">
        <v>10938</v>
      </c>
      <c r="E3876" s="15">
        <v>1.86</v>
      </c>
      <c r="F3876" s="17">
        <f t="shared" si="60"/>
        <v>232.5</v>
      </c>
      <c r="G3876" s="18"/>
    </row>
    <row r="3877" spans="1:7">
      <c r="A3877" s="44" t="s">
        <v>1924</v>
      </c>
      <c r="B3877" s="15" t="s">
        <v>69</v>
      </c>
      <c r="C3877" s="15">
        <v>9</v>
      </c>
      <c r="D3877" s="15" t="s">
        <v>10939</v>
      </c>
      <c r="E3877" s="15">
        <v>1.3</v>
      </c>
      <c r="F3877" s="17">
        <f t="shared" si="60"/>
        <v>162.5</v>
      </c>
      <c r="G3877" s="18"/>
    </row>
    <row r="3878" spans="1:7">
      <c r="A3878" s="44" t="s">
        <v>1924</v>
      </c>
      <c r="B3878" s="15" t="s">
        <v>69</v>
      </c>
      <c r="C3878" s="15">
        <v>9</v>
      </c>
      <c r="D3878" s="15" t="s">
        <v>10940</v>
      </c>
      <c r="E3878" s="15">
        <v>0.5</v>
      </c>
      <c r="F3878" s="17">
        <f t="shared" si="60"/>
        <v>62.5</v>
      </c>
      <c r="G3878" s="18"/>
    </row>
    <row r="3879" spans="1:7">
      <c r="A3879" s="44" t="s">
        <v>1924</v>
      </c>
      <c r="B3879" s="15" t="s">
        <v>69</v>
      </c>
      <c r="C3879" s="15">
        <v>9</v>
      </c>
      <c r="D3879" s="15" t="s">
        <v>2594</v>
      </c>
      <c r="E3879" s="15">
        <v>1</v>
      </c>
      <c r="F3879" s="17">
        <f t="shared" si="60"/>
        <v>125</v>
      </c>
      <c r="G3879" s="18"/>
    </row>
    <row r="3880" spans="1:7">
      <c r="A3880" s="44" t="s">
        <v>1924</v>
      </c>
      <c r="B3880" s="15" t="s">
        <v>69</v>
      </c>
      <c r="C3880" s="15">
        <v>9</v>
      </c>
      <c r="D3880" s="15" t="s">
        <v>10941</v>
      </c>
      <c r="E3880" s="15">
        <v>4</v>
      </c>
      <c r="F3880" s="17">
        <f t="shared" si="60"/>
        <v>500</v>
      </c>
      <c r="G3880" s="18"/>
    </row>
    <row r="3881" spans="1:7">
      <c r="A3881" s="44" t="s">
        <v>1924</v>
      </c>
      <c r="B3881" s="15" t="s">
        <v>69</v>
      </c>
      <c r="C3881" s="15">
        <v>9</v>
      </c>
      <c r="D3881" s="15" t="s">
        <v>10942</v>
      </c>
      <c r="E3881" s="15">
        <v>1.9</v>
      </c>
      <c r="F3881" s="17">
        <f t="shared" si="60"/>
        <v>237.5</v>
      </c>
      <c r="G3881" s="18"/>
    </row>
    <row r="3882" spans="1:7">
      <c r="A3882" s="44" t="s">
        <v>1924</v>
      </c>
      <c r="B3882" s="15" t="s">
        <v>69</v>
      </c>
      <c r="C3882" s="15">
        <v>9</v>
      </c>
      <c r="D3882" s="15" t="s">
        <v>10943</v>
      </c>
      <c r="E3882" s="15">
        <v>2.9</v>
      </c>
      <c r="F3882" s="17">
        <f t="shared" si="60"/>
        <v>362.5</v>
      </c>
      <c r="G3882" s="18"/>
    </row>
    <row r="3883" spans="1:7">
      <c r="A3883" s="44" t="s">
        <v>1924</v>
      </c>
      <c r="B3883" s="15" t="s">
        <v>69</v>
      </c>
      <c r="C3883" s="15">
        <v>9</v>
      </c>
      <c r="D3883" s="15" t="s">
        <v>10944</v>
      </c>
      <c r="E3883" s="15">
        <v>1.8</v>
      </c>
      <c r="F3883" s="17">
        <f t="shared" si="60"/>
        <v>225</v>
      </c>
      <c r="G3883" s="18"/>
    </row>
    <row r="3884" spans="1:7">
      <c r="A3884" s="44" t="s">
        <v>1924</v>
      </c>
      <c r="B3884" s="15" t="s">
        <v>69</v>
      </c>
      <c r="C3884" s="15">
        <v>9</v>
      </c>
      <c r="D3884" s="15" t="s">
        <v>10945</v>
      </c>
      <c r="E3884" s="15">
        <v>1.9</v>
      </c>
      <c r="F3884" s="17">
        <f t="shared" si="60"/>
        <v>237.5</v>
      </c>
      <c r="G3884" s="18"/>
    </row>
    <row r="3885" spans="1:7">
      <c r="A3885" s="44" t="s">
        <v>1924</v>
      </c>
      <c r="B3885" s="15" t="s">
        <v>69</v>
      </c>
      <c r="C3885" s="15">
        <v>9</v>
      </c>
      <c r="D3885" s="15" t="s">
        <v>2589</v>
      </c>
      <c r="E3885" s="15">
        <v>1.6</v>
      </c>
      <c r="F3885" s="17">
        <f t="shared" si="60"/>
        <v>200</v>
      </c>
      <c r="G3885" s="18"/>
    </row>
    <row r="3886" spans="1:7">
      <c r="A3886" s="44" t="s">
        <v>1924</v>
      </c>
      <c r="B3886" s="15" t="s">
        <v>69</v>
      </c>
      <c r="C3886" s="15">
        <v>9</v>
      </c>
      <c r="D3886" s="15" t="s">
        <v>10946</v>
      </c>
      <c r="E3886" s="15">
        <v>2.13</v>
      </c>
      <c r="F3886" s="17">
        <f t="shared" si="60"/>
        <v>266.25</v>
      </c>
      <c r="G3886" s="24"/>
    </row>
    <row r="3887" spans="1:7">
      <c r="A3887" s="44" t="s">
        <v>1924</v>
      </c>
      <c r="B3887" s="15" t="s">
        <v>69</v>
      </c>
      <c r="C3887" s="15">
        <v>9</v>
      </c>
      <c r="D3887" s="15" t="s">
        <v>10947</v>
      </c>
      <c r="E3887" s="15">
        <v>0.8</v>
      </c>
      <c r="F3887" s="17">
        <f t="shared" si="60"/>
        <v>100</v>
      </c>
      <c r="G3887" s="32"/>
    </row>
    <row r="3888" spans="1:7">
      <c r="A3888" s="44" t="s">
        <v>1924</v>
      </c>
      <c r="B3888" s="15" t="s">
        <v>69</v>
      </c>
      <c r="C3888" s="15">
        <v>9</v>
      </c>
      <c r="D3888" s="15" t="s">
        <v>10948</v>
      </c>
      <c r="E3888" s="15">
        <v>1.9</v>
      </c>
      <c r="F3888" s="17">
        <f t="shared" si="60"/>
        <v>237.5</v>
      </c>
      <c r="G3888" s="18"/>
    </row>
    <row r="3889" spans="1:7">
      <c r="A3889" s="44" t="s">
        <v>1924</v>
      </c>
      <c r="B3889" s="15" t="s">
        <v>69</v>
      </c>
      <c r="C3889" s="15">
        <v>9</v>
      </c>
      <c r="D3889" s="15" t="s">
        <v>10949</v>
      </c>
      <c r="E3889" s="15">
        <v>2.36</v>
      </c>
      <c r="F3889" s="17">
        <f t="shared" si="60"/>
        <v>295</v>
      </c>
      <c r="G3889" s="18"/>
    </row>
    <row r="3890" spans="1:7">
      <c r="A3890" s="44" t="s">
        <v>1924</v>
      </c>
      <c r="B3890" s="15" t="s">
        <v>69</v>
      </c>
      <c r="C3890" s="15">
        <v>21</v>
      </c>
      <c r="D3890" s="15" t="s">
        <v>10950</v>
      </c>
      <c r="E3890" s="15">
        <v>5</v>
      </c>
      <c r="F3890" s="17">
        <f t="shared" si="60"/>
        <v>625</v>
      </c>
      <c r="G3890" s="18"/>
    </row>
    <row r="3891" spans="1:7">
      <c r="A3891" s="44" t="s">
        <v>1924</v>
      </c>
      <c r="B3891" s="15" t="s">
        <v>69</v>
      </c>
      <c r="C3891" s="15">
        <v>21</v>
      </c>
      <c r="D3891" s="15" t="s">
        <v>10951</v>
      </c>
      <c r="E3891" s="15">
        <v>3.6</v>
      </c>
      <c r="F3891" s="17">
        <f t="shared" si="60"/>
        <v>450</v>
      </c>
      <c r="G3891" s="18"/>
    </row>
    <row r="3892" spans="1:7">
      <c r="A3892" s="44" t="s">
        <v>1924</v>
      </c>
      <c r="B3892" s="15" t="s">
        <v>69</v>
      </c>
      <c r="C3892" s="15">
        <v>15</v>
      </c>
      <c r="D3892" s="15" t="s">
        <v>10952</v>
      </c>
      <c r="E3892" s="15">
        <v>3</v>
      </c>
      <c r="F3892" s="17">
        <f t="shared" si="60"/>
        <v>375</v>
      </c>
      <c r="G3892" s="18"/>
    </row>
    <row r="3893" spans="1:7">
      <c r="A3893" s="44" t="s">
        <v>1924</v>
      </c>
      <c r="B3893" s="15" t="s">
        <v>69</v>
      </c>
      <c r="C3893" s="15">
        <v>14</v>
      </c>
      <c r="D3893" s="15" t="s">
        <v>10953</v>
      </c>
      <c r="E3893" s="15">
        <v>3.9</v>
      </c>
      <c r="F3893" s="17">
        <f t="shared" si="60"/>
        <v>487.5</v>
      </c>
      <c r="G3893" s="18"/>
    </row>
    <row r="3894" spans="1:7">
      <c r="A3894" s="44" t="s">
        <v>1924</v>
      </c>
      <c r="B3894" s="15" t="s">
        <v>69</v>
      </c>
      <c r="C3894" s="15">
        <v>14</v>
      </c>
      <c r="D3894" s="15" t="s">
        <v>10954</v>
      </c>
      <c r="E3894" s="15">
        <v>2.2</v>
      </c>
      <c r="F3894" s="17">
        <f t="shared" si="60"/>
        <v>275</v>
      </c>
      <c r="G3894" s="18"/>
    </row>
    <row r="3895" spans="1:7">
      <c r="A3895" s="44" t="s">
        <v>1924</v>
      </c>
      <c r="B3895" s="15" t="s">
        <v>69</v>
      </c>
      <c r="C3895" s="15">
        <v>14</v>
      </c>
      <c r="D3895" s="15" t="s">
        <v>10955</v>
      </c>
      <c r="E3895" s="15">
        <v>3.5</v>
      </c>
      <c r="F3895" s="17">
        <f t="shared" si="60"/>
        <v>437.5</v>
      </c>
      <c r="G3895" s="18"/>
    </row>
    <row r="3896" spans="1:7">
      <c r="A3896" s="44" t="s">
        <v>1924</v>
      </c>
      <c r="B3896" s="15" t="s">
        <v>69</v>
      </c>
      <c r="C3896" s="15">
        <v>14</v>
      </c>
      <c r="D3896" s="15" t="s">
        <v>10956</v>
      </c>
      <c r="E3896" s="15">
        <v>5</v>
      </c>
      <c r="F3896" s="17">
        <f t="shared" si="60"/>
        <v>625</v>
      </c>
      <c r="G3896" s="18"/>
    </row>
    <row r="3897" spans="1:7">
      <c r="A3897" s="44" t="s">
        <v>1924</v>
      </c>
      <c r="B3897" s="15" t="s">
        <v>69</v>
      </c>
      <c r="C3897" s="15">
        <v>14</v>
      </c>
      <c r="D3897" s="15" t="s">
        <v>10957</v>
      </c>
      <c r="E3897" s="15">
        <v>4.5</v>
      </c>
      <c r="F3897" s="17">
        <f t="shared" si="60"/>
        <v>562.5</v>
      </c>
      <c r="G3897" s="18"/>
    </row>
    <row r="3898" spans="1:7">
      <c r="A3898" s="44" t="s">
        <v>1924</v>
      </c>
      <c r="B3898" s="15" t="s">
        <v>69</v>
      </c>
      <c r="C3898" s="15">
        <v>14</v>
      </c>
      <c r="D3898" s="15" t="s">
        <v>10958</v>
      </c>
      <c r="E3898" s="15">
        <v>3.3</v>
      </c>
      <c r="F3898" s="17">
        <f t="shared" si="60"/>
        <v>412.5</v>
      </c>
      <c r="G3898" s="18"/>
    </row>
    <row r="3899" spans="1:7">
      <c r="A3899" s="44" t="s">
        <v>1924</v>
      </c>
      <c r="B3899" s="15" t="s">
        <v>69</v>
      </c>
      <c r="C3899" s="15">
        <v>14</v>
      </c>
      <c r="D3899" s="15" t="s">
        <v>10959</v>
      </c>
      <c r="E3899" s="15">
        <v>4.5</v>
      </c>
      <c r="F3899" s="17">
        <f t="shared" si="60"/>
        <v>562.5</v>
      </c>
      <c r="G3899" s="18"/>
    </row>
    <row r="3900" spans="1:7">
      <c r="A3900" s="44" t="s">
        <v>1924</v>
      </c>
      <c r="B3900" s="15" t="s">
        <v>69</v>
      </c>
      <c r="C3900" s="15">
        <v>14</v>
      </c>
      <c r="D3900" s="15" t="s">
        <v>10960</v>
      </c>
      <c r="E3900" s="15">
        <v>5.5</v>
      </c>
      <c r="F3900" s="17">
        <f t="shared" si="60"/>
        <v>687.5</v>
      </c>
      <c r="G3900" s="18"/>
    </row>
    <row r="3901" spans="1:7">
      <c r="A3901" s="44" t="s">
        <v>1924</v>
      </c>
      <c r="B3901" s="15" t="s">
        <v>69</v>
      </c>
      <c r="C3901" s="15">
        <v>14</v>
      </c>
      <c r="D3901" s="15" t="s">
        <v>10961</v>
      </c>
      <c r="E3901" s="15">
        <v>5</v>
      </c>
      <c r="F3901" s="17">
        <f t="shared" si="60"/>
        <v>625</v>
      </c>
      <c r="G3901" s="18"/>
    </row>
    <row r="3902" spans="1:7">
      <c r="A3902" s="44" t="s">
        <v>1924</v>
      </c>
      <c r="B3902" s="15" t="s">
        <v>69</v>
      </c>
      <c r="C3902" s="15">
        <v>14</v>
      </c>
      <c r="D3902" s="15" t="s">
        <v>10962</v>
      </c>
      <c r="E3902" s="15">
        <v>4.3</v>
      </c>
      <c r="F3902" s="17">
        <f t="shared" si="60"/>
        <v>537.5</v>
      </c>
      <c r="G3902" s="18"/>
    </row>
    <row r="3903" spans="1:7">
      <c r="A3903" s="44" t="s">
        <v>1924</v>
      </c>
      <c r="B3903" s="15" t="s">
        <v>69</v>
      </c>
      <c r="C3903" s="15">
        <v>14</v>
      </c>
      <c r="D3903" s="15" t="s">
        <v>10963</v>
      </c>
      <c r="E3903" s="15">
        <v>1.5</v>
      </c>
      <c r="F3903" s="17">
        <f t="shared" si="60"/>
        <v>187.5</v>
      </c>
      <c r="G3903" s="18"/>
    </row>
    <row r="3904" spans="1:7">
      <c r="A3904" s="44" t="s">
        <v>1924</v>
      </c>
      <c r="B3904" s="15" t="s">
        <v>69</v>
      </c>
      <c r="C3904" s="15">
        <v>14</v>
      </c>
      <c r="D3904" s="15" t="s">
        <v>10964</v>
      </c>
      <c r="E3904" s="15">
        <v>7.6</v>
      </c>
      <c r="F3904" s="17">
        <f t="shared" si="60"/>
        <v>950</v>
      </c>
      <c r="G3904" s="18"/>
    </row>
    <row r="3905" spans="1:7">
      <c r="A3905" s="44" t="s">
        <v>1924</v>
      </c>
      <c r="B3905" s="15" t="s">
        <v>69</v>
      </c>
      <c r="C3905" s="15">
        <v>14</v>
      </c>
      <c r="D3905" s="15" t="s">
        <v>10965</v>
      </c>
      <c r="E3905" s="15">
        <v>16</v>
      </c>
      <c r="F3905" s="17">
        <f t="shared" ref="F3905:F3968" si="61">E3905*125</f>
        <v>2000</v>
      </c>
      <c r="G3905" s="18"/>
    </row>
    <row r="3906" spans="1:7">
      <c r="A3906" s="44" t="s">
        <v>1924</v>
      </c>
      <c r="B3906" s="15" t="s">
        <v>69</v>
      </c>
      <c r="C3906" s="15">
        <v>14</v>
      </c>
      <c r="D3906" s="15" t="s">
        <v>10966</v>
      </c>
      <c r="E3906" s="15">
        <v>3</v>
      </c>
      <c r="F3906" s="17">
        <f t="shared" si="61"/>
        <v>375</v>
      </c>
      <c r="G3906" s="18"/>
    </row>
    <row r="3907" spans="1:7">
      <c r="A3907" s="44" t="s">
        <v>1924</v>
      </c>
      <c r="B3907" s="15" t="s">
        <v>69</v>
      </c>
      <c r="C3907" s="15">
        <v>14</v>
      </c>
      <c r="D3907" s="15" t="s">
        <v>10967</v>
      </c>
      <c r="E3907" s="15">
        <v>5.1</v>
      </c>
      <c r="F3907" s="17">
        <f t="shared" si="61"/>
        <v>637.5</v>
      </c>
      <c r="G3907" s="32"/>
    </row>
    <row r="3908" spans="1:7">
      <c r="A3908" s="44" t="s">
        <v>1924</v>
      </c>
      <c r="B3908" s="15" t="s">
        <v>69</v>
      </c>
      <c r="C3908" s="15">
        <v>14</v>
      </c>
      <c r="D3908" s="15" t="s">
        <v>10968</v>
      </c>
      <c r="E3908" s="15">
        <v>3.2</v>
      </c>
      <c r="F3908" s="17">
        <f t="shared" si="61"/>
        <v>400</v>
      </c>
      <c r="G3908" s="32"/>
    </row>
    <row r="3909" spans="1:7">
      <c r="A3909" s="44" t="s">
        <v>1924</v>
      </c>
      <c r="B3909" s="15" t="s">
        <v>69</v>
      </c>
      <c r="C3909" s="15">
        <v>11</v>
      </c>
      <c r="D3909" s="15" t="s">
        <v>10969</v>
      </c>
      <c r="E3909" s="15">
        <v>3</v>
      </c>
      <c r="F3909" s="17">
        <f t="shared" si="61"/>
        <v>375</v>
      </c>
      <c r="G3909" s="18"/>
    </row>
    <row r="3910" spans="1:7">
      <c r="A3910" s="44" t="s">
        <v>1924</v>
      </c>
      <c r="B3910" s="15" t="s">
        <v>69</v>
      </c>
      <c r="C3910" s="15">
        <v>14</v>
      </c>
      <c r="D3910" s="15" t="s">
        <v>10970</v>
      </c>
      <c r="E3910" s="15">
        <v>2</v>
      </c>
      <c r="F3910" s="17">
        <f t="shared" si="61"/>
        <v>250</v>
      </c>
      <c r="G3910" s="18"/>
    </row>
    <row r="3911" spans="1:7">
      <c r="A3911" s="44" t="s">
        <v>1924</v>
      </c>
      <c r="B3911" s="15" t="s">
        <v>69</v>
      </c>
      <c r="C3911" s="15">
        <v>14</v>
      </c>
      <c r="D3911" s="15" t="s">
        <v>10971</v>
      </c>
      <c r="E3911" s="15">
        <v>3</v>
      </c>
      <c r="F3911" s="17">
        <f t="shared" si="61"/>
        <v>375</v>
      </c>
      <c r="G3911" s="18"/>
    </row>
    <row r="3912" spans="1:7">
      <c r="A3912" s="44" t="s">
        <v>1924</v>
      </c>
      <c r="B3912" s="15" t="s">
        <v>69</v>
      </c>
      <c r="C3912" s="15">
        <v>14</v>
      </c>
      <c r="D3912" s="15" t="s">
        <v>10972</v>
      </c>
      <c r="E3912" s="15">
        <v>1.5</v>
      </c>
      <c r="F3912" s="17">
        <f t="shared" si="61"/>
        <v>187.5</v>
      </c>
      <c r="G3912" s="18"/>
    </row>
    <row r="3913" spans="1:7">
      <c r="A3913" s="44" t="s">
        <v>1924</v>
      </c>
      <c r="B3913" s="15" t="s">
        <v>69</v>
      </c>
      <c r="C3913" s="15">
        <v>14</v>
      </c>
      <c r="D3913" s="15" t="s">
        <v>10973</v>
      </c>
      <c r="E3913" s="15">
        <v>2</v>
      </c>
      <c r="F3913" s="17">
        <f t="shared" si="61"/>
        <v>250</v>
      </c>
      <c r="G3913" s="18"/>
    </row>
    <row r="3914" spans="1:7">
      <c r="A3914" s="44" t="s">
        <v>1924</v>
      </c>
      <c r="B3914" s="15" t="s">
        <v>69</v>
      </c>
      <c r="C3914" s="15">
        <v>14</v>
      </c>
      <c r="D3914" s="15" t="s">
        <v>10974</v>
      </c>
      <c r="E3914" s="15">
        <v>1</v>
      </c>
      <c r="F3914" s="17">
        <f t="shared" si="61"/>
        <v>125</v>
      </c>
      <c r="G3914" s="18"/>
    </row>
    <row r="3915" spans="1:7">
      <c r="A3915" s="44" t="s">
        <v>1924</v>
      </c>
      <c r="B3915" s="15" t="s">
        <v>69</v>
      </c>
      <c r="C3915" s="15">
        <v>14</v>
      </c>
      <c r="D3915" s="15" t="s">
        <v>10975</v>
      </c>
      <c r="E3915" s="15">
        <v>0.5</v>
      </c>
      <c r="F3915" s="17">
        <f t="shared" si="61"/>
        <v>62.5</v>
      </c>
      <c r="G3915" s="18"/>
    </row>
    <row r="3916" spans="1:7">
      <c r="A3916" s="44" t="s">
        <v>1924</v>
      </c>
      <c r="B3916" s="15" t="s">
        <v>69</v>
      </c>
      <c r="C3916" s="15">
        <v>14</v>
      </c>
      <c r="D3916" s="15" t="s">
        <v>10976</v>
      </c>
      <c r="E3916" s="15">
        <v>1</v>
      </c>
      <c r="F3916" s="17">
        <f t="shared" si="61"/>
        <v>125</v>
      </c>
      <c r="G3916" s="18"/>
    </row>
    <row r="3917" spans="1:7">
      <c r="A3917" s="44" t="s">
        <v>1924</v>
      </c>
      <c r="B3917" s="15" t="s">
        <v>69</v>
      </c>
      <c r="C3917" s="15">
        <v>14</v>
      </c>
      <c r="D3917" s="15" t="s">
        <v>10977</v>
      </c>
      <c r="E3917" s="15">
        <v>1</v>
      </c>
      <c r="F3917" s="17">
        <f t="shared" si="61"/>
        <v>125</v>
      </c>
      <c r="G3917" s="18"/>
    </row>
    <row r="3918" spans="1:7">
      <c r="A3918" s="44" t="s">
        <v>1924</v>
      </c>
      <c r="B3918" s="15" t="s">
        <v>69</v>
      </c>
      <c r="C3918" s="15">
        <v>14</v>
      </c>
      <c r="D3918" s="15" t="s">
        <v>10978</v>
      </c>
      <c r="E3918" s="15">
        <v>2</v>
      </c>
      <c r="F3918" s="17">
        <f t="shared" si="61"/>
        <v>250</v>
      </c>
      <c r="G3918" s="18"/>
    </row>
    <row r="3919" spans="1:7">
      <c r="A3919" s="44" t="s">
        <v>1924</v>
      </c>
      <c r="B3919" s="15" t="s">
        <v>69</v>
      </c>
      <c r="C3919" s="15">
        <v>14</v>
      </c>
      <c r="D3919" s="15" t="s">
        <v>10979</v>
      </c>
      <c r="E3919" s="15">
        <v>2</v>
      </c>
      <c r="F3919" s="17">
        <f t="shared" si="61"/>
        <v>250</v>
      </c>
      <c r="G3919" s="32"/>
    </row>
    <row r="3920" spans="1:7">
      <c r="A3920" s="44" t="s">
        <v>1924</v>
      </c>
      <c r="B3920" s="15" t="s">
        <v>69</v>
      </c>
      <c r="C3920" s="15">
        <v>14</v>
      </c>
      <c r="D3920" s="15" t="s">
        <v>10980</v>
      </c>
      <c r="E3920" s="15">
        <v>1.5</v>
      </c>
      <c r="F3920" s="17">
        <f t="shared" si="61"/>
        <v>187.5</v>
      </c>
      <c r="G3920" s="18"/>
    </row>
    <row r="3921" spans="1:7">
      <c r="A3921" s="44" t="s">
        <v>1924</v>
      </c>
      <c r="B3921" s="15" t="s">
        <v>69</v>
      </c>
      <c r="C3921" s="15">
        <v>14</v>
      </c>
      <c r="D3921" s="15" t="s">
        <v>10981</v>
      </c>
      <c r="E3921" s="15">
        <v>2</v>
      </c>
      <c r="F3921" s="17">
        <f t="shared" si="61"/>
        <v>250</v>
      </c>
      <c r="G3921" s="18"/>
    </row>
    <row r="3922" spans="1:7">
      <c r="A3922" s="44" t="s">
        <v>1924</v>
      </c>
      <c r="B3922" s="15" t="s">
        <v>69</v>
      </c>
      <c r="C3922" s="15">
        <v>14</v>
      </c>
      <c r="D3922" s="15" t="s">
        <v>10982</v>
      </c>
      <c r="E3922" s="15">
        <v>1.6</v>
      </c>
      <c r="F3922" s="17">
        <f t="shared" si="61"/>
        <v>200</v>
      </c>
      <c r="G3922" s="18"/>
    </row>
    <row r="3923" spans="1:7">
      <c r="A3923" s="44" t="s">
        <v>1924</v>
      </c>
      <c r="B3923" s="15" t="s">
        <v>69</v>
      </c>
      <c r="C3923" s="15">
        <v>14</v>
      </c>
      <c r="D3923" s="15" t="s">
        <v>10983</v>
      </c>
      <c r="E3923" s="15">
        <v>2</v>
      </c>
      <c r="F3923" s="17">
        <f t="shared" si="61"/>
        <v>250</v>
      </c>
      <c r="G3923" s="18"/>
    </row>
    <row r="3924" spans="1:7">
      <c r="A3924" s="44" t="s">
        <v>1924</v>
      </c>
      <c r="B3924" s="15" t="s">
        <v>69</v>
      </c>
      <c r="C3924" s="15">
        <v>14</v>
      </c>
      <c r="D3924" s="15" t="s">
        <v>7042</v>
      </c>
      <c r="E3924" s="15">
        <v>0.5</v>
      </c>
      <c r="F3924" s="17">
        <f t="shared" si="61"/>
        <v>62.5</v>
      </c>
      <c r="G3924" s="18" t="s">
        <v>10984</v>
      </c>
    </row>
    <row r="3925" spans="1:7">
      <c r="A3925" s="44" t="s">
        <v>1924</v>
      </c>
      <c r="B3925" s="15" t="s">
        <v>69</v>
      </c>
      <c r="C3925" s="15">
        <v>14</v>
      </c>
      <c r="D3925" s="15" t="s">
        <v>2866</v>
      </c>
      <c r="E3925" s="15">
        <v>1</v>
      </c>
      <c r="F3925" s="17">
        <f t="shared" si="61"/>
        <v>125</v>
      </c>
      <c r="G3925" s="18"/>
    </row>
    <row r="3926" spans="1:7">
      <c r="A3926" s="44" t="s">
        <v>1924</v>
      </c>
      <c r="B3926" s="15" t="s">
        <v>69</v>
      </c>
      <c r="C3926" s="15">
        <v>14</v>
      </c>
      <c r="D3926" s="15" t="s">
        <v>10985</v>
      </c>
      <c r="E3926" s="15">
        <v>2.5</v>
      </c>
      <c r="F3926" s="17">
        <f t="shared" si="61"/>
        <v>312.5</v>
      </c>
      <c r="G3926" s="18"/>
    </row>
    <row r="3927" spans="1:7">
      <c r="A3927" s="44" t="s">
        <v>1924</v>
      </c>
      <c r="B3927" s="15" t="s">
        <v>69</v>
      </c>
      <c r="C3927" s="15">
        <v>14</v>
      </c>
      <c r="D3927" s="15" t="s">
        <v>10986</v>
      </c>
      <c r="E3927" s="15">
        <v>1.5</v>
      </c>
      <c r="F3927" s="17">
        <f t="shared" si="61"/>
        <v>187.5</v>
      </c>
      <c r="G3927" s="18"/>
    </row>
    <row r="3928" spans="1:7">
      <c r="A3928" s="44" t="s">
        <v>1924</v>
      </c>
      <c r="B3928" s="15" t="s">
        <v>69</v>
      </c>
      <c r="C3928" s="15">
        <v>14</v>
      </c>
      <c r="D3928" s="15" t="s">
        <v>10987</v>
      </c>
      <c r="E3928" s="15">
        <v>1</v>
      </c>
      <c r="F3928" s="17">
        <f t="shared" si="61"/>
        <v>125</v>
      </c>
      <c r="G3928" s="32"/>
    </row>
    <row r="3929" spans="1:7">
      <c r="A3929" s="44" t="s">
        <v>1924</v>
      </c>
      <c r="B3929" s="15" t="s">
        <v>69</v>
      </c>
      <c r="C3929" s="15">
        <v>14</v>
      </c>
      <c r="D3929" s="15" t="s">
        <v>10988</v>
      </c>
      <c r="E3929" s="15">
        <v>4</v>
      </c>
      <c r="F3929" s="17">
        <f t="shared" si="61"/>
        <v>500</v>
      </c>
      <c r="G3929" s="18"/>
    </row>
    <row r="3930" spans="1:7">
      <c r="A3930" s="44" t="s">
        <v>1924</v>
      </c>
      <c r="B3930" s="15" t="s">
        <v>69</v>
      </c>
      <c r="C3930" s="15">
        <v>10</v>
      </c>
      <c r="D3930" s="15" t="s">
        <v>10989</v>
      </c>
      <c r="E3930" s="15">
        <v>2</v>
      </c>
      <c r="F3930" s="17">
        <f t="shared" si="61"/>
        <v>250</v>
      </c>
      <c r="G3930" s="18"/>
    </row>
    <row r="3931" spans="1:7">
      <c r="A3931" s="44" t="s">
        <v>1924</v>
      </c>
      <c r="B3931" s="15" t="s">
        <v>69</v>
      </c>
      <c r="C3931" s="15">
        <v>2</v>
      </c>
      <c r="D3931" s="15" t="s">
        <v>10990</v>
      </c>
      <c r="E3931" s="15">
        <v>1.5</v>
      </c>
      <c r="F3931" s="17">
        <f t="shared" si="61"/>
        <v>187.5</v>
      </c>
      <c r="G3931" s="18"/>
    </row>
    <row r="3932" spans="1:7">
      <c r="A3932" s="44" t="s">
        <v>1924</v>
      </c>
      <c r="B3932" s="15" t="s">
        <v>69</v>
      </c>
      <c r="C3932" s="15">
        <v>3</v>
      </c>
      <c r="D3932" s="15" t="s">
        <v>10991</v>
      </c>
      <c r="E3932" s="15">
        <v>3.5</v>
      </c>
      <c r="F3932" s="17">
        <f t="shared" si="61"/>
        <v>437.5</v>
      </c>
      <c r="G3932" s="32"/>
    </row>
    <row r="3933" spans="1:7">
      <c r="A3933" s="44" t="s">
        <v>1924</v>
      </c>
      <c r="B3933" s="15" t="s">
        <v>69</v>
      </c>
      <c r="C3933" s="15">
        <v>3</v>
      </c>
      <c r="D3933" s="15" t="s">
        <v>10992</v>
      </c>
      <c r="E3933" s="15">
        <v>2</v>
      </c>
      <c r="F3933" s="17">
        <f t="shared" si="61"/>
        <v>250</v>
      </c>
      <c r="G3933" s="18"/>
    </row>
    <row r="3934" spans="1:7">
      <c r="A3934" s="44" t="s">
        <v>1924</v>
      </c>
      <c r="B3934" s="15" t="s">
        <v>69</v>
      </c>
      <c r="C3934" s="15">
        <v>3</v>
      </c>
      <c r="D3934" s="15" t="s">
        <v>10993</v>
      </c>
      <c r="E3934" s="15">
        <v>2</v>
      </c>
      <c r="F3934" s="17">
        <f t="shared" si="61"/>
        <v>250</v>
      </c>
      <c r="G3934" s="32"/>
    </row>
    <row r="3935" spans="1:7">
      <c r="A3935" s="44" t="s">
        <v>1924</v>
      </c>
      <c r="B3935" s="15" t="s">
        <v>69</v>
      </c>
      <c r="C3935" s="15">
        <v>3</v>
      </c>
      <c r="D3935" s="15" t="s">
        <v>10994</v>
      </c>
      <c r="E3935" s="15">
        <v>2.5</v>
      </c>
      <c r="F3935" s="17">
        <f t="shared" si="61"/>
        <v>312.5</v>
      </c>
      <c r="G3935" s="18"/>
    </row>
    <row r="3936" spans="1:7">
      <c r="A3936" s="44" t="s">
        <v>1924</v>
      </c>
      <c r="B3936" s="15" t="s">
        <v>69</v>
      </c>
      <c r="C3936" s="15">
        <v>13</v>
      </c>
      <c r="D3936" s="15" t="s">
        <v>10995</v>
      </c>
      <c r="E3936" s="15">
        <v>1.5</v>
      </c>
      <c r="F3936" s="17">
        <f t="shared" si="61"/>
        <v>187.5</v>
      </c>
      <c r="G3936" s="18"/>
    </row>
    <row r="3937" spans="1:7">
      <c r="A3937" s="44" t="s">
        <v>1924</v>
      </c>
      <c r="B3937" s="15" t="s">
        <v>69</v>
      </c>
      <c r="C3937" s="15">
        <v>13</v>
      </c>
      <c r="D3937" s="15" t="s">
        <v>2672</v>
      </c>
      <c r="E3937" s="15">
        <v>1.5</v>
      </c>
      <c r="F3937" s="17">
        <f t="shared" si="61"/>
        <v>187.5</v>
      </c>
      <c r="G3937" s="18"/>
    </row>
    <row r="3938" spans="1:7">
      <c r="A3938" s="44" t="s">
        <v>1924</v>
      </c>
      <c r="B3938" s="15" t="s">
        <v>69</v>
      </c>
      <c r="C3938" s="15">
        <v>8</v>
      </c>
      <c r="D3938" s="15" t="s">
        <v>10996</v>
      </c>
      <c r="E3938" s="15">
        <v>3</v>
      </c>
      <c r="F3938" s="17">
        <f t="shared" si="61"/>
        <v>375</v>
      </c>
      <c r="G3938" s="18"/>
    </row>
    <row r="3939" spans="1:7">
      <c r="A3939" s="44" t="s">
        <v>1924</v>
      </c>
      <c r="B3939" s="15" t="s">
        <v>69</v>
      </c>
      <c r="C3939" s="15">
        <v>8</v>
      </c>
      <c r="D3939" s="15" t="s">
        <v>10997</v>
      </c>
      <c r="E3939" s="15">
        <v>1</v>
      </c>
      <c r="F3939" s="17">
        <f t="shared" si="61"/>
        <v>125</v>
      </c>
      <c r="G3939" s="18"/>
    </row>
    <row r="3940" spans="1:7">
      <c r="A3940" s="44" t="s">
        <v>1924</v>
      </c>
      <c r="B3940" s="15" t="s">
        <v>69</v>
      </c>
      <c r="C3940" s="15">
        <v>8</v>
      </c>
      <c r="D3940" s="15" t="s">
        <v>7299</v>
      </c>
      <c r="E3940" s="15">
        <v>1.3</v>
      </c>
      <c r="F3940" s="17">
        <f t="shared" si="61"/>
        <v>162.5</v>
      </c>
      <c r="G3940" s="18"/>
    </row>
    <row r="3941" spans="1:7">
      <c r="A3941" s="44" t="s">
        <v>1924</v>
      </c>
      <c r="B3941" s="15" t="s">
        <v>69</v>
      </c>
      <c r="C3941" s="15">
        <v>8</v>
      </c>
      <c r="D3941" s="15" t="s">
        <v>10573</v>
      </c>
      <c r="E3941" s="15">
        <v>2</v>
      </c>
      <c r="F3941" s="17">
        <f t="shared" si="61"/>
        <v>250</v>
      </c>
      <c r="G3941" s="18"/>
    </row>
    <row r="3942" spans="1:7">
      <c r="A3942" s="44" t="s">
        <v>1924</v>
      </c>
      <c r="B3942" s="15" t="s">
        <v>69</v>
      </c>
      <c r="C3942" s="15">
        <v>8</v>
      </c>
      <c r="D3942" s="15" t="s">
        <v>10998</v>
      </c>
      <c r="E3942" s="15">
        <v>2.3</v>
      </c>
      <c r="F3942" s="17">
        <f t="shared" si="61"/>
        <v>287.5</v>
      </c>
      <c r="G3942" s="18"/>
    </row>
    <row r="3943" spans="1:7">
      <c r="A3943" s="44" t="s">
        <v>1924</v>
      </c>
      <c r="B3943" s="15" t="s">
        <v>69</v>
      </c>
      <c r="C3943" s="15">
        <v>8</v>
      </c>
      <c r="D3943" s="15" t="s">
        <v>10586</v>
      </c>
      <c r="E3943" s="15">
        <v>5.6</v>
      </c>
      <c r="F3943" s="17">
        <f t="shared" si="61"/>
        <v>700</v>
      </c>
      <c r="G3943" s="18"/>
    </row>
    <row r="3944" spans="1:7">
      <c r="A3944" s="44" t="s">
        <v>1924</v>
      </c>
      <c r="B3944" s="15" t="s">
        <v>69</v>
      </c>
      <c r="C3944" s="15">
        <v>8</v>
      </c>
      <c r="D3944" s="15" t="s">
        <v>10999</v>
      </c>
      <c r="E3944" s="15">
        <v>5</v>
      </c>
      <c r="F3944" s="17">
        <f t="shared" si="61"/>
        <v>625</v>
      </c>
      <c r="G3944" s="32"/>
    </row>
    <row r="3945" spans="1:7">
      <c r="A3945" s="44" t="s">
        <v>1924</v>
      </c>
      <c r="B3945" s="15" t="s">
        <v>69</v>
      </c>
      <c r="C3945" s="15">
        <v>8</v>
      </c>
      <c r="D3945" s="15" t="s">
        <v>11000</v>
      </c>
      <c r="E3945" s="15">
        <v>1</v>
      </c>
      <c r="F3945" s="17">
        <f t="shared" si="61"/>
        <v>125</v>
      </c>
      <c r="G3945" s="18"/>
    </row>
    <row r="3946" spans="1:7">
      <c r="A3946" s="44" t="s">
        <v>1924</v>
      </c>
      <c r="B3946" s="15" t="s">
        <v>69</v>
      </c>
      <c r="C3946" s="15">
        <v>8</v>
      </c>
      <c r="D3946" s="15" t="s">
        <v>11001</v>
      </c>
      <c r="E3946" s="15">
        <v>0.5</v>
      </c>
      <c r="F3946" s="17">
        <f t="shared" si="61"/>
        <v>62.5</v>
      </c>
      <c r="G3946" s="32"/>
    </row>
    <row r="3947" spans="1:7">
      <c r="A3947" s="44" t="s">
        <v>1924</v>
      </c>
      <c r="B3947" s="15" t="s">
        <v>69</v>
      </c>
      <c r="C3947" s="15">
        <v>8</v>
      </c>
      <c r="D3947" s="15" t="s">
        <v>11002</v>
      </c>
      <c r="E3947" s="15">
        <v>0.5</v>
      </c>
      <c r="F3947" s="17">
        <f t="shared" si="61"/>
        <v>62.5</v>
      </c>
      <c r="G3947" s="18"/>
    </row>
    <row r="3948" spans="1:7">
      <c r="A3948" s="44" t="s">
        <v>1924</v>
      </c>
      <c r="B3948" s="15" t="s">
        <v>69</v>
      </c>
      <c r="C3948" s="15">
        <v>8</v>
      </c>
      <c r="D3948" s="15" t="s">
        <v>11003</v>
      </c>
      <c r="E3948" s="15">
        <v>1</v>
      </c>
      <c r="F3948" s="17">
        <f t="shared" si="61"/>
        <v>125</v>
      </c>
      <c r="G3948" s="18"/>
    </row>
    <row r="3949" spans="1:7">
      <c r="A3949" s="44" t="s">
        <v>1924</v>
      </c>
      <c r="B3949" s="15" t="s">
        <v>69</v>
      </c>
      <c r="C3949" s="15">
        <v>8</v>
      </c>
      <c r="D3949" s="15" t="s">
        <v>11004</v>
      </c>
      <c r="E3949" s="15">
        <v>2.7</v>
      </c>
      <c r="F3949" s="17">
        <f t="shared" si="61"/>
        <v>337.5</v>
      </c>
      <c r="G3949" s="18"/>
    </row>
    <row r="3950" spans="1:7">
      <c r="A3950" s="44" t="s">
        <v>1924</v>
      </c>
      <c r="B3950" s="15" t="s">
        <v>69</v>
      </c>
      <c r="C3950" s="15">
        <v>8</v>
      </c>
      <c r="D3950" s="15" t="s">
        <v>10562</v>
      </c>
      <c r="E3950" s="15">
        <v>2</v>
      </c>
      <c r="F3950" s="17">
        <f t="shared" si="61"/>
        <v>250</v>
      </c>
      <c r="G3950" s="18"/>
    </row>
    <row r="3951" spans="1:7">
      <c r="A3951" s="44" t="s">
        <v>1924</v>
      </c>
      <c r="B3951" s="15" t="s">
        <v>69</v>
      </c>
      <c r="C3951" s="15">
        <v>8</v>
      </c>
      <c r="D3951" s="15" t="s">
        <v>11005</v>
      </c>
      <c r="E3951" s="15">
        <v>1.5</v>
      </c>
      <c r="F3951" s="17">
        <f t="shared" si="61"/>
        <v>187.5</v>
      </c>
      <c r="G3951" s="18"/>
    </row>
    <row r="3952" spans="1:7">
      <c r="A3952" s="44" t="s">
        <v>1924</v>
      </c>
      <c r="B3952" s="15" t="s">
        <v>69</v>
      </c>
      <c r="C3952" s="15">
        <v>8</v>
      </c>
      <c r="D3952" s="15" t="s">
        <v>11006</v>
      </c>
      <c r="E3952" s="15">
        <v>1.5</v>
      </c>
      <c r="F3952" s="17">
        <f t="shared" si="61"/>
        <v>187.5</v>
      </c>
      <c r="G3952" s="18"/>
    </row>
    <row r="3953" spans="1:7">
      <c r="A3953" s="44" t="s">
        <v>1924</v>
      </c>
      <c r="B3953" s="15" t="s">
        <v>69</v>
      </c>
      <c r="C3953" s="15">
        <v>8</v>
      </c>
      <c r="D3953" s="15" t="s">
        <v>11007</v>
      </c>
      <c r="E3953" s="15">
        <v>0.8</v>
      </c>
      <c r="F3953" s="17">
        <f t="shared" si="61"/>
        <v>100</v>
      </c>
      <c r="G3953" s="32"/>
    </row>
    <row r="3954" spans="1:7">
      <c r="A3954" s="44" t="s">
        <v>1924</v>
      </c>
      <c r="B3954" s="15" t="s">
        <v>69</v>
      </c>
      <c r="C3954" s="15">
        <v>7</v>
      </c>
      <c r="D3954" s="15" t="s">
        <v>1919</v>
      </c>
      <c r="E3954" s="15">
        <v>0.7</v>
      </c>
      <c r="F3954" s="17">
        <f t="shared" si="61"/>
        <v>87.5</v>
      </c>
      <c r="G3954" s="18"/>
    </row>
    <row r="3955" spans="1:7">
      <c r="A3955" s="44" t="s">
        <v>1924</v>
      </c>
      <c r="B3955" s="15" t="s">
        <v>69</v>
      </c>
      <c r="C3955" s="15">
        <v>7</v>
      </c>
      <c r="D3955" s="15" t="s">
        <v>11008</v>
      </c>
      <c r="E3955" s="15">
        <v>0.7</v>
      </c>
      <c r="F3955" s="17">
        <f t="shared" si="61"/>
        <v>87.5</v>
      </c>
      <c r="G3955" s="18"/>
    </row>
    <row r="3956" spans="1:7">
      <c r="A3956" s="44" t="s">
        <v>1924</v>
      </c>
      <c r="B3956" s="15" t="s">
        <v>69</v>
      </c>
      <c r="C3956" s="15">
        <v>7</v>
      </c>
      <c r="D3956" s="15" t="s">
        <v>862</v>
      </c>
      <c r="E3956" s="15">
        <v>0.7</v>
      </c>
      <c r="F3956" s="17">
        <f t="shared" si="61"/>
        <v>87.5</v>
      </c>
      <c r="G3956" s="18"/>
    </row>
    <row r="3957" spans="1:7">
      <c r="A3957" s="44" t="s">
        <v>1924</v>
      </c>
      <c r="B3957" s="15" t="s">
        <v>69</v>
      </c>
      <c r="C3957" s="15">
        <v>7</v>
      </c>
      <c r="D3957" s="15" t="s">
        <v>11009</v>
      </c>
      <c r="E3957" s="15">
        <v>0.7</v>
      </c>
      <c r="F3957" s="17">
        <f t="shared" si="61"/>
        <v>87.5</v>
      </c>
      <c r="G3957" s="18"/>
    </row>
    <row r="3958" spans="1:7">
      <c r="A3958" s="44" t="s">
        <v>1924</v>
      </c>
      <c r="B3958" s="15" t="s">
        <v>69</v>
      </c>
      <c r="C3958" s="15">
        <v>6</v>
      </c>
      <c r="D3958" s="15" t="s">
        <v>11010</v>
      </c>
      <c r="E3958" s="15">
        <v>1</v>
      </c>
      <c r="F3958" s="17">
        <f t="shared" si="61"/>
        <v>125</v>
      </c>
      <c r="G3958" s="18"/>
    </row>
    <row r="3959" spans="1:7">
      <c r="A3959" s="16" t="s">
        <v>1924</v>
      </c>
      <c r="B3959" s="15" t="s">
        <v>69</v>
      </c>
      <c r="C3959" s="15"/>
      <c r="D3959" s="15" t="s">
        <v>11011</v>
      </c>
      <c r="E3959" s="15">
        <v>0.5</v>
      </c>
      <c r="F3959" s="17">
        <f t="shared" si="61"/>
        <v>62.5</v>
      </c>
      <c r="G3959" s="15"/>
    </row>
    <row r="3960" spans="1:7">
      <c r="A3960" s="16" t="s">
        <v>1924</v>
      </c>
      <c r="B3960" s="15" t="s">
        <v>69</v>
      </c>
      <c r="C3960" s="15"/>
      <c r="D3960" s="15" t="s">
        <v>11012</v>
      </c>
      <c r="E3960" s="15">
        <v>1</v>
      </c>
      <c r="F3960" s="17">
        <f t="shared" si="61"/>
        <v>125</v>
      </c>
      <c r="G3960" s="15"/>
    </row>
    <row r="3961" spans="1:7">
      <c r="A3961" s="16" t="s">
        <v>1924</v>
      </c>
      <c r="B3961" s="15" t="s">
        <v>69</v>
      </c>
      <c r="C3961" s="15"/>
      <c r="D3961" s="15" t="s">
        <v>11013</v>
      </c>
      <c r="E3961" s="15">
        <v>2.7</v>
      </c>
      <c r="F3961" s="17">
        <f t="shared" si="61"/>
        <v>337.5</v>
      </c>
      <c r="G3961" s="15"/>
    </row>
    <row r="3962" spans="1:7">
      <c r="A3962" s="44" t="s">
        <v>1924</v>
      </c>
      <c r="B3962" s="15" t="s">
        <v>66</v>
      </c>
      <c r="C3962" s="15"/>
      <c r="D3962" s="15"/>
      <c r="E3962" s="15">
        <f>SUM(E3963:E4075)</f>
        <v>271.9</v>
      </c>
      <c r="F3962" s="17">
        <f t="shared" si="61"/>
        <v>33987.5</v>
      </c>
      <c r="G3962" s="18"/>
    </row>
    <row r="3963" spans="1:7">
      <c r="A3963" s="44" t="s">
        <v>1924</v>
      </c>
      <c r="B3963" s="15" t="s">
        <v>66</v>
      </c>
      <c r="C3963" s="15">
        <v>2</v>
      </c>
      <c r="D3963" s="15" t="s">
        <v>11014</v>
      </c>
      <c r="E3963" s="15">
        <v>1.6</v>
      </c>
      <c r="F3963" s="17">
        <f t="shared" si="61"/>
        <v>200</v>
      </c>
      <c r="G3963" s="18"/>
    </row>
    <row r="3964" spans="1:7">
      <c r="A3964" s="44" t="s">
        <v>1924</v>
      </c>
      <c r="B3964" s="15" t="s">
        <v>66</v>
      </c>
      <c r="C3964" s="15">
        <v>2</v>
      </c>
      <c r="D3964" s="15" t="s">
        <v>11015</v>
      </c>
      <c r="E3964" s="15">
        <v>0.9</v>
      </c>
      <c r="F3964" s="17">
        <f t="shared" si="61"/>
        <v>112.5</v>
      </c>
      <c r="G3964" s="18"/>
    </row>
    <row r="3965" spans="1:7">
      <c r="A3965" s="44" t="s">
        <v>1924</v>
      </c>
      <c r="B3965" s="15" t="s">
        <v>66</v>
      </c>
      <c r="C3965" s="15">
        <v>2</v>
      </c>
      <c r="D3965" s="15" t="s">
        <v>11016</v>
      </c>
      <c r="E3965" s="15">
        <v>1.2</v>
      </c>
      <c r="F3965" s="17">
        <f t="shared" si="61"/>
        <v>150</v>
      </c>
      <c r="G3965" s="18"/>
    </row>
    <row r="3966" spans="1:7">
      <c r="A3966" s="44" t="s">
        <v>1924</v>
      </c>
      <c r="B3966" s="15" t="s">
        <v>66</v>
      </c>
      <c r="C3966" s="15">
        <v>2</v>
      </c>
      <c r="D3966" s="15" t="s">
        <v>11017</v>
      </c>
      <c r="E3966" s="15">
        <v>0.6</v>
      </c>
      <c r="F3966" s="17">
        <f t="shared" si="61"/>
        <v>75</v>
      </c>
      <c r="G3966" s="18"/>
    </row>
    <row r="3967" spans="1:7">
      <c r="A3967" s="44" t="s">
        <v>1924</v>
      </c>
      <c r="B3967" s="15" t="s">
        <v>66</v>
      </c>
      <c r="C3967" s="15">
        <v>2</v>
      </c>
      <c r="D3967" s="15" t="s">
        <v>11018</v>
      </c>
      <c r="E3967" s="15">
        <v>4.8</v>
      </c>
      <c r="F3967" s="17">
        <f t="shared" si="61"/>
        <v>600</v>
      </c>
      <c r="G3967" s="18"/>
    </row>
    <row r="3968" spans="1:7">
      <c r="A3968" s="44" t="s">
        <v>1924</v>
      </c>
      <c r="B3968" s="15" t="s">
        <v>66</v>
      </c>
      <c r="C3968" s="15">
        <v>2</v>
      </c>
      <c r="D3968" s="15" t="s">
        <v>11019</v>
      </c>
      <c r="E3968" s="15">
        <v>2.1</v>
      </c>
      <c r="F3968" s="17">
        <f t="shared" si="61"/>
        <v>262.5</v>
      </c>
      <c r="G3968" s="18"/>
    </row>
    <row r="3969" spans="1:7">
      <c r="A3969" s="44" t="s">
        <v>1924</v>
      </c>
      <c r="B3969" s="15" t="s">
        <v>66</v>
      </c>
      <c r="C3969" s="15">
        <v>2</v>
      </c>
      <c r="D3969" s="15" t="s">
        <v>11020</v>
      </c>
      <c r="E3969" s="15">
        <v>1.8</v>
      </c>
      <c r="F3969" s="17">
        <f t="shared" ref="F3969:F4032" si="62">E3969*125</f>
        <v>225</v>
      </c>
      <c r="G3969" s="18"/>
    </row>
    <row r="3970" spans="1:7">
      <c r="A3970" s="44" t="s">
        <v>1924</v>
      </c>
      <c r="B3970" s="15" t="s">
        <v>66</v>
      </c>
      <c r="C3970" s="15">
        <v>2</v>
      </c>
      <c r="D3970" s="15" t="s">
        <v>8790</v>
      </c>
      <c r="E3970" s="15">
        <v>1.5</v>
      </c>
      <c r="F3970" s="17">
        <f t="shared" si="62"/>
        <v>187.5</v>
      </c>
      <c r="G3970" s="18"/>
    </row>
    <row r="3971" spans="1:7">
      <c r="A3971" s="44" t="s">
        <v>1924</v>
      </c>
      <c r="B3971" s="15" t="s">
        <v>66</v>
      </c>
      <c r="C3971" s="15">
        <v>2</v>
      </c>
      <c r="D3971" s="15" t="s">
        <v>11021</v>
      </c>
      <c r="E3971" s="15">
        <v>3.5</v>
      </c>
      <c r="F3971" s="17">
        <f t="shared" si="62"/>
        <v>437.5</v>
      </c>
      <c r="G3971" s="18"/>
    </row>
    <row r="3972" spans="1:7">
      <c r="A3972" s="44" t="s">
        <v>1924</v>
      </c>
      <c r="B3972" s="15" t="s">
        <v>66</v>
      </c>
      <c r="C3972" s="15">
        <v>2</v>
      </c>
      <c r="D3972" s="15" t="s">
        <v>11022</v>
      </c>
      <c r="E3972" s="15">
        <v>1.2</v>
      </c>
      <c r="F3972" s="17">
        <f t="shared" si="62"/>
        <v>150</v>
      </c>
      <c r="G3972" s="18"/>
    </row>
    <row r="3973" spans="1:7">
      <c r="A3973" s="44" t="s">
        <v>1924</v>
      </c>
      <c r="B3973" s="15" t="s">
        <v>66</v>
      </c>
      <c r="C3973" s="15">
        <v>2</v>
      </c>
      <c r="D3973" s="15" t="s">
        <v>319</v>
      </c>
      <c r="E3973" s="15">
        <v>3</v>
      </c>
      <c r="F3973" s="17">
        <f t="shared" si="62"/>
        <v>375</v>
      </c>
      <c r="G3973" s="18"/>
    </row>
    <row r="3974" spans="1:7">
      <c r="A3974" s="44" t="s">
        <v>1924</v>
      </c>
      <c r="B3974" s="15" t="s">
        <v>66</v>
      </c>
      <c r="C3974" s="15">
        <v>2</v>
      </c>
      <c r="D3974" s="15" t="s">
        <v>11023</v>
      </c>
      <c r="E3974" s="15">
        <v>0.9</v>
      </c>
      <c r="F3974" s="17">
        <f t="shared" si="62"/>
        <v>112.5</v>
      </c>
      <c r="G3974" s="18"/>
    </row>
    <row r="3975" spans="1:7">
      <c r="A3975" s="44" t="s">
        <v>1924</v>
      </c>
      <c r="B3975" s="15" t="s">
        <v>66</v>
      </c>
      <c r="C3975" s="15">
        <v>2</v>
      </c>
      <c r="D3975" s="15" t="s">
        <v>11024</v>
      </c>
      <c r="E3975" s="15">
        <v>1.8</v>
      </c>
      <c r="F3975" s="17">
        <f t="shared" si="62"/>
        <v>225</v>
      </c>
      <c r="G3975" s="18"/>
    </row>
    <row r="3976" spans="1:7">
      <c r="A3976" s="44" t="s">
        <v>1924</v>
      </c>
      <c r="B3976" s="15" t="s">
        <v>66</v>
      </c>
      <c r="C3976" s="15">
        <v>2</v>
      </c>
      <c r="D3976" s="15" t="s">
        <v>11025</v>
      </c>
      <c r="E3976" s="15">
        <v>1.5</v>
      </c>
      <c r="F3976" s="17">
        <f t="shared" si="62"/>
        <v>187.5</v>
      </c>
      <c r="G3976" s="18"/>
    </row>
    <row r="3977" spans="1:7">
      <c r="A3977" s="44" t="s">
        <v>1924</v>
      </c>
      <c r="B3977" s="15" t="s">
        <v>66</v>
      </c>
      <c r="C3977" s="15">
        <v>2</v>
      </c>
      <c r="D3977" s="15" t="s">
        <v>11026</v>
      </c>
      <c r="E3977" s="15">
        <v>1.2</v>
      </c>
      <c r="F3977" s="17">
        <f t="shared" si="62"/>
        <v>150</v>
      </c>
      <c r="G3977" s="24"/>
    </row>
    <row r="3978" spans="1:7">
      <c r="A3978" s="44" t="s">
        <v>1924</v>
      </c>
      <c r="B3978" s="15" t="s">
        <v>66</v>
      </c>
      <c r="C3978" s="15">
        <v>2</v>
      </c>
      <c r="D3978" s="15" t="s">
        <v>11019</v>
      </c>
      <c r="E3978" s="15">
        <v>0.9</v>
      </c>
      <c r="F3978" s="17">
        <f t="shared" si="62"/>
        <v>112.5</v>
      </c>
      <c r="G3978" s="24"/>
    </row>
    <row r="3979" spans="1:7">
      <c r="A3979" s="44" t="s">
        <v>1924</v>
      </c>
      <c r="B3979" s="15" t="s">
        <v>66</v>
      </c>
      <c r="C3979" s="15">
        <v>2</v>
      </c>
      <c r="D3979" s="15" t="s">
        <v>11027</v>
      </c>
      <c r="E3979" s="15">
        <v>2.5</v>
      </c>
      <c r="F3979" s="17">
        <f t="shared" si="62"/>
        <v>312.5</v>
      </c>
      <c r="G3979" s="18"/>
    </row>
    <row r="3980" spans="1:7">
      <c r="A3980" s="44" t="s">
        <v>1924</v>
      </c>
      <c r="B3980" s="15" t="s">
        <v>66</v>
      </c>
      <c r="C3980" s="15">
        <v>2</v>
      </c>
      <c r="D3980" s="15" t="s">
        <v>11028</v>
      </c>
      <c r="E3980" s="15">
        <v>2.5</v>
      </c>
      <c r="F3980" s="17">
        <f t="shared" si="62"/>
        <v>312.5</v>
      </c>
      <c r="G3980" s="16"/>
    </row>
    <row r="3981" spans="1:7">
      <c r="A3981" s="44" t="s">
        <v>1924</v>
      </c>
      <c r="B3981" s="15" t="s">
        <v>66</v>
      </c>
      <c r="C3981" s="15">
        <v>2</v>
      </c>
      <c r="D3981" s="15" t="s">
        <v>11029</v>
      </c>
      <c r="E3981" s="15">
        <v>3.5</v>
      </c>
      <c r="F3981" s="17">
        <f t="shared" si="62"/>
        <v>437.5</v>
      </c>
      <c r="G3981" s="18"/>
    </row>
    <row r="3982" spans="1:7">
      <c r="A3982" s="44" t="s">
        <v>1924</v>
      </c>
      <c r="B3982" s="15" t="s">
        <v>66</v>
      </c>
      <c r="C3982" s="15">
        <v>2</v>
      </c>
      <c r="D3982" s="15" t="s">
        <v>11030</v>
      </c>
      <c r="E3982" s="15">
        <v>1.5</v>
      </c>
      <c r="F3982" s="17">
        <f t="shared" si="62"/>
        <v>187.5</v>
      </c>
      <c r="G3982" s="18"/>
    </row>
    <row r="3983" spans="1:7">
      <c r="A3983" s="44" t="s">
        <v>1924</v>
      </c>
      <c r="B3983" s="15" t="s">
        <v>66</v>
      </c>
      <c r="C3983" s="15">
        <v>6</v>
      </c>
      <c r="D3983" s="15" t="s">
        <v>11031</v>
      </c>
      <c r="E3983" s="15">
        <v>1.2</v>
      </c>
      <c r="F3983" s="17">
        <f t="shared" si="62"/>
        <v>150</v>
      </c>
      <c r="G3983" s="18"/>
    </row>
    <row r="3984" spans="1:7">
      <c r="A3984" s="44" t="s">
        <v>1924</v>
      </c>
      <c r="B3984" s="15" t="s">
        <v>66</v>
      </c>
      <c r="C3984" s="15">
        <v>6</v>
      </c>
      <c r="D3984" s="15" t="s">
        <v>5525</v>
      </c>
      <c r="E3984" s="15">
        <v>1.5</v>
      </c>
      <c r="F3984" s="17">
        <f t="shared" si="62"/>
        <v>187.5</v>
      </c>
      <c r="G3984" s="18"/>
    </row>
    <row r="3985" spans="1:7">
      <c r="A3985" s="44" t="s">
        <v>1924</v>
      </c>
      <c r="B3985" s="15" t="s">
        <v>66</v>
      </c>
      <c r="C3985" s="15">
        <v>6</v>
      </c>
      <c r="D3985" s="15" t="s">
        <v>11032</v>
      </c>
      <c r="E3985" s="15">
        <v>1.5</v>
      </c>
      <c r="F3985" s="17">
        <f t="shared" si="62"/>
        <v>187.5</v>
      </c>
      <c r="G3985" s="18"/>
    </row>
    <row r="3986" spans="1:7">
      <c r="A3986" s="44" t="s">
        <v>1924</v>
      </c>
      <c r="B3986" s="15" t="s">
        <v>66</v>
      </c>
      <c r="C3986" s="15">
        <v>6</v>
      </c>
      <c r="D3986" s="15" t="s">
        <v>11033</v>
      </c>
      <c r="E3986" s="15">
        <v>0.7</v>
      </c>
      <c r="F3986" s="17">
        <f t="shared" si="62"/>
        <v>87.5</v>
      </c>
      <c r="G3986" s="18"/>
    </row>
    <row r="3987" spans="1:7">
      <c r="A3987" s="44" t="s">
        <v>1924</v>
      </c>
      <c r="B3987" s="15" t="s">
        <v>66</v>
      </c>
      <c r="C3987" s="15">
        <v>6</v>
      </c>
      <c r="D3987" s="15" t="s">
        <v>11034</v>
      </c>
      <c r="E3987" s="15">
        <v>1.6</v>
      </c>
      <c r="F3987" s="17">
        <f t="shared" si="62"/>
        <v>200</v>
      </c>
      <c r="G3987" s="18"/>
    </row>
    <row r="3988" spans="1:7">
      <c r="A3988" s="44" t="s">
        <v>1924</v>
      </c>
      <c r="B3988" s="15" t="s">
        <v>66</v>
      </c>
      <c r="C3988" s="15">
        <v>6</v>
      </c>
      <c r="D3988" s="15" t="s">
        <v>11035</v>
      </c>
      <c r="E3988" s="15">
        <v>1</v>
      </c>
      <c r="F3988" s="17">
        <f t="shared" si="62"/>
        <v>125</v>
      </c>
      <c r="G3988" s="18"/>
    </row>
    <row r="3989" spans="1:7">
      <c r="A3989" s="44" t="s">
        <v>1924</v>
      </c>
      <c r="B3989" s="15" t="s">
        <v>66</v>
      </c>
      <c r="C3989" s="15">
        <v>6</v>
      </c>
      <c r="D3989" s="15" t="s">
        <v>11036</v>
      </c>
      <c r="E3989" s="15">
        <v>4.2</v>
      </c>
      <c r="F3989" s="17">
        <f t="shared" si="62"/>
        <v>525</v>
      </c>
      <c r="G3989" s="18"/>
    </row>
    <row r="3990" spans="1:7">
      <c r="A3990" s="44" t="s">
        <v>1924</v>
      </c>
      <c r="B3990" s="15" t="s">
        <v>66</v>
      </c>
      <c r="C3990" s="15">
        <v>6</v>
      </c>
      <c r="D3990" s="15" t="s">
        <v>11037</v>
      </c>
      <c r="E3990" s="15">
        <v>2.2</v>
      </c>
      <c r="F3990" s="17">
        <f t="shared" si="62"/>
        <v>275</v>
      </c>
      <c r="G3990" s="18"/>
    </row>
    <row r="3991" spans="1:7">
      <c r="A3991" s="44" t="s">
        <v>1924</v>
      </c>
      <c r="B3991" s="15" t="s">
        <v>66</v>
      </c>
      <c r="C3991" s="15">
        <v>6</v>
      </c>
      <c r="D3991" s="15" t="s">
        <v>11038</v>
      </c>
      <c r="E3991" s="15">
        <v>0.9</v>
      </c>
      <c r="F3991" s="17">
        <f t="shared" si="62"/>
        <v>112.5</v>
      </c>
      <c r="G3991" s="18"/>
    </row>
    <row r="3992" spans="1:7">
      <c r="A3992" s="44" t="s">
        <v>1924</v>
      </c>
      <c r="B3992" s="15" t="s">
        <v>66</v>
      </c>
      <c r="C3992" s="15">
        <v>6</v>
      </c>
      <c r="D3992" s="15" t="s">
        <v>11039</v>
      </c>
      <c r="E3992" s="15">
        <v>1.2</v>
      </c>
      <c r="F3992" s="17">
        <f t="shared" si="62"/>
        <v>150</v>
      </c>
      <c r="G3992" s="18"/>
    </row>
    <row r="3993" spans="1:7">
      <c r="A3993" s="44" t="s">
        <v>1924</v>
      </c>
      <c r="B3993" s="15" t="s">
        <v>66</v>
      </c>
      <c r="C3993" s="15">
        <v>6</v>
      </c>
      <c r="D3993" s="15" t="s">
        <v>9026</v>
      </c>
      <c r="E3993" s="15">
        <v>0.8</v>
      </c>
      <c r="F3993" s="17">
        <f t="shared" si="62"/>
        <v>100</v>
      </c>
      <c r="G3993" s="18"/>
    </row>
    <row r="3994" spans="1:7">
      <c r="A3994" s="44" t="s">
        <v>1924</v>
      </c>
      <c r="B3994" s="15" t="s">
        <v>66</v>
      </c>
      <c r="C3994" s="15">
        <v>6</v>
      </c>
      <c r="D3994" s="15" t="s">
        <v>11040</v>
      </c>
      <c r="E3994" s="15">
        <v>2.1</v>
      </c>
      <c r="F3994" s="17">
        <f t="shared" si="62"/>
        <v>262.5</v>
      </c>
      <c r="G3994" s="18"/>
    </row>
    <row r="3995" spans="1:7">
      <c r="A3995" s="44" t="s">
        <v>1924</v>
      </c>
      <c r="B3995" s="15" t="s">
        <v>66</v>
      </c>
      <c r="C3995" s="15">
        <v>6</v>
      </c>
      <c r="D3995" s="15" t="s">
        <v>10800</v>
      </c>
      <c r="E3995" s="15">
        <v>0.9</v>
      </c>
      <c r="F3995" s="17">
        <f t="shared" si="62"/>
        <v>112.5</v>
      </c>
      <c r="G3995" s="18"/>
    </row>
    <row r="3996" spans="1:7">
      <c r="A3996" s="44" t="s">
        <v>1924</v>
      </c>
      <c r="B3996" s="15" t="s">
        <v>66</v>
      </c>
      <c r="C3996" s="15">
        <v>6</v>
      </c>
      <c r="D3996" s="15" t="s">
        <v>11041</v>
      </c>
      <c r="E3996" s="15">
        <v>0.7</v>
      </c>
      <c r="F3996" s="17">
        <f t="shared" si="62"/>
        <v>87.5</v>
      </c>
      <c r="G3996" s="18"/>
    </row>
    <row r="3997" spans="1:7">
      <c r="A3997" s="44" t="s">
        <v>1924</v>
      </c>
      <c r="B3997" s="15" t="s">
        <v>66</v>
      </c>
      <c r="C3997" s="15">
        <v>6</v>
      </c>
      <c r="D3997" s="15" t="s">
        <v>11042</v>
      </c>
      <c r="E3997" s="15">
        <v>0.6</v>
      </c>
      <c r="F3997" s="17">
        <f t="shared" si="62"/>
        <v>75</v>
      </c>
      <c r="G3997" s="18"/>
    </row>
    <row r="3998" spans="1:7">
      <c r="A3998" s="44" t="s">
        <v>1924</v>
      </c>
      <c r="B3998" s="15" t="s">
        <v>66</v>
      </c>
      <c r="C3998" s="15">
        <v>6</v>
      </c>
      <c r="D3998" s="15" t="s">
        <v>11043</v>
      </c>
      <c r="E3998" s="15">
        <v>1.1</v>
      </c>
      <c r="F3998" s="17">
        <f t="shared" si="62"/>
        <v>137.5</v>
      </c>
      <c r="G3998" s="18"/>
    </row>
    <row r="3999" spans="1:7">
      <c r="A3999" s="44" t="s">
        <v>1924</v>
      </c>
      <c r="B3999" s="15" t="s">
        <v>66</v>
      </c>
      <c r="C3999" s="15">
        <v>6</v>
      </c>
      <c r="D3999" s="15" t="s">
        <v>11044</v>
      </c>
      <c r="E3999" s="15">
        <v>1.7</v>
      </c>
      <c r="F3999" s="17">
        <f t="shared" si="62"/>
        <v>212.5</v>
      </c>
      <c r="G3999" s="18"/>
    </row>
    <row r="4000" spans="1:7">
      <c r="A4000" s="44" t="s">
        <v>1924</v>
      </c>
      <c r="B4000" s="15" t="s">
        <v>66</v>
      </c>
      <c r="C4000" s="15">
        <v>6</v>
      </c>
      <c r="D4000" s="15" t="s">
        <v>2762</v>
      </c>
      <c r="E4000" s="15">
        <v>2.2</v>
      </c>
      <c r="F4000" s="17">
        <f t="shared" si="62"/>
        <v>275</v>
      </c>
      <c r="G4000" s="24"/>
    </row>
    <row r="4001" spans="1:7">
      <c r="A4001" s="44" t="s">
        <v>1924</v>
      </c>
      <c r="B4001" s="15" t="s">
        <v>66</v>
      </c>
      <c r="C4001" s="15">
        <v>6</v>
      </c>
      <c r="D4001" s="15" t="s">
        <v>2713</v>
      </c>
      <c r="E4001" s="15">
        <v>0.9</v>
      </c>
      <c r="F4001" s="17">
        <f t="shared" si="62"/>
        <v>112.5</v>
      </c>
      <c r="G4001" s="18"/>
    </row>
    <row r="4002" spans="1:7">
      <c r="A4002" s="44" t="s">
        <v>1924</v>
      </c>
      <c r="B4002" s="15" t="s">
        <v>66</v>
      </c>
      <c r="C4002" s="15">
        <v>5</v>
      </c>
      <c r="D4002" s="15" t="s">
        <v>11045</v>
      </c>
      <c r="E4002" s="15">
        <v>10</v>
      </c>
      <c r="F4002" s="17">
        <f t="shared" si="62"/>
        <v>1250</v>
      </c>
      <c r="G4002" s="32"/>
    </row>
    <row r="4003" spans="1:7">
      <c r="A4003" s="44" t="s">
        <v>1924</v>
      </c>
      <c r="B4003" s="15" t="s">
        <v>66</v>
      </c>
      <c r="C4003" s="15">
        <v>5</v>
      </c>
      <c r="D4003" s="15" t="s">
        <v>11046</v>
      </c>
      <c r="E4003" s="15">
        <v>10</v>
      </c>
      <c r="F4003" s="17">
        <f t="shared" si="62"/>
        <v>1250</v>
      </c>
      <c r="G4003" s="18"/>
    </row>
    <row r="4004" spans="1:7">
      <c r="A4004" s="44" t="s">
        <v>1924</v>
      </c>
      <c r="B4004" s="15" t="s">
        <v>66</v>
      </c>
      <c r="C4004" s="15">
        <v>5</v>
      </c>
      <c r="D4004" s="15" t="s">
        <v>11047</v>
      </c>
      <c r="E4004" s="15">
        <v>10</v>
      </c>
      <c r="F4004" s="17">
        <f t="shared" si="62"/>
        <v>1250</v>
      </c>
      <c r="G4004" s="18"/>
    </row>
    <row r="4005" spans="1:7">
      <c r="A4005" s="44" t="s">
        <v>1924</v>
      </c>
      <c r="B4005" s="15" t="s">
        <v>66</v>
      </c>
      <c r="C4005" s="15">
        <v>5</v>
      </c>
      <c r="D4005" s="15" t="s">
        <v>11048</v>
      </c>
      <c r="E4005" s="15">
        <v>12</v>
      </c>
      <c r="F4005" s="17">
        <f t="shared" si="62"/>
        <v>1500</v>
      </c>
      <c r="G4005" s="18"/>
    </row>
    <row r="4006" spans="1:7">
      <c r="A4006" s="44" t="s">
        <v>1924</v>
      </c>
      <c r="B4006" s="15" t="s">
        <v>66</v>
      </c>
      <c r="C4006" s="15">
        <v>5</v>
      </c>
      <c r="D4006" s="15" t="s">
        <v>11049</v>
      </c>
      <c r="E4006" s="15">
        <v>9</v>
      </c>
      <c r="F4006" s="17">
        <f t="shared" si="62"/>
        <v>1125</v>
      </c>
      <c r="G4006" s="18"/>
    </row>
    <row r="4007" spans="1:7">
      <c r="A4007" s="44" t="s">
        <v>1924</v>
      </c>
      <c r="B4007" s="15" t="s">
        <v>66</v>
      </c>
      <c r="C4007" s="15">
        <v>5</v>
      </c>
      <c r="D4007" s="15" t="s">
        <v>11050</v>
      </c>
      <c r="E4007" s="15">
        <v>8.5</v>
      </c>
      <c r="F4007" s="17">
        <f t="shared" si="62"/>
        <v>1062.5</v>
      </c>
      <c r="G4007" s="18"/>
    </row>
    <row r="4008" spans="1:7">
      <c r="A4008" s="44" t="s">
        <v>1924</v>
      </c>
      <c r="B4008" s="15" t="s">
        <v>66</v>
      </c>
      <c r="C4008" s="15">
        <v>5</v>
      </c>
      <c r="D4008" s="15" t="s">
        <v>2707</v>
      </c>
      <c r="E4008" s="15">
        <v>2.55</v>
      </c>
      <c r="F4008" s="17">
        <f t="shared" si="62"/>
        <v>318.75</v>
      </c>
      <c r="G4008" s="18"/>
    </row>
    <row r="4009" spans="1:7">
      <c r="A4009" s="44" t="s">
        <v>1924</v>
      </c>
      <c r="B4009" s="15" t="s">
        <v>66</v>
      </c>
      <c r="C4009" s="15">
        <v>5</v>
      </c>
      <c r="D4009" s="15" t="s">
        <v>11051</v>
      </c>
      <c r="E4009" s="15">
        <v>1.9</v>
      </c>
      <c r="F4009" s="17">
        <f t="shared" si="62"/>
        <v>237.5</v>
      </c>
      <c r="G4009" s="18"/>
    </row>
    <row r="4010" spans="1:7">
      <c r="A4010" s="44" t="s">
        <v>1924</v>
      </c>
      <c r="B4010" s="15" t="s">
        <v>66</v>
      </c>
      <c r="C4010" s="15">
        <v>5</v>
      </c>
      <c r="D4010" s="15" t="s">
        <v>11052</v>
      </c>
      <c r="E4010" s="15">
        <v>1.7</v>
      </c>
      <c r="F4010" s="17">
        <f t="shared" si="62"/>
        <v>212.5</v>
      </c>
      <c r="G4010" s="18"/>
    </row>
    <row r="4011" spans="1:7">
      <c r="A4011" s="44" t="s">
        <v>1924</v>
      </c>
      <c r="B4011" s="15" t="s">
        <v>66</v>
      </c>
      <c r="C4011" s="15">
        <v>5</v>
      </c>
      <c r="D4011" s="15" t="s">
        <v>8880</v>
      </c>
      <c r="E4011" s="15">
        <v>1.4</v>
      </c>
      <c r="F4011" s="17">
        <f t="shared" si="62"/>
        <v>175</v>
      </c>
      <c r="G4011" s="18"/>
    </row>
    <row r="4012" spans="1:7">
      <c r="A4012" s="44" t="s">
        <v>1924</v>
      </c>
      <c r="B4012" s="15" t="s">
        <v>66</v>
      </c>
      <c r="C4012" s="15">
        <v>5</v>
      </c>
      <c r="D4012" s="15" t="s">
        <v>11053</v>
      </c>
      <c r="E4012" s="15">
        <v>1.15</v>
      </c>
      <c r="F4012" s="17">
        <f t="shared" si="62"/>
        <v>143.75</v>
      </c>
      <c r="G4012" s="18"/>
    </row>
    <row r="4013" spans="1:7">
      <c r="A4013" s="44" t="s">
        <v>1924</v>
      </c>
      <c r="B4013" s="15" t="s">
        <v>66</v>
      </c>
      <c r="C4013" s="15">
        <v>5</v>
      </c>
      <c r="D4013" s="15" t="s">
        <v>11054</v>
      </c>
      <c r="E4013" s="15">
        <v>2.5</v>
      </c>
      <c r="F4013" s="17">
        <f t="shared" si="62"/>
        <v>312.5</v>
      </c>
      <c r="G4013" s="18"/>
    </row>
    <row r="4014" spans="1:7">
      <c r="A4014" s="44" t="s">
        <v>1924</v>
      </c>
      <c r="B4014" s="15" t="s">
        <v>66</v>
      </c>
      <c r="C4014" s="15">
        <v>5</v>
      </c>
      <c r="D4014" s="15" t="s">
        <v>11055</v>
      </c>
      <c r="E4014" s="15">
        <v>5.3</v>
      </c>
      <c r="F4014" s="17">
        <f t="shared" si="62"/>
        <v>662.5</v>
      </c>
      <c r="G4014" s="18"/>
    </row>
    <row r="4015" spans="1:7">
      <c r="A4015" s="44" t="s">
        <v>1924</v>
      </c>
      <c r="B4015" s="15" t="s">
        <v>66</v>
      </c>
      <c r="C4015" s="15">
        <v>5</v>
      </c>
      <c r="D4015" s="15" t="s">
        <v>11056</v>
      </c>
      <c r="E4015" s="15">
        <v>4.75</v>
      </c>
      <c r="F4015" s="17">
        <f t="shared" si="62"/>
        <v>593.75</v>
      </c>
      <c r="G4015" s="18" t="s">
        <v>11057</v>
      </c>
    </row>
    <row r="4016" spans="1:7">
      <c r="A4016" s="44" t="s">
        <v>1924</v>
      </c>
      <c r="B4016" s="15" t="s">
        <v>66</v>
      </c>
      <c r="C4016" s="15">
        <v>5</v>
      </c>
      <c r="D4016" s="15" t="s">
        <v>11058</v>
      </c>
      <c r="E4016" s="15">
        <v>1.5</v>
      </c>
      <c r="F4016" s="17">
        <f t="shared" si="62"/>
        <v>187.5</v>
      </c>
      <c r="G4016" s="18"/>
    </row>
    <row r="4017" spans="1:7">
      <c r="A4017" s="44" t="s">
        <v>1924</v>
      </c>
      <c r="B4017" s="15" t="s">
        <v>66</v>
      </c>
      <c r="C4017" s="15">
        <v>5</v>
      </c>
      <c r="D4017" s="15" t="s">
        <v>11059</v>
      </c>
      <c r="E4017" s="15">
        <v>3.25</v>
      </c>
      <c r="F4017" s="17">
        <f t="shared" si="62"/>
        <v>406.25</v>
      </c>
      <c r="G4017" s="18"/>
    </row>
    <row r="4018" spans="1:7">
      <c r="A4018" s="44" t="s">
        <v>1924</v>
      </c>
      <c r="B4018" s="15" t="s">
        <v>66</v>
      </c>
      <c r="C4018" s="15">
        <v>5</v>
      </c>
      <c r="D4018" s="15" t="s">
        <v>2674</v>
      </c>
      <c r="E4018" s="15">
        <v>1.25</v>
      </c>
      <c r="F4018" s="17">
        <f t="shared" si="62"/>
        <v>156.25</v>
      </c>
      <c r="G4018" s="18"/>
    </row>
    <row r="4019" spans="1:7">
      <c r="A4019" s="44" t="s">
        <v>1924</v>
      </c>
      <c r="B4019" s="15" t="s">
        <v>66</v>
      </c>
      <c r="C4019" s="15">
        <v>5</v>
      </c>
      <c r="D4019" s="15" t="s">
        <v>5908</v>
      </c>
      <c r="E4019" s="15">
        <v>2.7</v>
      </c>
      <c r="F4019" s="17">
        <f t="shared" si="62"/>
        <v>337.5</v>
      </c>
      <c r="G4019" s="18"/>
    </row>
    <row r="4020" spans="1:7">
      <c r="A4020" s="44" t="s">
        <v>1924</v>
      </c>
      <c r="B4020" s="15" t="s">
        <v>66</v>
      </c>
      <c r="C4020" s="15">
        <v>5</v>
      </c>
      <c r="D4020" s="15" t="s">
        <v>11060</v>
      </c>
      <c r="E4020" s="15">
        <v>3</v>
      </c>
      <c r="F4020" s="17">
        <f t="shared" si="62"/>
        <v>375</v>
      </c>
      <c r="G4020" s="18"/>
    </row>
    <row r="4021" spans="1:7">
      <c r="A4021" s="44" t="s">
        <v>1924</v>
      </c>
      <c r="B4021" s="15" t="s">
        <v>66</v>
      </c>
      <c r="C4021" s="15">
        <v>5</v>
      </c>
      <c r="D4021" s="15" t="s">
        <v>11061</v>
      </c>
      <c r="E4021" s="15">
        <v>3.85</v>
      </c>
      <c r="F4021" s="17">
        <f t="shared" si="62"/>
        <v>481.25</v>
      </c>
      <c r="G4021" s="18"/>
    </row>
    <row r="4022" spans="1:7">
      <c r="A4022" s="44" t="s">
        <v>1924</v>
      </c>
      <c r="B4022" s="15" t="s">
        <v>66</v>
      </c>
      <c r="C4022" s="15">
        <v>5</v>
      </c>
      <c r="D4022" s="15" t="s">
        <v>11062</v>
      </c>
      <c r="E4022" s="15">
        <v>1.3</v>
      </c>
      <c r="F4022" s="17">
        <f t="shared" si="62"/>
        <v>162.5</v>
      </c>
      <c r="G4022" s="18"/>
    </row>
    <row r="4023" spans="1:7">
      <c r="A4023" s="44" t="s">
        <v>1924</v>
      </c>
      <c r="B4023" s="15" t="s">
        <v>66</v>
      </c>
      <c r="C4023" s="15">
        <v>5</v>
      </c>
      <c r="D4023" s="15" t="s">
        <v>11063</v>
      </c>
      <c r="E4023" s="15">
        <v>4.3</v>
      </c>
      <c r="F4023" s="17">
        <f t="shared" si="62"/>
        <v>537.5</v>
      </c>
      <c r="G4023" s="18"/>
    </row>
    <row r="4024" spans="1:7">
      <c r="A4024" s="44" t="s">
        <v>1924</v>
      </c>
      <c r="B4024" s="15" t="s">
        <v>66</v>
      </c>
      <c r="C4024" s="15">
        <v>5</v>
      </c>
      <c r="D4024" s="15" t="s">
        <v>362</v>
      </c>
      <c r="E4024" s="15">
        <v>1.05</v>
      </c>
      <c r="F4024" s="17">
        <f t="shared" si="62"/>
        <v>131.25</v>
      </c>
      <c r="G4024" s="18"/>
    </row>
    <row r="4025" spans="1:7">
      <c r="A4025" s="44" t="s">
        <v>1924</v>
      </c>
      <c r="B4025" s="15" t="s">
        <v>66</v>
      </c>
      <c r="C4025" s="15">
        <v>5</v>
      </c>
      <c r="D4025" s="15" t="s">
        <v>7931</v>
      </c>
      <c r="E4025" s="15">
        <v>1.8</v>
      </c>
      <c r="F4025" s="17">
        <f t="shared" si="62"/>
        <v>225</v>
      </c>
      <c r="G4025" s="18"/>
    </row>
    <row r="4026" spans="1:7">
      <c r="A4026" s="44" t="s">
        <v>1924</v>
      </c>
      <c r="B4026" s="15" t="s">
        <v>66</v>
      </c>
      <c r="C4026" s="15">
        <v>5</v>
      </c>
      <c r="D4026" s="15" t="s">
        <v>11064</v>
      </c>
      <c r="E4026" s="15">
        <v>0.5</v>
      </c>
      <c r="F4026" s="17">
        <f t="shared" si="62"/>
        <v>62.5</v>
      </c>
      <c r="G4026" s="18"/>
    </row>
    <row r="4027" spans="1:7">
      <c r="A4027" s="44" t="s">
        <v>1924</v>
      </c>
      <c r="B4027" s="15" t="s">
        <v>66</v>
      </c>
      <c r="C4027" s="15">
        <v>21</v>
      </c>
      <c r="D4027" s="15" t="s">
        <v>11065</v>
      </c>
      <c r="E4027" s="15">
        <v>0.5</v>
      </c>
      <c r="F4027" s="17">
        <f t="shared" si="62"/>
        <v>62.5</v>
      </c>
      <c r="G4027" s="18"/>
    </row>
    <row r="4028" spans="1:7">
      <c r="A4028" s="44" t="s">
        <v>1924</v>
      </c>
      <c r="B4028" s="15" t="s">
        <v>66</v>
      </c>
      <c r="C4028" s="15">
        <v>4</v>
      </c>
      <c r="D4028" s="15" t="s">
        <v>11066</v>
      </c>
      <c r="E4028" s="15">
        <v>1</v>
      </c>
      <c r="F4028" s="17">
        <f t="shared" si="62"/>
        <v>125</v>
      </c>
      <c r="G4028" s="18"/>
    </row>
    <row r="4029" spans="1:7">
      <c r="A4029" s="44" t="s">
        <v>1924</v>
      </c>
      <c r="B4029" s="15" t="s">
        <v>66</v>
      </c>
      <c r="C4029" s="15">
        <v>4</v>
      </c>
      <c r="D4029" s="15" t="s">
        <v>11067</v>
      </c>
      <c r="E4029" s="15">
        <v>1.8</v>
      </c>
      <c r="F4029" s="17">
        <f t="shared" si="62"/>
        <v>225</v>
      </c>
      <c r="G4029" s="18"/>
    </row>
    <row r="4030" spans="1:7">
      <c r="A4030" s="44" t="s">
        <v>1924</v>
      </c>
      <c r="B4030" s="15" t="s">
        <v>66</v>
      </c>
      <c r="C4030" s="15">
        <v>4</v>
      </c>
      <c r="D4030" s="15" t="s">
        <v>11068</v>
      </c>
      <c r="E4030" s="15">
        <v>1</v>
      </c>
      <c r="F4030" s="17">
        <f t="shared" si="62"/>
        <v>125</v>
      </c>
      <c r="G4030" s="18"/>
    </row>
    <row r="4031" spans="1:7">
      <c r="A4031" s="44" t="s">
        <v>1924</v>
      </c>
      <c r="B4031" s="15" t="s">
        <v>66</v>
      </c>
      <c r="C4031" s="15">
        <v>4</v>
      </c>
      <c r="D4031" s="15" t="s">
        <v>11069</v>
      </c>
      <c r="E4031" s="15">
        <v>1.9</v>
      </c>
      <c r="F4031" s="17">
        <f t="shared" si="62"/>
        <v>237.5</v>
      </c>
      <c r="G4031" s="18"/>
    </row>
    <row r="4032" spans="1:7">
      <c r="A4032" s="44" t="s">
        <v>1924</v>
      </c>
      <c r="B4032" s="15" t="s">
        <v>66</v>
      </c>
      <c r="C4032" s="15">
        <v>4</v>
      </c>
      <c r="D4032" s="15" t="s">
        <v>11070</v>
      </c>
      <c r="E4032" s="15">
        <v>3</v>
      </c>
      <c r="F4032" s="17">
        <f t="shared" si="62"/>
        <v>375</v>
      </c>
      <c r="G4032" s="18"/>
    </row>
    <row r="4033" spans="1:7">
      <c r="A4033" s="44" t="s">
        <v>1924</v>
      </c>
      <c r="B4033" s="15" t="s">
        <v>66</v>
      </c>
      <c r="C4033" s="15">
        <v>24</v>
      </c>
      <c r="D4033" s="15" t="s">
        <v>11071</v>
      </c>
      <c r="E4033" s="15">
        <v>1</v>
      </c>
      <c r="F4033" s="17">
        <f t="shared" ref="F4033:F4096" si="63">E4033*125</f>
        <v>125</v>
      </c>
      <c r="G4033" s="18"/>
    </row>
    <row r="4034" spans="1:7">
      <c r="A4034" s="44" t="s">
        <v>1924</v>
      </c>
      <c r="B4034" s="15" t="s">
        <v>66</v>
      </c>
      <c r="C4034" s="15">
        <v>24</v>
      </c>
      <c r="D4034" s="15" t="s">
        <v>11072</v>
      </c>
      <c r="E4034" s="15">
        <v>2</v>
      </c>
      <c r="F4034" s="17">
        <f t="shared" si="63"/>
        <v>250</v>
      </c>
      <c r="G4034" s="18"/>
    </row>
    <row r="4035" spans="1:7">
      <c r="A4035" s="44" t="s">
        <v>1924</v>
      </c>
      <c r="B4035" s="15" t="s">
        <v>66</v>
      </c>
      <c r="C4035" s="15">
        <v>20</v>
      </c>
      <c r="D4035" s="15" t="s">
        <v>11073</v>
      </c>
      <c r="E4035" s="15">
        <v>3.3</v>
      </c>
      <c r="F4035" s="17">
        <f t="shared" si="63"/>
        <v>412.5</v>
      </c>
      <c r="G4035" s="18"/>
    </row>
    <row r="4036" spans="1:7">
      <c r="A4036" s="44" t="s">
        <v>1924</v>
      </c>
      <c r="B4036" s="15" t="s">
        <v>66</v>
      </c>
      <c r="C4036" s="15">
        <v>20</v>
      </c>
      <c r="D4036" s="15" t="s">
        <v>7556</v>
      </c>
      <c r="E4036" s="15">
        <v>1.5</v>
      </c>
      <c r="F4036" s="17">
        <f t="shared" si="63"/>
        <v>187.5</v>
      </c>
      <c r="G4036" s="18"/>
    </row>
    <row r="4037" spans="1:7">
      <c r="A4037" s="44" t="s">
        <v>1924</v>
      </c>
      <c r="B4037" s="15" t="s">
        <v>66</v>
      </c>
      <c r="C4037" s="15">
        <v>19</v>
      </c>
      <c r="D4037" s="15" t="s">
        <v>11074</v>
      </c>
      <c r="E4037" s="15">
        <v>0.8</v>
      </c>
      <c r="F4037" s="17">
        <f t="shared" si="63"/>
        <v>100</v>
      </c>
      <c r="G4037" s="18"/>
    </row>
    <row r="4038" spans="1:7">
      <c r="A4038" s="44" t="s">
        <v>1924</v>
      </c>
      <c r="B4038" s="15" t="s">
        <v>66</v>
      </c>
      <c r="C4038" s="15">
        <v>19</v>
      </c>
      <c r="D4038" s="15" t="s">
        <v>2716</v>
      </c>
      <c r="E4038" s="15">
        <v>0.8</v>
      </c>
      <c r="F4038" s="17">
        <f t="shared" si="63"/>
        <v>100</v>
      </c>
      <c r="G4038" s="18"/>
    </row>
    <row r="4039" spans="1:7">
      <c r="A4039" s="44" t="s">
        <v>1924</v>
      </c>
      <c r="B4039" s="15" t="s">
        <v>66</v>
      </c>
      <c r="C4039" s="15">
        <v>17</v>
      </c>
      <c r="D4039" s="15" t="s">
        <v>11075</v>
      </c>
      <c r="E4039" s="15">
        <v>2.3</v>
      </c>
      <c r="F4039" s="17">
        <f t="shared" si="63"/>
        <v>287.5</v>
      </c>
      <c r="G4039" s="18"/>
    </row>
    <row r="4040" spans="1:7">
      <c r="A4040" s="44" t="s">
        <v>1924</v>
      </c>
      <c r="B4040" s="15" t="s">
        <v>66</v>
      </c>
      <c r="C4040" s="15">
        <v>18</v>
      </c>
      <c r="D4040" s="15" t="s">
        <v>2719</v>
      </c>
      <c r="E4040" s="15">
        <v>0.6</v>
      </c>
      <c r="F4040" s="17">
        <f t="shared" si="63"/>
        <v>75</v>
      </c>
      <c r="G4040" s="18"/>
    </row>
    <row r="4041" spans="1:7">
      <c r="A4041" s="44" t="s">
        <v>1924</v>
      </c>
      <c r="B4041" s="15" t="s">
        <v>66</v>
      </c>
      <c r="C4041" s="15">
        <v>7</v>
      </c>
      <c r="D4041" s="15" t="s">
        <v>2719</v>
      </c>
      <c r="E4041" s="15">
        <v>0.99</v>
      </c>
      <c r="F4041" s="17">
        <f t="shared" si="63"/>
        <v>123.75</v>
      </c>
      <c r="G4041" s="18"/>
    </row>
    <row r="4042" spans="1:7">
      <c r="A4042" s="44" t="s">
        <v>1924</v>
      </c>
      <c r="B4042" s="15" t="s">
        <v>66</v>
      </c>
      <c r="C4042" s="15">
        <v>7</v>
      </c>
      <c r="D4042" s="15" t="s">
        <v>11076</v>
      </c>
      <c r="E4042" s="15">
        <v>1.5</v>
      </c>
      <c r="F4042" s="17">
        <f t="shared" si="63"/>
        <v>187.5</v>
      </c>
      <c r="G4042" s="18" t="s">
        <v>11077</v>
      </c>
    </row>
    <row r="4043" spans="1:7">
      <c r="A4043" s="44" t="s">
        <v>1924</v>
      </c>
      <c r="B4043" s="15" t="s">
        <v>66</v>
      </c>
      <c r="C4043" s="15">
        <v>7</v>
      </c>
      <c r="D4043" s="15" t="s">
        <v>11078</v>
      </c>
      <c r="E4043" s="15">
        <v>0.6</v>
      </c>
      <c r="F4043" s="17">
        <f t="shared" si="63"/>
        <v>75</v>
      </c>
      <c r="G4043" s="18"/>
    </row>
    <row r="4044" spans="1:7">
      <c r="A4044" s="44" t="s">
        <v>1924</v>
      </c>
      <c r="B4044" s="15" t="s">
        <v>66</v>
      </c>
      <c r="C4044" s="15">
        <v>7</v>
      </c>
      <c r="D4044" s="15" t="s">
        <v>11079</v>
      </c>
      <c r="E4044" s="15">
        <v>1.8</v>
      </c>
      <c r="F4044" s="17">
        <f t="shared" si="63"/>
        <v>225</v>
      </c>
      <c r="G4044" s="18"/>
    </row>
    <row r="4045" spans="1:7">
      <c r="A4045" s="44" t="s">
        <v>1924</v>
      </c>
      <c r="B4045" s="15" t="s">
        <v>66</v>
      </c>
      <c r="C4045" s="15">
        <v>7</v>
      </c>
      <c r="D4045" s="15" t="s">
        <v>11080</v>
      </c>
      <c r="E4045" s="15">
        <v>2.7</v>
      </c>
      <c r="F4045" s="17">
        <f t="shared" si="63"/>
        <v>337.5</v>
      </c>
      <c r="G4045" s="18"/>
    </row>
    <row r="4046" spans="1:7">
      <c r="A4046" s="44" t="s">
        <v>1924</v>
      </c>
      <c r="B4046" s="15" t="s">
        <v>66</v>
      </c>
      <c r="C4046" s="15">
        <v>7</v>
      </c>
      <c r="D4046" s="15" t="s">
        <v>11081</v>
      </c>
      <c r="E4046" s="15">
        <v>1.5</v>
      </c>
      <c r="F4046" s="17">
        <f t="shared" si="63"/>
        <v>187.5</v>
      </c>
      <c r="G4046" s="18"/>
    </row>
    <row r="4047" spans="1:7">
      <c r="A4047" s="44" t="s">
        <v>1924</v>
      </c>
      <c r="B4047" s="15" t="s">
        <v>66</v>
      </c>
      <c r="C4047" s="15">
        <v>7</v>
      </c>
      <c r="D4047" s="15" t="s">
        <v>11082</v>
      </c>
      <c r="E4047" s="15">
        <v>1.2</v>
      </c>
      <c r="F4047" s="17">
        <f t="shared" si="63"/>
        <v>150</v>
      </c>
      <c r="G4047" s="18"/>
    </row>
    <row r="4048" spans="1:7">
      <c r="A4048" s="44" t="s">
        <v>1924</v>
      </c>
      <c r="B4048" s="15" t="s">
        <v>66</v>
      </c>
      <c r="C4048" s="15">
        <v>7</v>
      </c>
      <c r="D4048" s="15" t="s">
        <v>2762</v>
      </c>
      <c r="E4048" s="15">
        <v>2.1</v>
      </c>
      <c r="F4048" s="17">
        <f t="shared" si="63"/>
        <v>262.5</v>
      </c>
      <c r="G4048" s="18"/>
    </row>
    <row r="4049" spans="1:7">
      <c r="A4049" s="44" t="s">
        <v>1924</v>
      </c>
      <c r="B4049" s="15" t="s">
        <v>66</v>
      </c>
      <c r="C4049" s="15">
        <v>7</v>
      </c>
      <c r="D4049" s="15" t="s">
        <v>7556</v>
      </c>
      <c r="E4049" s="15">
        <v>1.2</v>
      </c>
      <c r="F4049" s="17">
        <f t="shared" si="63"/>
        <v>150</v>
      </c>
      <c r="G4049" s="18"/>
    </row>
    <row r="4050" spans="1:7">
      <c r="A4050" s="44" t="s">
        <v>1924</v>
      </c>
      <c r="B4050" s="15" t="s">
        <v>66</v>
      </c>
      <c r="C4050" s="15">
        <v>7</v>
      </c>
      <c r="D4050" s="15" t="s">
        <v>11083</v>
      </c>
      <c r="E4050" s="15">
        <v>1.8</v>
      </c>
      <c r="F4050" s="17">
        <f t="shared" si="63"/>
        <v>225</v>
      </c>
      <c r="G4050" s="18"/>
    </row>
    <row r="4051" spans="1:7">
      <c r="A4051" s="44" t="s">
        <v>1924</v>
      </c>
      <c r="B4051" s="15" t="s">
        <v>66</v>
      </c>
      <c r="C4051" s="15">
        <v>7</v>
      </c>
      <c r="D4051" s="15" t="s">
        <v>3119</v>
      </c>
      <c r="E4051" s="15">
        <v>1.2</v>
      </c>
      <c r="F4051" s="17">
        <f t="shared" si="63"/>
        <v>150</v>
      </c>
      <c r="G4051" s="18"/>
    </row>
    <row r="4052" spans="1:7">
      <c r="A4052" s="44" t="s">
        <v>1924</v>
      </c>
      <c r="B4052" s="15" t="s">
        <v>66</v>
      </c>
      <c r="C4052" s="15">
        <v>7</v>
      </c>
      <c r="D4052" s="15" t="s">
        <v>11084</v>
      </c>
      <c r="E4052" s="15">
        <v>1.2</v>
      </c>
      <c r="F4052" s="17">
        <f t="shared" si="63"/>
        <v>150</v>
      </c>
      <c r="G4052" s="18"/>
    </row>
    <row r="4053" spans="1:7">
      <c r="A4053" s="44" t="s">
        <v>1924</v>
      </c>
      <c r="B4053" s="15" t="s">
        <v>66</v>
      </c>
      <c r="C4053" s="15">
        <v>7</v>
      </c>
      <c r="D4053" s="15" t="s">
        <v>11085</v>
      </c>
      <c r="E4053" s="15">
        <v>2.1</v>
      </c>
      <c r="F4053" s="17">
        <f t="shared" si="63"/>
        <v>262.5</v>
      </c>
      <c r="G4053" s="18"/>
    </row>
    <row r="4054" spans="1:7">
      <c r="A4054" s="44" t="s">
        <v>1924</v>
      </c>
      <c r="B4054" s="15" t="s">
        <v>66</v>
      </c>
      <c r="C4054" s="15">
        <v>7</v>
      </c>
      <c r="D4054" s="15" t="s">
        <v>11086</v>
      </c>
      <c r="E4054" s="15">
        <v>1.8</v>
      </c>
      <c r="F4054" s="17">
        <f t="shared" si="63"/>
        <v>225</v>
      </c>
      <c r="G4054" s="18"/>
    </row>
    <row r="4055" spans="1:7">
      <c r="A4055" s="44" t="s">
        <v>1924</v>
      </c>
      <c r="B4055" s="15" t="s">
        <v>66</v>
      </c>
      <c r="C4055" s="15">
        <v>7</v>
      </c>
      <c r="D4055" s="15" t="s">
        <v>7692</v>
      </c>
      <c r="E4055" s="15">
        <v>1.5</v>
      </c>
      <c r="F4055" s="17">
        <f t="shared" si="63"/>
        <v>187.5</v>
      </c>
      <c r="G4055" s="24"/>
    </row>
    <row r="4056" spans="1:7">
      <c r="A4056" s="44" t="s">
        <v>1924</v>
      </c>
      <c r="B4056" s="15" t="s">
        <v>66</v>
      </c>
      <c r="C4056" s="15">
        <v>7</v>
      </c>
      <c r="D4056" s="15" t="s">
        <v>2769</v>
      </c>
      <c r="E4056" s="15">
        <v>0.6</v>
      </c>
      <c r="F4056" s="17">
        <f t="shared" si="63"/>
        <v>75</v>
      </c>
      <c r="G4056" s="24"/>
    </row>
    <row r="4057" spans="1:7">
      <c r="A4057" s="44" t="s">
        <v>1924</v>
      </c>
      <c r="B4057" s="15" t="s">
        <v>66</v>
      </c>
      <c r="C4057" s="15">
        <v>7</v>
      </c>
      <c r="D4057" s="15" t="s">
        <v>11087</v>
      </c>
      <c r="E4057" s="15">
        <v>1.5</v>
      </c>
      <c r="F4057" s="17">
        <f t="shared" si="63"/>
        <v>187.5</v>
      </c>
      <c r="G4057" s="18"/>
    </row>
    <row r="4058" spans="1:7">
      <c r="A4058" s="44" t="s">
        <v>1924</v>
      </c>
      <c r="B4058" s="15" t="s">
        <v>66</v>
      </c>
      <c r="C4058" s="15">
        <v>7</v>
      </c>
      <c r="D4058" s="15" t="s">
        <v>11088</v>
      </c>
      <c r="E4058" s="15">
        <v>0.9</v>
      </c>
      <c r="F4058" s="17">
        <f t="shared" si="63"/>
        <v>112.5</v>
      </c>
      <c r="G4058" s="18"/>
    </row>
    <row r="4059" spans="1:7">
      <c r="A4059" s="44" t="s">
        <v>1924</v>
      </c>
      <c r="B4059" s="15" t="s">
        <v>66</v>
      </c>
      <c r="C4059" s="15">
        <v>7</v>
      </c>
      <c r="D4059" s="15" t="s">
        <v>5526</v>
      </c>
      <c r="E4059" s="15">
        <v>9.13</v>
      </c>
      <c r="F4059" s="17">
        <f t="shared" si="63"/>
        <v>1141.25</v>
      </c>
      <c r="G4059" s="18"/>
    </row>
    <row r="4060" spans="1:7">
      <c r="A4060" s="44" t="s">
        <v>1924</v>
      </c>
      <c r="B4060" s="15" t="s">
        <v>66</v>
      </c>
      <c r="C4060" s="15">
        <v>7</v>
      </c>
      <c r="D4060" s="15" t="s">
        <v>11089</v>
      </c>
      <c r="E4060" s="15">
        <v>1.5</v>
      </c>
      <c r="F4060" s="17">
        <f t="shared" si="63"/>
        <v>187.5</v>
      </c>
      <c r="G4060" s="18"/>
    </row>
    <row r="4061" spans="1:7">
      <c r="A4061" s="44" t="s">
        <v>1924</v>
      </c>
      <c r="B4061" s="15" t="s">
        <v>66</v>
      </c>
      <c r="C4061" s="15">
        <v>7</v>
      </c>
      <c r="D4061" s="15" t="s">
        <v>11090</v>
      </c>
      <c r="E4061" s="15">
        <v>3.5</v>
      </c>
      <c r="F4061" s="17">
        <f t="shared" si="63"/>
        <v>437.5</v>
      </c>
      <c r="G4061" s="18"/>
    </row>
    <row r="4062" spans="1:7">
      <c r="A4062" s="44" t="s">
        <v>1924</v>
      </c>
      <c r="B4062" s="15" t="s">
        <v>66</v>
      </c>
      <c r="C4062" s="15">
        <v>7</v>
      </c>
      <c r="D4062" s="15" t="s">
        <v>11091</v>
      </c>
      <c r="E4062" s="15">
        <v>10.5</v>
      </c>
      <c r="F4062" s="17">
        <f t="shared" si="63"/>
        <v>1312.5</v>
      </c>
      <c r="G4062" s="18"/>
    </row>
    <row r="4063" spans="1:7">
      <c r="A4063" s="44" t="s">
        <v>1924</v>
      </c>
      <c r="B4063" s="15" t="s">
        <v>66</v>
      </c>
      <c r="C4063" s="15">
        <v>7</v>
      </c>
      <c r="D4063" s="15" t="s">
        <v>2727</v>
      </c>
      <c r="E4063" s="15">
        <v>3</v>
      </c>
      <c r="F4063" s="17">
        <f t="shared" si="63"/>
        <v>375</v>
      </c>
      <c r="G4063" s="18"/>
    </row>
    <row r="4064" spans="1:7">
      <c r="A4064" s="44" t="s">
        <v>1924</v>
      </c>
      <c r="B4064" s="15" t="s">
        <v>66</v>
      </c>
      <c r="C4064" s="15">
        <v>7</v>
      </c>
      <c r="D4064" s="15" t="s">
        <v>11092</v>
      </c>
      <c r="E4064" s="15">
        <v>2.28</v>
      </c>
      <c r="F4064" s="17">
        <f t="shared" si="63"/>
        <v>285</v>
      </c>
      <c r="G4064" s="18"/>
    </row>
    <row r="4065" spans="1:7">
      <c r="A4065" s="44" t="s">
        <v>1924</v>
      </c>
      <c r="B4065" s="15" t="s">
        <v>66</v>
      </c>
      <c r="C4065" s="15">
        <v>25</v>
      </c>
      <c r="D4065" s="15" t="s">
        <v>2745</v>
      </c>
      <c r="E4065" s="15">
        <v>2.1</v>
      </c>
      <c r="F4065" s="17">
        <f t="shared" si="63"/>
        <v>262.5</v>
      </c>
      <c r="G4065" s="18"/>
    </row>
    <row r="4066" spans="1:7">
      <c r="A4066" s="44" t="s">
        <v>1924</v>
      </c>
      <c r="B4066" s="15" t="s">
        <v>66</v>
      </c>
      <c r="C4066" s="15">
        <v>26</v>
      </c>
      <c r="D4066" s="15" t="s">
        <v>2745</v>
      </c>
      <c r="E4066" s="15">
        <v>0.8</v>
      </c>
      <c r="F4066" s="17">
        <f t="shared" si="63"/>
        <v>100</v>
      </c>
      <c r="G4066" s="18"/>
    </row>
    <row r="4067" spans="1:7">
      <c r="A4067" s="44" t="s">
        <v>1924</v>
      </c>
      <c r="B4067" s="15" t="s">
        <v>66</v>
      </c>
      <c r="C4067" s="15">
        <v>22</v>
      </c>
      <c r="D4067" s="15" t="s">
        <v>11093</v>
      </c>
      <c r="E4067" s="15">
        <v>1</v>
      </c>
      <c r="F4067" s="17">
        <f t="shared" si="63"/>
        <v>125</v>
      </c>
      <c r="G4067" s="18"/>
    </row>
    <row r="4068" spans="1:7">
      <c r="A4068" s="44" t="s">
        <v>1924</v>
      </c>
      <c r="B4068" s="15" t="s">
        <v>66</v>
      </c>
      <c r="C4068" s="15">
        <v>23</v>
      </c>
      <c r="D4068" s="15" t="s">
        <v>11093</v>
      </c>
      <c r="E4068" s="15">
        <v>1</v>
      </c>
      <c r="F4068" s="17">
        <f t="shared" si="63"/>
        <v>125</v>
      </c>
      <c r="G4068" s="18"/>
    </row>
    <row r="4069" spans="1:7">
      <c r="A4069" s="16" t="s">
        <v>1924</v>
      </c>
      <c r="B4069" s="15" t="s">
        <v>66</v>
      </c>
      <c r="C4069" s="15"/>
      <c r="D4069" s="15" t="s">
        <v>11094</v>
      </c>
      <c r="E4069" s="15">
        <v>1.2</v>
      </c>
      <c r="F4069" s="17">
        <f t="shared" si="63"/>
        <v>150</v>
      </c>
      <c r="G4069" s="15"/>
    </row>
    <row r="4070" spans="1:7">
      <c r="A4070" s="16" t="s">
        <v>1924</v>
      </c>
      <c r="B4070" s="15" t="s">
        <v>66</v>
      </c>
      <c r="C4070" s="15"/>
      <c r="D4070" s="15" t="s">
        <v>11095</v>
      </c>
      <c r="E4070" s="15">
        <v>1.2</v>
      </c>
      <c r="F4070" s="17">
        <f t="shared" si="63"/>
        <v>150</v>
      </c>
      <c r="G4070" s="15"/>
    </row>
    <row r="4071" spans="1:7">
      <c r="A4071" s="16" t="s">
        <v>1924</v>
      </c>
      <c r="B4071" s="15" t="s">
        <v>66</v>
      </c>
      <c r="C4071" s="15"/>
      <c r="D4071" s="15" t="s">
        <v>2664</v>
      </c>
      <c r="E4071" s="15">
        <v>1.4</v>
      </c>
      <c r="F4071" s="17">
        <f t="shared" si="63"/>
        <v>175</v>
      </c>
      <c r="G4071" s="15"/>
    </row>
    <row r="4072" spans="1:7">
      <c r="A4072" s="16" t="s">
        <v>1924</v>
      </c>
      <c r="B4072" s="15" t="s">
        <v>66</v>
      </c>
      <c r="C4072" s="15"/>
      <c r="D4072" s="15" t="s">
        <v>11096</v>
      </c>
      <c r="E4072" s="15">
        <v>2</v>
      </c>
      <c r="F4072" s="17">
        <f t="shared" si="63"/>
        <v>250</v>
      </c>
      <c r="G4072" s="15"/>
    </row>
    <row r="4073" spans="1:7">
      <c r="A4073" s="16" t="s">
        <v>1924</v>
      </c>
      <c r="B4073" s="15" t="s">
        <v>66</v>
      </c>
      <c r="C4073" s="15"/>
      <c r="D4073" s="15" t="s">
        <v>11097</v>
      </c>
      <c r="E4073" s="15">
        <v>2.35</v>
      </c>
      <c r="F4073" s="17">
        <f t="shared" si="63"/>
        <v>293.75</v>
      </c>
      <c r="G4073" s="15"/>
    </row>
    <row r="4074" spans="1:7">
      <c r="A4074" s="16" t="s">
        <v>1924</v>
      </c>
      <c r="B4074" s="15" t="s">
        <v>66</v>
      </c>
      <c r="C4074" s="15"/>
      <c r="D4074" s="15" t="s">
        <v>11098</v>
      </c>
      <c r="E4074" s="15">
        <v>9</v>
      </c>
      <c r="F4074" s="17">
        <f t="shared" si="63"/>
        <v>1125</v>
      </c>
      <c r="G4074" s="15"/>
    </row>
    <row r="4075" spans="1:7">
      <c r="A4075" s="16" t="s">
        <v>1924</v>
      </c>
      <c r="B4075" s="15" t="s">
        <v>66</v>
      </c>
      <c r="C4075" s="15"/>
      <c r="D4075" s="15" t="s">
        <v>11099</v>
      </c>
      <c r="E4075" s="15">
        <v>1.5</v>
      </c>
      <c r="F4075" s="17">
        <f t="shared" si="63"/>
        <v>187.5</v>
      </c>
      <c r="G4075" s="15" t="s">
        <v>2408</v>
      </c>
    </row>
    <row r="4076" spans="1:7">
      <c r="A4076" s="44" t="s">
        <v>1924</v>
      </c>
      <c r="B4076" s="38" t="s">
        <v>62</v>
      </c>
      <c r="C4076" s="38"/>
      <c r="D4076" s="38"/>
      <c r="E4076" s="38">
        <f>SUM(E4077:E4182)</f>
        <v>193.74</v>
      </c>
      <c r="F4076" s="17">
        <f t="shared" si="63"/>
        <v>24217.5</v>
      </c>
      <c r="G4076" s="16"/>
    </row>
    <row r="4077" spans="1:7">
      <c r="A4077" s="44" t="s">
        <v>1924</v>
      </c>
      <c r="B4077" s="38" t="s">
        <v>62</v>
      </c>
      <c r="C4077" s="38">
        <v>10</v>
      </c>
      <c r="D4077" s="38" t="s">
        <v>11100</v>
      </c>
      <c r="E4077" s="38">
        <v>2.52</v>
      </c>
      <c r="F4077" s="17">
        <f t="shared" si="63"/>
        <v>315</v>
      </c>
      <c r="G4077" s="16"/>
    </row>
    <row r="4078" spans="1:7">
      <c r="A4078" s="44" t="s">
        <v>1924</v>
      </c>
      <c r="B4078" s="38" t="s">
        <v>62</v>
      </c>
      <c r="C4078" s="38">
        <v>10</v>
      </c>
      <c r="D4078" s="38" t="s">
        <v>11101</v>
      </c>
      <c r="E4078" s="38">
        <v>5.52</v>
      </c>
      <c r="F4078" s="17">
        <f t="shared" si="63"/>
        <v>690</v>
      </c>
      <c r="G4078" s="16"/>
    </row>
    <row r="4079" spans="1:7">
      <c r="A4079" s="44" t="s">
        <v>1924</v>
      </c>
      <c r="B4079" s="38" t="s">
        <v>62</v>
      </c>
      <c r="C4079" s="38">
        <v>10</v>
      </c>
      <c r="D4079" s="38" t="s">
        <v>11102</v>
      </c>
      <c r="E4079" s="38">
        <v>0.5</v>
      </c>
      <c r="F4079" s="17">
        <f t="shared" si="63"/>
        <v>62.5</v>
      </c>
      <c r="G4079" s="16"/>
    </row>
    <row r="4080" spans="1:7">
      <c r="A4080" s="44" t="s">
        <v>1924</v>
      </c>
      <c r="B4080" s="38" t="s">
        <v>62</v>
      </c>
      <c r="C4080" s="38">
        <v>10</v>
      </c>
      <c r="D4080" s="38" t="s">
        <v>11103</v>
      </c>
      <c r="E4080" s="38">
        <v>0.47</v>
      </c>
      <c r="F4080" s="17">
        <f t="shared" si="63"/>
        <v>58.75</v>
      </c>
      <c r="G4080" s="16"/>
    </row>
    <row r="4081" spans="1:7">
      <c r="A4081" s="44" t="s">
        <v>1924</v>
      </c>
      <c r="B4081" s="38" t="s">
        <v>62</v>
      </c>
      <c r="C4081" s="38">
        <v>10</v>
      </c>
      <c r="D4081" s="38" t="s">
        <v>11104</v>
      </c>
      <c r="E4081" s="38">
        <v>0.67</v>
      </c>
      <c r="F4081" s="17">
        <f t="shared" si="63"/>
        <v>83.75</v>
      </c>
      <c r="G4081" s="16"/>
    </row>
    <row r="4082" spans="1:7">
      <c r="A4082" s="44" t="s">
        <v>1924</v>
      </c>
      <c r="B4082" s="38" t="s">
        <v>62</v>
      </c>
      <c r="C4082" s="38">
        <v>10</v>
      </c>
      <c r="D4082" s="38" t="s">
        <v>7469</v>
      </c>
      <c r="E4082" s="38">
        <v>1</v>
      </c>
      <c r="F4082" s="17">
        <f t="shared" si="63"/>
        <v>125</v>
      </c>
      <c r="G4082" s="16"/>
    </row>
    <row r="4083" spans="1:7">
      <c r="A4083" s="44" t="s">
        <v>1924</v>
      </c>
      <c r="B4083" s="38" t="s">
        <v>62</v>
      </c>
      <c r="C4083" s="38">
        <v>10</v>
      </c>
      <c r="D4083" s="38" t="s">
        <v>11105</v>
      </c>
      <c r="E4083" s="38">
        <v>0.39</v>
      </c>
      <c r="F4083" s="17">
        <f t="shared" si="63"/>
        <v>48.75</v>
      </c>
      <c r="G4083" s="16"/>
    </row>
    <row r="4084" spans="1:7">
      <c r="A4084" s="44" t="s">
        <v>1924</v>
      </c>
      <c r="B4084" s="38" t="s">
        <v>62</v>
      </c>
      <c r="C4084" s="38">
        <v>10</v>
      </c>
      <c r="D4084" s="38" t="s">
        <v>11106</v>
      </c>
      <c r="E4084" s="38">
        <v>1.26</v>
      </c>
      <c r="F4084" s="17">
        <f t="shared" si="63"/>
        <v>157.5</v>
      </c>
      <c r="G4084" s="16"/>
    </row>
    <row r="4085" spans="1:7">
      <c r="A4085" s="44" t="s">
        <v>1924</v>
      </c>
      <c r="B4085" s="38" t="s">
        <v>62</v>
      </c>
      <c r="C4085" s="38">
        <v>10</v>
      </c>
      <c r="D4085" s="38" t="s">
        <v>11107</v>
      </c>
      <c r="E4085" s="38">
        <v>0.6</v>
      </c>
      <c r="F4085" s="17">
        <f t="shared" si="63"/>
        <v>75</v>
      </c>
      <c r="G4085" s="16"/>
    </row>
    <row r="4086" spans="1:7">
      <c r="A4086" s="44" t="s">
        <v>1924</v>
      </c>
      <c r="B4086" s="38" t="s">
        <v>62</v>
      </c>
      <c r="C4086" s="38">
        <v>10</v>
      </c>
      <c r="D4086" s="38" t="s">
        <v>11108</v>
      </c>
      <c r="E4086" s="38">
        <v>0.31</v>
      </c>
      <c r="F4086" s="17">
        <f t="shared" si="63"/>
        <v>38.75</v>
      </c>
      <c r="G4086" s="16"/>
    </row>
    <row r="4087" spans="1:7">
      <c r="A4087" s="44" t="s">
        <v>1924</v>
      </c>
      <c r="B4087" s="38" t="s">
        <v>62</v>
      </c>
      <c r="C4087" s="38">
        <v>10</v>
      </c>
      <c r="D4087" s="38" t="s">
        <v>11109</v>
      </c>
      <c r="E4087" s="38">
        <v>0.31</v>
      </c>
      <c r="F4087" s="17">
        <f t="shared" si="63"/>
        <v>38.75</v>
      </c>
      <c r="G4087" s="16"/>
    </row>
    <row r="4088" spans="1:7">
      <c r="A4088" s="44" t="s">
        <v>1924</v>
      </c>
      <c r="B4088" s="38" t="s">
        <v>62</v>
      </c>
      <c r="C4088" s="38">
        <v>10</v>
      </c>
      <c r="D4088" s="153" t="s">
        <v>11110</v>
      </c>
      <c r="E4088" s="38">
        <v>0.32</v>
      </c>
      <c r="F4088" s="17">
        <f t="shared" si="63"/>
        <v>40</v>
      </c>
      <c r="G4088" s="16"/>
    </row>
    <row r="4089" spans="1:7">
      <c r="A4089" s="44" t="s">
        <v>1924</v>
      </c>
      <c r="B4089" s="38" t="s">
        <v>62</v>
      </c>
      <c r="C4089" s="38">
        <v>10</v>
      </c>
      <c r="D4089" s="38" t="s">
        <v>3568</v>
      </c>
      <c r="E4089" s="38">
        <v>4.04</v>
      </c>
      <c r="F4089" s="17">
        <f t="shared" si="63"/>
        <v>505</v>
      </c>
      <c r="G4089" s="16"/>
    </row>
    <row r="4090" spans="1:7">
      <c r="A4090" s="44" t="s">
        <v>1924</v>
      </c>
      <c r="B4090" s="38" t="s">
        <v>62</v>
      </c>
      <c r="C4090" s="38">
        <v>10</v>
      </c>
      <c r="D4090" s="38" t="s">
        <v>11111</v>
      </c>
      <c r="E4090" s="38">
        <v>1.38</v>
      </c>
      <c r="F4090" s="17">
        <f t="shared" si="63"/>
        <v>172.5</v>
      </c>
      <c r="G4090" s="16"/>
    </row>
    <row r="4091" spans="1:7">
      <c r="A4091" s="44" t="s">
        <v>1924</v>
      </c>
      <c r="B4091" s="38" t="s">
        <v>62</v>
      </c>
      <c r="C4091" s="38">
        <v>10</v>
      </c>
      <c r="D4091" s="38" t="s">
        <v>11112</v>
      </c>
      <c r="E4091" s="38">
        <v>1.53</v>
      </c>
      <c r="F4091" s="17">
        <f t="shared" si="63"/>
        <v>191.25</v>
      </c>
      <c r="G4091" s="16"/>
    </row>
    <row r="4092" spans="1:7">
      <c r="A4092" s="44" t="s">
        <v>1924</v>
      </c>
      <c r="B4092" s="38" t="s">
        <v>62</v>
      </c>
      <c r="C4092" s="38">
        <v>10</v>
      </c>
      <c r="D4092" s="38" t="s">
        <v>11113</v>
      </c>
      <c r="E4092" s="38">
        <v>1.79</v>
      </c>
      <c r="F4092" s="17">
        <f t="shared" si="63"/>
        <v>223.75</v>
      </c>
      <c r="G4092" s="16"/>
    </row>
    <row r="4093" spans="1:7">
      <c r="A4093" s="44" t="s">
        <v>1924</v>
      </c>
      <c r="B4093" s="38" t="s">
        <v>62</v>
      </c>
      <c r="C4093" s="38">
        <v>10</v>
      </c>
      <c r="D4093" s="38" t="s">
        <v>11114</v>
      </c>
      <c r="E4093" s="38">
        <v>0.75</v>
      </c>
      <c r="F4093" s="17">
        <f t="shared" si="63"/>
        <v>93.75</v>
      </c>
      <c r="G4093" s="16"/>
    </row>
    <row r="4094" spans="1:7">
      <c r="A4094" s="44" t="s">
        <v>1924</v>
      </c>
      <c r="B4094" s="38" t="s">
        <v>62</v>
      </c>
      <c r="C4094" s="38">
        <v>10</v>
      </c>
      <c r="D4094" s="38" t="s">
        <v>11115</v>
      </c>
      <c r="E4094" s="38">
        <v>1.55</v>
      </c>
      <c r="F4094" s="17">
        <f t="shared" si="63"/>
        <v>193.75</v>
      </c>
      <c r="G4094" s="16"/>
    </row>
    <row r="4095" spans="1:7">
      <c r="A4095" s="44" t="s">
        <v>1924</v>
      </c>
      <c r="B4095" s="38" t="s">
        <v>62</v>
      </c>
      <c r="C4095" s="38">
        <v>10</v>
      </c>
      <c r="D4095" s="38" t="s">
        <v>11116</v>
      </c>
      <c r="E4095" s="38">
        <v>3.54</v>
      </c>
      <c r="F4095" s="17">
        <f t="shared" si="63"/>
        <v>442.5</v>
      </c>
      <c r="G4095" s="16"/>
    </row>
    <row r="4096" spans="1:7">
      <c r="A4096" s="44" t="s">
        <v>1924</v>
      </c>
      <c r="B4096" s="38" t="s">
        <v>62</v>
      </c>
      <c r="C4096" s="38">
        <v>10</v>
      </c>
      <c r="D4096" s="38" t="s">
        <v>11117</v>
      </c>
      <c r="E4096" s="38">
        <v>2.65</v>
      </c>
      <c r="F4096" s="17">
        <f t="shared" si="63"/>
        <v>331.25</v>
      </c>
      <c r="G4096" s="16"/>
    </row>
    <row r="4097" spans="1:7">
      <c r="A4097" s="44" t="s">
        <v>1924</v>
      </c>
      <c r="B4097" s="38" t="s">
        <v>62</v>
      </c>
      <c r="C4097" s="38">
        <v>10</v>
      </c>
      <c r="D4097" s="38" t="s">
        <v>2622</v>
      </c>
      <c r="E4097" s="38">
        <v>0.2</v>
      </c>
      <c r="F4097" s="17">
        <f t="shared" ref="F4097:F4160" si="64">E4097*125</f>
        <v>25</v>
      </c>
      <c r="G4097" s="16"/>
    </row>
    <row r="4098" spans="1:7">
      <c r="A4098" s="44" t="s">
        <v>1924</v>
      </c>
      <c r="B4098" s="38" t="s">
        <v>62</v>
      </c>
      <c r="C4098" s="38">
        <v>10</v>
      </c>
      <c r="D4098" s="38" t="s">
        <v>11118</v>
      </c>
      <c r="E4098" s="38">
        <v>1.5</v>
      </c>
      <c r="F4098" s="17">
        <f t="shared" si="64"/>
        <v>187.5</v>
      </c>
      <c r="G4098" s="16"/>
    </row>
    <row r="4099" spans="1:7">
      <c r="A4099" s="44" t="s">
        <v>1924</v>
      </c>
      <c r="B4099" s="38" t="s">
        <v>62</v>
      </c>
      <c r="C4099" s="38">
        <v>10</v>
      </c>
      <c r="D4099" s="38" t="s">
        <v>11119</v>
      </c>
      <c r="E4099" s="38">
        <v>0.56</v>
      </c>
      <c r="F4099" s="17">
        <f t="shared" si="64"/>
        <v>70</v>
      </c>
      <c r="G4099" s="16"/>
    </row>
    <row r="4100" spans="1:7">
      <c r="A4100" s="44" t="s">
        <v>1924</v>
      </c>
      <c r="B4100" s="38" t="s">
        <v>62</v>
      </c>
      <c r="C4100" s="38">
        <v>10</v>
      </c>
      <c r="D4100" s="38" t="s">
        <v>11120</v>
      </c>
      <c r="E4100" s="38">
        <v>0.94</v>
      </c>
      <c r="F4100" s="17">
        <f t="shared" si="64"/>
        <v>117.5</v>
      </c>
      <c r="G4100" s="16"/>
    </row>
    <row r="4101" spans="1:7">
      <c r="A4101" s="44" t="s">
        <v>1924</v>
      </c>
      <c r="B4101" s="38" t="s">
        <v>62</v>
      </c>
      <c r="C4101" s="38">
        <v>10</v>
      </c>
      <c r="D4101" s="38" t="s">
        <v>11121</v>
      </c>
      <c r="E4101" s="38">
        <v>0.3</v>
      </c>
      <c r="F4101" s="17">
        <f t="shared" si="64"/>
        <v>37.5</v>
      </c>
      <c r="G4101" s="16"/>
    </row>
    <row r="4102" spans="1:7">
      <c r="A4102" s="44" t="s">
        <v>1924</v>
      </c>
      <c r="B4102" s="38" t="s">
        <v>62</v>
      </c>
      <c r="C4102" s="38">
        <v>6</v>
      </c>
      <c r="D4102" s="38" t="s">
        <v>2754</v>
      </c>
      <c r="E4102" s="38">
        <v>2.5</v>
      </c>
      <c r="F4102" s="17">
        <f t="shared" si="64"/>
        <v>312.5</v>
      </c>
      <c r="G4102" s="16"/>
    </row>
    <row r="4103" spans="1:7">
      <c r="A4103" s="44" t="s">
        <v>1924</v>
      </c>
      <c r="B4103" s="38" t="s">
        <v>62</v>
      </c>
      <c r="C4103" s="38">
        <v>6</v>
      </c>
      <c r="D4103" s="38" t="s">
        <v>11122</v>
      </c>
      <c r="E4103" s="38">
        <v>3.2</v>
      </c>
      <c r="F4103" s="17">
        <f t="shared" si="64"/>
        <v>400</v>
      </c>
      <c r="G4103" s="16"/>
    </row>
    <row r="4104" spans="1:7">
      <c r="A4104" s="44" t="s">
        <v>1924</v>
      </c>
      <c r="B4104" s="38" t="s">
        <v>62</v>
      </c>
      <c r="C4104" s="38">
        <v>6</v>
      </c>
      <c r="D4104" s="38" t="s">
        <v>2755</v>
      </c>
      <c r="E4104" s="38">
        <v>1.5</v>
      </c>
      <c r="F4104" s="17">
        <f t="shared" si="64"/>
        <v>187.5</v>
      </c>
      <c r="G4104" s="16"/>
    </row>
    <row r="4105" spans="1:7">
      <c r="A4105" s="44" t="s">
        <v>1924</v>
      </c>
      <c r="B4105" s="38" t="s">
        <v>62</v>
      </c>
      <c r="C4105" s="38">
        <v>6</v>
      </c>
      <c r="D4105" s="38" t="s">
        <v>2750</v>
      </c>
      <c r="E4105" s="38">
        <v>2.4</v>
      </c>
      <c r="F4105" s="17">
        <f t="shared" si="64"/>
        <v>300</v>
      </c>
      <c r="G4105" s="16"/>
    </row>
    <row r="4106" spans="1:7">
      <c r="A4106" s="44" t="s">
        <v>1924</v>
      </c>
      <c r="B4106" s="38" t="s">
        <v>62</v>
      </c>
      <c r="C4106" s="38">
        <v>6</v>
      </c>
      <c r="D4106" s="38" t="s">
        <v>2538</v>
      </c>
      <c r="E4106" s="38">
        <v>2.32</v>
      </c>
      <c r="F4106" s="17">
        <f t="shared" si="64"/>
        <v>290</v>
      </c>
      <c r="G4106" s="16"/>
    </row>
    <row r="4107" spans="1:7">
      <c r="A4107" s="44" t="s">
        <v>1924</v>
      </c>
      <c r="B4107" s="38" t="s">
        <v>62</v>
      </c>
      <c r="C4107" s="38">
        <v>6</v>
      </c>
      <c r="D4107" s="38" t="s">
        <v>11123</v>
      </c>
      <c r="E4107" s="38">
        <v>1.6</v>
      </c>
      <c r="F4107" s="17">
        <f t="shared" si="64"/>
        <v>200</v>
      </c>
      <c r="G4107" s="32"/>
    </row>
    <row r="4108" spans="1:7">
      <c r="A4108" s="44" t="s">
        <v>1924</v>
      </c>
      <c r="B4108" s="38" t="s">
        <v>62</v>
      </c>
      <c r="C4108" s="38">
        <v>6</v>
      </c>
      <c r="D4108" s="38" t="s">
        <v>11124</v>
      </c>
      <c r="E4108" s="38">
        <v>0.95</v>
      </c>
      <c r="F4108" s="17">
        <f t="shared" si="64"/>
        <v>118.75</v>
      </c>
      <c r="G4108" s="16"/>
    </row>
    <row r="4109" spans="1:7">
      <c r="A4109" s="44" t="s">
        <v>1924</v>
      </c>
      <c r="B4109" s="38" t="s">
        <v>62</v>
      </c>
      <c r="C4109" s="38">
        <v>6</v>
      </c>
      <c r="D4109" s="38" t="s">
        <v>2756</v>
      </c>
      <c r="E4109" s="38">
        <v>2.89</v>
      </c>
      <c r="F4109" s="17">
        <f t="shared" si="64"/>
        <v>361.25</v>
      </c>
      <c r="G4109" s="16"/>
    </row>
    <row r="4110" spans="1:7">
      <c r="A4110" s="44" t="s">
        <v>1924</v>
      </c>
      <c r="B4110" s="38" t="s">
        <v>62</v>
      </c>
      <c r="C4110" s="38">
        <v>6</v>
      </c>
      <c r="D4110" s="38" t="s">
        <v>2749</v>
      </c>
      <c r="E4110" s="38">
        <v>1.74</v>
      </c>
      <c r="F4110" s="17">
        <f t="shared" si="64"/>
        <v>217.5</v>
      </c>
      <c r="G4110" s="16"/>
    </row>
    <row r="4111" spans="1:7">
      <c r="A4111" s="44" t="s">
        <v>1924</v>
      </c>
      <c r="B4111" s="38" t="s">
        <v>62</v>
      </c>
      <c r="C4111" s="38">
        <v>6</v>
      </c>
      <c r="D4111" s="38" t="s">
        <v>2757</v>
      </c>
      <c r="E4111" s="38">
        <v>1.5</v>
      </c>
      <c r="F4111" s="17">
        <f t="shared" si="64"/>
        <v>187.5</v>
      </c>
      <c r="G4111" s="16"/>
    </row>
    <row r="4112" spans="1:7">
      <c r="A4112" s="44" t="s">
        <v>1924</v>
      </c>
      <c r="B4112" s="38" t="s">
        <v>62</v>
      </c>
      <c r="C4112" s="38">
        <v>6</v>
      </c>
      <c r="D4112" s="38" t="s">
        <v>2753</v>
      </c>
      <c r="E4112" s="38">
        <v>1.6</v>
      </c>
      <c r="F4112" s="17">
        <f t="shared" si="64"/>
        <v>200</v>
      </c>
      <c r="G4112" s="16"/>
    </row>
    <row r="4113" spans="1:7">
      <c r="A4113" s="44" t="s">
        <v>1924</v>
      </c>
      <c r="B4113" s="38" t="s">
        <v>62</v>
      </c>
      <c r="C4113" s="38">
        <v>6</v>
      </c>
      <c r="D4113" s="38" t="s">
        <v>2751</v>
      </c>
      <c r="E4113" s="38">
        <v>2.5</v>
      </c>
      <c r="F4113" s="17">
        <f t="shared" si="64"/>
        <v>312.5</v>
      </c>
      <c r="G4113" s="16"/>
    </row>
    <row r="4114" spans="1:7">
      <c r="A4114" s="44" t="s">
        <v>1924</v>
      </c>
      <c r="B4114" s="38" t="s">
        <v>62</v>
      </c>
      <c r="C4114" s="38">
        <v>6</v>
      </c>
      <c r="D4114" s="38" t="s">
        <v>2752</v>
      </c>
      <c r="E4114" s="38">
        <v>0.95</v>
      </c>
      <c r="F4114" s="17">
        <f t="shared" si="64"/>
        <v>118.75</v>
      </c>
      <c r="G4114" s="32"/>
    </row>
    <row r="4115" spans="1:7">
      <c r="A4115" s="44" t="s">
        <v>1924</v>
      </c>
      <c r="B4115" s="38" t="s">
        <v>62</v>
      </c>
      <c r="C4115" s="38">
        <v>6</v>
      </c>
      <c r="D4115" s="38" t="s">
        <v>2759</v>
      </c>
      <c r="E4115" s="38">
        <v>2.1</v>
      </c>
      <c r="F4115" s="17">
        <f t="shared" si="64"/>
        <v>262.5</v>
      </c>
      <c r="G4115" s="16"/>
    </row>
    <row r="4116" spans="1:7">
      <c r="A4116" s="44" t="s">
        <v>1924</v>
      </c>
      <c r="B4116" s="38" t="s">
        <v>62</v>
      </c>
      <c r="C4116" s="38">
        <v>6</v>
      </c>
      <c r="D4116" s="38" t="s">
        <v>2758</v>
      </c>
      <c r="E4116" s="38">
        <v>2.85</v>
      </c>
      <c r="F4116" s="17">
        <f t="shared" si="64"/>
        <v>356.25</v>
      </c>
      <c r="G4116" s="16"/>
    </row>
    <row r="4117" spans="1:7">
      <c r="A4117" s="44" t="s">
        <v>1924</v>
      </c>
      <c r="B4117" s="38" t="s">
        <v>62</v>
      </c>
      <c r="C4117" s="38">
        <v>6</v>
      </c>
      <c r="D4117" s="38" t="s">
        <v>2768</v>
      </c>
      <c r="E4117" s="38">
        <v>2.8</v>
      </c>
      <c r="F4117" s="17">
        <f t="shared" si="64"/>
        <v>350</v>
      </c>
      <c r="G4117" s="16"/>
    </row>
    <row r="4118" spans="1:7">
      <c r="A4118" s="44" t="s">
        <v>1924</v>
      </c>
      <c r="B4118" s="38" t="s">
        <v>62</v>
      </c>
      <c r="C4118" s="38">
        <v>6</v>
      </c>
      <c r="D4118" s="38" t="s">
        <v>2761</v>
      </c>
      <c r="E4118" s="38">
        <v>2.26</v>
      </c>
      <c r="F4118" s="17">
        <f t="shared" si="64"/>
        <v>282.5</v>
      </c>
      <c r="G4118" s="16"/>
    </row>
    <row r="4119" spans="1:7">
      <c r="A4119" s="44" t="s">
        <v>1924</v>
      </c>
      <c r="B4119" s="38" t="s">
        <v>62</v>
      </c>
      <c r="C4119" s="38">
        <v>6</v>
      </c>
      <c r="D4119" s="38" t="s">
        <v>2713</v>
      </c>
      <c r="E4119" s="38">
        <v>1</v>
      </c>
      <c r="F4119" s="17">
        <f t="shared" si="64"/>
        <v>125</v>
      </c>
      <c r="G4119" s="16"/>
    </row>
    <row r="4120" spans="1:7">
      <c r="A4120" s="44" t="s">
        <v>1924</v>
      </c>
      <c r="B4120" s="38" t="s">
        <v>62</v>
      </c>
      <c r="C4120" s="38">
        <v>6</v>
      </c>
      <c r="D4120" s="38" t="s">
        <v>2767</v>
      </c>
      <c r="E4120" s="38">
        <v>2.5</v>
      </c>
      <c r="F4120" s="17">
        <f t="shared" si="64"/>
        <v>312.5</v>
      </c>
      <c r="G4120" s="16"/>
    </row>
    <row r="4121" spans="1:7">
      <c r="A4121" s="44" t="s">
        <v>1924</v>
      </c>
      <c r="B4121" s="38" t="s">
        <v>62</v>
      </c>
      <c r="C4121" s="38">
        <v>6</v>
      </c>
      <c r="D4121" s="38" t="s">
        <v>2772</v>
      </c>
      <c r="E4121" s="38">
        <v>1.62</v>
      </c>
      <c r="F4121" s="17">
        <f t="shared" si="64"/>
        <v>202.5</v>
      </c>
      <c r="G4121" s="16"/>
    </row>
    <row r="4122" spans="1:7">
      <c r="A4122" s="44" t="s">
        <v>1924</v>
      </c>
      <c r="B4122" s="38" t="s">
        <v>62</v>
      </c>
      <c r="C4122" s="38">
        <v>6</v>
      </c>
      <c r="D4122" s="38" t="s">
        <v>2762</v>
      </c>
      <c r="E4122" s="38">
        <v>0.84</v>
      </c>
      <c r="F4122" s="17">
        <f t="shared" si="64"/>
        <v>105</v>
      </c>
      <c r="G4122" s="16"/>
    </row>
    <row r="4123" spans="1:7">
      <c r="A4123" s="44" t="s">
        <v>1924</v>
      </c>
      <c r="B4123" s="38" t="s">
        <v>62</v>
      </c>
      <c r="C4123" s="38">
        <v>6</v>
      </c>
      <c r="D4123" s="38" t="s">
        <v>2763</v>
      </c>
      <c r="E4123" s="38">
        <v>1.5</v>
      </c>
      <c r="F4123" s="17">
        <f t="shared" si="64"/>
        <v>187.5</v>
      </c>
      <c r="G4123" s="16"/>
    </row>
    <row r="4124" spans="1:7">
      <c r="A4124" s="44" t="s">
        <v>1924</v>
      </c>
      <c r="B4124" s="38" t="s">
        <v>62</v>
      </c>
      <c r="C4124" s="38">
        <v>6</v>
      </c>
      <c r="D4124" s="38" t="s">
        <v>11125</v>
      </c>
      <c r="E4124" s="38">
        <v>0.62</v>
      </c>
      <c r="F4124" s="17">
        <f t="shared" si="64"/>
        <v>77.5</v>
      </c>
      <c r="G4124" s="16"/>
    </row>
    <row r="4125" spans="1:7">
      <c r="A4125" s="44" t="s">
        <v>1924</v>
      </c>
      <c r="B4125" s="38" t="s">
        <v>62</v>
      </c>
      <c r="C4125" s="38">
        <v>6</v>
      </c>
      <c r="D4125" s="38" t="s">
        <v>11126</v>
      </c>
      <c r="E4125" s="38">
        <v>2.2</v>
      </c>
      <c r="F4125" s="17">
        <f t="shared" si="64"/>
        <v>275</v>
      </c>
      <c r="G4125" s="32"/>
    </row>
    <row r="4126" spans="1:7">
      <c r="A4126" s="44" t="s">
        <v>1924</v>
      </c>
      <c r="B4126" s="38" t="s">
        <v>62</v>
      </c>
      <c r="C4126" s="38">
        <v>6</v>
      </c>
      <c r="D4126" s="38" t="s">
        <v>11127</v>
      </c>
      <c r="E4126" s="38">
        <v>1.74</v>
      </c>
      <c r="F4126" s="17">
        <f t="shared" si="64"/>
        <v>217.5</v>
      </c>
      <c r="G4126" s="16"/>
    </row>
    <row r="4127" spans="1:7">
      <c r="A4127" s="44" t="s">
        <v>1924</v>
      </c>
      <c r="B4127" s="38" t="s">
        <v>62</v>
      </c>
      <c r="C4127" s="38">
        <v>6</v>
      </c>
      <c r="D4127" s="38" t="s">
        <v>11128</v>
      </c>
      <c r="E4127" s="38">
        <v>1.3</v>
      </c>
      <c r="F4127" s="17">
        <f t="shared" si="64"/>
        <v>162.5</v>
      </c>
      <c r="G4127" s="16"/>
    </row>
    <row r="4128" spans="1:7">
      <c r="A4128" s="44" t="s">
        <v>1924</v>
      </c>
      <c r="B4128" s="38" t="s">
        <v>62</v>
      </c>
      <c r="C4128" s="38">
        <v>6</v>
      </c>
      <c r="D4128" s="38" t="s">
        <v>11129</v>
      </c>
      <c r="E4128" s="38">
        <v>2.4</v>
      </c>
      <c r="F4128" s="17">
        <f t="shared" si="64"/>
        <v>300</v>
      </c>
      <c r="G4128" s="16"/>
    </row>
    <row r="4129" spans="1:7">
      <c r="A4129" s="44" t="s">
        <v>1924</v>
      </c>
      <c r="B4129" s="38" t="s">
        <v>62</v>
      </c>
      <c r="C4129" s="38">
        <v>6</v>
      </c>
      <c r="D4129" s="38" t="s">
        <v>11130</v>
      </c>
      <c r="E4129" s="38">
        <v>1</v>
      </c>
      <c r="F4129" s="17">
        <f t="shared" si="64"/>
        <v>125</v>
      </c>
      <c r="G4129" s="32"/>
    </row>
    <row r="4130" spans="1:7">
      <c r="A4130" s="44" t="s">
        <v>1924</v>
      </c>
      <c r="B4130" s="38" t="s">
        <v>62</v>
      </c>
      <c r="C4130" s="38">
        <v>6</v>
      </c>
      <c r="D4130" s="38" t="s">
        <v>11131</v>
      </c>
      <c r="E4130" s="38">
        <v>1.8</v>
      </c>
      <c r="F4130" s="17">
        <f t="shared" si="64"/>
        <v>225</v>
      </c>
      <c r="G4130" s="16"/>
    </row>
    <row r="4131" spans="1:7">
      <c r="A4131" s="44" t="s">
        <v>1924</v>
      </c>
      <c r="B4131" s="38" t="s">
        <v>62</v>
      </c>
      <c r="C4131" s="38">
        <v>6</v>
      </c>
      <c r="D4131" s="38" t="s">
        <v>3035</v>
      </c>
      <c r="E4131" s="38">
        <v>1.9</v>
      </c>
      <c r="F4131" s="17">
        <f t="shared" si="64"/>
        <v>237.5</v>
      </c>
      <c r="G4131" s="16"/>
    </row>
    <row r="4132" spans="1:7">
      <c r="A4132" s="44" t="s">
        <v>1924</v>
      </c>
      <c r="B4132" s="38" t="s">
        <v>62</v>
      </c>
      <c r="C4132" s="38">
        <v>6</v>
      </c>
      <c r="D4132" s="38" t="s">
        <v>11132</v>
      </c>
      <c r="E4132" s="38">
        <v>2</v>
      </c>
      <c r="F4132" s="17">
        <f t="shared" si="64"/>
        <v>250</v>
      </c>
      <c r="G4132" s="16"/>
    </row>
    <row r="4133" spans="1:7">
      <c r="A4133" s="44" t="s">
        <v>1924</v>
      </c>
      <c r="B4133" s="38" t="s">
        <v>62</v>
      </c>
      <c r="C4133" s="38">
        <v>6</v>
      </c>
      <c r="D4133" s="38" t="s">
        <v>11133</v>
      </c>
      <c r="E4133" s="38">
        <v>2.92</v>
      </c>
      <c r="F4133" s="17">
        <f t="shared" si="64"/>
        <v>365</v>
      </c>
      <c r="G4133" s="16"/>
    </row>
    <row r="4134" spans="1:7">
      <c r="A4134" s="44" t="s">
        <v>1924</v>
      </c>
      <c r="B4134" s="38" t="s">
        <v>62</v>
      </c>
      <c r="C4134" s="38">
        <v>6</v>
      </c>
      <c r="D4134" s="38" t="s">
        <v>11134</v>
      </c>
      <c r="E4134" s="38">
        <v>1.35</v>
      </c>
      <c r="F4134" s="17">
        <f t="shared" si="64"/>
        <v>168.75</v>
      </c>
      <c r="G4134" s="16"/>
    </row>
    <row r="4135" spans="1:7">
      <c r="A4135" s="44" t="s">
        <v>1924</v>
      </c>
      <c r="B4135" s="38" t="s">
        <v>62</v>
      </c>
      <c r="C4135" s="38">
        <v>6</v>
      </c>
      <c r="D4135" s="38" t="s">
        <v>11135</v>
      </c>
      <c r="E4135" s="38">
        <v>0.9</v>
      </c>
      <c r="F4135" s="17">
        <f t="shared" si="64"/>
        <v>112.5</v>
      </c>
      <c r="G4135" s="16"/>
    </row>
    <row r="4136" spans="1:7">
      <c r="A4136" s="44" t="s">
        <v>1924</v>
      </c>
      <c r="B4136" s="38" t="s">
        <v>62</v>
      </c>
      <c r="C4136" s="38">
        <v>6</v>
      </c>
      <c r="D4136" s="38" t="s">
        <v>11136</v>
      </c>
      <c r="E4136" s="38">
        <v>0.6</v>
      </c>
      <c r="F4136" s="17">
        <f t="shared" si="64"/>
        <v>75</v>
      </c>
      <c r="G4136" s="16"/>
    </row>
    <row r="4137" spans="1:7">
      <c r="A4137" s="44" t="s">
        <v>1924</v>
      </c>
      <c r="B4137" s="38" t="s">
        <v>62</v>
      </c>
      <c r="C4137" s="38">
        <v>6</v>
      </c>
      <c r="D4137" s="38" t="s">
        <v>11137</v>
      </c>
      <c r="E4137" s="38">
        <v>0.9</v>
      </c>
      <c r="F4137" s="17">
        <f t="shared" si="64"/>
        <v>112.5</v>
      </c>
      <c r="G4137" s="16"/>
    </row>
    <row r="4138" spans="1:7">
      <c r="A4138" s="44" t="s">
        <v>1924</v>
      </c>
      <c r="B4138" s="38" t="s">
        <v>62</v>
      </c>
      <c r="C4138" s="38">
        <v>6</v>
      </c>
      <c r="D4138" s="38" t="s">
        <v>3017</v>
      </c>
      <c r="E4138" s="38">
        <v>3</v>
      </c>
      <c r="F4138" s="17">
        <f t="shared" si="64"/>
        <v>375</v>
      </c>
      <c r="G4138" s="16"/>
    </row>
    <row r="4139" spans="1:7">
      <c r="A4139" s="44" t="s">
        <v>1924</v>
      </c>
      <c r="B4139" s="38" t="s">
        <v>62</v>
      </c>
      <c r="C4139" s="38">
        <v>6</v>
      </c>
      <c r="D4139" s="38" t="s">
        <v>11138</v>
      </c>
      <c r="E4139" s="38">
        <v>1.75</v>
      </c>
      <c r="F4139" s="17">
        <f t="shared" si="64"/>
        <v>218.75</v>
      </c>
      <c r="G4139" s="16"/>
    </row>
    <row r="4140" spans="1:7">
      <c r="A4140" s="44" t="s">
        <v>1924</v>
      </c>
      <c r="B4140" s="38" t="s">
        <v>62</v>
      </c>
      <c r="C4140" s="38">
        <v>6</v>
      </c>
      <c r="D4140" s="38" t="s">
        <v>11139</v>
      </c>
      <c r="E4140" s="38">
        <v>3.68</v>
      </c>
      <c r="F4140" s="17">
        <f t="shared" si="64"/>
        <v>460</v>
      </c>
      <c r="G4140" s="16"/>
    </row>
    <row r="4141" spans="1:7">
      <c r="A4141" s="44" t="s">
        <v>1924</v>
      </c>
      <c r="B4141" s="38" t="s">
        <v>62</v>
      </c>
      <c r="C4141" s="38">
        <v>6</v>
      </c>
      <c r="D4141" s="38" t="s">
        <v>2323</v>
      </c>
      <c r="E4141" s="38">
        <v>1</v>
      </c>
      <c r="F4141" s="17">
        <f t="shared" si="64"/>
        <v>125</v>
      </c>
      <c r="G4141" s="16"/>
    </row>
    <row r="4142" spans="1:7">
      <c r="A4142" s="44" t="s">
        <v>1924</v>
      </c>
      <c r="B4142" s="38" t="s">
        <v>62</v>
      </c>
      <c r="C4142" s="38">
        <v>6</v>
      </c>
      <c r="D4142" s="38" t="s">
        <v>11140</v>
      </c>
      <c r="E4142" s="38">
        <v>1.2</v>
      </c>
      <c r="F4142" s="17">
        <f t="shared" si="64"/>
        <v>150</v>
      </c>
      <c r="G4142" s="16"/>
    </row>
    <row r="4143" spans="1:7">
      <c r="A4143" s="44" t="s">
        <v>1924</v>
      </c>
      <c r="B4143" s="38" t="s">
        <v>62</v>
      </c>
      <c r="C4143" s="38">
        <v>6</v>
      </c>
      <c r="D4143" s="38" t="s">
        <v>11134</v>
      </c>
      <c r="E4143" s="38">
        <v>1.2</v>
      </c>
      <c r="F4143" s="17">
        <f t="shared" si="64"/>
        <v>150</v>
      </c>
      <c r="G4143" s="32"/>
    </row>
    <row r="4144" spans="1:7">
      <c r="A4144" s="44" t="s">
        <v>1924</v>
      </c>
      <c r="B4144" s="38" t="s">
        <v>62</v>
      </c>
      <c r="C4144" s="38">
        <v>6</v>
      </c>
      <c r="D4144" s="38" t="s">
        <v>11141</v>
      </c>
      <c r="E4144" s="38">
        <v>2</v>
      </c>
      <c r="F4144" s="17">
        <f t="shared" si="64"/>
        <v>250</v>
      </c>
      <c r="G4144" s="16"/>
    </row>
    <row r="4145" spans="1:7">
      <c r="A4145" s="44" t="s">
        <v>1924</v>
      </c>
      <c r="B4145" s="38" t="s">
        <v>62</v>
      </c>
      <c r="C4145" s="38">
        <v>6</v>
      </c>
      <c r="D4145" s="38" t="s">
        <v>11142</v>
      </c>
      <c r="E4145" s="38">
        <v>2</v>
      </c>
      <c r="F4145" s="17">
        <f t="shared" si="64"/>
        <v>250</v>
      </c>
      <c r="G4145" s="16"/>
    </row>
    <row r="4146" spans="1:7">
      <c r="A4146" s="44" t="s">
        <v>1924</v>
      </c>
      <c r="B4146" s="38" t="s">
        <v>62</v>
      </c>
      <c r="C4146" s="38">
        <v>6</v>
      </c>
      <c r="D4146" s="38" t="s">
        <v>11143</v>
      </c>
      <c r="E4146" s="38">
        <v>1.25</v>
      </c>
      <c r="F4146" s="17">
        <f t="shared" si="64"/>
        <v>156.25</v>
      </c>
      <c r="G4146" s="16"/>
    </row>
    <row r="4147" spans="1:7">
      <c r="A4147" s="44" t="s">
        <v>1924</v>
      </c>
      <c r="B4147" s="38" t="s">
        <v>62</v>
      </c>
      <c r="C4147" s="38">
        <v>6</v>
      </c>
      <c r="D4147" s="38" t="s">
        <v>11144</v>
      </c>
      <c r="E4147" s="38">
        <v>3</v>
      </c>
      <c r="F4147" s="17">
        <f t="shared" si="64"/>
        <v>375</v>
      </c>
      <c r="G4147" s="16"/>
    </row>
    <row r="4148" spans="1:7">
      <c r="A4148" s="44" t="s">
        <v>1924</v>
      </c>
      <c r="B4148" s="38" t="s">
        <v>62</v>
      </c>
      <c r="C4148" s="38">
        <v>6</v>
      </c>
      <c r="D4148" s="38" t="s">
        <v>11145</v>
      </c>
      <c r="E4148" s="38">
        <v>2.17</v>
      </c>
      <c r="F4148" s="17">
        <f t="shared" si="64"/>
        <v>271.25</v>
      </c>
      <c r="G4148" s="16"/>
    </row>
    <row r="4149" spans="1:7">
      <c r="A4149" s="44" t="s">
        <v>1924</v>
      </c>
      <c r="B4149" s="38" t="s">
        <v>62</v>
      </c>
      <c r="C4149" s="38">
        <v>6</v>
      </c>
      <c r="D4149" s="38" t="s">
        <v>11146</v>
      </c>
      <c r="E4149" s="38">
        <v>1.5</v>
      </c>
      <c r="F4149" s="17">
        <f t="shared" si="64"/>
        <v>187.5</v>
      </c>
      <c r="G4149" s="16"/>
    </row>
    <row r="4150" spans="1:7">
      <c r="A4150" s="44" t="s">
        <v>1924</v>
      </c>
      <c r="B4150" s="38" t="s">
        <v>62</v>
      </c>
      <c r="C4150" s="38">
        <v>6</v>
      </c>
      <c r="D4150" s="38" t="s">
        <v>11147</v>
      </c>
      <c r="E4150" s="38">
        <v>1.2</v>
      </c>
      <c r="F4150" s="17">
        <f t="shared" si="64"/>
        <v>150</v>
      </c>
      <c r="G4150" s="16"/>
    </row>
    <row r="4151" spans="1:7">
      <c r="A4151" s="44" t="s">
        <v>1924</v>
      </c>
      <c r="B4151" s="38" t="s">
        <v>62</v>
      </c>
      <c r="C4151" s="38">
        <v>6</v>
      </c>
      <c r="D4151" s="38" t="s">
        <v>11148</v>
      </c>
      <c r="E4151" s="38">
        <v>5</v>
      </c>
      <c r="F4151" s="17">
        <f t="shared" si="64"/>
        <v>625</v>
      </c>
      <c r="G4151" s="32"/>
    </row>
    <row r="4152" spans="1:7">
      <c r="A4152" s="44" t="s">
        <v>1924</v>
      </c>
      <c r="B4152" s="38" t="s">
        <v>62</v>
      </c>
      <c r="C4152" s="38">
        <v>6</v>
      </c>
      <c r="D4152" s="38" t="s">
        <v>11149</v>
      </c>
      <c r="E4152" s="38">
        <v>2.25</v>
      </c>
      <c r="F4152" s="17">
        <f t="shared" si="64"/>
        <v>281.25</v>
      </c>
      <c r="G4152" s="16"/>
    </row>
    <row r="4153" spans="1:7">
      <c r="A4153" s="44" t="s">
        <v>1924</v>
      </c>
      <c r="B4153" s="38" t="s">
        <v>62</v>
      </c>
      <c r="C4153" s="38">
        <v>6</v>
      </c>
      <c r="D4153" s="38" t="s">
        <v>11150</v>
      </c>
      <c r="E4153" s="38">
        <v>1.5</v>
      </c>
      <c r="F4153" s="17">
        <f t="shared" si="64"/>
        <v>187.5</v>
      </c>
      <c r="G4153" s="16"/>
    </row>
    <row r="4154" spans="1:7">
      <c r="A4154" s="44" t="s">
        <v>1924</v>
      </c>
      <c r="B4154" s="38" t="s">
        <v>62</v>
      </c>
      <c r="C4154" s="38">
        <v>6</v>
      </c>
      <c r="D4154" s="38" t="s">
        <v>11151</v>
      </c>
      <c r="E4154" s="38">
        <v>1.84</v>
      </c>
      <c r="F4154" s="17">
        <f t="shared" si="64"/>
        <v>230</v>
      </c>
      <c r="G4154" s="24"/>
    </row>
    <row r="4155" spans="1:7">
      <c r="A4155" s="44" t="s">
        <v>1924</v>
      </c>
      <c r="B4155" s="38" t="s">
        <v>62</v>
      </c>
      <c r="C4155" s="38">
        <v>6</v>
      </c>
      <c r="D4155" s="38" t="s">
        <v>11152</v>
      </c>
      <c r="E4155" s="38">
        <v>0.75</v>
      </c>
      <c r="F4155" s="17">
        <f t="shared" si="64"/>
        <v>93.75</v>
      </c>
      <c r="G4155" s="16"/>
    </row>
    <row r="4156" spans="1:7">
      <c r="A4156" s="44" t="s">
        <v>1924</v>
      </c>
      <c r="B4156" s="38" t="s">
        <v>62</v>
      </c>
      <c r="C4156" s="38">
        <v>6</v>
      </c>
      <c r="D4156" s="38" t="s">
        <v>11153</v>
      </c>
      <c r="E4156" s="38">
        <v>4.75</v>
      </c>
      <c r="F4156" s="17">
        <f t="shared" si="64"/>
        <v>593.75</v>
      </c>
      <c r="G4156" s="16"/>
    </row>
    <row r="4157" spans="1:7">
      <c r="A4157" s="44" t="s">
        <v>1924</v>
      </c>
      <c r="B4157" s="38" t="s">
        <v>62</v>
      </c>
      <c r="C4157" s="38">
        <v>6</v>
      </c>
      <c r="D4157" s="38" t="s">
        <v>11154</v>
      </c>
      <c r="E4157" s="38">
        <v>1.43</v>
      </c>
      <c r="F4157" s="17">
        <f t="shared" si="64"/>
        <v>178.75</v>
      </c>
      <c r="G4157" s="32"/>
    </row>
    <row r="4158" spans="1:7">
      <c r="A4158" s="44" t="s">
        <v>1924</v>
      </c>
      <c r="B4158" s="38" t="s">
        <v>62</v>
      </c>
      <c r="C4158" s="38">
        <v>6</v>
      </c>
      <c r="D4158" s="38" t="s">
        <v>11155</v>
      </c>
      <c r="E4158" s="38">
        <v>0.25</v>
      </c>
      <c r="F4158" s="17">
        <f t="shared" si="64"/>
        <v>31.25</v>
      </c>
      <c r="G4158" s="16"/>
    </row>
    <row r="4159" spans="1:7">
      <c r="A4159" s="44" t="s">
        <v>1924</v>
      </c>
      <c r="B4159" s="38" t="s">
        <v>62</v>
      </c>
      <c r="C4159" s="38">
        <v>6</v>
      </c>
      <c r="D4159" s="38" t="s">
        <v>11156</v>
      </c>
      <c r="E4159" s="38">
        <v>2.23</v>
      </c>
      <c r="F4159" s="17">
        <f t="shared" si="64"/>
        <v>278.75</v>
      </c>
      <c r="G4159" s="16"/>
    </row>
    <row r="4160" spans="1:7">
      <c r="A4160" s="44" t="s">
        <v>1924</v>
      </c>
      <c r="B4160" s="38" t="s">
        <v>62</v>
      </c>
      <c r="C4160" s="38">
        <v>6</v>
      </c>
      <c r="D4160" s="38" t="s">
        <v>11157</v>
      </c>
      <c r="E4160" s="38">
        <v>2.93</v>
      </c>
      <c r="F4160" s="17">
        <f t="shared" si="64"/>
        <v>366.25</v>
      </c>
      <c r="G4160" s="16"/>
    </row>
    <row r="4161" spans="1:7">
      <c r="A4161" s="44" t="s">
        <v>1924</v>
      </c>
      <c r="B4161" s="38" t="s">
        <v>62</v>
      </c>
      <c r="C4161" s="38">
        <v>6</v>
      </c>
      <c r="D4161" s="38" t="s">
        <v>11158</v>
      </c>
      <c r="E4161" s="38">
        <v>3</v>
      </c>
      <c r="F4161" s="17">
        <f t="shared" ref="F4161:F4224" si="65">E4161*125</f>
        <v>375</v>
      </c>
      <c r="G4161" s="32"/>
    </row>
    <row r="4162" spans="1:7">
      <c r="A4162" s="44" t="s">
        <v>1924</v>
      </c>
      <c r="B4162" s="38" t="s">
        <v>62</v>
      </c>
      <c r="C4162" s="38">
        <v>6</v>
      </c>
      <c r="D4162" s="38" t="s">
        <v>11159</v>
      </c>
      <c r="E4162" s="38">
        <v>1.93</v>
      </c>
      <c r="F4162" s="17">
        <f t="shared" si="65"/>
        <v>241.25</v>
      </c>
      <c r="G4162" s="16"/>
    </row>
    <row r="4163" spans="1:7">
      <c r="A4163" s="44" t="s">
        <v>1924</v>
      </c>
      <c r="B4163" s="38" t="s">
        <v>62</v>
      </c>
      <c r="C4163" s="38">
        <v>6</v>
      </c>
      <c r="D4163" s="38" t="s">
        <v>11160</v>
      </c>
      <c r="E4163" s="38">
        <v>2.5</v>
      </c>
      <c r="F4163" s="17">
        <f t="shared" si="65"/>
        <v>312.5</v>
      </c>
      <c r="G4163" s="16"/>
    </row>
    <row r="4164" spans="1:7">
      <c r="A4164" s="44" t="s">
        <v>1924</v>
      </c>
      <c r="B4164" s="38" t="s">
        <v>62</v>
      </c>
      <c r="C4164" s="38">
        <v>6</v>
      </c>
      <c r="D4164" s="38" t="s">
        <v>11161</v>
      </c>
      <c r="E4164" s="38">
        <v>2.93</v>
      </c>
      <c r="F4164" s="17">
        <f t="shared" si="65"/>
        <v>366.25</v>
      </c>
      <c r="G4164" s="16"/>
    </row>
    <row r="4165" spans="1:7">
      <c r="A4165" s="44" t="s">
        <v>1924</v>
      </c>
      <c r="B4165" s="38" t="s">
        <v>62</v>
      </c>
      <c r="C4165" s="38">
        <v>6</v>
      </c>
      <c r="D4165" s="38" t="s">
        <v>11162</v>
      </c>
      <c r="E4165" s="38">
        <v>0.8</v>
      </c>
      <c r="F4165" s="17">
        <f t="shared" si="65"/>
        <v>100</v>
      </c>
      <c r="G4165" s="32"/>
    </row>
    <row r="4166" spans="1:7">
      <c r="A4166" s="44" t="s">
        <v>1924</v>
      </c>
      <c r="B4166" s="38" t="s">
        <v>62</v>
      </c>
      <c r="C4166" s="38">
        <v>6</v>
      </c>
      <c r="D4166" s="38" t="s">
        <v>11163</v>
      </c>
      <c r="E4166" s="38">
        <v>0.75</v>
      </c>
      <c r="F4166" s="17">
        <f t="shared" si="65"/>
        <v>93.75</v>
      </c>
      <c r="G4166" s="16"/>
    </row>
    <row r="4167" spans="1:7">
      <c r="A4167" s="44" t="s">
        <v>1924</v>
      </c>
      <c r="B4167" s="38" t="s">
        <v>62</v>
      </c>
      <c r="C4167" s="38">
        <v>6</v>
      </c>
      <c r="D4167" s="38" t="s">
        <v>11164</v>
      </c>
      <c r="E4167" s="38">
        <v>1.37</v>
      </c>
      <c r="F4167" s="17">
        <f t="shared" si="65"/>
        <v>171.25</v>
      </c>
      <c r="G4167" s="24"/>
    </row>
    <row r="4168" spans="1:7">
      <c r="A4168" s="44" t="s">
        <v>1924</v>
      </c>
      <c r="B4168" s="38" t="s">
        <v>62</v>
      </c>
      <c r="C4168" s="38">
        <v>6</v>
      </c>
      <c r="D4168" s="38" t="s">
        <v>2770</v>
      </c>
      <c r="E4168" s="38">
        <v>1.5</v>
      </c>
      <c r="F4168" s="17">
        <f t="shared" si="65"/>
        <v>187.5</v>
      </c>
      <c r="G4168" s="16"/>
    </row>
    <row r="4169" spans="1:7">
      <c r="A4169" s="44" t="s">
        <v>1924</v>
      </c>
      <c r="B4169" s="38" t="s">
        <v>62</v>
      </c>
      <c r="C4169" s="38">
        <v>6</v>
      </c>
      <c r="D4169" s="38" t="s">
        <v>2769</v>
      </c>
      <c r="E4169" s="38">
        <v>1</v>
      </c>
      <c r="F4169" s="17">
        <f t="shared" si="65"/>
        <v>125</v>
      </c>
      <c r="G4169" s="16"/>
    </row>
    <row r="4170" spans="1:7">
      <c r="A4170" s="44" t="s">
        <v>1924</v>
      </c>
      <c r="B4170" s="38" t="s">
        <v>62</v>
      </c>
      <c r="C4170" s="38">
        <v>6</v>
      </c>
      <c r="D4170" s="38" t="s">
        <v>2771</v>
      </c>
      <c r="E4170" s="38">
        <v>1.5</v>
      </c>
      <c r="F4170" s="17">
        <f t="shared" si="65"/>
        <v>187.5</v>
      </c>
      <c r="G4170" s="16"/>
    </row>
    <row r="4171" spans="1:7">
      <c r="A4171" s="44" t="s">
        <v>1924</v>
      </c>
      <c r="B4171" s="38" t="s">
        <v>62</v>
      </c>
      <c r="C4171" s="38">
        <v>6</v>
      </c>
      <c r="D4171" s="38" t="s">
        <v>2765</v>
      </c>
      <c r="E4171" s="38">
        <v>0.96</v>
      </c>
      <c r="F4171" s="17">
        <f t="shared" si="65"/>
        <v>120</v>
      </c>
      <c r="G4171" s="16"/>
    </row>
    <row r="4172" spans="1:7">
      <c r="A4172" s="44" t="s">
        <v>1924</v>
      </c>
      <c r="B4172" s="38" t="s">
        <v>62</v>
      </c>
      <c r="C4172" s="38">
        <v>6</v>
      </c>
      <c r="D4172" s="38" t="s">
        <v>2764</v>
      </c>
      <c r="E4172" s="38">
        <v>1.42</v>
      </c>
      <c r="F4172" s="17">
        <f t="shared" si="65"/>
        <v>177.5</v>
      </c>
      <c r="G4172" s="16"/>
    </row>
    <row r="4173" spans="1:7">
      <c r="A4173" s="44" t="s">
        <v>1924</v>
      </c>
      <c r="B4173" s="38" t="s">
        <v>62</v>
      </c>
      <c r="C4173" s="38">
        <v>6</v>
      </c>
      <c r="D4173" s="38" t="s">
        <v>2766</v>
      </c>
      <c r="E4173" s="38">
        <v>2</v>
      </c>
      <c r="F4173" s="17">
        <f t="shared" si="65"/>
        <v>250</v>
      </c>
      <c r="G4173" s="16"/>
    </row>
    <row r="4174" spans="1:7">
      <c r="A4174" s="44" t="s">
        <v>1924</v>
      </c>
      <c r="B4174" s="38" t="s">
        <v>62</v>
      </c>
      <c r="C4174" s="38">
        <v>6</v>
      </c>
      <c r="D4174" s="38" t="s">
        <v>11165</v>
      </c>
      <c r="E4174" s="38">
        <v>2.02</v>
      </c>
      <c r="F4174" s="17">
        <f t="shared" si="65"/>
        <v>252.5</v>
      </c>
      <c r="G4174" s="16"/>
    </row>
    <row r="4175" spans="1:7">
      <c r="A4175" s="44" t="s">
        <v>1924</v>
      </c>
      <c r="B4175" s="38" t="s">
        <v>62</v>
      </c>
      <c r="C4175" s="38">
        <v>6</v>
      </c>
      <c r="D4175" s="38" t="s">
        <v>11166</v>
      </c>
      <c r="E4175" s="38">
        <v>1</v>
      </c>
      <c r="F4175" s="17">
        <f t="shared" si="65"/>
        <v>125</v>
      </c>
      <c r="G4175" s="16"/>
    </row>
    <row r="4176" spans="1:7">
      <c r="A4176" s="44" t="s">
        <v>1924</v>
      </c>
      <c r="B4176" s="38" t="s">
        <v>62</v>
      </c>
      <c r="C4176" s="38">
        <v>9</v>
      </c>
      <c r="D4176" s="38" t="s">
        <v>2763</v>
      </c>
      <c r="E4176" s="38">
        <v>13.3</v>
      </c>
      <c r="F4176" s="17">
        <f t="shared" si="65"/>
        <v>1662.5</v>
      </c>
      <c r="G4176" s="16"/>
    </row>
    <row r="4177" spans="1:7">
      <c r="A4177" s="44" t="s">
        <v>1924</v>
      </c>
      <c r="B4177" s="38" t="s">
        <v>62</v>
      </c>
      <c r="C4177" s="38">
        <v>4</v>
      </c>
      <c r="D4177" s="38" t="s">
        <v>11167</v>
      </c>
      <c r="E4177" s="38">
        <v>1.88</v>
      </c>
      <c r="F4177" s="17">
        <f t="shared" si="65"/>
        <v>235</v>
      </c>
      <c r="G4177" s="16"/>
    </row>
    <row r="4178" spans="1:7">
      <c r="A4178" s="44" t="s">
        <v>1924</v>
      </c>
      <c r="B4178" s="38" t="s">
        <v>62</v>
      </c>
      <c r="C4178" s="38">
        <v>4</v>
      </c>
      <c r="D4178" s="38" t="s">
        <v>11168</v>
      </c>
      <c r="E4178" s="38">
        <v>1.12</v>
      </c>
      <c r="F4178" s="17">
        <f t="shared" si="65"/>
        <v>140</v>
      </c>
      <c r="G4178" s="16"/>
    </row>
    <row r="4179" spans="1:7">
      <c r="A4179" s="16" t="s">
        <v>1924</v>
      </c>
      <c r="B4179" s="15" t="s">
        <v>62</v>
      </c>
      <c r="C4179" s="15"/>
      <c r="D4179" s="15" t="s">
        <v>11169</v>
      </c>
      <c r="E4179" s="15">
        <v>0.7</v>
      </c>
      <c r="F4179" s="17">
        <f t="shared" si="65"/>
        <v>87.5</v>
      </c>
      <c r="G4179" s="15"/>
    </row>
    <row r="4180" spans="1:7">
      <c r="A4180" s="16" t="s">
        <v>1924</v>
      </c>
      <c r="B4180" s="15" t="s">
        <v>62</v>
      </c>
      <c r="C4180" s="15"/>
      <c r="D4180" s="15" t="s">
        <v>11170</v>
      </c>
      <c r="E4180" s="15">
        <v>0.8</v>
      </c>
      <c r="F4180" s="17">
        <f t="shared" si="65"/>
        <v>100</v>
      </c>
      <c r="G4180" s="15"/>
    </row>
    <row r="4181" spans="1:7">
      <c r="A4181" s="16" t="s">
        <v>1924</v>
      </c>
      <c r="B4181" s="15" t="s">
        <v>62</v>
      </c>
      <c r="C4181" s="15"/>
      <c r="D4181" s="15" t="s">
        <v>11171</v>
      </c>
      <c r="E4181" s="15">
        <v>1.88</v>
      </c>
      <c r="F4181" s="17">
        <f t="shared" si="65"/>
        <v>235</v>
      </c>
      <c r="G4181" s="15"/>
    </row>
    <row r="4182" spans="1:7">
      <c r="A4182" s="16" t="s">
        <v>1924</v>
      </c>
      <c r="B4182" s="15" t="s">
        <v>62</v>
      </c>
      <c r="C4182" s="15"/>
      <c r="D4182" s="15" t="s">
        <v>11172</v>
      </c>
      <c r="E4182" s="15">
        <v>2.15</v>
      </c>
      <c r="F4182" s="17">
        <f t="shared" si="65"/>
        <v>268.75</v>
      </c>
      <c r="G4182" s="15"/>
    </row>
    <row r="4183" spans="1:7">
      <c r="A4183" s="44" t="s">
        <v>1924</v>
      </c>
      <c r="B4183" s="15" t="s">
        <v>71</v>
      </c>
      <c r="C4183" s="15"/>
      <c r="D4183" s="15"/>
      <c r="E4183" s="38">
        <f>SUM(E4184:E4286)</f>
        <v>159.4</v>
      </c>
      <c r="F4183" s="17">
        <f t="shared" si="65"/>
        <v>19925</v>
      </c>
      <c r="G4183" s="18"/>
    </row>
    <row r="4184" spans="1:7">
      <c r="A4184" s="44" t="s">
        <v>1924</v>
      </c>
      <c r="B4184" s="15" t="s">
        <v>71</v>
      </c>
      <c r="C4184" s="15">
        <v>10</v>
      </c>
      <c r="D4184" s="15" t="s">
        <v>11173</v>
      </c>
      <c r="E4184" s="15">
        <v>4</v>
      </c>
      <c r="F4184" s="17">
        <f t="shared" si="65"/>
        <v>500</v>
      </c>
      <c r="G4184" s="18"/>
    </row>
    <row r="4185" spans="1:7">
      <c r="A4185" s="44" t="s">
        <v>1924</v>
      </c>
      <c r="B4185" s="15" t="s">
        <v>71</v>
      </c>
      <c r="C4185" s="15">
        <v>2</v>
      </c>
      <c r="D4185" s="15" t="s">
        <v>2787</v>
      </c>
      <c r="E4185" s="15">
        <v>1.8</v>
      </c>
      <c r="F4185" s="17">
        <f t="shared" si="65"/>
        <v>225</v>
      </c>
      <c r="G4185" s="18"/>
    </row>
    <row r="4186" spans="1:7">
      <c r="A4186" s="44" t="s">
        <v>1924</v>
      </c>
      <c r="B4186" s="15" t="s">
        <v>71</v>
      </c>
      <c r="C4186" s="15">
        <v>2</v>
      </c>
      <c r="D4186" s="15" t="s">
        <v>11174</v>
      </c>
      <c r="E4186" s="15">
        <v>0.6</v>
      </c>
      <c r="F4186" s="17">
        <f t="shared" si="65"/>
        <v>75</v>
      </c>
      <c r="G4186" s="18"/>
    </row>
    <row r="4187" spans="1:7">
      <c r="A4187" s="44" t="s">
        <v>1924</v>
      </c>
      <c r="B4187" s="15" t="s">
        <v>71</v>
      </c>
      <c r="C4187" s="15">
        <v>2</v>
      </c>
      <c r="D4187" s="15" t="s">
        <v>11175</v>
      </c>
      <c r="E4187" s="15">
        <v>0.4</v>
      </c>
      <c r="F4187" s="17">
        <f t="shared" si="65"/>
        <v>50</v>
      </c>
      <c r="G4187" s="18"/>
    </row>
    <row r="4188" spans="1:7">
      <c r="A4188" s="44" t="s">
        <v>1924</v>
      </c>
      <c r="B4188" s="15" t="s">
        <v>71</v>
      </c>
      <c r="C4188" s="15">
        <v>2</v>
      </c>
      <c r="D4188" s="15" t="s">
        <v>2785</v>
      </c>
      <c r="E4188" s="15">
        <v>0.9</v>
      </c>
      <c r="F4188" s="17">
        <f t="shared" si="65"/>
        <v>112.5</v>
      </c>
      <c r="G4188" s="18"/>
    </row>
    <row r="4189" spans="1:7">
      <c r="A4189" s="44" t="s">
        <v>1924</v>
      </c>
      <c r="B4189" s="15" t="s">
        <v>71</v>
      </c>
      <c r="C4189" s="15">
        <v>2</v>
      </c>
      <c r="D4189" s="15" t="s">
        <v>2790</v>
      </c>
      <c r="E4189" s="15">
        <v>0.9</v>
      </c>
      <c r="F4189" s="17">
        <f t="shared" si="65"/>
        <v>112.5</v>
      </c>
      <c r="G4189" s="18"/>
    </row>
    <row r="4190" spans="1:7">
      <c r="A4190" s="44" t="s">
        <v>1924</v>
      </c>
      <c r="B4190" s="15" t="s">
        <v>71</v>
      </c>
      <c r="C4190" s="15">
        <v>2</v>
      </c>
      <c r="D4190" s="15" t="s">
        <v>11176</v>
      </c>
      <c r="E4190" s="15">
        <v>0.9</v>
      </c>
      <c r="F4190" s="17">
        <f t="shared" si="65"/>
        <v>112.5</v>
      </c>
      <c r="G4190" s="24"/>
    </row>
    <row r="4191" spans="1:7">
      <c r="A4191" s="44" t="s">
        <v>1924</v>
      </c>
      <c r="B4191" s="15" t="s">
        <v>71</v>
      </c>
      <c r="C4191" s="15">
        <v>3</v>
      </c>
      <c r="D4191" s="15" t="s">
        <v>11177</v>
      </c>
      <c r="E4191" s="15">
        <v>0.5</v>
      </c>
      <c r="F4191" s="17">
        <f t="shared" si="65"/>
        <v>62.5</v>
      </c>
      <c r="G4191" s="18"/>
    </row>
    <row r="4192" spans="1:7">
      <c r="A4192" s="44" t="s">
        <v>1924</v>
      </c>
      <c r="B4192" s="15" t="s">
        <v>71</v>
      </c>
      <c r="C4192" s="15">
        <v>3</v>
      </c>
      <c r="D4192" s="15" t="s">
        <v>11178</v>
      </c>
      <c r="E4192" s="15">
        <v>1.5</v>
      </c>
      <c r="F4192" s="17">
        <f t="shared" si="65"/>
        <v>187.5</v>
      </c>
      <c r="G4192" s="18"/>
    </row>
    <row r="4193" spans="1:7">
      <c r="A4193" s="44" t="s">
        <v>1924</v>
      </c>
      <c r="B4193" s="15" t="s">
        <v>71</v>
      </c>
      <c r="C4193" s="15">
        <v>3</v>
      </c>
      <c r="D4193" s="15" t="s">
        <v>2776</v>
      </c>
      <c r="E4193" s="15">
        <v>2.6</v>
      </c>
      <c r="F4193" s="17">
        <f t="shared" si="65"/>
        <v>325</v>
      </c>
      <c r="G4193" s="18"/>
    </row>
    <row r="4194" spans="1:7">
      <c r="A4194" s="44" t="s">
        <v>1924</v>
      </c>
      <c r="B4194" s="15" t="s">
        <v>71</v>
      </c>
      <c r="C4194" s="15">
        <v>3</v>
      </c>
      <c r="D4194" s="15" t="s">
        <v>11179</v>
      </c>
      <c r="E4194" s="15">
        <v>0.5</v>
      </c>
      <c r="F4194" s="17">
        <f t="shared" si="65"/>
        <v>62.5</v>
      </c>
      <c r="G4194" s="18"/>
    </row>
    <row r="4195" spans="1:7">
      <c r="A4195" s="44" t="s">
        <v>1924</v>
      </c>
      <c r="B4195" s="15" t="s">
        <v>71</v>
      </c>
      <c r="C4195" s="15">
        <v>3</v>
      </c>
      <c r="D4195" s="15" t="s">
        <v>11180</v>
      </c>
      <c r="E4195" s="15">
        <v>0.5</v>
      </c>
      <c r="F4195" s="17">
        <f t="shared" si="65"/>
        <v>62.5</v>
      </c>
      <c r="G4195" s="18"/>
    </row>
    <row r="4196" spans="1:7">
      <c r="A4196" s="44" t="s">
        <v>1924</v>
      </c>
      <c r="B4196" s="15" t="s">
        <v>71</v>
      </c>
      <c r="C4196" s="15">
        <v>3</v>
      </c>
      <c r="D4196" s="15" t="s">
        <v>2783</v>
      </c>
      <c r="E4196" s="15">
        <v>0.8</v>
      </c>
      <c r="F4196" s="17">
        <f t="shared" si="65"/>
        <v>100</v>
      </c>
      <c r="G4196" s="18"/>
    </row>
    <row r="4197" spans="1:7">
      <c r="A4197" s="44" t="s">
        <v>1924</v>
      </c>
      <c r="B4197" s="15" t="s">
        <v>71</v>
      </c>
      <c r="C4197" s="15">
        <v>3</v>
      </c>
      <c r="D4197" s="15" t="s">
        <v>2780</v>
      </c>
      <c r="E4197" s="15">
        <v>1</v>
      </c>
      <c r="F4197" s="17">
        <f t="shared" si="65"/>
        <v>125</v>
      </c>
      <c r="G4197" s="18"/>
    </row>
    <row r="4198" spans="1:7">
      <c r="A4198" s="44" t="s">
        <v>1924</v>
      </c>
      <c r="B4198" s="15" t="s">
        <v>71</v>
      </c>
      <c r="C4198" s="15">
        <v>3</v>
      </c>
      <c r="D4198" s="15" t="s">
        <v>11181</v>
      </c>
      <c r="E4198" s="15">
        <v>2.3</v>
      </c>
      <c r="F4198" s="17">
        <f t="shared" si="65"/>
        <v>287.5</v>
      </c>
      <c r="G4198" s="18"/>
    </row>
    <row r="4199" spans="1:7">
      <c r="A4199" s="44" t="s">
        <v>1924</v>
      </c>
      <c r="B4199" s="15" t="s">
        <v>71</v>
      </c>
      <c r="C4199" s="15">
        <v>3</v>
      </c>
      <c r="D4199" s="15" t="s">
        <v>2781</v>
      </c>
      <c r="E4199" s="15">
        <v>0.3</v>
      </c>
      <c r="F4199" s="17">
        <f t="shared" si="65"/>
        <v>37.5</v>
      </c>
      <c r="G4199" s="18"/>
    </row>
    <row r="4200" spans="1:7">
      <c r="A4200" s="44" t="s">
        <v>1924</v>
      </c>
      <c r="B4200" s="15" t="s">
        <v>71</v>
      </c>
      <c r="C4200" s="15">
        <v>3</v>
      </c>
      <c r="D4200" s="15" t="s">
        <v>11182</v>
      </c>
      <c r="E4200" s="15">
        <v>0.7</v>
      </c>
      <c r="F4200" s="17">
        <f t="shared" si="65"/>
        <v>87.5</v>
      </c>
      <c r="G4200" s="18"/>
    </row>
    <row r="4201" spans="1:7">
      <c r="A4201" s="44" t="s">
        <v>1924</v>
      </c>
      <c r="B4201" s="15" t="s">
        <v>71</v>
      </c>
      <c r="C4201" s="15">
        <v>3</v>
      </c>
      <c r="D4201" s="15" t="s">
        <v>11183</v>
      </c>
      <c r="E4201" s="15">
        <v>1.8</v>
      </c>
      <c r="F4201" s="17">
        <f t="shared" si="65"/>
        <v>225</v>
      </c>
      <c r="G4201" s="18"/>
    </row>
    <row r="4202" spans="1:7">
      <c r="A4202" s="44" t="s">
        <v>1924</v>
      </c>
      <c r="B4202" s="15" t="s">
        <v>71</v>
      </c>
      <c r="C4202" s="15">
        <v>3</v>
      </c>
      <c r="D4202" s="15" t="s">
        <v>2785</v>
      </c>
      <c r="E4202" s="15">
        <v>1</v>
      </c>
      <c r="F4202" s="17">
        <f t="shared" si="65"/>
        <v>125</v>
      </c>
      <c r="G4202" s="18"/>
    </row>
    <row r="4203" spans="1:7">
      <c r="A4203" s="44" t="s">
        <v>1924</v>
      </c>
      <c r="B4203" s="15" t="s">
        <v>71</v>
      </c>
      <c r="C4203" s="15">
        <v>3</v>
      </c>
      <c r="D4203" s="15" t="s">
        <v>11184</v>
      </c>
      <c r="E4203" s="15">
        <v>2.9</v>
      </c>
      <c r="F4203" s="17">
        <f t="shared" si="65"/>
        <v>362.5</v>
      </c>
      <c r="G4203" s="18"/>
    </row>
    <row r="4204" spans="1:7">
      <c r="A4204" s="44" t="s">
        <v>1924</v>
      </c>
      <c r="B4204" s="15" t="s">
        <v>71</v>
      </c>
      <c r="C4204" s="15">
        <v>3</v>
      </c>
      <c r="D4204" s="15" t="s">
        <v>11185</v>
      </c>
      <c r="E4204" s="15">
        <v>2</v>
      </c>
      <c r="F4204" s="17">
        <f t="shared" si="65"/>
        <v>250</v>
      </c>
      <c r="G4204" s="18"/>
    </row>
    <row r="4205" spans="1:7">
      <c r="A4205" s="44" t="s">
        <v>1924</v>
      </c>
      <c r="B4205" s="15" t="s">
        <v>71</v>
      </c>
      <c r="C4205" s="15">
        <v>3</v>
      </c>
      <c r="D4205" s="15" t="s">
        <v>11186</v>
      </c>
      <c r="E4205" s="15">
        <v>1</v>
      </c>
      <c r="F4205" s="17">
        <f t="shared" si="65"/>
        <v>125</v>
      </c>
      <c r="G4205" s="18"/>
    </row>
    <row r="4206" spans="1:7">
      <c r="A4206" s="44" t="s">
        <v>1924</v>
      </c>
      <c r="B4206" s="15" t="s">
        <v>71</v>
      </c>
      <c r="C4206" s="15">
        <v>3</v>
      </c>
      <c r="D4206" s="15" t="s">
        <v>2787</v>
      </c>
      <c r="E4206" s="15">
        <v>0.2</v>
      </c>
      <c r="F4206" s="17">
        <f t="shared" si="65"/>
        <v>25</v>
      </c>
      <c r="G4206" s="18"/>
    </row>
    <row r="4207" spans="1:7">
      <c r="A4207" s="44" t="s">
        <v>1924</v>
      </c>
      <c r="B4207" s="15" t="s">
        <v>71</v>
      </c>
      <c r="C4207" s="15">
        <v>3</v>
      </c>
      <c r="D4207" s="15" t="s">
        <v>11187</v>
      </c>
      <c r="E4207" s="15">
        <v>0.2</v>
      </c>
      <c r="F4207" s="17">
        <f t="shared" si="65"/>
        <v>25</v>
      </c>
      <c r="G4207" s="18"/>
    </row>
    <row r="4208" spans="1:7">
      <c r="A4208" s="44" t="s">
        <v>1924</v>
      </c>
      <c r="B4208" s="15" t="s">
        <v>71</v>
      </c>
      <c r="C4208" s="15">
        <v>3</v>
      </c>
      <c r="D4208" s="15" t="s">
        <v>11188</v>
      </c>
      <c r="E4208" s="15">
        <v>2.7</v>
      </c>
      <c r="F4208" s="17">
        <f t="shared" si="65"/>
        <v>337.5</v>
      </c>
      <c r="G4208" s="18"/>
    </row>
    <row r="4209" spans="1:7">
      <c r="A4209" s="44" t="s">
        <v>1924</v>
      </c>
      <c r="B4209" s="15" t="s">
        <v>71</v>
      </c>
      <c r="C4209" s="15">
        <v>3</v>
      </c>
      <c r="D4209" s="15" t="s">
        <v>11189</v>
      </c>
      <c r="E4209" s="15">
        <v>3.4</v>
      </c>
      <c r="F4209" s="17">
        <f t="shared" si="65"/>
        <v>425</v>
      </c>
      <c r="G4209" s="18"/>
    </row>
    <row r="4210" spans="1:7">
      <c r="A4210" s="44" t="s">
        <v>1924</v>
      </c>
      <c r="B4210" s="15" t="s">
        <v>71</v>
      </c>
      <c r="C4210" s="15">
        <v>3</v>
      </c>
      <c r="D4210" s="15" t="s">
        <v>11190</v>
      </c>
      <c r="E4210" s="15">
        <v>1</v>
      </c>
      <c r="F4210" s="17">
        <f t="shared" si="65"/>
        <v>125</v>
      </c>
      <c r="G4210" s="18"/>
    </row>
    <row r="4211" spans="1:7">
      <c r="A4211" s="44" t="s">
        <v>1924</v>
      </c>
      <c r="B4211" s="15" t="s">
        <v>71</v>
      </c>
      <c r="C4211" s="15">
        <v>3</v>
      </c>
      <c r="D4211" s="15" t="s">
        <v>7286</v>
      </c>
      <c r="E4211" s="15">
        <v>2</v>
      </c>
      <c r="F4211" s="17">
        <f t="shared" si="65"/>
        <v>250</v>
      </c>
      <c r="G4211" s="18"/>
    </row>
    <row r="4212" spans="1:7">
      <c r="A4212" s="44" t="s">
        <v>1924</v>
      </c>
      <c r="B4212" s="15" t="s">
        <v>71</v>
      </c>
      <c r="C4212" s="15">
        <v>3</v>
      </c>
      <c r="D4212" s="15" t="s">
        <v>2789</v>
      </c>
      <c r="E4212" s="15">
        <v>1.4</v>
      </c>
      <c r="F4212" s="17">
        <f t="shared" si="65"/>
        <v>175</v>
      </c>
      <c r="G4212" s="18"/>
    </row>
    <row r="4213" spans="1:7">
      <c r="A4213" s="44" t="s">
        <v>1924</v>
      </c>
      <c r="B4213" s="15" t="s">
        <v>71</v>
      </c>
      <c r="C4213" s="15">
        <v>3</v>
      </c>
      <c r="D4213" s="15" t="s">
        <v>11191</v>
      </c>
      <c r="E4213" s="15">
        <v>1.8</v>
      </c>
      <c r="F4213" s="17">
        <f t="shared" si="65"/>
        <v>225</v>
      </c>
      <c r="G4213" s="18"/>
    </row>
    <row r="4214" spans="1:7">
      <c r="A4214" s="44" t="s">
        <v>1924</v>
      </c>
      <c r="B4214" s="15" t="s">
        <v>71</v>
      </c>
      <c r="C4214" s="15">
        <v>3</v>
      </c>
      <c r="D4214" s="15" t="s">
        <v>11192</v>
      </c>
      <c r="E4214" s="15">
        <v>1</v>
      </c>
      <c r="F4214" s="17">
        <f t="shared" si="65"/>
        <v>125</v>
      </c>
      <c r="G4214" s="18"/>
    </row>
    <row r="4215" spans="1:7">
      <c r="A4215" s="44" t="s">
        <v>1924</v>
      </c>
      <c r="B4215" s="15" t="s">
        <v>71</v>
      </c>
      <c r="C4215" s="15">
        <v>3</v>
      </c>
      <c r="D4215" s="15" t="s">
        <v>2779</v>
      </c>
      <c r="E4215" s="15">
        <v>2.3</v>
      </c>
      <c r="F4215" s="17">
        <f t="shared" si="65"/>
        <v>287.5</v>
      </c>
      <c r="G4215" s="18"/>
    </row>
    <row r="4216" spans="1:7">
      <c r="A4216" s="44" t="s">
        <v>1924</v>
      </c>
      <c r="B4216" s="15" t="s">
        <v>71</v>
      </c>
      <c r="C4216" s="15">
        <v>3</v>
      </c>
      <c r="D4216" s="15" t="s">
        <v>2782</v>
      </c>
      <c r="E4216" s="15">
        <v>2.5</v>
      </c>
      <c r="F4216" s="17">
        <f t="shared" si="65"/>
        <v>312.5</v>
      </c>
      <c r="G4216" s="18"/>
    </row>
    <row r="4217" spans="1:7">
      <c r="A4217" s="44" t="s">
        <v>1924</v>
      </c>
      <c r="B4217" s="15" t="s">
        <v>71</v>
      </c>
      <c r="C4217" s="15">
        <v>3</v>
      </c>
      <c r="D4217" s="15" t="s">
        <v>2778</v>
      </c>
      <c r="E4217" s="15">
        <v>1.4</v>
      </c>
      <c r="F4217" s="17">
        <f t="shared" si="65"/>
        <v>175</v>
      </c>
      <c r="G4217" s="18"/>
    </row>
    <row r="4218" spans="1:7">
      <c r="A4218" s="44" t="s">
        <v>1924</v>
      </c>
      <c r="B4218" s="15" t="s">
        <v>71</v>
      </c>
      <c r="C4218" s="15">
        <v>3</v>
      </c>
      <c r="D4218" s="15" t="s">
        <v>2786</v>
      </c>
      <c r="E4218" s="15">
        <v>0.8</v>
      </c>
      <c r="F4218" s="17">
        <f t="shared" si="65"/>
        <v>100</v>
      </c>
      <c r="G4218" s="18"/>
    </row>
    <row r="4219" spans="1:7">
      <c r="A4219" s="44" t="s">
        <v>1924</v>
      </c>
      <c r="B4219" s="15" t="s">
        <v>71</v>
      </c>
      <c r="C4219" s="15">
        <v>3</v>
      </c>
      <c r="D4219" s="15" t="s">
        <v>11184</v>
      </c>
      <c r="E4219" s="15">
        <v>2</v>
      </c>
      <c r="F4219" s="17">
        <f t="shared" si="65"/>
        <v>250</v>
      </c>
      <c r="G4219" s="18"/>
    </row>
    <row r="4220" spans="1:7">
      <c r="A4220" s="44" t="s">
        <v>1924</v>
      </c>
      <c r="B4220" s="15" t="s">
        <v>71</v>
      </c>
      <c r="C4220" s="15">
        <v>3</v>
      </c>
      <c r="D4220" s="15" t="s">
        <v>11193</v>
      </c>
      <c r="E4220" s="15">
        <v>1.8</v>
      </c>
      <c r="F4220" s="17">
        <f t="shared" si="65"/>
        <v>225</v>
      </c>
      <c r="G4220" s="18"/>
    </row>
    <row r="4221" spans="1:7">
      <c r="A4221" s="44" t="s">
        <v>1924</v>
      </c>
      <c r="B4221" s="15" t="s">
        <v>71</v>
      </c>
      <c r="C4221" s="15">
        <v>3</v>
      </c>
      <c r="D4221" s="15" t="s">
        <v>11194</v>
      </c>
      <c r="E4221" s="15">
        <v>1</v>
      </c>
      <c r="F4221" s="17">
        <f t="shared" si="65"/>
        <v>125</v>
      </c>
      <c r="G4221" s="18"/>
    </row>
    <row r="4222" spans="1:7">
      <c r="A4222" s="44" t="s">
        <v>1924</v>
      </c>
      <c r="B4222" s="15" t="s">
        <v>71</v>
      </c>
      <c r="C4222" s="15">
        <v>3</v>
      </c>
      <c r="D4222" s="15" t="s">
        <v>11195</v>
      </c>
      <c r="E4222" s="15">
        <v>2.7</v>
      </c>
      <c r="F4222" s="17">
        <f t="shared" si="65"/>
        <v>337.5</v>
      </c>
      <c r="G4222" s="18"/>
    </row>
    <row r="4223" spans="1:7">
      <c r="A4223" s="44" t="s">
        <v>1924</v>
      </c>
      <c r="B4223" s="15" t="s">
        <v>71</v>
      </c>
      <c r="C4223" s="15">
        <v>3</v>
      </c>
      <c r="D4223" s="15" t="s">
        <v>2784</v>
      </c>
      <c r="E4223" s="15">
        <v>2.8</v>
      </c>
      <c r="F4223" s="17">
        <f t="shared" si="65"/>
        <v>350</v>
      </c>
      <c r="G4223" s="18"/>
    </row>
    <row r="4224" spans="1:7">
      <c r="A4224" s="44" t="s">
        <v>1924</v>
      </c>
      <c r="B4224" s="15" t="s">
        <v>71</v>
      </c>
      <c r="C4224" s="15">
        <v>3</v>
      </c>
      <c r="D4224" s="15" t="s">
        <v>2790</v>
      </c>
      <c r="E4224" s="15">
        <v>1.4</v>
      </c>
      <c r="F4224" s="17">
        <f t="shared" si="65"/>
        <v>175</v>
      </c>
      <c r="G4224" s="18"/>
    </row>
    <row r="4225" spans="1:7">
      <c r="A4225" s="44" t="s">
        <v>1924</v>
      </c>
      <c r="B4225" s="15" t="s">
        <v>71</v>
      </c>
      <c r="C4225" s="15">
        <v>3</v>
      </c>
      <c r="D4225" s="15" t="s">
        <v>11176</v>
      </c>
      <c r="E4225" s="15">
        <v>2.3</v>
      </c>
      <c r="F4225" s="17">
        <f t="shared" ref="F4225:F4288" si="66">E4225*125</f>
        <v>287.5</v>
      </c>
      <c r="G4225" s="18"/>
    </row>
    <row r="4226" spans="1:7">
      <c r="A4226" s="44" t="s">
        <v>1924</v>
      </c>
      <c r="B4226" s="15" t="s">
        <v>71</v>
      </c>
      <c r="C4226" s="15">
        <v>3</v>
      </c>
      <c r="D4226" s="15" t="s">
        <v>11196</v>
      </c>
      <c r="E4226" s="15">
        <v>3</v>
      </c>
      <c r="F4226" s="17">
        <f t="shared" si="66"/>
        <v>375</v>
      </c>
      <c r="G4226" s="18"/>
    </row>
    <row r="4227" spans="1:7">
      <c r="A4227" s="44" t="s">
        <v>1924</v>
      </c>
      <c r="B4227" s="15" t="s">
        <v>71</v>
      </c>
      <c r="C4227" s="15">
        <v>3</v>
      </c>
      <c r="D4227" s="15" t="s">
        <v>11197</v>
      </c>
      <c r="E4227" s="15">
        <v>3.2</v>
      </c>
      <c r="F4227" s="17">
        <f t="shared" si="66"/>
        <v>400</v>
      </c>
      <c r="G4227" s="18"/>
    </row>
    <row r="4228" spans="1:7">
      <c r="A4228" s="44" t="s">
        <v>1924</v>
      </c>
      <c r="B4228" s="15" t="s">
        <v>71</v>
      </c>
      <c r="C4228" s="15">
        <v>13</v>
      </c>
      <c r="D4228" s="15" t="s">
        <v>11198</v>
      </c>
      <c r="E4228" s="15">
        <v>1.5</v>
      </c>
      <c r="F4228" s="17">
        <f t="shared" si="66"/>
        <v>187.5</v>
      </c>
      <c r="G4228" s="18"/>
    </row>
    <row r="4229" spans="1:7">
      <c r="A4229" s="44" t="s">
        <v>1924</v>
      </c>
      <c r="B4229" s="15" t="s">
        <v>71</v>
      </c>
      <c r="C4229" s="15">
        <v>13</v>
      </c>
      <c r="D4229" s="15" t="s">
        <v>2756</v>
      </c>
      <c r="E4229" s="15">
        <v>1.8</v>
      </c>
      <c r="F4229" s="17">
        <f t="shared" si="66"/>
        <v>225</v>
      </c>
      <c r="G4229" s="18"/>
    </row>
    <row r="4230" spans="1:7">
      <c r="A4230" s="44" t="s">
        <v>1924</v>
      </c>
      <c r="B4230" s="15" t="s">
        <v>71</v>
      </c>
      <c r="C4230" s="15">
        <v>13</v>
      </c>
      <c r="D4230" s="15" t="s">
        <v>5007</v>
      </c>
      <c r="E4230" s="15">
        <v>1.8</v>
      </c>
      <c r="F4230" s="17">
        <f t="shared" si="66"/>
        <v>225</v>
      </c>
      <c r="G4230" s="18"/>
    </row>
    <row r="4231" spans="1:7">
      <c r="A4231" s="44" t="s">
        <v>1924</v>
      </c>
      <c r="B4231" s="15" t="s">
        <v>71</v>
      </c>
      <c r="C4231" s="15">
        <v>13</v>
      </c>
      <c r="D4231" s="15" t="s">
        <v>11199</v>
      </c>
      <c r="E4231" s="15">
        <v>1.8</v>
      </c>
      <c r="F4231" s="17">
        <f t="shared" si="66"/>
        <v>225</v>
      </c>
      <c r="G4231" s="18"/>
    </row>
    <row r="4232" spans="1:7">
      <c r="A4232" s="44" t="s">
        <v>1924</v>
      </c>
      <c r="B4232" s="15" t="s">
        <v>71</v>
      </c>
      <c r="C4232" s="15">
        <v>13</v>
      </c>
      <c r="D4232" s="15" t="s">
        <v>11200</v>
      </c>
      <c r="E4232" s="15">
        <v>1.8</v>
      </c>
      <c r="F4232" s="17">
        <f t="shared" si="66"/>
        <v>225</v>
      </c>
      <c r="G4232" s="18"/>
    </row>
    <row r="4233" spans="1:7">
      <c r="A4233" s="44" t="s">
        <v>1924</v>
      </c>
      <c r="B4233" s="15" t="s">
        <v>71</v>
      </c>
      <c r="C4233" s="15">
        <v>13</v>
      </c>
      <c r="D4233" s="15" t="s">
        <v>11201</v>
      </c>
      <c r="E4233" s="15">
        <v>1.4</v>
      </c>
      <c r="F4233" s="17">
        <f t="shared" si="66"/>
        <v>175</v>
      </c>
      <c r="G4233" s="18"/>
    </row>
    <row r="4234" spans="1:7">
      <c r="A4234" s="44" t="s">
        <v>1924</v>
      </c>
      <c r="B4234" s="15" t="s">
        <v>71</v>
      </c>
      <c r="C4234" s="15">
        <v>13</v>
      </c>
      <c r="D4234" s="15" t="s">
        <v>11202</v>
      </c>
      <c r="E4234" s="15">
        <v>1.6</v>
      </c>
      <c r="F4234" s="17">
        <f t="shared" si="66"/>
        <v>200</v>
      </c>
      <c r="G4234" s="18"/>
    </row>
    <row r="4235" spans="1:7">
      <c r="A4235" s="44" t="s">
        <v>1924</v>
      </c>
      <c r="B4235" s="15" t="s">
        <v>71</v>
      </c>
      <c r="C4235" s="15">
        <v>13</v>
      </c>
      <c r="D4235" s="15" t="s">
        <v>11203</v>
      </c>
      <c r="E4235" s="15">
        <v>2.4</v>
      </c>
      <c r="F4235" s="17">
        <f t="shared" si="66"/>
        <v>300</v>
      </c>
      <c r="G4235" s="18"/>
    </row>
    <row r="4236" spans="1:7">
      <c r="A4236" s="44" t="s">
        <v>1924</v>
      </c>
      <c r="B4236" s="15" t="s">
        <v>71</v>
      </c>
      <c r="C4236" s="15">
        <v>13</v>
      </c>
      <c r="D4236" s="15" t="s">
        <v>11204</v>
      </c>
      <c r="E4236" s="15">
        <v>1.4</v>
      </c>
      <c r="F4236" s="17">
        <f t="shared" si="66"/>
        <v>175</v>
      </c>
      <c r="G4236" s="18"/>
    </row>
    <row r="4237" spans="1:7">
      <c r="A4237" s="44" t="s">
        <v>1924</v>
      </c>
      <c r="B4237" s="15" t="s">
        <v>71</v>
      </c>
      <c r="C4237" s="15">
        <v>13</v>
      </c>
      <c r="D4237" s="15" t="s">
        <v>11205</v>
      </c>
      <c r="E4237" s="15">
        <v>1</v>
      </c>
      <c r="F4237" s="17">
        <f t="shared" si="66"/>
        <v>125</v>
      </c>
      <c r="G4237" s="18"/>
    </row>
    <row r="4238" spans="1:7">
      <c r="A4238" s="44" t="s">
        <v>1924</v>
      </c>
      <c r="B4238" s="15" t="s">
        <v>71</v>
      </c>
      <c r="C4238" s="15">
        <v>13</v>
      </c>
      <c r="D4238" s="15" t="s">
        <v>11206</v>
      </c>
      <c r="E4238" s="15">
        <v>1.2</v>
      </c>
      <c r="F4238" s="17">
        <f t="shared" si="66"/>
        <v>150</v>
      </c>
      <c r="G4238" s="18"/>
    </row>
    <row r="4239" spans="1:7">
      <c r="A4239" s="44" t="s">
        <v>1924</v>
      </c>
      <c r="B4239" s="15" t="s">
        <v>71</v>
      </c>
      <c r="C4239" s="15">
        <v>13</v>
      </c>
      <c r="D4239" s="15" t="s">
        <v>11207</v>
      </c>
      <c r="E4239" s="15">
        <v>1</v>
      </c>
      <c r="F4239" s="17">
        <f t="shared" si="66"/>
        <v>125</v>
      </c>
      <c r="G4239" s="18"/>
    </row>
    <row r="4240" spans="1:7">
      <c r="A4240" s="44" t="s">
        <v>1924</v>
      </c>
      <c r="B4240" s="15" t="s">
        <v>71</v>
      </c>
      <c r="C4240" s="15">
        <v>13</v>
      </c>
      <c r="D4240" s="15" t="s">
        <v>11208</v>
      </c>
      <c r="E4240" s="15">
        <v>2</v>
      </c>
      <c r="F4240" s="17">
        <f t="shared" si="66"/>
        <v>250</v>
      </c>
      <c r="G4240" s="18"/>
    </row>
    <row r="4241" spans="1:7">
      <c r="A4241" s="44" t="s">
        <v>1924</v>
      </c>
      <c r="B4241" s="15" t="s">
        <v>71</v>
      </c>
      <c r="C4241" s="15">
        <v>4</v>
      </c>
      <c r="D4241" s="15" t="s">
        <v>11209</v>
      </c>
      <c r="E4241" s="15">
        <v>0.3</v>
      </c>
      <c r="F4241" s="17">
        <f t="shared" si="66"/>
        <v>37.5</v>
      </c>
      <c r="G4241" s="18"/>
    </row>
    <row r="4242" spans="1:7">
      <c r="A4242" s="44" t="s">
        <v>1924</v>
      </c>
      <c r="B4242" s="15" t="s">
        <v>71</v>
      </c>
      <c r="C4242" s="15">
        <v>4</v>
      </c>
      <c r="D4242" s="15" t="s">
        <v>11210</v>
      </c>
      <c r="E4242" s="15">
        <v>1.3</v>
      </c>
      <c r="F4242" s="17">
        <f t="shared" si="66"/>
        <v>162.5</v>
      </c>
      <c r="G4242" s="18"/>
    </row>
    <row r="4243" spans="1:7">
      <c r="A4243" s="44" t="s">
        <v>1924</v>
      </c>
      <c r="B4243" s="15" t="s">
        <v>71</v>
      </c>
      <c r="C4243" s="15">
        <v>4</v>
      </c>
      <c r="D4243" s="15" t="s">
        <v>11211</v>
      </c>
      <c r="E4243" s="15">
        <v>1.1</v>
      </c>
      <c r="F4243" s="17">
        <f t="shared" si="66"/>
        <v>137.5</v>
      </c>
      <c r="G4243" s="18"/>
    </row>
    <row r="4244" spans="1:7">
      <c r="A4244" s="44" t="s">
        <v>1924</v>
      </c>
      <c r="B4244" s="15" t="s">
        <v>71</v>
      </c>
      <c r="C4244" s="15">
        <v>4</v>
      </c>
      <c r="D4244" s="15" t="s">
        <v>11212</v>
      </c>
      <c r="E4244" s="15">
        <v>2.6</v>
      </c>
      <c r="F4244" s="17">
        <f t="shared" si="66"/>
        <v>325</v>
      </c>
      <c r="G4244" s="18"/>
    </row>
    <row r="4245" spans="1:7">
      <c r="A4245" s="44" t="s">
        <v>1924</v>
      </c>
      <c r="B4245" s="15" t="s">
        <v>71</v>
      </c>
      <c r="C4245" s="15">
        <v>4</v>
      </c>
      <c r="D4245" s="15" t="s">
        <v>11213</v>
      </c>
      <c r="E4245" s="15">
        <v>1.5</v>
      </c>
      <c r="F4245" s="17">
        <f t="shared" si="66"/>
        <v>187.5</v>
      </c>
      <c r="G4245" s="18"/>
    </row>
    <row r="4246" spans="1:7">
      <c r="A4246" s="44" t="s">
        <v>1924</v>
      </c>
      <c r="B4246" s="15" t="s">
        <v>71</v>
      </c>
      <c r="C4246" s="15">
        <v>4</v>
      </c>
      <c r="D4246" s="15" t="s">
        <v>11214</v>
      </c>
      <c r="E4246" s="15">
        <v>1</v>
      </c>
      <c r="F4246" s="17">
        <f t="shared" si="66"/>
        <v>125</v>
      </c>
      <c r="G4246" s="18"/>
    </row>
    <row r="4247" spans="1:7">
      <c r="A4247" s="44" t="s">
        <v>1924</v>
      </c>
      <c r="B4247" s="15" t="s">
        <v>71</v>
      </c>
      <c r="C4247" s="15">
        <v>4</v>
      </c>
      <c r="D4247" s="15" t="s">
        <v>11215</v>
      </c>
      <c r="E4247" s="15">
        <v>3.6</v>
      </c>
      <c r="F4247" s="17">
        <f t="shared" si="66"/>
        <v>450</v>
      </c>
      <c r="G4247" s="24"/>
    </row>
    <row r="4248" spans="1:7">
      <c r="A4248" s="44" t="s">
        <v>1924</v>
      </c>
      <c r="B4248" s="15" t="s">
        <v>71</v>
      </c>
      <c r="C4248" s="15">
        <v>4</v>
      </c>
      <c r="D4248" s="15" t="s">
        <v>11216</v>
      </c>
      <c r="E4248" s="15">
        <v>0.8</v>
      </c>
      <c r="F4248" s="17">
        <f t="shared" si="66"/>
        <v>100</v>
      </c>
      <c r="G4248" s="18"/>
    </row>
    <row r="4249" spans="1:7">
      <c r="A4249" s="44" t="s">
        <v>1924</v>
      </c>
      <c r="B4249" s="15" t="s">
        <v>71</v>
      </c>
      <c r="C4249" s="15">
        <v>4</v>
      </c>
      <c r="D4249" s="15" t="s">
        <v>11217</v>
      </c>
      <c r="E4249" s="15">
        <v>2.4</v>
      </c>
      <c r="F4249" s="17">
        <f t="shared" si="66"/>
        <v>300</v>
      </c>
      <c r="G4249" s="18"/>
    </row>
    <row r="4250" spans="1:7">
      <c r="A4250" s="44" t="s">
        <v>1924</v>
      </c>
      <c r="B4250" s="15" t="s">
        <v>71</v>
      </c>
      <c r="C4250" s="15">
        <v>4</v>
      </c>
      <c r="D4250" s="15" t="s">
        <v>11218</v>
      </c>
      <c r="E4250" s="15">
        <v>0.6</v>
      </c>
      <c r="F4250" s="17">
        <f t="shared" si="66"/>
        <v>75</v>
      </c>
      <c r="G4250" s="18"/>
    </row>
    <row r="4251" spans="1:7">
      <c r="A4251" s="44" t="s">
        <v>1924</v>
      </c>
      <c r="B4251" s="15" t="s">
        <v>71</v>
      </c>
      <c r="C4251" s="15">
        <v>4</v>
      </c>
      <c r="D4251" s="15" t="s">
        <v>11219</v>
      </c>
      <c r="E4251" s="15">
        <v>1.1</v>
      </c>
      <c r="F4251" s="17">
        <f t="shared" si="66"/>
        <v>137.5</v>
      </c>
      <c r="G4251" s="18"/>
    </row>
    <row r="4252" spans="1:7">
      <c r="A4252" s="44" t="s">
        <v>1924</v>
      </c>
      <c r="B4252" s="15" t="s">
        <v>71</v>
      </c>
      <c r="C4252" s="15">
        <v>4</v>
      </c>
      <c r="D4252" s="15" t="s">
        <v>11220</v>
      </c>
      <c r="E4252" s="15">
        <v>1</v>
      </c>
      <c r="F4252" s="17">
        <f t="shared" si="66"/>
        <v>125</v>
      </c>
      <c r="G4252" s="18"/>
    </row>
    <row r="4253" spans="1:7">
      <c r="A4253" s="44" t="s">
        <v>1924</v>
      </c>
      <c r="B4253" s="15" t="s">
        <v>71</v>
      </c>
      <c r="C4253" s="15">
        <v>4</v>
      </c>
      <c r="D4253" s="15" t="s">
        <v>11221</v>
      </c>
      <c r="E4253" s="15">
        <v>3</v>
      </c>
      <c r="F4253" s="17">
        <f t="shared" si="66"/>
        <v>375</v>
      </c>
      <c r="G4253" s="18"/>
    </row>
    <row r="4254" spans="1:7">
      <c r="A4254" s="44" t="s">
        <v>1924</v>
      </c>
      <c r="B4254" s="15" t="s">
        <v>71</v>
      </c>
      <c r="C4254" s="15">
        <v>4</v>
      </c>
      <c r="D4254" s="15" t="s">
        <v>11222</v>
      </c>
      <c r="E4254" s="15">
        <v>2.8</v>
      </c>
      <c r="F4254" s="17">
        <f t="shared" si="66"/>
        <v>350</v>
      </c>
      <c r="G4254" s="18"/>
    </row>
    <row r="4255" spans="1:7">
      <c r="A4255" s="44" t="s">
        <v>1924</v>
      </c>
      <c r="B4255" s="15" t="s">
        <v>71</v>
      </c>
      <c r="C4255" s="15">
        <v>4</v>
      </c>
      <c r="D4255" s="15" t="s">
        <v>11223</v>
      </c>
      <c r="E4255" s="15">
        <v>0.7</v>
      </c>
      <c r="F4255" s="17">
        <f t="shared" si="66"/>
        <v>87.5</v>
      </c>
      <c r="G4255" s="18"/>
    </row>
    <row r="4256" spans="1:7">
      <c r="A4256" s="44" t="s">
        <v>1924</v>
      </c>
      <c r="B4256" s="15" t="s">
        <v>71</v>
      </c>
      <c r="C4256" s="15">
        <v>4</v>
      </c>
      <c r="D4256" s="15" t="s">
        <v>11224</v>
      </c>
      <c r="E4256" s="15">
        <v>2.8</v>
      </c>
      <c r="F4256" s="17">
        <f t="shared" si="66"/>
        <v>350</v>
      </c>
      <c r="G4256" s="18"/>
    </row>
    <row r="4257" spans="1:7">
      <c r="A4257" s="44" t="s">
        <v>1924</v>
      </c>
      <c r="B4257" s="15" t="s">
        <v>71</v>
      </c>
      <c r="C4257" s="15">
        <v>4</v>
      </c>
      <c r="D4257" s="15" t="s">
        <v>11225</v>
      </c>
      <c r="E4257" s="15">
        <v>2.2</v>
      </c>
      <c r="F4257" s="17">
        <f t="shared" si="66"/>
        <v>275</v>
      </c>
      <c r="G4257" s="18"/>
    </row>
    <row r="4258" spans="1:7">
      <c r="A4258" s="44" t="s">
        <v>1924</v>
      </c>
      <c r="B4258" s="15" t="s">
        <v>71</v>
      </c>
      <c r="C4258" s="15">
        <v>4</v>
      </c>
      <c r="D4258" s="15" t="s">
        <v>11226</v>
      </c>
      <c r="E4258" s="15">
        <v>0.6</v>
      </c>
      <c r="F4258" s="17">
        <f t="shared" si="66"/>
        <v>75</v>
      </c>
      <c r="G4258" s="18"/>
    </row>
    <row r="4259" spans="1:7">
      <c r="A4259" s="44" t="s">
        <v>1924</v>
      </c>
      <c r="B4259" s="15" t="s">
        <v>71</v>
      </c>
      <c r="C4259" s="15">
        <v>4</v>
      </c>
      <c r="D4259" s="15" t="s">
        <v>11227</v>
      </c>
      <c r="E4259" s="15">
        <v>0.9</v>
      </c>
      <c r="F4259" s="17">
        <f t="shared" si="66"/>
        <v>112.5</v>
      </c>
      <c r="G4259" s="18"/>
    </row>
    <row r="4260" spans="1:7">
      <c r="A4260" s="44" t="s">
        <v>1924</v>
      </c>
      <c r="B4260" s="15" t="s">
        <v>71</v>
      </c>
      <c r="C4260" s="15">
        <v>4</v>
      </c>
      <c r="D4260" s="15" t="s">
        <v>11228</v>
      </c>
      <c r="E4260" s="15">
        <v>2</v>
      </c>
      <c r="F4260" s="17">
        <f t="shared" si="66"/>
        <v>250</v>
      </c>
      <c r="G4260" s="18"/>
    </row>
    <row r="4261" spans="1:7">
      <c r="A4261" s="44" t="s">
        <v>1924</v>
      </c>
      <c r="B4261" s="15" t="s">
        <v>71</v>
      </c>
      <c r="C4261" s="15">
        <v>4</v>
      </c>
      <c r="D4261" s="15" t="s">
        <v>11229</v>
      </c>
      <c r="E4261" s="15">
        <v>0.9</v>
      </c>
      <c r="F4261" s="17">
        <f t="shared" si="66"/>
        <v>112.5</v>
      </c>
      <c r="G4261" s="18"/>
    </row>
    <row r="4262" spans="1:7">
      <c r="A4262" s="44" t="s">
        <v>1924</v>
      </c>
      <c r="B4262" s="15" t="s">
        <v>71</v>
      </c>
      <c r="C4262" s="15">
        <v>4</v>
      </c>
      <c r="D4262" s="15" t="s">
        <v>11230</v>
      </c>
      <c r="E4262" s="15">
        <v>1</v>
      </c>
      <c r="F4262" s="17">
        <f t="shared" si="66"/>
        <v>125</v>
      </c>
      <c r="G4262" s="18"/>
    </row>
    <row r="4263" spans="1:7">
      <c r="A4263" s="44" t="s">
        <v>1924</v>
      </c>
      <c r="B4263" s="15" t="s">
        <v>71</v>
      </c>
      <c r="C4263" s="15">
        <v>4</v>
      </c>
      <c r="D4263" s="15" t="s">
        <v>11231</v>
      </c>
      <c r="E4263" s="15">
        <v>1.4</v>
      </c>
      <c r="F4263" s="17">
        <f t="shared" si="66"/>
        <v>175</v>
      </c>
      <c r="G4263" s="18"/>
    </row>
    <row r="4264" spans="1:7">
      <c r="A4264" s="44" t="s">
        <v>1924</v>
      </c>
      <c r="B4264" s="15" t="s">
        <v>71</v>
      </c>
      <c r="C4264" s="15">
        <v>4</v>
      </c>
      <c r="D4264" s="15" t="s">
        <v>11232</v>
      </c>
      <c r="E4264" s="15">
        <v>1</v>
      </c>
      <c r="F4264" s="17">
        <f t="shared" si="66"/>
        <v>125</v>
      </c>
      <c r="G4264" s="18"/>
    </row>
    <row r="4265" spans="1:7">
      <c r="A4265" s="44" t="s">
        <v>1924</v>
      </c>
      <c r="B4265" s="15" t="s">
        <v>71</v>
      </c>
      <c r="C4265" s="15">
        <v>4</v>
      </c>
      <c r="D4265" s="15" t="s">
        <v>6901</v>
      </c>
      <c r="E4265" s="15">
        <v>1.4</v>
      </c>
      <c r="F4265" s="17">
        <f t="shared" si="66"/>
        <v>175</v>
      </c>
      <c r="G4265" s="18"/>
    </row>
    <row r="4266" spans="1:7">
      <c r="A4266" s="44" t="s">
        <v>1924</v>
      </c>
      <c r="B4266" s="15" t="s">
        <v>71</v>
      </c>
      <c r="C4266" s="15">
        <v>4</v>
      </c>
      <c r="D4266" s="15" t="s">
        <v>11233</v>
      </c>
      <c r="E4266" s="15">
        <v>1.4</v>
      </c>
      <c r="F4266" s="17">
        <f t="shared" si="66"/>
        <v>175</v>
      </c>
      <c r="G4266" s="18"/>
    </row>
    <row r="4267" spans="1:7">
      <c r="A4267" s="44" t="s">
        <v>1924</v>
      </c>
      <c r="B4267" s="15" t="s">
        <v>71</v>
      </c>
      <c r="C4267" s="15">
        <v>4</v>
      </c>
      <c r="D4267" s="15" t="s">
        <v>11234</v>
      </c>
      <c r="E4267" s="15">
        <v>2</v>
      </c>
      <c r="F4267" s="17">
        <f t="shared" si="66"/>
        <v>250</v>
      </c>
      <c r="G4267" s="18"/>
    </row>
    <row r="4268" spans="1:7">
      <c r="A4268" s="44" t="s">
        <v>1924</v>
      </c>
      <c r="B4268" s="15" t="s">
        <v>71</v>
      </c>
      <c r="C4268" s="15">
        <v>4</v>
      </c>
      <c r="D4268" s="15" t="s">
        <v>11235</v>
      </c>
      <c r="E4268" s="15">
        <v>1.6</v>
      </c>
      <c r="F4268" s="17">
        <f t="shared" si="66"/>
        <v>200</v>
      </c>
      <c r="G4268" s="18"/>
    </row>
    <row r="4269" spans="1:7">
      <c r="A4269" s="44" t="s">
        <v>1924</v>
      </c>
      <c r="B4269" s="15" t="s">
        <v>71</v>
      </c>
      <c r="C4269" s="15">
        <v>4</v>
      </c>
      <c r="D4269" s="15" t="s">
        <v>11236</v>
      </c>
      <c r="E4269" s="15">
        <v>1.9</v>
      </c>
      <c r="F4269" s="17">
        <f t="shared" si="66"/>
        <v>237.5</v>
      </c>
      <c r="G4269" s="18"/>
    </row>
    <row r="4270" spans="1:7">
      <c r="A4270" s="44" t="s">
        <v>1924</v>
      </c>
      <c r="B4270" s="15" t="s">
        <v>71</v>
      </c>
      <c r="C4270" s="15">
        <v>4</v>
      </c>
      <c r="D4270" s="15" t="s">
        <v>11237</v>
      </c>
      <c r="E4270" s="15">
        <v>2.2</v>
      </c>
      <c r="F4270" s="17">
        <f t="shared" si="66"/>
        <v>275</v>
      </c>
      <c r="G4270" s="18"/>
    </row>
    <row r="4271" spans="1:7">
      <c r="A4271" s="44" t="s">
        <v>1924</v>
      </c>
      <c r="B4271" s="15" t="s">
        <v>71</v>
      </c>
      <c r="C4271" s="15">
        <v>4</v>
      </c>
      <c r="D4271" s="15" t="s">
        <v>11238</v>
      </c>
      <c r="E4271" s="15">
        <v>0.6</v>
      </c>
      <c r="F4271" s="17">
        <f t="shared" si="66"/>
        <v>75</v>
      </c>
      <c r="G4271" s="18"/>
    </row>
    <row r="4272" spans="1:7">
      <c r="A4272" s="44" t="s">
        <v>1924</v>
      </c>
      <c r="B4272" s="15" t="s">
        <v>71</v>
      </c>
      <c r="C4272" s="15">
        <v>4</v>
      </c>
      <c r="D4272" s="15" t="s">
        <v>11239</v>
      </c>
      <c r="E4272" s="15">
        <v>1</v>
      </c>
      <c r="F4272" s="17">
        <f t="shared" si="66"/>
        <v>125</v>
      </c>
      <c r="G4272" s="18"/>
    </row>
    <row r="4273" spans="1:7">
      <c r="A4273" s="44" t="s">
        <v>1924</v>
      </c>
      <c r="B4273" s="15" t="s">
        <v>71</v>
      </c>
      <c r="C4273" s="15">
        <v>4</v>
      </c>
      <c r="D4273" s="15" t="s">
        <v>11240</v>
      </c>
      <c r="E4273" s="15">
        <v>1.7</v>
      </c>
      <c r="F4273" s="17">
        <f t="shared" si="66"/>
        <v>212.5</v>
      </c>
      <c r="G4273" s="18"/>
    </row>
    <row r="4274" spans="1:7">
      <c r="A4274" s="44" t="s">
        <v>1924</v>
      </c>
      <c r="B4274" s="15" t="s">
        <v>71</v>
      </c>
      <c r="C4274" s="15">
        <v>4</v>
      </c>
      <c r="D4274" s="15" t="s">
        <v>11241</v>
      </c>
      <c r="E4274" s="15">
        <v>0.9</v>
      </c>
      <c r="F4274" s="17">
        <f t="shared" si="66"/>
        <v>112.5</v>
      </c>
      <c r="G4274" s="18"/>
    </row>
    <row r="4275" spans="1:7">
      <c r="A4275" s="44" t="s">
        <v>1924</v>
      </c>
      <c r="B4275" s="15" t="s">
        <v>71</v>
      </c>
      <c r="C4275" s="15">
        <v>4</v>
      </c>
      <c r="D4275" s="15" t="s">
        <v>11242</v>
      </c>
      <c r="E4275" s="15">
        <v>2</v>
      </c>
      <c r="F4275" s="17">
        <f t="shared" si="66"/>
        <v>250</v>
      </c>
      <c r="G4275" s="18"/>
    </row>
    <row r="4276" spans="1:7">
      <c r="A4276" s="44" t="s">
        <v>1924</v>
      </c>
      <c r="B4276" s="15" t="s">
        <v>71</v>
      </c>
      <c r="C4276" s="15">
        <v>4</v>
      </c>
      <c r="D4276" s="15" t="s">
        <v>11243</v>
      </c>
      <c r="E4276" s="15">
        <v>2.3</v>
      </c>
      <c r="F4276" s="17">
        <f t="shared" si="66"/>
        <v>287.5</v>
      </c>
      <c r="G4276" s="18"/>
    </row>
    <row r="4277" spans="1:7">
      <c r="A4277" s="44" t="s">
        <v>1924</v>
      </c>
      <c r="B4277" s="15" t="s">
        <v>71</v>
      </c>
      <c r="C4277" s="15">
        <v>4</v>
      </c>
      <c r="D4277" s="15" t="s">
        <v>5380</v>
      </c>
      <c r="E4277" s="15">
        <v>1</v>
      </c>
      <c r="F4277" s="17">
        <f t="shared" si="66"/>
        <v>125</v>
      </c>
      <c r="G4277" s="18"/>
    </row>
    <row r="4278" spans="1:7">
      <c r="A4278" s="44" t="s">
        <v>1924</v>
      </c>
      <c r="B4278" s="15" t="s">
        <v>71</v>
      </c>
      <c r="C4278" s="15">
        <v>4</v>
      </c>
      <c r="D4278" s="15" t="s">
        <v>11244</v>
      </c>
      <c r="E4278" s="15">
        <v>1.2</v>
      </c>
      <c r="F4278" s="17">
        <f t="shared" si="66"/>
        <v>150</v>
      </c>
      <c r="G4278" s="18"/>
    </row>
    <row r="4279" spans="1:7">
      <c r="A4279" s="44" t="s">
        <v>1924</v>
      </c>
      <c r="B4279" s="15" t="s">
        <v>71</v>
      </c>
      <c r="C4279" s="15">
        <v>9</v>
      </c>
      <c r="D4279" s="15" t="s">
        <v>11245</v>
      </c>
      <c r="E4279" s="15">
        <v>4.8</v>
      </c>
      <c r="F4279" s="17">
        <f t="shared" si="66"/>
        <v>600</v>
      </c>
      <c r="G4279" s="18"/>
    </row>
    <row r="4280" spans="1:7">
      <c r="A4280" s="44" t="s">
        <v>1924</v>
      </c>
      <c r="B4280" s="15" t="s">
        <v>71</v>
      </c>
      <c r="C4280" s="15">
        <v>9</v>
      </c>
      <c r="D4280" s="15" t="s">
        <v>11246</v>
      </c>
      <c r="E4280" s="15">
        <v>0.3</v>
      </c>
      <c r="F4280" s="17">
        <f t="shared" si="66"/>
        <v>37.5</v>
      </c>
      <c r="G4280" s="18"/>
    </row>
    <row r="4281" spans="1:7">
      <c r="A4281" s="44" t="s">
        <v>1924</v>
      </c>
      <c r="B4281" s="15" t="s">
        <v>71</v>
      </c>
      <c r="C4281" s="15">
        <v>9</v>
      </c>
      <c r="D4281" s="15" t="s">
        <v>11247</v>
      </c>
      <c r="E4281" s="15">
        <v>1.2</v>
      </c>
      <c r="F4281" s="17">
        <f t="shared" si="66"/>
        <v>150</v>
      </c>
      <c r="G4281" s="18"/>
    </row>
    <row r="4282" spans="1:7">
      <c r="A4282" s="44" t="s">
        <v>1924</v>
      </c>
      <c r="B4282" s="15" t="s">
        <v>71</v>
      </c>
      <c r="C4282" s="15">
        <v>9</v>
      </c>
      <c r="D4282" s="15" t="s">
        <v>11248</v>
      </c>
      <c r="E4282" s="15">
        <v>0.5</v>
      </c>
      <c r="F4282" s="17">
        <f t="shared" si="66"/>
        <v>62.5</v>
      </c>
      <c r="G4282" s="18"/>
    </row>
    <row r="4283" spans="1:7">
      <c r="A4283" s="44" t="s">
        <v>1924</v>
      </c>
      <c r="B4283" s="15" t="s">
        <v>71</v>
      </c>
      <c r="C4283" s="15">
        <v>9</v>
      </c>
      <c r="D4283" s="15" t="s">
        <v>11249</v>
      </c>
      <c r="E4283" s="15">
        <v>1.2</v>
      </c>
      <c r="F4283" s="17">
        <f t="shared" si="66"/>
        <v>150</v>
      </c>
      <c r="G4283" s="18"/>
    </row>
    <row r="4284" spans="1:7">
      <c r="A4284" s="16" t="s">
        <v>1924</v>
      </c>
      <c r="B4284" s="15" t="s">
        <v>71</v>
      </c>
      <c r="C4284" s="15"/>
      <c r="D4284" s="15" t="s">
        <v>11250</v>
      </c>
      <c r="E4284" s="15">
        <v>0.6</v>
      </c>
      <c r="F4284" s="17">
        <f t="shared" si="66"/>
        <v>75</v>
      </c>
      <c r="G4284" s="15"/>
    </row>
    <row r="4285" spans="1:7">
      <c r="A4285" s="16" t="s">
        <v>1924</v>
      </c>
      <c r="B4285" s="15" t="s">
        <v>71</v>
      </c>
      <c r="C4285" s="15"/>
      <c r="D4285" s="15" t="s">
        <v>11251</v>
      </c>
      <c r="E4285" s="15">
        <v>1.6</v>
      </c>
      <c r="F4285" s="17">
        <f t="shared" si="66"/>
        <v>200</v>
      </c>
      <c r="G4285" s="15"/>
    </row>
    <row r="4286" spans="1:7">
      <c r="A4286" s="16" t="s">
        <v>1924</v>
      </c>
      <c r="B4286" s="15" t="s">
        <v>71</v>
      </c>
      <c r="C4286" s="15"/>
      <c r="D4286" s="15" t="s">
        <v>7244</v>
      </c>
      <c r="E4286" s="15">
        <v>0.9</v>
      </c>
      <c r="F4286" s="17">
        <f t="shared" si="66"/>
        <v>112.5</v>
      </c>
      <c r="G4286" s="15">
        <v>2003</v>
      </c>
    </row>
    <row r="4287" spans="1:7">
      <c r="A4287" s="44" t="s">
        <v>1924</v>
      </c>
      <c r="B4287" s="38" t="s">
        <v>61</v>
      </c>
      <c r="C4287" s="38"/>
      <c r="D4287" s="38"/>
      <c r="E4287" s="38">
        <f>SUM(E4288:E4360)</f>
        <v>79.41</v>
      </c>
      <c r="F4287" s="17">
        <f t="shared" si="66"/>
        <v>9926.25</v>
      </c>
      <c r="G4287" s="16"/>
    </row>
    <row r="4288" spans="1:7">
      <c r="A4288" s="44" t="s">
        <v>1924</v>
      </c>
      <c r="B4288" s="38" t="s">
        <v>61</v>
      </c>
      <c r="C4288" s="38">
        <v>4</v>
      </c>
      <c r="D4288" s="38" t="s">
        <v>11252</v>
      </c>
      <c r="E4288" s="38">
        <v>2.46</v>
      </c>
      <c r="F4288" s="17">
        <f t="shared" si="66"/>
        <v>307.5</v>
      </c>
      <c r="G4288" s="16"/>
    </row>
    <row r="4289" spans="1:7">
      <c r="A4289" s="44" t="s">
        <v>1924</v>
      </c>
      <c r="B4289" s="38" t="s">
        <v>61</v>
      </c>
      <c r="C4289" s="38">
        <v>4</v>
      </c>
      <c r="D4289" s="38" t="s">
        <v>11253</v>
      </c>
      <c r="E4289" s="38">
        <v>1.6</v>
      </c>
      <c r="F4289" s="17">
        <f t="shared" ref="F4289:F4352" si="67">E4289*125</f>
        <v>200</v>
      </c>
      <c r="G4289" s="16"/>
    </row>
    <row r="4290" spans="1:7">
      <c r="A4290" s="44" t="s">
        <v>1924</v>
      </c>
      <c r="B4290" s="38" t="s">
        <v>61</v>
      </c>
      <c r="C4290" s="38">
        <v>4</v>
      </c>
      <c r="D4290" s="38" t="s">
        <v>11254</v>
      </c>
      <c r="E4290" s="38">
        <v>2.8</v>
      </c>
      <c r="F4290" s="17">
        <f t="shared" si="67"/>
        <v>350</v>
      </c>
      <c r="G4290" s="16"/>
    </row>
    <row r="4291" spans="1:7">
      <c r="A4291" s="44" t="s">
        <v>1924</v>
      </c>
      <c r="B4291" s="38" t="s">
        <v>61</v>
      </c>
      <c r="C4291" s="38">
        <v>4</v>
      </c>
      <c r="D4291" s="38" t="s">
        <v>3072</v>
      </c>
      <c r="E4291" s="38">
        <v>2.4</v>
      </c>
      <c r="F4291" s="17">
        <f t="shared" si="67"/>
        <v>300</v>
      </c>
      <c r="G4291" s="16"/>
    </row>
    <row r="4292" spans="1:7">
      <c r="A4292" s="44" t="s">
        <v>1924</v>
      </c>
      <c r="B4292" s="38" t="s">
        <v>61</v>
      </c>
      <c r="C4292" s="38">
        <v>4</v>
      </c>
      <c r="D4292" s="38" t="s">
        <v>3067</v>
      </c>
      <c r="E4292" s="38">
        <v>2</v>
      </c>
      <c r="F4292" s="17">
        <f t="shared" si="67"/>
        <v>250</v>
      </c>
      <c r="G4292" s="16"/>
    </row>
    <row r="4293" spans="1:7">
      <c r="A4293" s="44" t="s">
        <v>1924</v>
      </c>
      <c r="B4293" s="38" t="s">
        <v>61</v>
      </c>
      <c r="C4293" s="38">
        <v>4</v>
      </c>
      <c r="D4293" s="38" t="s">
        <v>11255</v>
      </c>
      <c r="E4293" s="38">
        <v>1</v>
      </c>
      <c r="F4293" s="17">
        <f t="shared" si="67"/>
        <v>125</v>
      </c>
      <c r="G4293" s="16"/>
    </row>
    <row r="4294" spans="1:7">
      <c r="A4294" s="44" t="s">
        <v>1924</v>
      </c>
      <c r="B4294" s="38" t="s">
        <v>61</v>
      </c>
      <c r="C4294" s="38">
        <v>4</v>
      </c>
      <c r="D4294" s="38" t="s">
        <v>11256</v>
      </c>
      <c r="E4294" s="38">
        <v>1.65</v>
      </c>
      <c r="F4294" s="17">
        <f t="shared" si="67"/>
        <v>206.25</v>
      </c>
      <c r="G4294" s="16"/>
    </row>
    <row r="4295" spans="1:7">
      <c r="A4295" s="44" t="s">
        <v>1924</v>
      </c>
      <c r="B4295" s="38" t="s">
        <v>61</v>
      </c>
      <c r="C4295" s="38">
        <v>4</v>
      </c>
      <c r="D4295" s="38" t="s">
        <v>1083</v>
      </c>
      <c r="E4295" s="38">
        <v>2.4</v>
      </c>
      <c r="F4295" s="17">
        <f t="shared" si="67"/>
        <v>300</v>
      </c>
      <c r="G4295" s="16"/>
    </row>
    <row r="4296" spans="1:7">
      <c r="A4296" s="44" t="s">
        <v>1924</v>
      </c>
      <c r="B4296" s="38" t="s">
        <v>61</v>
      </c>
      <c r="C4296" s="38">
        <v>4</v>
      </c>
      <c r="D4296" s="38" t="s">
        <v>11257</v>
      </c>
      <c r="E4296" s="38">
        <v>1.6</v>
      </c>
      <c r="F4296" s="17">
        <f t="shared" si="67"/>
        <v>200</v>
      </c>
      <c r="G4296" s="16"/>
    </row>
    <row r="4297" spans="1:7">
      <c r="A4297" s="44" t="s">
        <v>1924</v>
      </c>
      <c r="B4297" s="38" t="s">
        <v>61</v>
      </c>
      <c r="C4297" s="38">
        <v>4</v>
      </c>
      <c r="D4297" s="38" t="s">
        <v>1629</v>
      </c>
      <c r="E4297" s="38">
        <v>2.2</v>
      </c>
      <c r="F4297" s="17">
        <f t="shared" si="67"/>
        <v>275</v>
      </c>
      <c r="G4297" s="16"/>
    </row>
    <row r="4298" spans="1:7">
      <c r="A4298" s="44" t="s">
        <v>1924</v>
      </c>
      <c r="B4298" s="38" t="s">
        <v>61</v>
      </c>
      <c r="C4298" s="38">
        <v>4</v>
      </c>
      <c r="D4298" s="38" t="s">
        <v>11258</v>
      </c>
      <c r="E4298" s="38">
        <v>1.2</v>
      </c>
      <c r="F4298" s="17">
        <f t="shared" si="67"/>
        <v>150</v>
      </c>
      <c r="G4298" s="16"/>
    </row>
    <row r="4299" spans="1:7">
      <c r="A4299" s="44" t="s">
        <v>1924</v>
      </c>
      <c r="B4299" s="38" t="s">
        <v>61</v>
      </c>
      <c r="C4299" s="38">
        <v>3</v>
      </c>
      <c r="D4299" s="38" t="s">
        <v>11259</v>
      </c>
      <c r="E4299" s="38">
        <v>0.45</v>
      </c>
      <c r="F4299" s="17">
        <f t="shared" si="67"/>
        <v>56.25</v>
      </c>
      <c r="G4299" s="16"/>
    </row>
    <row r="4300" spans="1:7">
      <c r="A4300" s="44" t="s">
        <v>1924</v>
      </c>
      <c r="B4300" s="38" t="s">
        <v>61</v>
      </c>
      <c r="C4300" s="38">
        <v>3</v>
      </c>
      <c r="D4300" s="38" t="s">
        <v>11260</v>
      </c>
      <c r="E4300" s="38">
        <v>0.35</v>
      </c>
      <c r="F4300" s="17">
        <f t="shared" si="67"/>
        <v>43.75</v>
      </c>
      <c r="G4300" s="16"/>
    </row>
    <row r="4301" spans="1:7">
      <c r="A4301" s="44" t="s">
        <v>1924</v>
      </c>
      <c r="B4301" s="38" t="s">
        <v>61</v>
      </c>
      <c r="C4301" s="38">
        <v>3</v>
      </c>
      <c r="D4301" s="38" t="s">
        <v>11261</v>
      </c>
      <c r="E4301" s="38">
        <v>0.9</v>
      </c>
      <c r="F4301" s="17">
        <f t="shared" si="67"/>
        <v>112.5</v>
      </c>
      <c r="G4301" s="16"/>
    </row>
    <row r="4302" spans="1:7">
      <c r="A4302" s="44" t="s">
        <v>1924</v>
      </c>
      <c r="B4302" s="38" t="s">
        <v>61</v>
      </c>
      <c r="C4302" s="38">
        <v>3</v>
      </c>
      <c r="D4302" s="38" t="s">
        <v>11262</v>
      </c>
      <c r="E4302" s="38">
        <v>0.1</v>
      </c>
      <c r="F4302" s="17">
        <f t="shared" si="67"/>
        <v>12.5</v>
      </c>
      <c r="G4302" s="16"/>
    </row>
    <row r="4303" spans="1:7">
      <c r="A4303" s="44" t="s">
        <v>1924</v>
      </c>
      <c r="B4303" s="38" t="s">
        <v>61</v>
      </c>
      <c r="C4303" s="38">
        <v>3</v>
      </c>
      <c r="D4303" s="38" t="s">
        <v>11263</v>
      </c>
      <c r="E4303" s="38">
        <v>0.15</v>
      </c>
      <c r="F4303" s="17">
        <f t="shared" si="67"/>
        <v>18.75</v>
      </c>
      <c r="G4303" s="16"/>
    </row>
    <row r="4304" spans="1:7">
      <c r="A4304" s="44" t="s">
        <v>1924</v>
      </c>
      <c r="B4304" s="38" t="s">
        <v>61</v>
      </c>
      <c r="C4304" s="38">
        <v>3</v>
      </c>
      <c r="D4304" s="38" t="s">
        <v>11264</v>
      </c>
      <c r="E4304" s="38">
        <v>0.15</v>
      </c>
      <c r="F4304" s="17">
        <f t="shared" si="67"/>
        <v>18.75</v>
      </c>
      <c r="G4304" s="16"/>
    </row>
    <row r="4305" spans="1:7">
      <c r="A4305" s="44" t="s">
        <v>1924</v>
      </c>
      <c r="B4305" s="38" t="s">
        <v>61</v>
      </c>
      <c r="C4305" s="38">
        <v>3</v>
      </c>
      <c r="D4305" s="38" t="s">
        <v>11265</v>
      </c>
      <c r="E4305" s="38">
        <v>2.9</v>
      </c>
      <c r="F4305" s="17">
        <f t="shared" si="67"/>
        <v>362.5</v>
      </c>
      <c r="G4305" s="16"/>
    </row>
    <row r="4306" spans="1:7">
      <c r="A4306" s="44" t="s">
        <v>1924</v>
      </c>
      <c r="B4306" s="38" t="s">
        <v>61</v>
      </c>
      <c r="C4306" s="38">
        <v>4</v>
      </c>
      <c r="D4306" s="38" t="s">
        <v>2948</v>
      </c>
      <c r="E4306" s="38">
        <v>1.1</v>
      </c>
      <c r="F4306" s="17">
        <f t="shared" si="67"/>
        <v>137.5</v>
      </c>
      <c r="G4306" s="16"/>
    </row>
    <row r="4307" spans="1:7">
      <c r="A4307" s="44" t="s">
        <v>1924</v>
      </c>
      <c r="B4307" s="38" t="s">
        <v>61</v>
      </c>
      <c r="C4307" s="38">
        <v>4</v>
      </c>
      <c r="D4307" s="38" t="s">
        <v>2949</v>
      </c>
      <c r="E4307" s="38">
        <v>1.1</v>
      </c>
      <c r="F4307" s="17">
        <f t="shared" si="67"/>
        <v>137.5</v>
      </c>
      <c r="G4307" s="16"/>
    </row>
    <row r="4308" spans="1:7">
      <c r="A4308" s="44" t="s">
        <v>1924</v>
      </c>
      <c r="B4308" s="38" t="s">
        <v>61</v>
      </c>
      <c r="C4308" s="38">
        <v>4</v>
      </c>
      <c r="D4308" s="38" t="s">
        <v>11266</v>
      </c>
      <c r="E4308" s="38">
        <v>1.4</v>
      </c>
      <c r="F4308" s="17">
        <f t="shared" si="67"/>
        <v>175</v>
      </c>
      <c r="G4308" s="16"/>
    </row>
    <row r="4309" spans="1:7">
      <c r="A4309" s="44" t="s">
        <v>1924</v>
      </c>
      <c r="B4309" s="38" t="s">
        <v>61</v>
      </c>
      <c r="C4309" s="38">
        <v>4</v>
      </c>
      <c r="D4309" s="38" t="s">
        <v>355</v>
      </c>
      <c r="E4309" s="38">
        <v>1.8</v>
      </c>
      <c r="F4309" s="17">
        <f t="shared" si="67"/>
        <v>225</v>
      </c>
      <c r="G4309" s="16"/>
    </row>
    <row r="4310" spans="1:7">
      <c r="A4310" s="44" t="s">
        <v>1924</v>
      </c>
      <c r="B4310" s="38" t="s">
        <v>61</v>
      </c>
      <c r="C4310" s="38">
        <v>4</v>
      </c>
      <c r="D4310" s="38" t="s">
        <v>2941</v>
      </c>
      <c r="E4310" s="38">
        <v>1</v>
      </c>
      <c r="F4310" s="17">
        <f t="shared" si="67"/>
        <v>125</v>
      </c>
      <c r="G4310" s="16"/>
    </row>
    <row r="4311" spans="1:7">
      <c r="A4311" s="44" t="s">
        <v>1924</v>
      </c>
      <c r="B4311" s="38" t="s">
        <v>61</v>
      </c>
      <c r="C4311" s="38">
        <v>4</v>
      </c>
      <c r="D4311" s="38" t="s">
        <v>2960</v>
      </c>
      <c r="E4311" s="38">
        <v>6.3</v>
      </c>
      <c r="F4311" s="17">
        <f t="shared" si="67"/>
        <v>787.5</v>
      </c>
      <c r="G4311" s="16"/>
    </row>
    <row r="4312" spans="1:7">
      <c r="A4312" s="44" t="s">
        <v>1924</v>
      </c>
      <c r="B4312" s="38" t="s">
        <v>61</v>
      </c>
      <c r="C4312" s="38">
        <v>4</v>
      </c>
      <c r="D4312" s="38" t="s">
        <v>2942</v>
      </c>
      <c r="E4312" s="38">
        <v>1</v>
      </c>
      <c r="F4312" s="17">
        <f t="shared" si="67"/>
        <v>125</v>
      </c>
      <c r="G4312" s="16"/>
    </row>
    <row r="4313" spans="1:7">
      <c r="A4313" s="44" t="s">
        <v>1924</v>
      </c>
      <c r="B4313" s="38" t="s">
        <v>61</v>
      </c>
      <c r="C4313" s="38">
        <v>4</v>
      </c>
      <c r="D4313" s="38" t="s">
        <v>2946</v>
      </c>
      <c r="E4313" s="38">
        <v>0.8</v>
      </c>
      <c r="F4313" s="17">
        <f t="shared" si="67"/>
        <v>100</v>
      </c>
      <c r="G4313" s="32"/>
    </row>
    <row r="4314" spans="1:7">
      <c r="A4314" s="44" t="s">
        <v>1924</v>
      </c>
      <c r="B4314" s="38" t="s">
        <v>61</v>
      </c>
      <c r="C4314" s="38">
        <v>4</v>
      </c>
      <c r="D4314" s="38" t="s">
        <v>2965</v>
      </c>
      <c r="E4314" s="38">
        <v>1.7</v>
      </c>
      <c r="F4314" s="17">
        <f t="shared" si="67"/>
        <v>212.5</v>
      </c>
      <c r="G4314" s="16"/>
    </row>
    <row r="4315" spans="1:7">
      <c r="A4315" s="44" t="s">
        <v>1924</v>
      </c>
      <c r="B4315" s="38" t="s">
        <v>61</v>
      </c>
      <c r="C4315" s="38">
        <v>4</v>
      </c>
      <c r="D4315" s="38" t="s">
        <v>2984</v>
      </c>
      <c r="E4315" s="38">
        <v>0.8</v>
      </c>
      <c r="F4315" s="17">
        <f t="shared" si="67"/>
        <v>100</v>
      </c>
      <c r="G4315" s="16"/>
    </row>
    <row r="4316" spans="1:7">
      <c r="A4316" s="44" t="s">
        <v>1924</v>
      </c>
      <c r="B4316" s="38" t="s">
        <v>61</v>
      </c>
      <c r="C4316" s="38">
        <v>4</v>
      </c>
      <c r="D4316" s="38" t="s">
        <v>11267</v>
      </c>
      <c r="E4316" s="38">
        <v>1.8</v>
      </c>
      <c r="F4316" s="17">
        <f t="shared" si="67"/>
        <v>225</v>
      </c>
      <c r="G4316" s="16"/>
    </row>
    <row r="4317" spans="1:7">
      <c r="A4317" s="44" t="s">
        <v>1924</v>
      </c>
      <c r="B4317" s="38" t="s">
        <v>61</v>
      </c>
      <c r="C4317" s="38">
        <v>4</v>
      </c>
      <c r="D4317" s="38" t="s">
        <v>11268</v>
      </c>
      <c r="E4317" s="38">
        <v>1.2</v>
      </c>
      <c r="F4317" s="17">
        <f t="shared" si="67"/>
        <v>150</v>
      </c>
      <c r="G4317" s="16"/>
    </row>
    <row r="4318" spans="1:7">
      <c r="A4318" s="44" t="s">
        <v>1924</v>
      </c>
      <c r="B4318" s="38" t="s">
        <v>61</v>
      </c>
      <c r="C4318" s="38">
        <v>4</v>
      </c>
      <c r="D4318" s="38" t="s">
        <v>2967</v>
      </c>
      <c r="E4318" s="38">
        <v>0.4</v>
      </c>
      <c r="F4318" s="17">
        <f t="shared" si="67"/>
        <v>50</v>
      </c>
      <c r="G4318" s="16"/>
    </row>
    <row r="4319" spans="1:7">
      <c r="A4319" s="44" t="s">
        <v>1924</v>
      </c>
      <c r="B4319" s="38" t="s">
        <v>61</v>
      </c>
      <c r="C4319" s="38">
        <v>4</v>
      </c>
      <c r="D4319" s="38" t="s">
        <v>11269</v>
      </c>
      <c r="E4319" s="38">
        <v>0.4</v>
      </c>
      <c r="F4319" s="17">
        <f t="shared" si="67"/>
        <v>50</v>
      </c>
      <c r="G4319" s="16"/>
    </row>
    <row r="4320" spans="1:7">
      <c r="A4320" s="44" t="s">
        <v>1924</v>
      </c>
      <c r="B4320" s="38" t="s">
        <v>61</v>
      </c>
      <c r="C4320" s="38">
        <v>4</v>
      </c>
      <c r="D4320" s="38" t="s">
        <v>11270</v>
      </c>
      <c r="E4320" s="38">
        <v>0.7</v>
      </c>
      <c r="F4320" s="17">
        <f t="shared" si="67"/>
        <v>87.5</v>
      </c>
      <c r="G4320" s="16"/>
    </row>
    <row r="4321" spans="1:7">
      <c r="A4321" s="44" t="s">
        <v>1924</v>
      </c>
      <c r="B4321" s="38" t="s">
        <v>61</v>
      </c>
      <c r="C4321" s="38">
        <v>4</v>
      </c>
      <c r="D4321" s="38" t="s">
        <v>3003</v>
      </c>
      <c r="E4321" s="38">
        <v>0.7</v>
      </c>
      <c r="F4321" s="17">
        <f t="shared" si="67"/>
        <v>87.5</v>
      </c>
      <c r="G4321" s="16"/>
    </row>
    <row r="4322" spans="1:7">
      <c r="A4322" s="44" t="s">
        <v>1924</v>
      </c>
      <c r="B4322" s="38" t="s">
        <v>61</v>
      </c>
      <c r="C4322" s="38">
        <v>4</v>
      </c>
      <c r="D4322" s="38" t="s">
        <v>11271</v>
      </c>
      <c r="E4322" s="38">
        <v>1.3</v>
      </c>
      <c r="F4322" s="17">
        <f t="shared" si="67"/>
        <v>162.5</v>
      </c>
      <c r="G4322" s="16"/>
    </row>
    <row r="4323" spans="1:7">
      <c r="A4323" s="44" t="s">
        <v>1924</v>
      </c>
      <c r="B4323" s="38" t="s">
        <v>61</v>
      </c>
      <c r="C4323" s="38">
        <v>4</v>
      </c>
      <c r="D4323" s="38" t="s">
        <v>11272</v>
      </c>
      <c r="E4323" s="38">
        <v>2</v>
      </c>
      <c r="F4323" s="17">
        <f t="shared" si="67"/>
        <v>250</v>
      </c>
      <c r="G4323" s="16"/>
    </row>
    <row r="4324" spans="1:7">
      <c r="A4324" s="44" t="s">
        <v>1924</v>
      </c>
      <c r="B4324" s="38" t="s">
        <v>61</v>
      </c>
      <c r="C4324" s="38">
        <v>4</v>
      </c>
      <c r="D4324" s="38" t="s">
        <v>11273</v>
      </c>
      <c r="E4324" s="38">
        <v>0.7</v>
      </c>
      <c r="F4324" s="17">
        <f t="shared" si="67"/>
        <v>87.5</v>
      </c>
      <c r="G4324" s="16"/>
    </row>
    <row r="4325" spans="1:7">
      <c r="A4325" s="44" t="s">
        <v>1924</v>
      </c>
      <c r="B4325" s="38" t="s">
        <v>61</v>
      </c>
      <c r="C4325" s="38">
        <v>5</v>
      </c>
      <c r="D4325" s="38" t="s">
        <v>11274</v>
      </c>
      <c r="E4325" s="38">
        <v>0.44</v>
      </c>
      <c r="F4325" s="17">
        <f t="shared" si="67"/>
        <v>55</v>
      </c>
      <c r="G4325" s="16"/>
    </row>
    <row r="4326" spans="1:7">
      <c r="A4326" s="44" t="s">
        <v>1924</v>
      </c>
      <c r="B4326" s="38" t="s">
        <v>61</v>
      </c>
      <c r="C4326" s="38">
        <v>5</v>
      </c>
      <c r="D4326" s="38" t="s">
        <v>11275</v>
      </c>
      <c r="E4326" s="38">
        <v>0.31</v>
      </c>
      <c r="F4326" s="17">
        <f t="shared" si="67"/>
        <v>38.75</v>
      </c>
      <c r="G4326" s="16"/>
    </row>
    <row r="4327" spans="1:7">
      <c r="A4327" s="44" t="s">
        <v>1924</v>
      </c>
      <c r="B4327" s="38" t="s">
        <v>61</v>
      </c>
      <c r="C4327" s="38">
        <v>5</v>
      </c>
      <c r="D4327" s="38" t="s">
        <v>11276</v>
      </c>
      <c r="E4327" s="38">
        <v>0.32</v>
      </c>
      <c r="F4327" s="17">
        <f t="shared" si="67"/>
        <v>40</v>
      </c>
      <c r="G4327" s="16"/>
    </row>
    <row r="4328" spans="1:7">
      <c r="A4328" s="44" t="s">
        <v>1924</v>
      </c>
      <c r="B4328" s="38" t="s">
        <v>61</v>
      </c>
      <c r="C4328" s="38">
        <v>5</v>
      </c>
      <c r="D4328" s="38" t="s">
        <v>11277</v>
      </c>
      <c r="E4328" s="38">
        <v>0.6</v>
      </c>
      <c r="F4328" s="17">
        <f t="shared" si="67"/>
        <v>75</v>
      </c>
      <c r="G4328" s="16"/>
    </row>
    <row r="4329" spans="1:7">
      <c r="A4329" s="44" t="s">
        <v>1924</v>
      </c>
      <c r="B4329" s="38" t="s">
        <v>61</v>
      </c>
      <c r="C4329" s="38">
        <v>5</v>
      </c>
      <c r="D4329" s="38" t="s">
        <v>11278</v>
      </c>
      <c r="E4329" s="38">
        <v>0.33</v>
      </c>
      <c r="F4329" s="17">
        <f t="shared" si="67"/>
        <v>41.25</v>
      </c>
      <c r="G4329" s="16"/>
    </row>
    <row r="4330" spans="1:7">
      <c r="A4330" s="44" t="s">
        <v>1924</v>
      </c>
      <c r="B4330" s="38" t="s">
        <v>61</v>
      </c>
      <c r="C4330" s="38">
        <v>5</v>
      </c>
      <c r="D4330" s="38" t="s">
        <v>11279</v>
      </c>
      <c r="E4330" s="38">
        <v>0.44</v>
      </c>
      <c r="F4330" s="17">
        <f t="shared" si="67"/>
        <v>55</v>
      </c>
      <c r="G4330" s="16"/>
    </row>
    <row r="4331" spans="1:7">
      <c r="A4331" s="44" t="s">
        <v>1924</v>
      </c>
      <c r="B4331" s="38" t="s">
        <v>61</v>
      </c>
      <c r="C4331" s="38">
        <v>5</v>
      </c>
      <c r="D4331" s="38" t="s">
        <v>11280</v>
      </c>
      <c r="E4331" s="38">
        <v>0.32</v>
      </c>
      <c r="F4331" s="17">
        <f t="shared" si="67"/>
        <v>40</v>
      </c>
      <c r="G4331" s="16"/>
    </row>
    <row r="4332" spans="1:7">
      <c r="A4332" s="44" t="s">
        <v>1924</v>
      </c>
      <c r="B4332" s="38" t="s">
        <v>61</v>
      </c>
      <c r="C4332" s="38">
        <v>5</v>
      </c>
      <c r="D4332" s="38" t="s">
        <v>11281</v>
      </c>
      <c r="E4332" s="38">
        <v>0.44</v>
      </c>
      <c r="F4332" s="17">
        <f t="shared" si="67"/>
        <v>55</v>
      </c>
      <c r="G4332" s="16"/>
    </row>
    <row r="4333" spans="1:7">
      <c r="A4333" s="44" t="s">
        <v>1924</v>
      </c>
      <c r="B4333" s="38" t="s">
        <v>61</v>
      </c>
      <c r="C4333" s="38">
        <v>6</v>
      </c>
      <c r="D4333" s="38" t="s">
        <v>11282</v>
      </c>
      <c r="E4333" s="38">
        <v>1</v>
      </c>
      <c r="F4333" s="17">
        <f t="shared" si="67"/>
        <v>125</v>
      </c>
      <c r="G4333" s="16"/>
    </row>
    <row r="4334" spans="1:7">
      <c r="A4334" s="44" t="s">
        <v>1924</v>
      </c>
      <c r="B4334" s="38" t="s">
        <v>61</v>
      </c>
      <c r="C4334" s="38">
        <v>6</v>
      </c>
      <c r="D4334" s="38" t="s">
        <v>11283</v>
      </c>
      <c r="E4334" s="38">
        <v>0.4</v>
      </c>
      <c r="F4334" s="17">
        <f t="shared" si="67"/>
        <v>50</v>
      </c>
      <c r="G4334" s="16"/>
    </row>
    <row r="4335" spans="1:7">
      <c r="A4335" s="44" t="s">
        <v>1924</v>
      </c>
      <c r="B4335" s="38" t="s">
        <v>61</v>
      </c>
      <c r="C4335" s="38">
        <v>6</v>
      </c>
      <c r="D4335" s="38" t="s">
        <v>11284</v>
      </c>
      <c r="E4335" s="38">
        <v>0.7</v>
      </c>
      <c r="F4335" s="17">
        <f t="shared" si="67"/>
        <v>87.5</v>
      </c>
      <c r="G4335" s="16"/>
    </row>
    <row r="4336" spans="1:7">
      <c r="A4336" s="44" t="s">
        <v>1924</v>
      </c>
      <c r="B4336" s="38" t="s">
        <v>61</v>
      </c>
      <c r="C4336" s="38">
        <v>6</v>
      </c>
      <c r="D4336" s="38" t="s">
        <v>11285</v>
      </c>
      <c r="E4336" s="38">
        <v>1</v>
      </c>
      <c r="F4336" s="17">
        <f t="shared" si="67"/>
        <v>125</v>
      </c>
      <c r="G4336" s="16"/>
    </row>
    <row r="4337" spans="1:7">
      <c r="A4337" s="44" t="s">
        <v>1924</v>
      </c>
      <c r="B4337" s="38" t="s">
        <v>61</v>
      </c>
      <c r="C4337" s="38">
        <v>6</v>
      </c>
      <c r="D4337" s="38" t="s">
        <v>1007</v>
      </c>
      <c r="E4337" s="38">
        <v>0.4</v>
      </c>
      <c r="F4337" s="17">
        <f t="shared" si="67"/>
        <v>50</v>
      </c>
      <c r="G4337" s="16"/>
    </row>
    <row r="4338" spans="1:7">
      <c r="A4338" s="44" t="s">
        <v>1924</v>
      </c>
      <c r="B4338" s="38" t="s">
        <v>61</v>
      </c>
      <c r="C4338" s="38">
        <v>6</v>
      </c>
      <c r="D4338" s="38" t="s">
        <v>11280</v>
      </c>
      <c r="E4338" s="38">
        <v>0.7</v>
      </c>
      <c r="F4338" s="17">
        <f t="shared" si="67"/>
        <v>87.5</v>
      </c>
      <c r="G4338" s="16"/>
    </row>
    <row r="4339" spans="1:7">
      <c r="A4339" s="44" t="s">
        <v>1924</v>
      </c>
      <c r="B4339" s="38" t="s">
        <v>61</v>
      </c>
      <c r="C4339" s="38">
        <v>6</v>
      </c>
      <c r="D4339" s="38" t="s">
        <v>11286</v>
      </c>
      <c r="E4339" s="38">
        <v>0.5</v>
      </c>
      <c r="F4339" s="17">
        <f t="shared" si="67"/>
        <v>62.5</v>
      </c>
      <c r="G4339" s="16"/>
    </row>
    <row r="4340" spans="1:7">
      <c r="A4340" s="44" t="s">
        <v>1924</v>
      </c>
      <c r="B4340" s="38" t="s">
        <v>61</v>
      </c>
      <c r="C4340" s="38">
        <v>6</v>
      </c>
      <c r="D4340" s="38" t="s">
        <v>11274</v>
      </c>
      <c r="E4340" s="38">
        <v>0.13</v>
      </c>
      <c r="F4340" s="17">
        <f t="shared" si="67"/>
        <v>16.25</v>
      </c>
      <c r="G4340" s="16"/>
    </row>
    <row r="4341" spans="1:7">
      <c r="A4341" s="44" t="s">
        <v>1924</v>
      </c>
      <c r="B4341" s="38" t="s">
        <v>61</v>
      </c>
      <c r="C4341" s="38">
        <v>6</v>
      </c>
      <c r="D4341" s="38" t="s">
        <v>11278</v>
      </c>
      <c r="E4341" s="38">
        <v>0.7</v>
      </c>
      <c r="F4341" s="17">
        <f t="shared" si="67"/>
        <v>87.5</v>
      </c>
      <c r="G4341" s="16"/>
    </row>
    <row r="4342" spans="1:7">
      <c r="A4342" s="44" t="s">
        <v>1924</v>
      </c>
      <c r="B4342" s="38" t="s">
        <v>61</v>
      </c>
      <c r="C4342" s="38">
        <v>6</v>
      </c>
      <c r="D4342" s="38" t="s">
        <v>11279</v>
      </c>
      <c r="E4342" s="38">
        <v>1.7</v>
      </c>
      <c r="F4342" s="17">
        <f t="shared" si="67"/>
        <v>212.5</v>
      </c>
      <c r="G4342" s="16"/>
    </row>
    <row r="4343" spans="1:7">
      <c r="A4343" s="44" t="s">
        <v>1924</v>
      </c>
      <c r="B4343" s="38" t="s">
        <v>61</v>
      </c>
      <c r="C4343" s="38">
        <v>6</v>
      </c>
      <c r="D4343" s="38" t="s">
        <v>964</v>
      </c>
      <c r="E4343" s="38">
        <v>0.3</v>
      </c>
      <c r="F4343" s="17">
        <f t="shared" si="67"/>
        <v>37.5</v>
      </c>
      <c r="G4343" s="16" t="s">
        <v>11287</v>
      </c>
    </row>
    <row r="4344" spans="1:7">
      <c r="A4344" s="44" t="s">
        <v>1924</v>
      </c>
      <c r="B4344" s="38" t="s">
        <v>61</v>
      </c>
      <c r="C4344" s="38">
        <v>6</v>
      </c>
      <c r="D4344" s="38" t="s">
        <v>11288</v>
      </c>
      <c r="E4344" s="38">
        <v>1.3</v>
      </c>
      <c r="F4344" s="17">
        <f t="shared" si="67"/>
        <v>162.5</v>
      </c>
      <c r="G4344" s="16"/>
    </row>
    <row r="4345" spans="1:7">
      <c r="A4345" s="44" t="s">
        <v>1924</v>
      </c>
      <c r="B4345" s="38" t="s">
        <v>61</v>
      </c>
      <c r="C4345" s="38">
        <v>6</v>
      </c>
      <c r="D4345" s="38" t="s">
        <v>11289</v>
      </c>
      <c r="E4345" s="38">
        <v>0.4</v>
      </c>
      <c r="F4345" s="17">
        <f t="shared" si="67"/>
        <v>50</v>
      </c>
      <c r="G4345" s="16"/>
    </row>
    <row r="4346" spans="1:7">
      <c r="A4346" s="44" t="s">
        <v>1924</v>
      </c>
      <c r="B4346" s="38" t="s">
        <v>61</v>
      </c>
      <c r="C4346" s="38">
        <v>6</v>
      </c>
      <c r="D4346" s="38" t="s">
        <v>11290</v>
      </c>
      <c r="E4346" s="38">
        <v>1.5</v>
      </c>
      <c r="F4346" s="17">
        <f t="shared" si="67"/>
        <v>187.5</v>
      </c>
      <c r="G4346" s="16"/>
    </row>
    <row r="4347" spans="1:7">
      <c r="A4347" s="44" t="s">
        <v>1924</v>
      </c>
      <c r="B4347" s="38" t="s">
        <v>61</v>
      </c>
      <c r="C4347" s="38">
        <v>6</v>
      </c>
      <c r="D4347" s="38" t="s">
        <v>11291</v>
      </c>
      <c r="E4347" s="38">
        <v>0.5</v>
      </c>
      <c r="F4347" s="17">
        <f t="shared" si="67"/>
        <v>62.5</v>
      </c>
      <c r="G4347" s="16"/>
    </row>
    <row r="4348" spans="1:7">
      <c r="A4348" s="44" t="s">
        <v>1924</v>
      </c>
      <c r="B4348" s="38" t="s">
        <v>61</v>
      </c>
      <c r="C4348" s="38">
        <v>6</v>
      </c>
      <c r="D4348" s="38" t="s">
        <v>11292</v>
      </c>
      <c r="E4348" s="38">
        <v>0.7</v>
      </c>
      <c r="F4348" s="17">
        <f t="shared" si="67"/>
        <v>87.5</v>
      </c>
      <c r="G4348" s="16"/>
    </row>
    <row r="4349" spans="1:7">
      <c r="A4349" s="44" t="s">
        <v>1924</v>
      </c>
      <c r="B4349" s="38" t="s">
        <v>61</v>
      </c>
      <c r="C4349" s="38">
        <v>6</v>
      </c>
      <c r="D4349" s="38" t="s">
        <v>11293</v>
      </c>
      <c r="E4349" s="38">
        <v>0.7</v>
      </c>
      <c r="F4349" s="17">
        <f t="shared" si="67"/>
        <v>87.5</v>
      </c>
      <c r="G4349" s="16"/>
    </row>
    <row r="4350" spans="1:7">
      <c r="A4350" s="44" t="s">
        <v>1924</v>
      </c>
      <c r="B4350" s="38" t="s">
        <v>61</v>
      </c>
      <c r="C4350" s="38">
        <v>6</v>
      </c>
      <c r="D4350" s="38" t="s">
        <v>11294</v>
      </c>
      <c r="E4350" s="38">
        <v>1</v>
      </c>
      <c r="F4350" s="17">
        <f t="shared" si="67"/>
        <v>125</v>
      </c>
      <c r="G4350" s="16"/>
    </row>
    <row r="4351" spans="1:7">
      <c r="A4351" s="44" t="s">
        <v>1924</v>
      </c>
      <c r="B4351" s="38" t="s">
        <v>61</v>
      </c>
      <c r="C4351" s="38">
        <v>6</v>
      </c>
      <c r="D4351" s="38" t="s">
        <v>11295</v>
      </c>
      <c r="E4351" s="38">
        <v>0.7</v>
      </c>
      <c r="F4351" s="17">
        <f t="shared" si="67"/>
        <v>87.5</v>
      </c>
      <c r="G4351" s="16"/>
    </row>
    <row r="4352" spans="1:7">
      <c r="A4352" s="44" t="s">
        <v>1924</v>
      </c>
      <c r="B4352" s="38" t="s">
        <v>61</v>
      </c>
      <c r="C4352" s="38">
        <v>6</v>
      </c>
      <c r="D4352" s="38" t="s">
        <v>11296</v>
      </c>
      <c r="E4352" s="38">
        <v>0.3</v>
      </c>
      <c r="F4352" s="17">
        <f t="shared" si="67"/>
        <v>37.5</v>
      </c>
      <c r="G4352" s="16"/>
    </row>
    <row r="4353" spans="1:7">
      <c r="A4353" s="44" t="s">
        <v>1924</v>
      </c>
      <c r="B4353" s="38" t="s">
        <v>61</v>
      </c>
      <c r="C4353" s="38">
        <v>6</v>
      </c>
      <c r="D4353" s="38" t="s">
        <v>11277</v>
      </c>
      <c r="E4353" s="38">
        <v>1.2</v>
      </c>
      <c r="F4353" s="17">
        <f t="shared" ref="F4353:F4416" si="68">E4353*125</f>
        <v>150</v>
      </c>
      <c r="G4353" s="16"/>
    </row>
    <row r="4354" spans="1:7">
      <c r="A4354" s="44" t="s">
        <v>1924</v>
      </c>
      <c r="B4354" s="38" t="s">
        <v>61</v>
      </c>
      <c r="C4354" s="38">
        <v>6</v>
      </c>
      <c r="D4354" s="38" t="s">
        <v>11297</v>
      </c>
      <c r="E4354" s="38">
        <v>0.7</v>
      </c>
      <c r="F4354" s="17">
        <f t="shared" si="68"/>
        <v>87.5</v>
      </c>
      <c r="G4354" s="16"/>
    </row>
    <row r="4355" spans="1:7">
      <c r="A4355" s="44" t="s">
        <v>1924</v>
      </c>
      <c r="B4355" s="38" t="s">
        <v>61</v>
      </c>
      <c r="C4355" s="38">
        <v>6</v>
      </c>
      <c r="D4355" s="38" t="s">
        <v>11298</v>
      </c>
      <c r="E4355" s="38">
        <v>0.2</v>
      </c>
      <c r="F4355" s="17">
        <f t="shared" si="68"/>
        <v>25</v>
      </c>
      <c r="G4355" s="16"/>
    </row>
    <row r="4356" spans="1:7">
      <c r="A4356" s="44" t="s">
        <v>1924</v>
      </c>
      <c r="B4356" s="38" t="s">
        <v>61</v>
      </c>
      <c r="C4356" s="38">
        <v>6</v>
      </c>
      <c r="D4356" s="38" t="s">
        <v>11299</v>
      </c>
      <c r="E4356" s="38">
        <v>0.5</v>
      </c>
      <c r="F4356" s="17">
        <f t="shared" si="68"/>
        <v>62.5</v>
      </c>
      <c r="G4356" s="16"/>
    </row>
    <row r="4357" spans="1:7">
      <c r="A4357" s="44" t="s">
        <v>1924</v>
      </c>
      <c r="B4357" s="38" t="s">
        <v>61</v>
      </c>
      <c r="C4357" s="38">
        <v>6</v>
      </c>
      <c r="D4357" s="38" t="s">
        <v>11300</v>
      </c>
      <c r="E4357" s="38">
        <v>2</v>
      </c>
      <c r="F4357" s="17">
        <f t="shared" si="68"/>
        <v>250</v>
      </c>
      <c r="G4357" s="16"/>
    </row>
    <row r="4358" spans="1:7">
      <c r="A4358" s="44" t="s">
        <v>1924</v>
      </c>
      <c r="B4358" s="38" t="s">
        <v>61</v>
      </c>
      <c r="C4358" s="38">
        <v>6</v>
      </c>
      <c r="D4358" s="38" t="s">
        <v>11301</v>
      </c>
      <c r="E4358" s="38">
        <v>2.47</v>
      </c>
      <c r="F4358" s="17">
        <f t="shared" si="68"/>
        <v>308.75</v>
      </c>
      <c r="G4358" s="16"/>
    </row>
    <row r="4359" spans="1:7">
      <c r="A4359" s="44" t="s">
        <v>1924</v>
      </c>
      <c r="B4359" s="38" t="s">
        <v>61</v>
      </c>
      <c r="C4359" s="38">
        <v>6</v>
      </c>
      <c r="D4359" s="38" t="s">
        <v>11302</v>
      </c>
      <c r="E4359" s="38">
        <v>1.3</v>
      </c>
      <c r="F4359" s="17">
        <f t="shared" si="68"/>
        <v>162.5</v>
      </c>
      <c r="G4359" s="16"/>
    </row>
    <row r="4360" spans="1:7">
      <c r="A4360" s="16" t="s">
        <v>1924</v>
      </c>
      <c r="B4360" s="15" t="s">
        <v>33</v>
      </c>
      <c r="C4360" s="15"/>
      <c r="D4360" s="15" t="s">
        <v>11303</v>
      </c>
      <c r="E4360" s="15">
        <v>0.7</v>
      </c>
      <c r="F4360" s="17">
        <f t="shared" si="68"/>
        <v>87.5</v>
      </c>
      <c r="G4360" s="15"/>
    </row>
    <row r="4361" spans="1:7">
      <c r="A4361" s="44" t="s">
        <v>1924</v>
      </c>
      <c r="B4361" s="15" t="s">
        <v>68</v>
      </c>
      <c r="C4361" s="15"/>
      <c r="D4361" s="15"/>
      <c r="E4361" s="15">
        <f>SUM(E4362:E4411)</f>
        <v>64.56</v>
      </c>
      <c r="F4361" s="17">
        <f t="shared" si="68"/>
        <v>8070</v>
      </c>
      <c r="G4361" s="18"/>
    </row>
    <row r="4362" spans="1:7">
      <c r="A4362" s="44" t="s">
        <v>1924</v>
      </c>
      <c r="B4362" s="15" t="s">
        <v>68</v>
      </c>
      <c r="C4362" s="15">
        <v>1</v>
      </c>
      <c r="D4362" s="15" t="s">
        <v>11304</v>
      </c>
      <c r="E4362" s="15">
        <v>1.25</v>
      </c>
      <c r="F4362" s="17">
        <f t="shared" si="68"/>
        <v>156.25</v>
      </c>
      <c r="G4362" s="18"/>
    </row>
    <row r="4363" spans="1:7">
      <c r="A4363" s="44" t="s">
        <v>1924</v>
      </c>
      <c r="B4363" s="15" t="s">
        <v>68</v>
      </c>
      <c r="C4363" s="15">
        <v>1</v>
      </c>
      <c r="D4363" s="15" t="s">
        <v>11305</v>
      </c>
      <c r="E4363" s="15">
        <v>0.8</v>
      </c>
      <c r="F4363" s="17">
        <f t="shared" si="68"/>
        <v>100</v>
      </c>
      <c r="G4363" s="18"/>
    </row>
    <row r="4364" spans="1:7">
      <c r="A4364" s="44" t="s">
        <v>1924</v>
      </c>
      <c r="B4364" s="15" t="s">
        <v>68</v>
      </c>
      <c r="C4364" s="15">
        <v>1</v>
      </c>
      <c r="D4364" s="15" t="s">
        <v>11306</v>
      </c>
      <c r="E4364" s="15">
        <v>0.8</v>
      </c>
      <c r="F4364" s="17">
        <f t="shared" si="68"/>
        <v>100</v>
      </c>
      <c r="G4364" s="32"/>
    </row>
    <row r="4365" spans="1:7">
      <c r="A4365" s="44" t="s">
        <v>1924</v>
      </c>
      <c r="B4365" s="15" t="s">
        <v>68</v>
      </c>
      <c r="C4365" s="15">
        <v>1</v>
      </c>
      <c r="D4365" s="15" t="s">
        <v>11307</v>
      </c>
      <c r="E4365" s="15">
        <v>3.3</v>
      </c>
      <c r="F4365" s="17">
        <f t="shared" si="68"/>
        <v>412.5</v>
      </c>
      <c r="G4365" s="18"/>
    </row>
    <row r="4366" spans="1:7">
      <c r="A4366" s="44" t="s">
        <v>1924</v>
      </c>
      <c r="B4366" s="15" t="s">
        <v>68</v>
      </c>
      <c r="C4366" s="15">
        <v>1</v>
      </c>
      <c r="D4366" s="15" t="s">
        <v>11308</v>
      </c>
      <c r="E4366" s="15">
        <v>0.75</v>
      </c>
      <c r="F4366" s="17">
        <f t="shared" si="68"/>
        <v>93.75</v>
      </c>
      <c r="G4366" s="32"/>
    </row>
    <row r="4367" spans="1:7">
      <c r="A4367" s="44" t="s">
        <v>1924</v>
      </c>
      <c r="B4367" s="15" t="s">
        <v>68</v>
      </c>
      <c r="C4367" s="15">
        <v>1</v>
      </c>
      <c r="D4367" s="15" t="s">
        <v>11309</v>
      </c>
      <c r="E4367" s="15">
        <v>0.4</v>
      </c>
      <c r="F4367" s="17">
        <f t="shared" si="68"/>
        <v>50</v>
      </c>
      <c r="G4367" s="18"/>
    </row>
    <row r="4368" spans="1:7">
      <c r="A4368" s="44" t="s">
        <v>1924</v>
      </c>
      <c r="B4368" s="15" t="s">
        <v>68</v>
      </c>
      <c r="C4368" s="15">
        <v>1</v>
      </c>
      <c r="D4368" s="15" t="s">
        <v>11310</v>
      </c>
      <c r="E4368" s="15">
        <v>0.5</v>
      </c>
      <c r="F4368" s="17">
        <f t="shared" si="68"/>
        <v>62.5</v>
      </c>
      <c r="G4368" s="18"/>
    </row>
    <row r="4369" spans="1:7">
      <c r="A4369" s="44" t="s">
        <v>1924</v>
      </c>
      <c r="B4369" s="15" t="s">
        <v>68</v>
      </c>
      <c r="C4369" s="15">
        <v>1</v>
      </c>
      <c r="D4369" s="15" t="s">
        <v>11311</v>
      </c>
      <c r="E4369" s="15">
        <v>1</v>
      </c>
      <c r="F4369" s="17">
        <f t="shared" si="68"/>
        <v>125</v>
      </c>
      <c r="G4369" s="18"/>
    </row>
    <row r="4370" spans="1:7">
      <c r="A4370" s="44" t="s">
        <v>1924</v>
      </c>
      <c r="B4370" s="15" t="s">
        <v>68</v>
      </c>
      <c r="C4370" s="15">
        <v>1</v>
      </c>
      <c r="D4370" s="15" t="s">
        <v>11312</v>
      </c>
      <c r="E4370" s="15">
        <v>0.75</v>
      </c>
      <c r="F4370" s="17">
        <f t="shared" si="68"/>
        <v>93.75</v>
      </c>
      <c r="G4370" s="18"/>
    </row>
    <row r="4371" spans="1:7">
      <c r="A4371" s="44" t="s">
        <v>1924</v>
      </c>
      <c r="B4371" s="15" t="s">
        <v>68</v>
      </c>
      <c r="C4371" s="15">
        <v>1</v>
      </c>
      <c r="D4371" s="15" t="s">
        <v>11313</v>
      </c>
      <c r="E4371" s="15">
        <v>1.7</v>
      </c>
      <c r="F4371" s="17">
        <f t="shared" si="68"/>
        <v>212.5</v>
      </c>
      <c r="G4371" s="18"/>
    </row>
    <row r="4372" spans="1:7">
      <c r="A4372" s="44" t="s">
        <v>1924</v>
      </c>
      <c r="B4372" s="15" t="s">
        <v>68</v>
      </c>
      <c r="C4372" s="15">
        <v>1</v>
      </c>
      <c r="D4372" s="15" t="s">
        <v>11314</v>
      </c>
      <c r="E4372" s="15">
        <v>0.8</v>
      </c>
      <c r="F4372" s="17">
        <f t="shared" si="68"/>
        <v>100</v>
      </c>
      <c r="G4372" s="32"/>
    </row>
    <row r="4373" spans="1:7">
      <c r="A4373" s="44" t="s">
        <v>1924</v>
      </c>
      <c r="B4373" s="15" t="s">
        <v>68</v>
      </c>
      <c r="C4373" s="15">
        <v>1</v>
      </c>
      <c r="D4373" s="15" t="s">
        <v>11315</v>
      </c>
      <c r="E4373" s="15">
        <v>3.36</v>
      </c>
      <c r="F4373" s="17">
        <f t="shared" si="68"/>
        <v>420</v>
      </c>
      <c r="G4373" s="18"/>
    </row>
    <row r="4374" spans="1:7">
      <c r="A4374" s="44" t="s">
        <v>1924</v>
      </c>
      <c r="B4374" s="15" t="s">
        <v>68</v>
      </c>
      <c r="C4374" s="15">
        <v>1</v>
      </c>
      <c r="D4374" s="15" t="s">
        <v>11316</v>
      </c>
      <c r="E4374" s="15">
        <v>0.4</v>
      </c>
      <c r="F4374" s="17">
        <f t="shared" si="68"/>
        <v>50</v>
      </c>
      <c r="G4374" s="32"/>
    </row>
    <row r="4375" spans="1:7">
      <c r="A4375" s="44" t="s">
        <v>1924</v>
      </c>
      <c r="B4375" s="15" t="s">
        <v>68</v>
      </c>
      <c r="C4375" s="15">
        <v>1</v>
      </c>
      <c r="D4375" s="15" t="s">
        <v>11317</v>
      </c>
      <c r="E4375" s="15">
        <v>0.2</v>
      </c>
      <c r="F4375" s="17">
        <f t="shared" si="68"/>
        <v>25</v>
      </c>
      <c r="G4375" s="32"/>
    </row>
    <row r="4376" spans="1:7">
      <c r="A4376" s="44" t="s">
        <v>1924</v>
      </c>
      <c r="B4376" s="15" t="s">
        <v>68</v>
      </c>
      <c r="C4376" s="15">
        <v>1</v>
      </c>
      <c r="D4376" s="15" t="s">
        <v>11318</v>
      </c>
      <c r="E4376" s="15">
        <v>1</v>
      </c>
      <c r="F4376" s="17">
        <f t="shared" si="68"/>
        <v>125</v>
      </c>
      <c r="G4376" s="32"/>
    </row>
    <row r="4377" spans="1:7">
      <c r="A4377" s="44" t="s">
        <v>1924</v>
      </c>
      <c r="B4377" s="15" t="s">
        <v>68</v>
      </c>
      <c r="C4377" s="15">
        <v>1</v>
      </c>
      <c r="D4377" s="15" t="s">
        <v>11319</v>
      </c>
      <c r="E4377" s="15">
        <v>1.75</v>
      </c>
      <c r="F4377" s="17">
        <f t="shared" si="68"/>
        <v>218.75</v>
      </c>
      <c r="G4377" s="18"/>
    </row>
    <row r="4378" spans="1:7">
      <c r="A4378" s="44" t="s">
        <v>1924</v>
      </c>
      <c r="B4378" s="15" t="s">
        <v>68</v>
      </c>
      <c r="C4378" s="15">
        <v>1</v>
      </c>
      <c r="D4378" s="15" t="s">
        <v>11320</v>
      </c>
      <c r="E4378" s="15">
        <v>0.5</v>
      </c>
      <c r="F4378" s="17">
        <f t="shared" si="68"/>
        <v>62.5</v>
      </c>
      <c r="G4378" s="18"/>
    </row>
    <row r="4379" spans="1:7">
      <c r="A4379" s="44" t="s">
        <v>1924</v>
      </c>
      <c r="B4379" s="15" t="s">
        <v>68</v>
      </c>
      <c r="C4379" s="15">
        <v>1</v>
      </c>
      <c r="D4379" s="15" t="s">
        <v>11321</v>
      </c>
      <c r="E4379" s="15">
        <v>3.7</v>
      </c>
      <c r="F4379" s="17">
        <f t="shared" si="68"/>
        <v>462.5</v>
      </c>
      <c r="G4379" s="18" t="s">
        <v>11322</v>
      </c>
    </row>
    <row r="4380" spans="1:7">
      <c r="A4380" s="44" t="s">
        <v>1924</v>
      </c>
      <c r="B4380" s="15" t="s">
        <v>68</v>
      </c>
      <c r="C4380" s="15">
        <v>1</v>
      </c>
      <c r="D4380" s="15" t="s">
        <v>7458</v>
      </c>
      <c r="E4380" s="15">
        <v>5.5</v>
      </c>
      <c r="F4380" s="17">
        <f t="shared" si="68"/>
        <v>687.5</v>
      </c>
      <c r="G4380" s="18"/>
    </row>
    <row r="4381" spans="1:7">
      <c r="A4381" s="44" t="s">
        <v>1924</v>
      </c>
      <c r="B4381" s="15" t="s">
        <v>68</v>
      </c>
      <c r="C4381" s="15">
        <v>1</v>
      </c>
      <c r="D4381" s="15" t="s">
        <v>11323</v>
      </c>
      <c r="E4381" s="15">
        <v>0.3</v>
      </c>
      <c r="F4381" s="17">
        <f t="shared" si="68"/>
        <v>37.5</v>
      </c>
      <c r="G4381" s="32"/>
    </row>
    <row r="4382" spans="1:7">
      <c r="A4382" s="44" t="s">
        <v>1924</v>
      </c>
      <c r="B4382" s="15" t="s">
        <v>68</v>
      </c>
      <c r="C4382" s="15">
        <v>1</v>
      </c>
      <c r="D4382" s="15" t="s">
        <v>11324</v>
      </c>
      <c r="E4382" s="15">
        <v>1</v>
      </c>
      <c r="F4382" s="17">
        <f t="shared" si="68"/>
        <v>125</v>
      </c>
      <c r="G4382" s="18"/>
    </row>
    <row r="4383" spans="1:7">
      <c r="A4383" s="44" t="s">
        <v>1924</v>
      </c>
      <c r="B4383" s="15" t="s">
        <v>68</v>
      </c>
      <c r="C4383" s="15">
        <v>1</v>
      </c>
      <c r="D4383" s="15" t="s">
        <v>11325</v>
      </c>
      <c r="E4383" s="15">
        <v>0.4</v>
      </c>
      <c r="F4383" s="17">
        <f t="shared" si="68"/>
        <v>50</v>
      </c>
      <c r="G4383" s="18"/>
    </row>
    <row r="4384" spans="1:7">
      <c r="A4384" s="44" t="s">
        <v>1924</v>
      </c>
      <c r="B4384" s="15" t="s">
        <v>68</v>
      </c>
      <c r="C4384" s="15">
        <v>1</v>
      </c>
      <c r="D4384" s="15" t="s">
        <v>11326</v>
      </c>
      <c r="E4384" s="15">
        <v>0.3</v>
      </c>
      <c r="F4384" s="17">
        <f t="shared" si="68"/>
        <v>37.5</v>
      </c>
      <c r="G4384" s="18"/>
    </row>
    <row r="4385" spans="1:7">
      <c r="A4385" s="44" t="s">
        <v>1924</v>
      </c>
      <c r="B4385" s="15" t="s">
        <v>68</v>
      </c>
      <c r="C4385" s="15">
        <v>1</v>
      </c>
      <c r="D4385" s="15" t="s">
        <v>11327</v>
      </c>
      <c r="E4385" s="15">
        <v>0.4</v>
      </c>
      <c r="F4385" s="17">
        <f t="shared" si="68"/>
        <v>50</v>
      </c>
      <c r="G4385" s="18" t="s">
        <v>11328</v>
      </c>
    </row>
    <row r="4386" spans="1:7">
      <c r="A4386" s="44" t="s">
        <v>1924</v>
      </c>
      <c r="B4386" s="15" t="s">
        <v>68</v>
      </c>
      <c r="C4386" s="15">
        <v>1</v>
      </c>
      <c r="D4386" s="15" t="s">
        <v>11329</v>
      </c>
      <c r="E4386" s="15">
        <v>0.8</v>
      </c>
      <c r="F4386" s="17">
        <f t="shared" si="68"/>
        <v>100</v>
      </c>
      <c r="G4386" s="18"/>
    </row>
    <row r="4387" spans="1:7">
      <c r="A4387" s="44" t="s">
        <v>1924</v>
      </c>
      <c r="B4387" s="15" t="s">
        <v>68</v>
      </c>
      <c r="C4387" s="15">
        <v>1</v>
      </c>
      <c r="D4387" s="15" t="s">
        <v>11330</v>
      </c>
      <c r="E4387" s="15">
        <v>0.5</v>
      </c>
      <c r="F4387" s="17">
        <f t="shared" si="68"/>
        <v>62.5</v>
      </c>
      <c r="G4387" s="18"/>
    </row>
    <row r="4388" spans="1:7">
      <c r="A4388" s="44" t="s">
        <v>1924</v>
      </c>
      <c r="B4388" s="15" t="s">
        <v>68</v>
      </c>
      <c r="C4388" s="15">
        <v>1</v>
      </c>
      <c r="D4388" s="15" t="s">
        <v>11331</v>
      </c>
      <c r="E4388" s="15">
        <v>1</v>
      </c>
      <c r="F4388" s="17">
        <f t="shared" si="68"/>
        <v>125</v>
      </c>
      <c r="G4388" s="18"/>
    </row>
    <row r="4389" spans="1:7">
      <c r="A4389" s="44" t="s">
        <v>1924</v>
      </c>
      <c r="B4389" s="15" t="s">
        <v>68</v>
      </c>
      <c r="C4389" s="15">
        <v>1</v>
      </c>
      <c r="D4389" s="15" t="s">
        <v>11332</v>
      </c>
      <c r="E4389" s="15">
        <v>1</v>
      </c>
      <c r="F4389" s="17">
        <f t="shared" si="68"/>
        <v>125</v>
      </c>
      <c r="G4389" s="18"/>
    </row>
    <row r="4390" spans="1:7">
      <c r="A4390" s="44" t="s">
        <v>1924</v>
      </c>
      <c r="B4390" s="15" t="s">
        <v>68</v>
      </c>
      <c r="C4390" s="15">
        <v>1</v>
      </c>
      <c r="D4390" s="15" t="s">
        <v>11333</v>
      </c>
      <c r="E4390" s="15">
        <v>0.75</v>
      </c>
      <c r="F4390" s="17">
        <f t="shared" si="68"/>
        <v>93.75</v>
      </c>
      <c r="G4390" s="18"/>
    </row>
    <row r="4391" spans="1:7">
      <c r="A4391" s="44" t="s">
        <v>1924</v>
      </c>
      <c r="B4391" s="15" t="s">
        <v>68</v>
      </c>
      <c r="C4391" s="15">
        <v>1</v>
      </c>
      <c r="D4391" s="15" t="s">
        <v>3074</v>
      </c>
      <c r="E4391" s="15">
        <v>0.75</v>
      </c>
      <c r="F4391" s="17">
        <f t="shared" si="68"/>
        <v>93.75</v>
      </c>
      <c r="G4391" s="18"/>
    </row>
    <row r="4392" spans="1:7">
      <c r="A4392" s="44" t="s">
        <v>1924</v>
      </c>
      <c r="B4392" s="15" t="s">
        <v>68</v>
      </c>
      <c r="C4392" s="15">
        <v>1</v>
      </c>
      <c r="D4392" s="15" t="s">
        <v>11334</v>
      </c>
      <c r="E4392" s="15">
        <v>3.1</v>
      </c>
      <c r="F4392" s="17">
        <f t="shared" si="68"/>
        <v>387.5</v>
      </c>
      <c r="G4392" s="18"/>
    </row>
    <row r="4393" spans="1:7">
      <c r="A4393" s="44" t="s">
        <v>1924</v>
      </c>
      <c r="B4393" s="15" t="s">
        <v>68</v>
      </c>
      <c r="C4393" s="15">
        <v>1</v>
      </c>
      <c r="D4393" s="15" t="s">
        <v>11335</v>
      </c>
      <c r="E4393" s="15">
        <v>0.75</v>
      </c>
      <c r="F4393" s="17">
        <f t="shared" si="68"/>
        <v>93.75</v>
      </c>
      <c r="G4393" s="18"/>
    </row>
    <row r="4394" spans="1:7">
      <c r="A4394" s="44" t="s">
        <v>1924</v>
      </c>
      <c r="B4394" s="15" t="s">
        <v>68</v>
      </c>
      <c r="C4394" s="15">
        <v>1</v>
      </c>
      <c r="D4394" s="15" t="s">
        <v>11336</v>
      </c>
      <c r="E4394" s="15">
        <v>0.5</v>
      </c>
      <c r="F4394" s="17">
        <f t="shared" si="68"/>
        <v>62.5</v>
      </c>
      <c r="G4394" s="18"/>
    </row>
    <row r="4395" spans="1:7">
      <c r="A4395" s="44" t="s">
        <v>1924</v>
      </c>
      <c r="B4395" s="15" t="s">
        <v>68</v>
      </c>
      <c r="C4395" s="15">
        <v>1</v>
      </c>
      <c r="D4395" s="15" t="s">
        <v>11337</v>
      </c>
      <c r="E4395" s="15">
        <v>0.75</v>
      </c>
      <c r="F4395" s="17">
        <f t="shared" si="68"/>
        <v>93.75</v>
      </c>
      <c r="G4395" s="18"/>
    </row>
    <row r="4396" spans="1:7">
      <c r="A4396" s="44" t="s">
        <v>1924</v>
      </c>
      <c r="B4396" s="15" t="s">
        <v>68</v>
      </c>
      <c r="C4396" s="15">
        <v>1</v>
      </c>
      <c r="D4396" s="15" t="s">
        <v>11338</v>
      </c>
      <c r="E4396" s="15">
        <v>0.5</v>
      </c>
      <c r="F4396" s="17">
        <f t="shared" si="68"/>
        <v>62.5</v>
      </c>
      <c r="G4396" s="18"/>
    </row>
    <row r="4397" spans="1:7">
      <c r="A4397" s="44" t="s">
        <v>1924</v>
      </c>
      <c r="B4397" s="15" t="s">
        <v>68</v>
      </c>
      <c r="C4397" s="15">
        <v>1</v>
      </c>
      <c r="D4397" s="15" t="s">
        <v>11339</v>
      </c>
      <c r="E4397" s="15">
        <v>5</v>
      </c>
      <c r="F4397" s="17">
        <f t="shared" si="68"/>
        <v>625</v>
      </c>
      <c r="G4397" s="18"/>
    </row>
    <row r="4398" spans="1:7">
      <c r="A4398" s="44" t="s">
        <v>1924</v>
      </c>
      <c r="B4398" s="15" t="s">
        <v>68</v>
      </c>
      <c r="C4398" s="15">
        <v>4</v>
      </c>
      <c r="D4398" s="15" t="s">
        <v>11340</v>
      </c>
      <c r="E4398" s="15">
        <v>3</v>
      </c>
      <c r="F4398" s="17">
        <f t="shared" si="68"/>
        <v>375</v>
      </c>
      <c r="G4398" s="18"/>
    </row>
    <row r="4399" spans="1:7">
      <c r="A4399" s="44" t="s">
        <v>1924</v>
      </c>
      <c r="B4399" s="15" t="s">
        <v>68</v>
      </c>
      <c r="C4399" s="15">
        <v>5</v>
      </c>
      <c r="D4399" s="15" t="s">
        <v>11341</v>
      </c>
      <c r="E4399" s="15">
        <v>0.7</v>
      </c>
      <c r="F4399" s="17">
        <f t="shared" si="68"/>
        <v>87.5</v>
      </c>
      <c r="G4399" s="18"/>
    </row>
    <row r="4400" spans="1:7">
      <c r="A4400" s="44" t="s">
        <v>1924</v>
      </c>
      <c r="B4400" s="15" t="s">
        <v>68</v>
      </c>
      <c r="C4400" s="15">
        <v>5</v>
      </c>
      <c r="D4400" s="15" t="s">
        <v>11342</v>
      </c>
      <c r="E4400" s="15">
        <v>1.3</v>
      </c>
      <c r="F4400" s="17">
        <f t="shared" si="68"/>
        <v>162.5</v>
      </c>
      <c r="G4400" s="18"/>
    </row>
    <row r="4401" spans="1:7">
      <c r="A4401" s="44" t="s">
        <v>1924</v>
      </c>
      <c r="B4401" s="15" t="s">
        <v>68</v>
      </c>
      <c r="C4401" s="15">
        <v>5</v>
      </c>
      <c r="D4401" s="15" t="s">
        <v>11343</v>
      </c>
      <c r="E4401" s="15">
        <v>0.5</v>
      </c>
      <c r="F4401" s="17">
        <f t="shared" si="68"/>
        <v>62.5</v>
      </c>
      <c r="G4401" s="18"/>
    </row>
    <row r="4402" spans="1:7">
      <c r="A4402" s="44" t="s">
        <v>1924</v>
      </c>
      <c r="B4402" s="15" t="s">
        <v>68</v>
      </c>
      <c r="C4402" s="15">
        <v>5</v>
      </c>
      <c r="D4402" s="15" t="s">
        <v>11344</v>
      </c>
      <c r="E4402" s="15">
        <v>1.8</v>
      </c>
      <c r="F4402" s="17">
        <f t="shared" si="68"/>
        <v>225</v>
      </c>
      <c r="G4402" s="18"/>
    </row>
    <row r="4403" spans="1:7">
      <c r="A4403" s="44" t="s">
        <v>1924</v>
      </c>
      <c r="B4403" s="15" t="s">
        <v>68</v>
      </c>
      <c r="C4403" s="15">
        <v>5</v>
      </c>
      <c r="D4403" s="15" t="s">
        <v>11345</v>
      </c>
      <c r="E4403" s="15">
        <v>0.5</v>
      </c>
      <c r="F4403" s="17">
        <f t="shared" si="68"/>
        <v>62.5</v>
      </c>
      <c r="G4403" s="18"/>
    </row>
    <row r="4404" spans="1:7">
      <c r="A4404" s="44" t="s">
        <v>1924</v>
      </c>
      <c r="B4404" s="15" t="s">
        <v>68</v>
      </c>
      <c r="C4404" s="15">
        <v>5</v>
      </c>
      <c r="D4404" s="15" t="s">
        <v>11346</v>
      </c>
      <c r="E4404" s="15">
        <v>1</v>
      </c>
      <c r="F4404" s="17">
        <f t="shared" si="68"/>
        <v>125</v>
      </c>
      <c r="G4404" s="18"/>
    </row>
    <row r="4405" spans="1:7">
      <c r="A4405" s="44" t="s">
        <v>1924</v>
      </c>
      <c r="B4405" s="15" t="s">
        <v>68</v>
      </c>
      <c r="C4405" s="15">
        <v>5</v>
      </c>
      <c r="D4405" s="15" t="s">
        <v>11347</v>
      </c>
      <c r="E4405" s="15">
        <v>1.6</v>
      </c>
      <c r="F4405" s="17">
        <f t="shared" si="68"/>
        <v>200</v>
      </c>
      <c r="G4405" s="18"/>
    </row>
    <row r="4406" spans="1:7">
      <c r="A4406" s="44" t="s">
        <v>1924</v>
      </c>
      <c r="B4406" s="15" t="s">
        <v>68</v>
      </c>
      <c r="C4406" s="15">
        <v>5</v>
      </c>
      <c r="D4406" s="15" t="s">
        <v>11348</v>
      </c>
      <c r="E4406" s="15">
        <v>0.4</v>
      </c>
      <c r="F4406" s="17">
        <f t="shared" si="68"/>
        <v>50</v>
      </c>
      <c r="G4406" s="18"/>
    </row>
    <row r="4407" spans="1:7">
      <c r="A4407" s="44" t="s">
        <v>1924</v>
      </c>
      <c r="B4407" s="15" t="s">
        <v>68</v>
      </c>
      <c r="C4407" s="15">
        <v>5</v>
      </c>
      <c r="D4407" s="15" t="s">
        <v>11349</v>
      </c>
      <c r="E4407" s="15">
        <v>1.55</v>
      </c>
      <c r="F4407" s="17">
        <f t="shared" si="68"/>
        <v>193.75</v>
      </c>
      <c r="G4407" s="18"/>
    </row>
    <row r="4408" spans="1:7">
      <c r="A4408" s="44" t="s">
        <v>1924</v>
      </c>
      <c r="B4408" s="15" t="s">
        <v>68</v>
      </c>
      <c r="C4408" s="15">
        <v>5</v>
      </c>
      <c r="D4408" s="15" t="s">
        <v>11350</v>
      </c>
      <c r="E4408" s="15">
        <v>1</v>
      </c>
      <c r="F4408" s="17">
        <f t="shared" si="68"/>
        <v>125</v>
      </c>
      <c r="G4408" s="18"/>
    </row>
    <row r="4409" spans="1:7">
      <c r="A4409" s="16" t="s">
        <v>1924</v>
      </c>
      <c r="B4409" s="15" t="s">
        <v>68</v>
      </c>
      <c r="C4409" s="15"/>
      <c r="D4409" s="15" t="s">
        <v>11351</v>
      </c>
      <c r="E4409" s="15">
        <v>0.4</v>
      </c>
      <c r="F4409" s="17">
        <f t="shared" si="68"/>
        <v>50</v>
      </c>
      <c r="G4409" s="15"/>
    </row>
    <row r="4410" spans="1:7">
      <c r="A4410" s="16" t="s">
        <v>1924</v>
      </c>
      <c r="B4410" s="15" t="s">
        <v>68</v>
      </c>
      <c r="C4410" s="15"/>
      <c r="D4410" s="15" t="s">
        <v>11352</v>
      </c>
      <c r="E4410" s="15">
        <v>1</v>
      </c>
      <c r="F4410" s="17">
        <f t="shared" si="68"/>
        <v>125</v>
      </c>
      <c r="G4410" s="15"/>
    </row>
    <row r="4411" spans="1:7">
      <c r="A4411" s="16" t="s">
        <v>1924</v>
      </c>
      <c r="B4411" s="15" t="s">
        <v>68</v>
      </c>
      <c r="C4411" s="15"/>
      <c r="D4411" s="15" t="s">
        <v>11353</v>
      </c>
      <c r="E4411" s="15">
        <v>3.55</v>
      </c>
      <c r="F4411" s="17">
        <f t="shared" si="68"/>
        <v>443.75</v>
      </c>
      <c r="G4411" s="15"/>
    </row>
    <row r="4412" spans="1:7">
      <c r="A4412" s="44" t="s">
        <v>1924</v>
      </c>
      <c r="B4412" s="38" t="s">
        <v>58</v>
      </c>
      <c r="C4412" s="154"/>
      <c r="D4412" s="44"/>
      <c r="E4412" s="155">
        <f>SUM(E4413:E4414)</f>
        <v>4.2</v>
      </c>
      <c r="F4412" s="17">
        <f t="shared" si="68"/>
        <v>525</v>
      </c>
      <c r="G4412" s="44"/>
    </row>
    <row r="4413" spans="1:7">
      <c r="A4413" s="44" t="s">
        <v>1924</v>
      </c>
      <c r="B4413" s="38" t="s">
        <v>58</v>
      </c>
      <c r="C4413" s="38">
        <v>1</v>
      </c>
      <c r="D4413" s="38" t="s">
        <v>11354</v>
      </c>
      <c r="E4413" s="38">
        <v>1</v>
      </c>
      <c r="F4413" s="17">
        <f t="shared" si="68"/>
        <v>125</v>
      </c>
      <c r="G4413" s="16"/>
    </row>
    <row r="4414" spans="1:7">
      <c r="A4414" s="44" t="s">
        <v>1924</v>
      </c>
      <c r="B4414" s="38" t="s">
        <v>58</v>
      </c>
      <c r="C4414" s="38">
        <v>7</v>
      </c>
      <c r="D4414" s="38" t="s">
        <v>11355</v>
      </c>
      <c r="E4414" s="38">
        <v>3.2</v>
      </c>
      <c r="F4414" s="17">
        <f t="shared" si="68"/>
        <v>400</v>
      </c>
      <c r="G4414" s="16"/>
    </row>
    <row r="4415" spans="1:7">
      <c r="A4415" s="44" t="s">
        <v>1924</v>
      </c>
      <c r="B4415" s="38" t="s">
        <v>60</v>
      </c>
      <c r="C4415" s="38"/>
      <c r="D4415" s="38"/>
      <c r="E4415" s="38">
        <f>SUM(E4416:E4496)</f>
        <v>131</v>
      </c>
      <c r="F4415" s="17">
        <f t="shared" si="68"/>
        <v>16375</v>
      </c>
      <c r="G4415" s="16"/>
    </row>
    <row r="4416" spans="1:7">
      <c r="A4416" s="44" t="s">
        <v>1924</v>
      </c>
      <c r="B4416" s="38" t="s">
        <v>60</v>
      </c>
      <c r="C4416" s="38">
        <v>5</v>
      </c>
      <c r="D4416" s="38" t="s">
        <v>11356</v>
      </c>
      <c r="E4416" s="38">
        <v>1.82</v>
      </c>
      <c r="F4416" s="17">
        <f t="shared" si="68"/>
        <v>227.5</v>
      </c>
      <c r="G4416" s="16"/>
    </row>
    <row r="4417" spans="1:7">
      <c r="A4417" s="44" t="s">
        <v>1924</v>
      </c>
      <c r="B4417" s="38" t="s">
        <v>60</v>
      </c>
      <c r="C4417" s="38">
        <v>5</v>
      </c>
      <c r="D4417" s="38" t="s">
        <v>11357</v>
      </c>
      <c r="E4417" s="38">
        <v>1.33</v>
      </c>
      <c r="F4417" s="17">
        <f t="shared" ref="F4417:F4480" si="69">E4417*125</f>
        <v>166.25</v>
      </c>
      <c r="G4417" s="16"/>
    </row>
    <row r="4418" spans="1:7">
      <c r="A4418" s="44" t="s">
        <v>1924</v>
      </c>
      <c r="B4418" s="38" t="s">
        <v>60</v>
      </c>
      <c r="C4418" s="38">
        <v>5</v>
      </c>
      <c r="D4418" s="38" t="s">
        <v>11358</v>
      </c>
      <c r="E4418" s="38">
        <v>3</v>
      </c>
      <c r="F4418" s="17">
        <f t="shared" si="69"/>
        <v>375</v>
      </c>
      <c r="G4418" s="16"/>
    </row>
    <row r="4419" spans="1:7">
      <c r="A4419" s="44" t="s">
        <v>1924</v>
      </c>
      <c r="B4419" s="38" t="s">
        <v>60</v>
      </c>
      <c r="C4419" s="38">
        <v>5</v>
      </c>
      <c r="D4419" s="38" t="s">
        <v>11359</v>
      </c>
      <c r="E4419" s="38">
        <v>3.3</v>
      </c>
      <c r="F4419" s="17">
        <f t="shared" si="69"/>
        <v>412.5</v>
      </c>
      <c r="G4419" s="16"/>
    </row>
    <row r="4420" spans="1:7">
      <c r="A4420" s="44" t="s">
        <v>1924</v>
      </c>
      <c r="B4420" s="38" t="s">
        <v>60</v>
      </c>
      <c r="C4420" s="38">
        <v>5</v>
      </c>
      <c r="D4420" s="38" t="s">
        <v>11360</v>
      </c>
      <c r="E4420" s="38">
        <v>0.41</v>
      </c>
      <c r="F4420" s="17">
        <f t="shared" si="69"/>
        <v>51.25</v>
      </c>
      <c r="G4420" s="16"/>
    </row>
    <row r="4421" spans="1:7">
      <c r="A4421" s="44" t="s">
        <v>1924</v>
      </c>
      <c r="B4421" s="38" t="s">
        <v>60</v>
      </c>
      <c r="C4421" s="38">
        <v>5</v>
      </c>
      <c r="D4421" s="38" t="s">
        <v>11361</v>
      </c>
      <c r="E4421" s="38">
        <v>3</v>
      </c>
      <c r="F4421" s="17">
        <f t="shared" si="69"/>
        <v>375</v>
      </c>
      <c r="G4421" s="16"/>
    </row>
    <row r="4422" spans="1:7">
      <c r="A4422" s="44" t="s">
        <v>1924</v>
      </c>
      <c r="B4422" s="38" t="s">
        <v>60</v>
      </c>
      <c r="C4422" s="38">
        <v>5</v>
      </c>
      <c r="D4422" s="38" t="s">
        <v>11362</v>
      </c>
      <c r="E4422" s="38">
        <v>2.41</v>
      </c>
      <c r="F4422" s="17">
        <f t="shared" si="69"/>
        <v>301.25</v>
      </c>
      <c r="G4422" s="16"/>
    </row>
    <row r="4423" spans="1:7">
      <c r="A4423" s="44" t="s">
        <v>1924</v>
      </c>
      <c r="B4423" s="38" t="s">
        <v>60</v>
      </c>
      <c r="C4423" s="38">
        <v>5</v>
      </c>
      <c r="D4423" s="38" t="s">
        <v>11363</v>
      </c>
      <c r="E4423" s="38">
        <v>1.6</v>
      </c>
      <c r="F4423" s="17">
        <f t="shared" si="69"/>
        <v>200</v>
      </c>
      <c r="G4423" s="16"/>
    </row>
    <row r="4424" spans="1:7">
      <c r="A4424" s="44" t="s">
        <v>1924</v>
      </c>
      <c r="B4424" s="38" t="s">
        <v>60</v>
      </c>
      <c r="C4424" s="38">
        <v>5</v>
      </c>
      <c r="D4424" s="38" t="s">
        <v>11364</v>
      </c>
      <c r="E4424" s="38">
        <v>1.6</v>
      </c>
      <c r="F4424" s="17">
        <f t="shared" si="69"/>
        <v>200</v>
      </c>
      <c r="G4424" s="16"/>
    </row>
    <row r="4425" spans="1:7">
      <c r="A4425" s="44" t="s">
        <v>1924</v>
      </c>
      <c r="B4425" s="38" t="s">
        <v>60</v>
      </c>
      <c r="C4425" s="38">
        <v>5</v>
      </c>
      <c r="D4425" s="38" t="s">
        <v>11365</v>
      </c>
      <c r="E4425" s="38">
        <v>1.66</v>
      </c>
      <c r="F4425" s="17">
        <f t="shared" si="69"/>
        <v>207.5</v>
      </c>
      <c r="G4425" s="16"/>
    </row>
    <row r="4426" spans="1:7">
      <c r="A4426" s="44" t="s">
        <v>1924</v>
      </c>
      <c r="B4426" s="38" t="s">
        <v>60</v>
      </c>
      <c r="C4426" s="38">
        <v>5</v>
      </c>
      <c r="D4426" s="38" t="s">
        <v>11366</v>
      </c>
      <c r="E4426" s="38">
        <v>3</v>
      </c>
      <c r="F4426" s="17">
        <f t="shared" si="69"/>
        <v>375</v>
      </c>
      <c r="G4426" s="16"/>
    </row>
    <row r="4427" spans="1:7">
      <c r="A4427" s="44" t="s">
        <v>1924</v>
      </c>
      <c r="B4427" s="38" t="s">
        <v>60</v>
      </c>
      <c r="C4427" s="38">
        <v>5</v>
      </c>
      <c r="D4427" s="38" t="s">
        <v>11367</v>
      </c>
      <c r="E4427" s="38">
        <v>4.63</v>
      </c>
      <c r="F4427" s="17">
        <f t="shared" si="69"/>
        <v>578.75</v>
      </c>
      <c r="G4427" s="16"/>
    </row>
    <row r="4428" spans="1:7">
      <c r="A4428" s="44" t="s">
        <v>1924</v>
      </c>
      <c r="B4428" s="38" t="s">
        <v>60</v>
      </c>
      <c r="C4428" s="38">
        <v>5</v>
      </c>
      <c r="D4428" s="38" t="s">
        <v>11368</v>
      </c>
      <c r="E4428" s="38">
        <v>0.28</v>
      </c>
      <c r="F4428" s="17">
        <f t="shared" si="69"/>
        <v>35</v>
      </c>
      <c r="G4428" s="16"/>
    </row>
    <row r="4429" spans="1:7">
      <c r="A4429" s="44" t="s">
        <v>1924</v>
      </c>
      <c r="B4429" s="38" t="s">
        <v>60</v>
      </c>
      <c r="C4429" s="38">
        <v>5</v>
      </c>
      <c r="D4429" s="38" t="s">
        <v>11369</v>
      </c>
      <c r="E4429" s="38">
        <v>3.92</v>
      </c>
      <c r="F4429" s="17">
        <f t="shared" si="69"/>
        <v>490</v>
      </c>
      <c r="G4429" s="16"/>
    </row>
    <row r="4430" spans="1:7">
      <c r="A4430" s="44" t="s">
        <v>1924</v>
      </c>
      <c r="B4430" s="38" t="s">
        <v>60</v>
      </c>
      <c r="C4430" s="38">
        <v>5</v>
      </c>
      <c r="D4430" s="38" t="s">
        <v>11370</v>
      </c>
      <c r="E4430" s="38">
        <v>0.82</v>
      </c>
      <c r="F4430" s="17">
        <f t="shared" si="69"/>
        <v>102.5</v>
      </c>
      <c r="G4430" s="16"/>
    </row>
    <row r="4431" spans="1:7">
      <c r="A4431" s="44" t="s">
        <v>1924</v>
      </c>
      <c r="B4431" s="38" t="s">
        <v>60</v>
      </c>
      <c r="C4431" s="38">
        <v>5</v>
      </c>
      <c r="D4431" s="38" t="s">
        <v>11371</v>
      </c>
      <c r="E4431" s="38">
        <v>0.36</v>
      </c>
      <c r="F4431" s="17">
        <f t="shared" si="69"/>
        <v>45</v>
      </c>
      <c r="G4431" s="16"/>
    </row>
    <row r="4432" spans="1:7">
      <c r="A4432" s="44" t="s">
        <v>1924</v>
      </c>
      <c r="B4432" s="38" t="s">
        <v>60</v>
      </c>
      <c r="C4432" s="38">
        <v>5</v>
      </c>
      <c r="D4432" s="38" t="s">
        <v>11372</v>
      </c>
      <c r="E4432" s="38">
        <v>1.33</v>
      </c>
      <c r="F4432" s="17">
        <f t="shared" si="69"/>
        <v>166.25</v>
      </c>
      <c r="G4432" s="16"/>
    </row>
    <row r="4433" spans="1:7">
      <c r="A4433" s="44" t="s">
        <v>1924</v>
      </c>
      <c r="B4433" s="38" t="s">
        <v>60</v>
      </c>
      <c r="C4433" s="38">
        <v>5</v>
      </c>
      <c r="D4433" s="38" t="s">
        <v>11373</v>
      </c>
      <c r="E4433" s="38">
        <v>1.8</v>
      </c>
      <c r="F4433" s="17">
        <f t="shared" si="69"/>
        <v>225</v>
      </c>
      <c r="G4433" s="16"/>
    </row>
    <row r="4434" spans="1:7">
      <c r="A4434" s="44" t="s">
        <v>1924</v>
      </c>
      <c r="B4434" s="38" t="s">
        <v>60</v>
      </c>
      <c r="C4434" s="38">
        <v>5</v>
      </c>
      <c r="D4434" s="38" t="s">
        <v>11374</v>
      </c>
      <c r="E4434" s="38">
        <v>1.5</v>
      </c>
      <c r="F4434" s="17">
        <f t="shared" si="69"/>
        <v>187.5</v>
      </c>
      <c r="G4434" s="16"/>
    </row>
    <row r="4435" spans="1:7">
      <c r="A4435" s="44" t="s">
        <v>1924</v>
      </c>
      <c r="B4435" s="38" t="s">
        <v>60</v>
      </c>
      <c r="C4435" s="38">
        <v>5</v>
      </c>
      <c r="D4435" s="38" t="s">
        <v>11375</v>
      </c>
      <c r="E4435" s="38">
        <v>1.64</v>
      </c>
      <c r="F4435" s="17">
        <f t="shared" si="69"/>
        <v>205</v>
      </c>
      <c r="G4435" s="16"/>
    </row>
    <row r="4436" spans="1:7">
      <c r="A4436" s="44" t="s">
        <v>1924</v>
      </c>
      <c r="B4436" s="38" t="s">
        <v>60</v>
      </c>
      <c r="C4436" s="38">
        <v>5</v>
      </c>
      <c r="D4436" s="38" t="s">
        <v>11376</v>
      </c>
      <c r="E4436" s="38">
        <v>0.69</v>
      </c>
      <c r="F4436" s="17">
        <f t="shared" si="69"/>
        <v>86.25</v>
      </c>
      <c r="G4436" s="16"/>
    </row>
    <row r="4437" spans="1:7">
      <c r="A4437" s="44" t="s">
        <v>1924</v>
      </c>
      <c r="B4437" s="38" t="s">
        <v>60</v>
      </c>
      <c r="C4437" s="38">
        <v>5</v>
      </c>
      <c r="D4437" s="38" t="s">
        <v>11377</v>
      </c>
      <c r="E4437" s="38">
        <v>1.33</v>
      </c>
      <c r="F4437" s="17">
        <f t="shared" si="69"/>
        <v>166.25</v>
      </c>
      <c r="G4437" s="16"/>
    </row>
    <row r="4438" spans="1:7">
      <c r="A4438" s="44" t="s">
        <v>1924</v>
      </c>
      <c r="B4438" s="38" t="s">
        <v>60</v>
      </c>
      <c r="C4438" s="38">
        <v>5</v>
      </c>
      <c r="D4438" s="38" t="s">
        <v>11378</v>
      </c>
      <c r="E4438" s="38">
        <v>1.83</v>
      </c>
      <c r="F4438" s="17">
        <f t="shared" si="69"/>
        <v>228.75</v>
      </c>
      <c r="G4438" s="16"/>
    </row>
    <row r="4439" spans="1:7">
      <c r="A4439" s="44" t="s">
        <v>1924</v>
      </c>
      <c r="B4439" s="38" t="s">
        <v>60</v>
      </c>
      <c r="C4439" s="38">
        <v>5</v>
      </c>
      <c r="D4439" s="38" t="s">
        <v>11379</v>
      </c>
      <c r="E4439" s="38">
        <v>0.83</v>
      </c>
      <c r="F4439" s="17">
        <f t="shared" si="69"/>
        <v>103.75</v>
      </c>
      <c r="G4439" s="16"/>
    </row>
    <row r="4440" spans="1:7">
      <c r="A4440" s="44" t="s">
        <v>1924</v>
      </c>
      <c r="B4440" s="38" t="s">
        <v>60</v>
      </c>
      <c r="C4440" s="38">
        <v>5</v>
      </c>
      <c r="D4440" s="38" t="s">
        <v>11380</v>
      </c>
      <c r="E4440" s="38">
        <v>1.1</v>
      </c>
      <c r="F4440" s="17">
        <f t="shared" si="69"/>
        <v>137.5</v>
      </c>
      <c r="G4440" s="16"/>
    </row>
    <row r="4441" spans="1:7">
      <c r="A4441" s="44" t="s">
        <v>1924</v>
      </c>
      <c r="B4441" s="38" t="s">
        <v>60</v>
      </c>
      <c r="C4441" s="38">
        <v>5</v>
      </c>
      <c r="D4441" s="38" t="s">
        <v>11381</v>
      </c>
      <c r="E4441" s="38">
        <v>2.55</v>
      </c>
      <c r="F4441" s="17">
        <f t="shared" si="69"/>
        <v>318.75</v>
      </c>
      <c r="G4441" s="16"/>
    </row>
    <row r="4442" spans="1:7">
      <c r="A4442" s="44" t="s">
        <v>1924</v>
      </c>
      <c r="B4442" s="38" t="s">
        <v>60</v>
      </c>
      <c r="C4442" s="38">
        <v>5</v>
      </c>
      <c r="D4442" s="38" t="s">
        <v>11382</v>
      </c>
      <c r="E4442" s="38">
        <v>1.77</v>
      </c>
      <c r="F4442" s="17">
        <f t="shared" si="69"/>
        <v>221.25</v>
      </c>
      <c r="G4442" s="16"/>
    </row>
    <row r="4443" spans="1:7">
      <c r="A4443" s="44" t="s">
        <v>1924</v>
      </c>
      <c r="B4443" s="38" t="s">
        <v>60</v>
      </c>
      <c r="C4443" s="38">
        <v>5</v>
      </c>
      <c r="D4443" s="38" t="s">
        <v>11383</v>
      </c>
      <c r="E4443" s="38">
        <v>1</v>
      </c>
      <c r="F4443" s="17">
        <f t="shared" si="69"/>
        <v>125</v>
      </c>
      <c r="G4443" s="16"/>
    </row>
    <row r="4444" spans="1:7">
      <c r="A4444" s="44" t="s">
        <v>1924</v>
      </c>
      <c r="B4444" s="38" t="s">
        <v>60</v>
      </c>
      <c r="C4444" s="38">
        <v>5</v>
      </c>
      <c r="D4444" s="38" t="s">
        <v>11384</v>
      </c>
      <c r="E4444" s="38">
        <v>1.85</v>
      </c>
      <c r="F4444" s="17">
        <f t="shared" si="69"/>
        <v>231.25</v>
      </c>
      <c r="G4444" s="16"/>
    </row>
    <row r="4445" spans="1:7">
      <c r="A4445" s="44" t="s">
        <v>1924</v>
      </c>
      <c r="B4445" s="38" t="s">
        <v>60</v>
      </c>
      <c r="C4445" s="38">
        <v>5</v>
      </c>
      <c r="D4445" s="38" t="s">
        <v>11385</v>
      </c>
      <c r="E4445" s="38">
        <v>0.24</v>
      </c>
      <c r="F4445" s="17">
        <f t="shared" si="69"/>
        <v>30</v>
      </c>
      <c r="G4445" s="16"/>
    </row>
    <row r="4446" spans="1:7">
      <c r="A4446" s="44" t="s">
        <v>1924</v>
      </c>
      <c r="B4446" s="38" t="s">
        <v>60</v>
      </c>
      <c r="C4446" s="38">
        <v>5</v>
      </c>
      <c r="D4446" s="38" t="s">
        <v>11386</v>
      </c>
      <c r="E4446" s="38">
        <v>0.92</v>
      </c>
      <c r="F4446" s="17">
        <f t="shared" si="69"/>
        <v>115</v>
      </c>
      <c r="G4446" s="16"/>
    </row>
    <row r="4447" spans="1:7">
      <c r="A4447" s="44" t="s">
        <v>1924</v>
      </c>
      <c r="B4447" s="38" t="s">
        <v>60</v>
      </c>
      <c r="C4447" s="38">
        <v>5</v>
      </c>
      <c r="D4447" s="38" t="s">
        <v>11387</v>
      </c>
      <c r="E4447" s="38">
        <v>1</v>
      </c>
      <c r="F4447" s="17">
        <f t="shared" si="69"/>
        <v>125</v>
      </c>
      <c r="G4447" s="16"/>
    </row>
    <row r="4448" spans="1:7">
      <c r="A4448" s="44" t="s">
        <v>1924</v>
      </c>
      <c r="B4448" s="38" t="s">
        <v>60</v>
      </c>
      <c r="C4448" s="38">
        <v>5</v>
      </c>
      <c r="D4448" s="38" t="s">
        <v>11388</v>
      </c>
      <c r="E4448" s="38">
        <v>0.63</v>
      </c>
      <c r="F4448" s="17">
        <f t="shared" si="69"/>
        <v>78.75</v>
      </c>
      <c r="G4448" s="16"/>
    </row>
    <row r="4449" spans="1:7">
      <c r="A4449" s="44" t="s">
        <v>1924</v>
      </c>
      <c r="B4449" s="38" t="s">
        <v>60</v>
      </c>
      <c r="C4449" s="38">
        <v>5</v>
      </c>
      <c r="D4449" s="38" t="s">
        <v>11389</v>
      </c>
      <c r="E4449" s="38">
        <v>1.5</v>
      </c>
      <c r="F4449" s="17">
        <f t="shared" si="69"/>
        <v>187.5</v>
      </c>
      <c r="G4449" s="16"/>
    </row>
    <row r="4450" spans="1:7">
      <c r="A4450" s="44" t="s">
        <v>1924</v>
      </c>
      <c r="B4450" s="38" t="s">
        <v>60</v>
      </c>
      <c r="C4450" s="38">
        <v>5</v>
      </c>
      <c r="D4450" s="38" t="s">
        <v>11390</v>
      </c>
      <c r="E4450" s="38">
        <v>1.33</v>
      </c>
      <c r="F4450" s="17">
        <f t="shared" si="69"/>
        <v>166.25</v>
      </c>
      <c r="G4450" s="16"/>
    </row>
    <row r="4451" spans="1:7">
      <c r="A4451" s="44" t="s">
        <v>1924</v>
      </c>
      <c r="B4451" s="38" t="s">
        <v>60</v>
      </c>
      <c r="C4451" s="38">
        <v>5</v>
      </c>
      <c r="D4451" s="38" t="s">
        <v>11391</v>
      </c>
      <c r="E4451" s="38">
        <v>1.54</v>
      </c>
      <c r="F4451" s="17">
        <f t="shared" si="69"/>
        <v>192.5</v>
      </c>
      <c r="G4451" s="16"/>
    </row>
    <row r="4452" spans="1:7">
      <c r="A4452" s="44" t="s">
        <v>1924</v>
      </c>
      <c r="B4452" s="38" t="s">
        <v>60</v>
      </c>
      <c r="C4452" s="38">
        <v>5</v>
      </c>
      <c r="D4452" s="38" t="s">
        <v>11392</v>
      </c>
      <c r="E4452" s="38">
        <v>1.55</v>
      </c>
      <c r="F4452" s="17">
        <f t="shared" si="69"/>
        <v>193.75</v>
      </c>
      <c r="G4452" s="16"/>
    </row>
    <row r="4453" spans="1:7">
      <c r="A4453" s="44" t="s">
        <v>1924</v>
      </c>
      <c r="B4453" s="38" t="s">
        <v>60</v>
      </c>
      <c r="C4453" s="38">
        <v>5</v>
      </c>
      <c r="D4453" s="38" t="s">
        <v>11393</v>
      </c>
      <c r="E4453" s="38">
        <v>2.5</v>
      </c>
      <c r="F4453" s="17">
        <f t="shared" si="69"/>
        <v>312.5</v>
      </c>
      <c r="G4453" s="16"/>
    </row>
    <row r="4454" spans="1:7">
      <c r="A4454" s="44" t="s">
        <v>1924</v>
      </c>
      <c r="B4454" s="38" t="s">
        <v>60</v>
      </c>
      <c r="C4454" s="38">
        <v>5</v>
      </c>
      <c r="D4454" s="38" t="s">
        <v>11394</v>
      </c>
      <c r="E4454" s="38">
        <v>0.72</v>
      </c>
      <c r="F4454" s="17">
        <f t="shared" si="69"/>
        <v>90</v>
      </c>
      <c r="G4454" s="16"/>
    </row>
    <row r="4455" spans="1:7">
      <c r="A4455" s="44" t="s">
        <v>1924</v>
      </c>
      <c r="B4455" s="38" t="s">
        <v>60</v>
      </c>
      <c r="C4455" s="38">
        <v>5</v>
      </c>
      <c r="D4455" s="38" t="s">
        <v>11395</v>
      </c>
      <c r="E4455" s="38">
        <v>2</v>
      </c>
      <c r="F4455" s="17">
        <f t="shared" si="69"/>
        <v>250</v>
      </c>
      <c r="G4455" s="16"/>
    </row>
    <row r="4456" spans="1:7">
      <c r="A4456" s="44" t="s">
        <v>1924</v>
      </c>
      <c r="B4456" s="38" t="s">
        <v>60</v>
      </c>
      <c r="C4456" s="38">
        <v>5</v>
      </c>
      <c r="D4456" s="38" t="s">
        <v>11396</v>
      </c>
      <c r="E4456" s="38">
        <v>0.8</v>
      </c>
      <c r="F4456" s="17">
        <f t="shared" si="69"/>
        <v>100</v>
      </c>
      <c r="G4456" s="16"/>
    </row>
    <row r="4457" spans="1:7">
      <c r="A4457" s="44" t="s">
        <v>1924</v>
      </c>
      <c r="B4457" s="38" t="s">
        <v>60</v>
      </c>
      <c r="C4457" s="38">
        <v>5</v>
      </c>
      <c r="D4457" s="38" t="s">
        <v>11397</v>
      </c>
      <c r="E4457" s="38">
        <v>2</v>
      </c>
      <c r="F4457" s="17">
        <f t="shared" si="69"/>
        <v>250</v>
      </c>
      <c r="G4457" s="16"/>
    </row>
    <row r="4458" spans="1:7">
      <c r="A4458" s="44" t="s">
        <v>1924</v>
      </c>
      <c r="B4458" s="38" t="s">
        <v>60</v>
      </c>
      <c r="C4458" s="38">
        <v>5</v>
      </c>
      <c r="D4458" s="38" t="s">
        <v>11398</v>
      </c>
      <c r="E4458" s="38">
        <v>0.9</v>
      </c>
      <c r="F4458" s="17">
        <f t="shared" si="69"/>
        <v>112.5</v>
      </c>
      <c r="G4458" s="16"/>
    </row>
    <row r="4459" spans="1:7">
      <c r="A4459" s="44" t="s">
        <v>1924</v>
      </c>
      <c r="B4459" s="38" t="s">
        <v>60</v>
      </c>
      <c r="C4459" s="38">
        <v>6</v>
      </c>
      <c r="D4459" s="38" t="s">
        <v>11399</v>
      </c>
      <c r="E4459" s="38">
        <v>2</v>
      </c>
      <c r="F4459" s="17">
        <f t="shared" si="69"/>
        <v>250</v>
      </c>
      <c r="G4459" s="16"/>
    </row>
    <row r="4460" spans="1:7">
      <c r="A4460" s="44" t="s">
        <v>1924</v>
      </c>
      <c r="B4460" s="38" t="s">
        <v>60</v>
      </c>
      <c r="C4460" s="38">
        <v>1</v>
      </c>
      <c r="D4460" s="38" t="s">
        <v>3135</v>
      </c>
      <c r="E4460" s="38">
        <v>5</v>
      </c>
      <c r="F4460" s="17">
        <f t="shared" si="69"/>
        <v>625</v>
      </c>
      <c r="G4460" s="16"/>
    </row>
    <row r="4461" spans="1:7">
      <c r="A4461" s="44" t="s">
        <v>1924</v>
      </c>
      <c r="B4461" s="38" t="s">
        <v>60</v>
      </c>
      <c r="C4461" s="38">
        <v>1</v>
      </c>
      <c r="D4461" s="38" t="s">
        <v>3141</v>
      </c>
      <c r="E4461" s="38">
        <v>1</v>
      </c>
      <c r="F4461" s="17">
        <f t="shared" si="69"/>
        <v>125</v>
      </c>
      <c r="G4461" s="16"/>
    </row>
    <row r="4462" spans="1:7">
      <c r="A4462" s="44" t="s">
        <v>1924</v>
      </c>
      <c r="B4462" s="38" t="s">
        <v>60</v>
      </c>
      <c r="C4462" s="38">
        <v>1</v>
      </c>
      <c r="D4462" s="38" t="s">
        <v>3155</v>
      </c>
      <c r="E4462" s="38">
        <v>2</v>
      </c>
      <c r="F4462" s="17">
        <f t="shared" si="69"/>
        <v>250</v>
      </c>
      <c r="G4462" s="16"/>
    </row>
    <row r="4463" spans="1:7">
      <c r="A4463" s="44" t="s">
        <v>1924</v>
      </c>
      <c r="B4463" s="38" t="s">
        <v>60</v>
      </c>
      <c r="C4463" s="38">
        <v>1</v>
      </c>
      <c r="D4463" s="38" t="s">
        <v>11400</v>
      </c>
      <c r="E4463" s="38">
        <v>2</v>
      </c>
      <c r="F4463" s="17">
        <f t="shared" si="69"/>
        <v>250</v>
      </c>
      <c r="G4463" s="32"/>
    </row>
    <row r="4464" spans="1:7">
      <c r="A4464" s="44" t="s">
        <v>1924</v>
      </c>
      <c r="B4464" s="38" t="s">
        <v>60</v>
      </c>
      <c r="C4464" s="38">
        <v>2</v>
      </c>
      <c r="D4464" s="38" t="s">
        <v>3149</v>
      </c>
      <c r="E4464" s="38">
        <v>1</v>
      </c>
      <c r="F4464" s="17">
        <f t="shared" si="69"/>
        <v>125</v>
      </c>
      <c r="G4464" s="16"/>
    </row>
    <row r="4465" spans="1:7">
      <c r="A4465" s="44" t="s">
        <v>1924</v>
      </c>
      <c r="B4465" s="38" t="s">
        <v>60</v>
      </c>
      <c r="C4465" s="38">
        <v>2</v>
      </c>
      <c r="D4465" s="38" t="s">
        <v>3160</v>
      </c>
      <c r="E4465" s="38">
        <v>3</v>
      </c>
      <c r="F4465" s="17">
        <f t="shared" si="69"/>
        <v>375</v>
      </c>
      <c r="G4465" s="16"/>
    </row>
    <row r="4466" spans="1:7">
      <c r="A4466" s="44" t="s">
        <v>1924</v>
      </c>
      <c r="B4466" s="38" t="s">
        <v>60</v>
      </c>
      <c r="C4466" s="38">
        <v>2</v>
      </c>
      <c r="D4466" s="38" t="s">
        <v>11401</v>
      </c>
      <c r="E4466" s="38">
        <v>1</v>
      </c>
      <c r="F4466" s="17">
        <f t="shared" si="69"/>
        <v>125</v>
      </c>
      <c r="G4466" s="16"/>
    </row>
    <row r="4467" spans="1:7">
      <c r="A4467" s="44" t="s">
        <v>1924</v>
      </c>
      <c r="B4467" s="38" t="s">
        <v>60</v>
      </c>
      <c r="C4467" s="38">
        <v>2</v>
      </c>
      <c r="D4467" s="38" t="s">
        <v>5720</v>
      </c>
      <c r="E4467" s="38">
        <v>2</v>
      </c>
      <c r="F4467" s="17">
        <f t="shared" si="69"/>
        <v>250</v>
      </c>
      <c r="G4467" s="16"/>
    </row>
    <row r="4468" spans="1:7">
      <c r="A4468" s="44" t="s">
        <v>1924</v>
      </c>
      <c r="B4468" s="38" t="s">
        <v>60</v>
      </c>
      <c r="C4468" s="38">
        <v>2</v>
      </c>
      <c r="D4468" s="38" t="s">
        <v>3155</v>
      </c>
      <c r="E4468" s="38">
        <v>2</v>
      </c>
      <c r="F4468" s="17">
        <f t="shared" si="69"/>
        <v>250</v>
      </c>
      <c r="G4468" s="16"/>
    </row>
    <row r="4469" spans="1:7">
      <c r="A4469" s="44" t="s">
        <v>1924</v>
      </c>
      <c r="B4469" s="38" t="s">
        <v>60</v>
      </c>
      <c r="C4469" s="38">
        <v>2</v>
      </c>
      <c r="D4469" s="38" t="s">
        <v>11402</v>
      </c>
      <c r="E4469" s="38">
        <v>2</v>
      </c>
      <c r="F4469" s="17">
        <f t="shared" si="69"/>
        <v>250</v>
      </c>
      <c r="G4469" s="16"/>
    </row>
    <row r="4470" spans="1:7">
      <c r="A4470" s="44" t="s">
        <v>1924</v>
      </c>
      <c r="B4470" s="38" t="s">
        <v>60</v>
      </c>
      <c r="C4470" s="38">
        <v>2</v>
      </c>
      <c r="D4470" s="38" t="s">
        <v>3156</v>
      </c>
      <c r="E4470" s="38">
        <v>1</v>
      </c>
      <c r="F4470" s="17">
        <f t="shared" si="69"/>
        <v>125</v>
      </c>
      <c r="G4470" s="16"/>
    </row>
    <row r="4471" spans="1:7">
      <c r="A4471" s="44" t="s">
        <v>1924</v>
      </c>
      <c r="B4471" s="38" t="s">
        <v>60</v>
      </c>
      <c r="C4471" s="38">
        <v>3</v>
      </c>
      <c r="D4471" s="38" t="s">
        <v>3146</v>
      </c>
      <c r="E4471" s="38">
        <v>1</v>
      </c>
      <c r="F4471" s="17">
        <f t="shared" si="69"/>
        <v>125</v>
      </c>
      <c r="G4471" s="16"/>
    </row>
    <row r="4472" spans="1:7">
      <c r="A4472" s="44" t="s">
        <v>1924</v>
      </c>
      <c r="B4472" s="38" t="s">
        <v>60</v>
      </c>
      <c r="C4472" s="38">
        <v>3</v>
      </c>
      <c r="D4472" s="38" t="s">
        <v>3160</v>
      </c>
      <c r="E4472" s="38">
        <v>1</v>
      </c>
      <c r="F4472" s="17">
        <f t="shared" si="69"/>
        <v>125</v>
      </c>
      <c r="G4472" s="16"/>
    </row>
    <row r="4473" spans="1:7">
      <c r="A4473" s="44" t="s">
        <v>1924</v>
      </c>
      <c r="B4473" s="38" t="s">
        <v>60</v>
      </c>
      <c r="C4473" s="38">
        <v>3</v>
      </c>
      <c r="D4473" s="38" t="s">
        <v>3149</v>
      </c>
      <c r="E4473" s="38">
        <v>1</v>
      </c>
      <c r="F4473" s="17">
        <f t="shared" si="69"/>
        <v>125</v>
      </c>
      <c r="G4473" s="16"/>
    </row>
    <row r="4474" spans="1:7">
      <c r="A4474" s="44" t="s">
        <v>1924</v>
      </c>
      <c r="B4474" s="38" t="s">
        <v>60</v>
      </c>
      <c r="C4474" s="38">
        <v>3</v>
      </c>
      <c r="D4474" s="38" t="s">
        <v>3151</v>
      </c>
      <c r="E4474" s="38">
        <v>1</v>
      </c>
      <c r="F4474" s="17">
        <f t="shared" si="69"/>
        <v>125</v>
      </c>
      <c r="G4474" s="16"/>
    </row>
    <row r="4475" spans="1:7">
      <c r="A4475" s="44" t="s">
        <v>1924</v>
      </c>
      <c r="B4475" s="38" t="s">
        <v>60</v>
      </c>
      <c r="C4475" s="38">
        <v>3</v>
      </c>
      <c r="D4475" s="38" t="s">
        <v>3158</v>
      </c>
      <c r="E4475" s="38">
        <v>0.5</v>
      </c>
      <c r="F4475" s="17">
        <f t="shared" si="69"/>
        <v>62.5</v>
      </c>
      <c r="G4475" s="32"/>
    </row>
    <row r="4476" spans="1:7">
      <c r="A4476" s="44" t="s">
        <v>1924</v>
      </c>
      <c r="B4476" s="38" t="s">
        <v>60</v>
      </c>
      <c r="C4476" s="38">
        <v>7</v>
      </c>
      <c r="D4476" s="38" t="s">
        <v>11403</v>
      </c>
      <c r="E4476" s="38">
        <v>2</v>
      </c>
      <c r="F4476" s="17">
        <f t="shared" si="69"/>
        <v>250</v>
      </c>
      <c r="G4476" s="16"/>
    </row>
    <row r="4477" spans="1:7">
      <c r="A4477" s="44" t="s">
        <v>1924</v>
      </c>
      <c r="B4477" s="38" t="s">
        <v>60</v>
      </c>
      <c r="C4477" s="38">
        <v>7</v>
      </c>
      <c r="D4477" s="38" t="s">
        <v>11404</v>
      </c>
      <c r="E4477" s="38">
        <v>1</v>
      </c>
      <c r="F4477" s="17">
        <f t="shared" si="69"/>
        <v>125</v>
      </c>
      <c r="G4477" s="16"/>
    </row>
    <row r="4478" spans="1:7">
      <c r="A4478" s="44" t="s">
        <v>1924</v>
      </c>
      <c r="B4478" s="38" t="s">
        <v>60</v>
      </c>
      <c r="C4478" s="38">
        <v>7</v>
      </c>
      <c r="D4478" s="38" t="s">
        <v>11405</v>
      </c>
      <c r="E4478" s="38">
        <v>2</v>
      </c>
      <c r="F4478" s="17">
        <f t="shared" si="69"/>
        <v>250</v>
      </c>
      <c r="G4478" s="16"/>
    </row>
    <row r="4479" spans="1:7">
      <c r="A4479" s="44" t="s">
        <v>1924</v>
      </c>
      <c r="B4479" s="38" t="s">
        <v>60</v>
      </c>
      <c r="C4479" s="38">
        <v>7</v>
      </c>
      <c r="D4479" s="38" t="s">
        <v>11406</v>
      </c>
      <c r="E4479" s="38">
        <v>1.43</v>
      </c>
      <c r="F4479" s="17">
        <f t="shared" si="69"/>
        <v>178.75</v>
      </c>
      <c r="G4479" s="16"/>
    </row>
    <row r="4480" spans="1:7">
      <c r="A4480" s="44" t="s">
        <v>1924</v>
      </c>
      <c r="B4480" s="38" t="s">
        <v>60</v>
      </c>
      <c r="C4480" s="38">
        <v>7</v>
      </c>
      <c r="D4480" s="38" t="s">
        <v>11407</v>
      </c>
      <c r="E4480" s="38">
        <v>1.75</v>
      </c>
      <c r="F4480" s="17">
        <f t="shared" si="69"/>
        <v>218.75</v>
      </c>
      <c r="G4480" s="16"/>
    </row>
    <row r="4481" spans="1:7">
      <c r="A4481" s="44" t="s">
        <v>1924</v>
      </c>
      <c r="B4481" s="38" t="s">
        <v>60</v>
      </c>
      <c r="C4481" s="38">
        <v>7</v>
      </c>
      <c r="D4481" s="38" t="s">
        <v>11408</v>
      </c>
      <c r="E4481" s="38">
        <v>0.82</v>
      </c>
      <c r="F4481" s="17">
        <f t="shared" ref="F4481:F4544" si="70">E4481*125</f>
        <v>102.5</v>
      </c>
      <c r="G4481" s="16"/>
    </row>
    <row r="4482" spans="1:7">
      <c r="A4482" s="44" t="s">
        <v>1924</v>
      </c>
      <c r="B4482" s="38" t="s">
        <v>60</v>
      </c>
      <c r="C4482" s="38">
        <v>7</v>
      </c>
      <c r="D4482" s="38" t="s">
        <v>11409</v>
      </c>
      <c r="E4482" s="38">
        <v>0.7</v>
      </c>
      <c r="F4482" s="17">
        <f t="shared" si="70"/>
        <v>87.5</v>
      </c>
      <c r="G4482" s="16"/>
    </row>
    <row r="4483" spans="1:7">
      <c r="A4483" s="44" t="s">
        <v>1924</v>
      </c>
      <c r="B4483" s="38" t="s">
        <v>60</v>
      </c>
      <c r="C4483" s="38">
        <v>7</v>
      </c>
      <c r="D4483" s="38" t="s">
        <v>11410</v>
      </c>
      <c r="E4483" s="38">
        <v>1</v>
      </c>
      <c r="F4483" s="17">
        <f t="shared" si="70"/>
        <v>125</v>
      </c>
      <c r="G4483" s="16"/>
    </row>
    <row r="4484" spans="1:7">
      <c r="A4484" s="44" t="s">
        <v>1924</v>
      </c>
      <c r="B4484" s="38" t="s">
        <v>60</v>
      </c>
      <c r="C4484" s="38">
        <v>7</v>
      </c>
      <c r="D4484" s="38" t="s">
        <v>1298</v>
      </c>
      <c r="E4484" s="38">
        <v>1.5</v>
      </c>
      <c r="F4484" s="17">
        <f t="shared" si="70"/>
        <v>187.5</v>
      </c>
      <c r="G4484" s="16"/>
    </row>
    <row r="4485" spans="1:7">
      <c r="A4485" s="44" t="s">
        <v>1924</v>
      </c>
      <c r="B4485" s="38" t="s">
        <v>60</v>
      </c>
      <c r="C4485" s="38">
        <v>9</v>
      </c>
      <c r="D4485" s="38" t="s">
        <v>11411</v>
      </c>
      <c r="E4485" s="38">
        <v>4</v>
      </c>
      <c r="F4485" s="17">
        <f t="shared" si="70"/>
        <v>500</v>
      </c>
      <c r="G4485" s="16"/>
    </row>
    <row r="4486" spans="1:7">
      <c r="A4486" s="44" t="s">
        <v>1924</v>
      </c>
      <c r="B4486" s="38" t="s">
        <v>60</v>
      </c>
      <c r="C4486" s="38">
        <v>9</v>
      </c>
      <c r="D4486" s="38" t="s">
        <v>3183</v>
      </c>
      <c r="E4486" s="38">
        <v>1</v>
      </c>
      <c r="F4486" s="17">
        <f t="shared" si="70"/>
        <v>125</v>
      </c>
      <c r="G4486" s="16"/>
    </row>
    <row r="4487" spans="1:7">
      <c r="A4487" s="44" t="s">
        <v>1924</v>
      </c>
      <c r="B4487" s="38" t="s">
        <v>60</v>
      </c>
      <c r="C4487" s="38">
        <v>10</v>
      </c>
      <c r="D4487" s="38" t="s">
        <v>11412</v>
      </c>
      <c r="E4487" s="38">
        <v>1.33</v>
      </c>
      <c r="F4487" s="17">
        <f t="shared" si="70"/>
        <v>166.25</v>
      </c>
      <c r="G4487" s="16"/>
    </row>
    <row r="4488" spans="1:7">
      <c r="A4488" s="44" t="s">
        <v>1924</v>
      </c>
      <c r="B4488" s="38" t="s">
        <v>60</v>
      </c>
      <c r="C4488" s="38">
        <v>10</v>
      </c>
      <c r="D4488" s="38" t="s">
        <v>5711</v>
      </c>
      <c r="E4488" s="38">
        <v>2.35</v>
      </c>
      <c r="F4488" s="17">
        <f t="shared" si="70"/>
        <v>293.75</v>
      </c>
      <c r="G4488" s="16"/>
    </row>
    <row r="4489" spans="1:7">
      <c r="A4489" s="44" t="s">
        <v>1924</v>
      </c>
      <c r="B4489" s="38" t="s">
        <v>60</v>
      </c>
      <c r="C4489" s="38">
        <v>10</v>
      </c>
      <c r="D4489" s="38" t="s">
        <v>11413</v>
      </c>
      <c r="E4489" s="38">
        <v>0.92</v>
      </c>
      <c r="F4489" s="17">
        <f t="shared" si="70"/>
        <v>115</v>
      </c>
      <c r="G4489" s="16"/>
    </row>
    <row r="4490" spans="1:7">
      <c r="A4490" s="44" t="s">
        <v>1924</v>
      </c>
      <c r="B4490" s="38" t="s">
        <v>60</v>
      </c>
      <c r="C4490" s="38">
        <v>10</v>
      </c>
      <c r="D4490" s="38" t="s">
        <v>479</v>
      </c>
      <c r="E4490" s="38">
        <v>0.2</v>
      </c>
      <c r="F4490" s="17">
        <f t="shared" si="70"/>
        <v>25</v>
      </c>
      <c r="G4490" s="16"/>
    </row>
    <row r="4491" spans="1:7">
      <c r="A4491" s="44" t="s">
        <v>1924</v>
      </c>
      <c r="B4491" s="38" t="s">
        <v>60</v>
      </c>
      <c r="C4491" s="38">
        <v>11</v>
      </c>
      <c r="D4491" s="38" t="s">
        <v>1550</v>
      </c>
      <c r="E4491" s="38">
        <v>4</v>
      </c>
      <c r="F4491" s="17">
        <f t="shared" si="70"/>
        <v>500</v>
      </c>
      <c r="G4491" s="16"/>
    </row>
    <row r="4492" spans="1:7">
      <c r="A4492" s="44" t="s">
        <v>1924</v>
      </c>
      <c r="B4492" s="38" t="s">
        <v>60</v>
      </c>
      <c r="C4492" s="38">
        <v>11</v>
      </c>
      <c r="D4492" s="38" t="s">
        <v>3183</v>
      </c>
      <c r="E4492" s="38">
        <v>1</v>
      </c>
      <c r="F4492" s="17">
        <f t="shared" si="70"/>
        <v>125</v>
      </c>
      <c r="G4492" s="16"/>
    </row>
    <row r="4493" spans="1:7">
      <c r="A4493" s="44" t="s">
        <v>1924</v>
      </c>
      <c r="B4493" s="38" t="s">
        <v>60</v>
      </c>
      <c r="C4493" s="38">
        <v>12</v>
      </c>
      <c r="D4493" s="38" t="s">
        <v>3179</v>
      </c>
      <c r="E4493" s="38">
        <v>2</v>
      </c>
      <c r="F4493" s="17">
        <f t="shared" si="70"/>
        <v>250</v>
      </c>
      <c r="G4493" s="16"/>
    </row>
    <row r="4494" spans="1:7">
      <c r="A4494" s="44" t="s">
        <v>1924</v>
      </c>
      <c r="B4494" s="38" t="s">
        <v>60</v>
      </c>
      <c r="C4494" s="38">
        <v>12</v>
      </c>
      <c r="D4494" s="38" t="s">
        <v>3183</v>
      </c>
      <c r="E4494" s="38">
        <v>1.5</v>
      </c>
      <c r="F4494" s="17">
        <f t="shared" si="70"/>
        <v>187.5</v>
      </c>
      <c r="G4494" s="16"/>
    </row>
    <row r="4495" spans="1:7">
      <c r="A4495" s="44" t="s">
        <v>1924</v>
      </c>
      <c r="B4495" s="38" t="s">
        <v>60</v>
      </c>
      <c r="C4495" s="38">
        <v>12</v>
      </c>
      <c r="D4495" s="38" t="s">
        <v>3182</v>
      </c>
      <c r="E4495" s="38">
        <v>1</v>
      </c>
      <c r="F4495" s="17">
        <f t="shared" si="70"/>
        <v>125</v>
      </c>
      <c r="G4495" s="16"/>
    </row>
    <row r="4496" spans="1:7">
      <c r="A4496" s="16" t="s">
        <v>1924</v>
      </c>
      <c r="B4496" s="15" t="s">
        <v>60</v>
      </c>
      <c r="C4496" s="15"/>
      <c r="D4496" s="15" t="s">
        <v>11414</v>
      </c>
      <c r="E4496" s="15">
        <v>1.01</v>
      </c>
      <c r="F4496" s="17">
        <f t="shared" si="70"/>
        <v>126.25</v>
      </c>
      <c r="G4496" s="15"/>
    </row>
    <row r="4497" s="1" customFormat="1" spans="1:7">
      <c r="A4497" s="156" t="s">
        <v>73</v>
      </c>
      <c r="B4497" s="157"/>
      <c r="C4497" s="158"/>
      <c r="D4497" s="158"/>
      <c r="E4497" s="159">
        <f>SUM(E4498:E5466)/2</f>
        <v>1084.13</v>
      </c>
      <c r="F4497" s="21">
        <f t="shared" si="70"/>
        <v>135516.25</v>
      </c>
      <c r="G4497" s="158"/>
    </row>
    <row r="4498" spans="1:7">
      <c r="A4498" s="160" t="s">
        <v>73</v>
      </c>
      <c r="B4498" s="161" t="s">
        <v>75</v>
      </c>
      <c r="C4498" s="162"/>
      <c r="D4498" s="162"/>
      <c r="E4498" s="163">
        <f>SUM(E4499:E4509)</f>
        <v>12.4</v>
      </c>
      <c r="F4498" s="17">
        <f t="shared" si="70"/>
        <v>1550</v>
      </c>
      <c r="G4498" s="162"/>
    </row>
    <row r="4499" spans="1:7">
      <c r="A4499" s="160" t="s">
        <v>73</v>
      </c>
      <c r="B4499" s="161" t="s">
        <v>75</v>
      </c>
      <c r="C4499" s="161">
        <v>14</v>
      </c>
      <c r="D4499" s="161" t="s">
        <v>11415</v>
      </c>
      <c r="E4499" s="164">
        <v>1.8</v>
      </c>
      <c r="F4499" s="17">
        <f t="shared" si="70"/>
        <v>225</v>
      </c>
      <c r="G4499" s="162"/>
    </row>
    <row r="4500" spans="1:7">
      <c r="A4500" s="160" t="s">
        <v>73</v>
      </c>
      <c r="B4500" s="161" t="s">
        <v>75</v>
      </c>
      <c r="C4500" s="161">
        <v>14</v>
      </c>
      <c r="D4500" s="161" t="s">
        <v>11416</v>
      </c>
      <c r="E4500" s="164">
        <v>0.2</v>
      </c>
      <c r="F4500" s="17">
        <f t="shared" si="70"/>
        <v>25</v>
      </c>
      <c r="G4500" s="162"/>
    </row>
    <row r="4501" spans="1:7">
      <c r="A4501" s="160" t="s">
        <v>73</v>
      </c>
      <c r="B4501" s="161" t="s">
        <v>75</v>
      </c>
      <c r="C4501" s="161">
        <v>14</v>
      </c>
      <c r="D4501" s="161" t="s">
        <v>11417</v>
      </c>
      <c r="E4501" s="164">
        <v>0.2</v>
      </c>
      <c r="F4501" s="17">
        <f t="shared" si="70"/>
        <v>25</v>
      </c>
      <c r="G4501" s="162"/>
    </row>
    <row r="4502" spans="1:7">
      <c r="A4502" s="160" t="s">
        <v>73</v>
      </c>
      <c r="B4502" s="161" t="s">
        <v>75</v>
      </c>
      <c r="C4502" s="161">
        <v>15</v>
      </c>
      <c r="D4502" s="161" t="s">
        <v>3398</v>
      </c>
      <c r="E4502" s="164">
        <v>0.7</v>
      </c>
      <c r="F4502" s="17">
        <f t="shared" si="70"/>
        <v>87.5</v>
      </c>
      <c r="G4502" s="162"/>
    </row>
    <row r="4503" spans="1:7">
      <c r="A4503" s="160" t="s">
        <v>73</v>
      </c>
      <c r="B4503" s="161" t="s">
        <v>75</v>
      </c>
      <c r="C4503" s="161">
        <v>21</v>
      </c>
      <c r="D4503" s="161" t="s">
        <v>2622</v>
      </c>
      <c r="E4503" s="164">
        <v>1</v>
      </c>
      <c r="F4503" s="17">
        <f t="shared" si="70"/>
        <v>125</v>
      </c>
      <c r="G4503" s="162"/>
    </row>
    <row r="4504" spans="1:7">
      <c r="A4504" s="160" t="s">
        <v>73</v>
      </c>
      <c r="B4504" s="161" t="s">
        <v>75</v>
      </c>
      <c r="C4504" s="161">
        <v>22</v>
      </c>
      <c r="D4504" s="161" t="s">
        <v>11418</v>
      </c>
      <c r="E4504" s="164">
        <v>1.2</v>
      </c>
      <c r="F4504" s="17">
        <f t="shared" si="70"/>
        <v>150</v>
      </c>
      <c r="G4504" s="162"/>
    </row>
    <row r="4505" spans="1:7">
      <c r="A4505" s="160" t="s">
        <v>73</v>
      </c>
      <c r="B4505" s="161" t="s">
        <v>75</v>
      </c>
      <c r="C4505" s="161">
        <v>23</v>
      </c>
      <c r="D4505" s="161" t="s">
        <v>11419</v>
      </c>
      <c r="E4505" s="164">
        <v>0.4</v>
      </c>
      <c r="F4505" s="17">
        <f t="shared" si="70"/>
        <v>50</v>
      </c>
      <c r="G4505" s="162"/>
    </row>
    <row r="4506" spans="1:7">
      <c r="A4506" s="160" t="s">
        <v>73</v>
      </c>
      <c r="B4506" s="161" t="s">
        <v>75</v>
      </c>
      <c r="C4506" s="161">
        <v>23</v>
      </c>
      <c r="D4506" s="161" t="s">
        <v>11420</v>
      </c>
      <c r="E4506" s="164">
        <v>1</v>
      </c>
      <c r="F4506" s="17">
        <f t="shared" si="70"/>
        <v>125</v>
      </c>
      <c r="G4506" s="162"/>
    </row>
    <row r="4507" spans="1:7">
      <c r="A4507" s="160" t="s">
        <v>73</v>
      </c>
      <c r="B4507" s="161" t="s">
        <v>75</v>
      </c>
      <c r="C4507" s="161">
        <v>24</v>
      </c>
      <c r="D4507" s="161" t="s">
        <v>11421</v>
      </c>
      <c r="E4507" s="164">
        <v>1.4</v>
      </c>
      <c r="F4507" s="17">
        <f t="shared" si="70"/>
        <v>175</v>
      </c>
      <c r="G4507" s="162"/>
    </row>
    <row r="4508" spans="1:7">
      <c r="A4508" s="160" t="s">
        <v>73</v>
      </c>
      <c r="B4508" s="161" t="s">
        <v>75</v>
      </c>
      <c r="C4508" s="161">
        <v>26</v>
      </c>
      <c r="D4508" s="161" t="s">
        <v>11422</v>
      </c>
      <c r="E4508" s="164">
        <v>0.3</v>
      </c>
      <c r="F4508" s="17">
        <f t="shared" si="70"/>
        <v>37.5</v>
      </c>
      <c r="G4508" s="162"/>
    </row>
    <row r="4509" spans="1:7">
      <c r="A4509" s="160" t="s">
        <v>73</v>
      </c>
      <c r="B4509" s="161" t="s">
        <v>75</v>
      </c>
      <c r="C4509" s="161" t="s">
        <v>11423</v>
      </c>
      <c r="D4509" s="161" t="s">
        <v>11424</v>
      </c>
      <c r="E4509" s="164">
        <v>4.2</v>
      </c>
      <c r="F4509" s="17">
        <f t="shared" si="70"/>
        <v>525</v>
      </c>
      <c r="G4509" s="162"/>
    </row>
    <row r="4510" spans="1:7">
      <c r="A4510" s="160" t="s">
        <v>73</v>
      </c>
      <c r="B4510" s="161" t="s">
        <v>76</v>
      </c>
      <c r="C4510" s="165"/>
      <c r="D4510" s="161"/>
      <c r="E4510" s="164">
        <f>SUM(E4511:E4681)</f>
        <v>124.98</v>
      </c>
      <c r="F4510" s="17">
        <f t="shared" si="70"/>
        <v>15622.5</v>
      </c>
      <c r="G4510" s="162"/>
    </row>
    <row r="4511" spans="1:7">
      <c r="A4511" s="160" t="s">
        <v>73</v>
      </c>
      <c r="B4511" s="161" t="s">
        <v>76</v>
      </c>
      <c r="C4511" s="161">
        <v>1</v>
      </c>
      <c r="D4511" s="161" t="s">
        <v>11425</v>
      </c>
      <c r="E4511" s="164">
        <v>1.5</v>
      </c>
      <c r="F4511" s="17">
        <f t="shared" si="70"/>
        <v>187.5</v>
      </c>
      <c r="G4511" s="162"/>
    </row>
    <row r="4512" spans="1:7">
      <c r="A4512" s="160" t="s">
        <v>73</v>
      </c>
      <c r="B4512" s="161" t="s">
        <v>76</v>
      </c>
      <c r="C4512" s="161">
        <v>1</v>
      </c>
      <c r="D4512" s="161" t="s">
        <v>11426</v>
      </c>
      <c r="E4512" s="164">
        <v>0.15</v>
      </c>
      <c r="F4512" s="17">
        <f t="shared" si="70"/>
        <v>18.75</v>
      </c>
      <c r="G4512" s="162"/>
    </row>
    <row r="4513" spans="1:7">
      <c r="A4513" s="160" t="s">
        <v>73</v>
      </c>
      <c r="B4513" s="161" t="s">
        <v>76</v>
      </c>
      <c r="C4513" s="161">
        <v>1</v>
      </c>
      <c r="D4513" s="161" t="s">
        <v>6877</v>
      </c>
      <c r="E4513" s="164">
        <v>2.15</v>
      </c>
      <c r="F4513" s="17">
        <f t="shared" si="70"/>
        <v>268.75</v>
      </c>
      <c r="G4513" s="162"/>
    </row>
    <row r="4514" spans="1:7">
      <c r="A4514" s="160" t="s">
        <v>73</v>
      </c>
      <c r="B4514" s="161" t="s">
        <v>76</v>
      </c>
      <c r="C4514" s="161" t="s">
        <v>1664</v>
      </c>
      <c r="D4514" s="161" t="s">
        <v>11427</v>
      </c>
      <c r="E4514" s="164">
        <v>0.8</v>
      </c>
      <c r="F4514" s="17">
        <f t="shared" si="70"/>
        <v>100</v>
      </c>
      <c r="G4514" s="162"/>
    </row>
    <row r="4515" spans="1:7">
      <c r="A4515" s="160" t="s">
        <v>73</v>
      </c>
      <c r="B4515" s="161" t="s">
        <v>76</v>
      </c>
      <c r="C4515" s="161" t="s">
        <v>1664</v>
      </c>
      <c r="D4515" s="161" t="s">
        <v>11428</v>
      </c>
      <c r="E4515" s="164">
        <v>0.2</v>
      </c>
      <c r="F4515" s="17">
        <f t="shared" si="70"/>
        <v>25</v>
      </c>
      <c r="G4515" s="162"/>
    </row>
    <row r="4516" spans="1:7">
      <c r="A4516" s="160" t="s">
        <v>73</v>
      </c>
      <c r="B4516" s="161" t="s">
        <v>76</v>
      </c>
      <c r="C4516" s="161" t="s">
        <v>196</v>
      </c>
      <c r="D4516" s="161" t="s">
        <v>11429</v>
      </c>
      <c r="E4516" s="164">
        <v>0.3</v>
      </c>
      <c r="F4516" s="17">
        <f t="shared" si="70"/>
        <v>37.5</v>
      </c>
      <c r="G4516" s="162"/>
    </row>
    <row r="4517" spans="1:7">
      <c r="A4517" s="160" t="s">
        <v>73</v>
      </c>
      <c r="B4517" s="161" t="s">
        <v>76</v>
      </c>
      <c r="C4517" s="161" t="s">
        <v>196</v>
      </c>
      <c r="D4517" s="161" t="s">
        <v>6877</v>
      </c>
      <c r="E4517" s="164">
        <v>0.5</v>
      </c>
      <c r="F4517" s="17">
        <f t="shared" si="70"/>
        <v>62.5</v>
      </c>
      <c r="G4517" s="162"/>
    </row>
    <row r="4518" spans="1:7">
      <c r="A4518" s="160" t="s">
        <v>73</v>
      </c>
      <c r="B4518" s="161" t="s">
        <v>76</v>
      </c>
      <c r="C4518" s="161" t="s">
        <v>196</v>
      </c>
      <c r="D4518" s="161" t="s">
        <v>11430</v>
      </c>
      <c r="E4518" s="164">
        <v>0.1</v>
      </c>
      <c r="F4518" s="17">
        <f t="shared" si="70"/>
        <v>12.5</v>
      </c>
      <c r="G4518" s="162"/>
    </row>
    <row r="4519" spans="1:7">
      <c r="A4519" s="160" t="s">
        <v>73</v>
      </c>
      <c r="B4519" s="161" t="s">
        <v>76</v>
      </c>
      <c r="C4519" s="161" t="s">
        <v>196</v>
      </c>
      <c r="D4519" s="161" t="s">
        <v>11431</v>
      </c>
      <c r="E4519" s="164">
        <v>0.3</v>
      </c>
      <c r="F4519" s="17">
        <f t="shared" si="70"/>
        <v>37.5</v>
      </c>
      <c r="G4519" s="162"/>
    </row>
    <row r="4520" spans="1:7">
      <c r="A4520" s="160" t="s">
        <v>73</v>
      </c>
      <c r="B4520" s="161" t="s">
        <v>76</v>
      </c>
      <c r="C4520" s="161" t="s">
        <v>196</v>
      </c>
      <c r="D4520" s="161" t="s">
        <v>11432</v>
      </c>
      <c r="E4520" s="164">
        <v>0.7</v>
      </c>
      <c r="F4520" s="17">
        <f t="shared" si="70"/>
        <v>87.5</v>
      </c>
      <c r="G4520" s="162"/>
    </row>
    <row r="4521" spans="1:7">
      <c r="A4521" s="160" t="s">
        <v>73</v>
      </c>
      <c r="B4521" s="161" t="s">
        <v>76</v>
      </c>
      <c r="C4521" s="161">
        <v>6</v>
      </c>
      <c r="D4521" s="161" t="s">
        <v>11433</v>
      </c>
      <c r="E4521" s="164">
        <v>0.2</v>
      </c>
      <c r="F4521" s="17">
        <f t="shared" si="70"/>
        <v>25</v>
      </c>
      <c r="G4521" s="162"/>
    </row>
    <row r="4522" spans="1:7">
      <c r="A4522" s="160" t="s">
        <v>73</v>
      </c>
      <c r="B4522" s="161" t="s">
        <v>76</v>
      </c>
      <c r="C4522" s="161">
        <v>6</v>
      </c>
      <c r="D4522" s="161" t="s">
        <v>6877</v>
      </c>
      <c r="E4522" s="164">
        <v>1.1</v>
      </c>
      <c r="F4522" s="17">
        <f t="shared" si="70"/>
        <v>137.5</v>
      </c>
      <c r="G4522" s="162"/>
    </row>
    <row r="4523" spans="1:7">
      <c r="A4523" s="160" t="s">
        <v>73</v>
      </c>
      <c r="B4523" s="161" t="s">
        <v>76</v>
      </c>
      <c r="C4523" s="161">
        <v>6</v>
      </c>
      <c r="D4523" s="161" t="s">
        <v>11434</v>
      </c>
      <c r="E4523" s="164">
        <v>0.2</v>
      </c>
      <c r="F4523" s="17">
        <f t="shared" si="70"/>
        <v>25</v>
      </c>
      <c r="G4523" s="162"/>
    </row>
    <row r="4524" spans="1:7">
      <c r="A4524" s="160" t="s">
        <v>73</v>
      </c>
      <c r="B4524" s="161" t="s">
        <v>76</v>
      </c>
      <c r="C4524" s="161">
        <v>7</v>
      </c>
      <c r="D4524" s="161" t="s">
        <v>11427</v>
      </c>
      <c r="E4524" s="164">
        <v>0.4</v>
      </c>
      <c r="F4524" s="17">
        <f t="shared" si="70"/>
        <v>50</v>
      </c>
      <c r="G4524" s="162"/>
    </row>
    <row r="4525" spans="1:7">
      <c r="A4525" s="160" t="s">
        <v>73</v>
      </c>
      <c r="B4525" s="161" t="s">
        <v>76</v>
      </c>
      <c r="C4525" s="161">
        <v>7</v>
      </c>
      <c r="D4525" s="161" t="s">
        <v>6877</v>
      </c>
      <c r="E4525" s="164">
        <v>1.7</v>
      </c>
      <c r="F4525" s="17">
        <f t="shared" si="70"/>
        <v>212.5</v>
      </c>
      <c r="G4525" s="162"/>
    </row>
    <row r="4526" spans="1:7">
      <c r="A4526" s="160" t="s">
        <v>73</v>
      </c>
      <c r="B4526" s="161" t="s">
        <v>76</v>
      </c>
      <c r="C4526" s="161">
        <v>7</v>
      </c>
      <c r="D4526" s="161" t="s">
        <v>11434</v>
      </c>
      <c r="E4526" s="164">
        <v>0.35</v>
      </c>
      <c r="F4526" s="17">
        <f t="shared" si="70"/>
        <v>43.75</v>
      </c>
      <c r="G4526" s="162"/>
    </row>
    <row r="4527" spans="1:7">
      <c r="A4527" s="160" t="s">
        <v>73</v>
      </c>
      <c r="B4527" s="161" t="s">
        <v>76</v>
      </c>
      <c r="C4527" s="161">
        <v>7</v>
      </c>
      <c r="D4527" s="161" t="s">
        <v>11435</v>
      </c>
      <c r="E4527" s="164">
        <v>0.55</v>
      </c>
      <c r="F4527" s="17">
        <f t="shared" si="70"/>
        <v>68.75</v>
      </c>
      <c r="G4527" s="162"/>
    </row>
    <row r="4528" spans="1:7">
      <c r="A4528" s="160" t="s">
        <v>73</v>
      </c>
      <c r="B4528" s="161" t="s">
        <v>76</v>
      </c>
      <c r="C4528" s="161">
        <v>7</v>
      </c>
      <c r="D4528" s="161" t="s">
        <v>3259</v>
      </c>
      <c r="E4528" s="164">
        <v>0.3</v>
      </c>
      <c r="F4528" s="17">
        <f t="shared" si="70"/>
        <v>37.5</v>
      </c>
      <c r="G4528" s="162"/>
    </row>
    <row r="4529" spans="1:7">
      <c r="A4529" s="160" t="s">
        <v>73</v>
      </c>
      <c r="B4529" s="161" t="s">
        <v>76</v>
      </c>
      <c r="C4529" s="161">
        <v>7</v>
      </c>
      <c r="D4529" s="161" t="s">
        <v>11436</v>
      </c>
      <c r="E4529" s="164">
        <v>0.1</v>
      </c>
      <c r="F4529" s="17">
        <f t="shared" si="70"/>
        <v>12.5</v>
      </c>
      <c r="G4529" s="162"/>
    </row>
    <row r="4530" spans="1:7">
      <c r="A4530" s="160" t="s">
        <v>73</v>
      </c>
      <c r="B4530" s="161" t="s">
        <v>76</v>
      </c>
      <c r="C4530" s="161">
        <v>7</v>
      </c>
      <c r="D4530" s="161" t="s">
        <v>11437</v>
      </c>
      <c r="E4530" s="164">
        <v>0.2</v>
      </c>
      <c r="F4530" s="17">
        <f t="shared" si="70"/>
        <v>25</v>
      </c>
      <c r="G4530" s="162"/>
    </row>
    <row r="4531" spans="1:7">
      <c r="A4531" s="160" t="s">
        <v>73</v>
      </c>
      <c r="B4531" s="161" t="s">
        <v>76</v>
      </c>
      <c r="C4531" s="161">
        <v>7</v>
      </c>
      <c r="D4531" s="161" t="s">
        <v>11438</v>
      </c>
      <c r="E4531" s="164">
        <v>0.1</v>
      </c>
      <c r="F4531" s="17">
        <f t="shared" si="70"/>
        <v>12.5</v>
      </c>
      <c r="G4531" s="162"/>
    </row>
    <row r="4532" spans="1:7">
      <c r="A4532" s="160" t="s">
        <v>73</v>
      </c>
      <c r="B4532" s="161" t="s">
        <v>76</v>
      </c>
      <c r="C4532" s="161">
        <v>8</v>
      </c>
      <c r="D4532" s="161" t="s">
        <v>6877</v>
      </c>
      <c r="E4532" s="164">
        <v>0.3</v>
      </c>
      <c r="F4532" s="17">
        <f t="shared" si="70"/>
        <v>37.5</v>
      </c>
      <c r="G4532" s="162"/>
    </row>
    <row r="4533" spans="1:7">
      <c r="A4533" s="160" t="s">
        <v>73</v>
      </c>
      <c r="B4533" s="161" t="s">
        <v>76</v>
      </c>
      <c r="C4533" s="161">
        <v>8</v>
      </c>
      <c r="D4533" s="161" t="s">
        <v>11439</v>
      </c>
      <c r="E4533" s="164">
        <v>0.3</v>
      </c>
      <c r="F4533" s="17">
        <f t="shared" si="70"/>
        <v>37.5</v>
      </c>
      <c r="G4533" s="162"/>
    </row>
    <row r="4534" spans="1:7">
      <c r="A4534" s="160" t="s">
        <v>73</v>
      </c>
      <c r="B4534" s="161" t="s">
        <v>76</v>
      </c>
      <c r="C4534" s="161">
        <v>8</v>
      </c>
      <c r="D4534" s="161" t="s">
        <v>11440</v>
      </c>
      <c r="E4534" s="164">
        <v>0.2</v>
      </c>
      <c r="F4534" s="17">
        <f t="shared" si="70"/>
        <v>25</v>
      </c>
      <c r="G4534" s="162"/>
    </row>
    <row r="4535" spans="1:7">
      <c r="A4535" s="160" t="s">
        <v>73</v>
      </c>
      <c r="B4535" s="161" t="s">
        <v>76</v>
      </c>
      <c r="C4535" s="162">
        <v>9</v>
      </c>
      <c r="D4535" s="161" t="s">
        <v>3259</v>
      </c>
      <c r="E4535" s="164">
        <v>0.5</v>
      </c>
      <c r="F4535" s="17">
        <f t="shared" si="70"/>
        <v>62.5</v>
      </c>
      <c r="G4535" s="162"/>
    </row>
    <row r="4536" spans="1:7">
      <c r="A4536" s="160" t="s">
        <v>73</v>
      </c>
      <c r="B4536" s="161" t="s">
        <v>76</v>
      </c>
      <c r="C4536" s="162">
        <v>9</v>
      </c>
      <c r="D4536" s="161" t="s">
        <v>11441</v>
      </c>
      <c r="E4536" s="164">
        <v>0.8</v>
      </c>
      <c r="F4536" s="17">
        <f t="shared" si="70"/>
        <v>100</v>
      </c>
      <c r="G4536" s="162"/>
    </row>
    <row r="4537" spans="1:7">
      <c r="A4537" s="160" t="s">
        <v>73</v>
      </c>
      <c r="B4537" s="161" t="s">
        <v>76</v>
      </c>
      <c r="C4537" s="162">
        <v>10</v>
      </c>
      <c r="D4537" s="161" t="s">
        <v>11430</v>
      </c>
      <c r="E4537" s="164">
        <v>0.35</v>
      </c>
      <c r="F4537" s="17">
        <f t="shared" si="70"/>
        <v>43.75</v>
      </c>
      <c r="G4537" s="162"/>
    </row>
    <row r="4538" spans="1:7">
      <c r="A4538" s="160" t="s">
        <v>73</v>
      </c>
      <c r="B4538" s="161" t="s">
        <v>76</v>
      </c>
      <c r="C4538" s="162">
        <v>10</v>
      </c>
      <c r="D4538" s="161" t="s">
        <v>11437</v>
      </c>
      <c r="E4538" s="164">
        <v>0.2</v>
      </c>
      <c r="F4538" s="17">
        <f t="shared" si="70"/>
        <v>25</v>
      </c>
      <c r="G4538" s="162"/>
    </row>
    <row r="4539" spans="1:7">
      <c r="A4539" s="160" t="s">
        <v>73</v>
      </c>
      <c r="B4539" s="161" t="s">
        <v>76</v>
      </c>
      <c r="C4539" s="162">
        <v>10</v>
      </c>
      <c r="D4539" s="38" t="s">
        <v>11442</v>
      </c>
      <c r="E4539" s="164">
        <v>0.15</v>
      </c>
      <c r="F4539" s="17">
        <f t="shared" si="70"/>
        <v>18.75</v>
      </c>
      <c r="G4539" s="162"/>
    </row>
    <row r="4540" spans="1:7">
      <c r="A4540" s="160" t="s">
        <v>73</v>
      </c>
      <c r="B4540" s="161" t="s">
        <v>76</v>
      </c>
      <c r="C4540" s="162">
        <v>11</v>
      </c>
      <c r="D4540" s="161" t="s">
        <v>11431</v>
      </c>
      <c r="E4540" s="164">
        <v>0.2</v>
      </c>
      <c r="F4540" s="17">
        <f t="shared" si="70"/>
        <v>25</v>
      </c>
      <c r="G4540" s="162"/>
    </row>
    <row r="4541" spans="1:7">
      <c r="A4541" s="160" t="s">
        <v>73</v>
      </c>
      <c r="B4541" s="161" t="s">
        <v>76</v>
      </c>
      <c r="C4541" s="162">
        <v>11</v>
      </c>
      <c r="D4541" s="38" t="s">
        <v>11442</v>
      </c>
      <c r="E4541" s="164">
        <v>0.3</v>
      </c>
      <c r="F4541" s="17">
        <f t="shared" si="70"/>
        <v>37.5</v>
      </c>
      <c r="G4541" s="162"/>
    </row>
    <row r="4542" spans="1:7">
      <c r="A4542" s="160" t="s">
        <v>73</v>
      </c>
      <c r="B4542" s="161" t="s">
        <v>76</v>
      </c>
      <c r="C4542" s="162">
        <v>11</v>
      </c>
      <c r="D4542" s="161" t="s">
        <v>11443</v>
      </c>
      <c r="E4542" s="164">
        <v>0.4</v>
      </c>
      <c r="F4542" s="17">
        <f t="shared" si="70"/>
        <v>50</v>
      </c>
      <c r="G4542" s="162"/>
    </row>
    <row r="4543" spans="1:7">
      <c r="A4543" s="160" t="s">
        <v>73</v>
      </c>
      <c r="B4543" s="161" t="s">
        <v>76</v>
      </c>
      <c r="C4543" s="162">
        <v>11</v>
      </c>
      <c r="D4543" s="161" t="s">
        <v>11444</v>
      </c>
      <c r="E4543" s="164">
        <v>0.1</v>
      </c>
      <c r="F4543" s="17">
        <f t="shared" si="70"/>
        <v>12.5</v>
      </c>
      <c r="G4543" s="162"/>
    </row>
    <row r="4544" spans="1:7">
      <c r="A4544" s="160" t="s">
        <v>73</v>
      </c>
      <c r="B4544" s="161" t="s">
        <v>76</v>
      </c>
      <c r="C4544" s="162">
        <v>11</v>
      </c>
      <c r="D4544" s="161" t="s">
        <v>3423</v>
      </c>
      <c r="E4544" s="164">
        <v>0.5</v>
      </c>
      <c r="F4544" s="17">
        <f t="shared" si="70"/>
        <v>62.5</v>
      </c>
      <c r="G4544" s="162"/>
    </row>
    <row r="4545" spans="1:7">
      <c r="A4545" s="160" t="s">
        <v>73</v>
      </c>
      <c r="B4545" s="161" t="s">
        <v>76</v>
      </c>
      <c r="C4545" s="162">
        <v>12</v>
      </c>
      <c r="D4545" s="161" t="s">
        <v>11434</v>
      </c>
      <c r="E4545" s="164">
        <v>0.6</v>
      </c>
      <c r="F4545" s="17">
        <f t="shared" ref="F4545:F4608" si="71">E4545*125</f>
        <v>75</v>
      </c>
      <c r="G4545" s="162"/>
    </row>
    <row r="4546" spans="1:7">
      <c r="A4546" s="160" t="s">
        <v>73</v>
      </c>
      <c r="B4546" s="161" t="s">
        <v>76</v>
      </c>
      <c r="C4546" s="162">
        <v>12</v>
      </c>
      <c r="D4546" s="161" t="s">
        <v>11445</v>
      </c>
      <c r="E4546" s="164">
        <v>0.4</v>
      </c>
      <c r="F4546" s="17">
        <f t="shared" si="71"/>
        <v>50</v>
      </c>
      <c r="G4546" s="162"/>
    </row>
    <row r="4547" spans="1:7">
      <c r="A4547" s="160" t="s">
        <v>73</v>
      </c>
      <c r="B4547" s="161" t="s">
        <v>76</v>
      </c>
      <c r="C4547" s="162">
        <v>13</v>
      </c>
      <c r="D4547" s="161" t="s">
        <v>6877</v>
      </c>
      <c r="E4547" s="164">
        <v>1</v>
      </c>
      <c r="F4547" s="17">
        <f t="shared" si="71"/>
        <v>125</v>
      </c>
      <c r="G4547" s="162"/>
    </row>
    <row r="4548" spans="1:7">
      <c r="A4548" s="160" t="s">
        <v>73</v>
      </c>
      <c r="B4548" s="161" t="s">
        <v>76</v>
      </c>
      <c r="C4548" s="162">
        <v>13</v>
      </c>
      <c r="D4548" s="161" t="s">
        <v>11446</v>
      </c>
      <c r="E4548" s="164">
        <v>0.1</v>
      </c>
      <c r="F4548" s="17">
        <f t="shared" si="71"/>
        <v>12.5</v>
      </c>
      <c r="G4548" s="162"/>
    </row>
    <row r="4549" spans="1:7">
      <c r="A4549" s="160" t="s">
        <v>73</v>
      </c>
      <c r="B4549" s="161" t="s">
        <v>76</v>
      </c>
      <c r="C4549" s="162">
        <v>13</v>
      </c>
      <c r="D4549" s="161" t="s">
        <v>11438</v>
      </c>
      <c r="E4549" s="164">
        <v>0.1</v>
      </c>
      <c r="F4549" s="17">
        <f t="shared" si="71"/>
        <v>12.5</v>
      </c>
      <c r="G4549" s="162"/>
    </row>
    <row r="4550" spans="1:7">
      <c r="A4550" s="160" t="s">
        <v>73</v>
      </c>
      <c r="B4550" s="161" t="s">
        <v>76</v>
      </c>
      <c r="C4550" s="162">
        <v>14</v>
      </c>
      <c r="D4550" s="161" t="s">
        <v>3423</v>
      </c>
      <c r="E4550" s="164">
        <v>2.5</v>
      </c>
      <c r="F4550" s="17">
        <f t="shared" si="71"/>
        <v>312.5</v>
      </c>
      <c r="G4550" s="162"/>
    </row>
    <row r="4551" spans="1:7">
      <c r="A4551" s="160" t="s">
        <v>73</v>
      </c>
      <c r="B4551" s="161" t="s">
        <v>76</v>
      </c>
      <c r="C4551" s="162">
        <v>15</v>
      </c>
      <c r="D4551" s="161" t="s">
        <v>11447</v>
      </c>
      <c r="E4551" s="164">
        <v>1.3</v>
      </c>
      <c r="F4551" s="17">
        <f t="shared" si="71"/>
        <v>162.5</v>
      </c>
      <c r="G4551" s="162"/>
    </row>
    <row r="4552" spans="1:7">
      <c r="A4552" s="160" t="s">
        <v>73</v>
      </c>
      <c r="B4552" s="161" t="s">
        <v>76</v>
      </c>
      <c r="C4552" s="162">
        <v>15</v>
      </c>
      <c r="D4552" s="161" t="s">
        <v>11448</v>
      </c>
      <c r="E4552" s="164">
        <v>0.4</v>
      </c>
      <c r="F4552" s="17">
        <f t="shared" si="71"/>
        <v>50</v>
      </c>
      <c r="G4552" s="162"/>
    </row>
    <row r="4553" spans="1:7">
      <c r="A4553" s="160" t="s">
        <v>73</v>
      </c>
      <c r="B4553" s="161" t="s">
        <v>76</v>
      </c>
      <c r="C4553" s="162">
        <v>16</v>
      </c>
      <c r="D4553" s="161" t="s">
        <v>3187</v>
      </c>
      <c r="E4553" s="164">
        <v>1</v>
      </c>
      <c r="F4553" s="17">
        <f t="shared" si="71"/>
        <v>125</v>
      </c>
      <c r="G4553" s="162"/>
    </row>
    <row r="4554" spans="1:7">
      <c r="A4554" s="160" t="s">
        <v>73</v>
      </c>
      <c r="B4554" s="161" t="s">
        <v>76</v>
      </c>
      <c r="C4554" s="162">
        <v>17</v>
      </c>
      <c r="D4554" s="161" t="s">
        <v>11449</v>
      </c>
      <c r="E4554" s="164">
        <v>1</v>
      </c>
      <c r="F4554" s="17">
        <f t="shared" si="71"/>
        <v>125</v>
      </c>
      <c r="G4554" s="162"/>
    </row>
    <row r="4555" spans="1:7">
      <c r="A4555" s="160" t="s">
        <v>73</v>
      </c>
      <c r="B4555" s="161" t="s">
        <v>76</v>
      </c>
      <c r="C4555" s="162">
        <v>17</v>
      </c>
      <c r="D4555" s="161" t="s">
        <v>11450</v>
      </c>
      <c r="E4555" s="164">
        <v>0.6</v>
      </c>
      <c r="F4555" s="17">
        <f t="shared" si="71"/>
        <v>75</v>
      </c>
      <c r="G4555" s="162"/>
    </row>
    <row r="4556" spans="1:7">
      <c r="A4556" s="160" t="s">
        <v>73</v>
      </c>
      <c r="B4556" s="161" t="s">
        <v>76</v>
      </c>
      <c r="C4556" s="162">
        <v>17</v>
      </c>
      <c r="D4556" s="161" t="s">
        <v>275</v>
      </c>
      <c r="E4556" s="164">
        <v>0.4</v>
      </c>
      <c r="F4556" s="17">
        <f t="shared" si="71"/>
        <v>50</v>
      </c>
      <c r="G4556" s="162"/>
    </row>
    <row r="4557" spans="1:7">
      <c r="A4557" s="160" t="s">
        <v>73</v>
      </c>
      <c r="B4557" s="161" t="s">
        <v>76</v>
      </c>
      <c r="C4557" s="162">
        <v>18</v>
      </c>
      <c r="D4557" s="161" t="s">
        <v>3187</v>
      </c>
      <c r="E4557" s="164">
        <v>0.4</v>
      </c>
      <c r="F4557" s="17">
        <f t="shared" si="71"/>
        <v>50</v>
      </c>
      <c r="G4557" s="162"/>
    </row>
    <row r="4558" spans="1:7">
      <c r="A4558" s="160" t="s">
        <v>73</v>
      </c>
      <c r="B4558" s="161" t="s">
        <v>76</v>
      </c>
      <c r="C4558" s="162">
        <v>18</v>
      </c>
      <c r="D4558" s="161" t="s">
        <v>11449</v>
      </c>
      <c r="E4558" s="164">
        <v>1</v>
      </c>
      <c r="F4558" s="17">
        <f t="shared" si="71"/>
        <v>125</v>
      </c>
      <c r="G4558" s="162"/>
    </row>
    <row r="4559" spans="1:7">
      <c r="A4559" s="160" t="s">
        <v>73</v>
      </c>
      <c r="B4559" s="161" t="s">
        <v>76</v>
      </c>
      <c r="C4559" s="162">
        <v>19</v>
      </c>
      <c r="D4559" s="161" t="s">
        <v>11447</v>
      </c>
      <c r="E4559" s="164">
        <v>2.52</v>
      </c>
      <c r="F4559" s="17">
        <f t="shared" si="71"/>
        <v>315</v>
      </c>
      <c r="G4559" s="162"/>
    </row>
    <row r="4560" spans="1:7">
      <c r="A4560" s="160" t="s">
        <v>73</v>
      </c>
      <c r="B4560" s="161" t="s">
        <v>76</v>
      </c>
      <c r="C4560" s="162">
        <v>19</v>
      </c>
      <c r="D4560" s="161" t="s">
        <v>3187</v>
      </c>
      <c r="E4560" s="164">
        <v>1.16</v>
      </c>
      <c r="F4560" s="17">
        <f t="shared" si="71"/>
        <v>145</v>
      </c>
      <c r="G4560" s="162"/>
    </row>
    <row r="4561" spans="1:7">
      <c r="A4561" s="160" t="s">
        <v>73</v>
      </c>
      <c r="B4561" s="161" t="s">
        <v>76</v>
      </c>
      <c r="C4561" s="162">
        <v>19</v>
      </c>
      <c r="D4561" s="161" t="s">
        <v>11450</v>
      </c>
      <c r="E4561" s="164">
        <v>0.4</v>
      </c>
      <c r="F4561" s="17">
        <f t="shared" si="71"/>
        <v>50</v>
      </c>
      <c r="G4561" s="162"/>
    </row>
    <row r="4562" spans="1:7">
      <c r="A4562" s="160" t="s">
        <v>73</v>
      </c>
      <c r="B4562" s="161" t="s">
        <v>76</v>
      </c>
      <c r="C4562" s="162">
        <v>19</v>
      </c>
      <c r="D4562" s="161" t="s">
        <v>275</v>
      </c>
      <c r="E4562" s="164">
        <v>0.72</v>
      </c>
      <c r="F4562" s="17">
        <f t="shared" si="71"/>
        <v>90</v>
      </c>
      <c r="G4562" s="162"/>
    </row>
    <row r="4563" spans="1:7">
      <c r="A4563" s="160" t="s">
        <v>73</v>
      </c>
      <c r="B4563" s="161" t="s">
        <v>76</v>
      </c>
      <c r="C4563" s="162">
        <v>20</v>
      </c>
      <c r="D4563" s="161" t="s">
        <v>11449</v>
      </c>
      <c r="E4563" s="164">
        <v>2.5</v>
      </c>
      <c r="F4563" s="17">
        <f t="shared" si="71"/>
        <v>312.5</v>
      </c>
      <c r="G4563" s="162"/>
    </row>
    <row r="4564" spans="1:7">
      <c r="A4564" s="160" t="s">
        <v>73</v>
      </c>
      <c r="B4564" s="161" t="s">
        <v>76</v>
      </c>
      <c r="C4564" s="162">
        <v>21</v>
      </c>
      <c r="D4564" s="161" t="s">
        <v>11451</v>
      </c>
      <c r="E4564" s="164">
        <v>0.85</v>
      </c>
      <c r="F4564" s="17">
        <f t="shared" si="71"/>
        <v>106.25</v>
      </c>
      <c r="G4564" s="162"/>
    </row>
    <row r="4565" spans="1:7">
      <c r="A4565" s="160" t="s">
        <v>73</v>
      </c>
      <c r="B4565" s="161" t="s">
        <v>76</v>
      </c>
      <c r="C4565" s="162">
        <v>21</v>
      </c>
      <c r="D4565" s="161" t="s">
        <v>11452</v>
      </c>
      <c r="E4565" s="164">
        <v>1.5</v>
      </c>
      <c r="F4565" s="17">
        <f t="shared" si="71"/>
        <v>187.5</v>
      </c>
      <c r="G4565" s="162"/>
    </row>
    <row r="4566" spans="1:7">
      <c r="A4566" s="160" t="s">
        <v>73</v>
      </c>
      <c r="B4566" s="161" t="s">
        <v>76</v>
      </c>
      <c r="C4566" s="162">
        <v>21</v>
      </c>
      <c r="D4566" s="161" t="s">
        <v>3420</v>
      </c>
      <c r="E4566" s="164">
        <v>1.5</v>
      </c>
      <c r="F4566" s="17">
        <f t="shared" si="71"/>
        <v>187.5</v>
      </c>
      <c r="G4566" s="162"/>
    </row>
    <row r="4567" spans="1:7">
      <c r="A4567" s="160" t="s">
        <v>73</v>
      </c>
      <c r="B4567" s="161" t="s">
        <v>76</v>
      </c>
      <c r="C4567" s="162">
        <v>21</v>
      </c>
      <c r="D4567" s="161" t="s">
        <v>11453</v>
      </c>
      <c r="E4567" s="164">
        <v>0.35</v>
      </c>
      <c r="F4567" s="17">
        <f t="shared" si="71"/>
        <v>43.75</v>
      </c>
      <c r="G4567" s="162"/>
    </row>
    <row r="4568" spans="1:7">
      <c r="A4568" s="160" t="s">
        <v>73</v>
      </c>
      <c r="B4568" s="161" t="s">
        <v>76</v>
      </c>
      <c r="C4568" s="162">
        <v>22</v>
      </c>
      <c r="D4568" s="161" t="s">
        <v>3420</v>
      </c>
      <c r="E4568" s="164">
        <v>0.51</v>
      </c>
      <c r="F4568" s="17">
        <f t="shared" si="71"/>
        <v>63.75</v>
      </c>
      <c r="G4568" s="162"/>
    </row>
    <row r="4569" spans="1:7">
      <c r="A4569" s="160" t="s">
        <v>73</v>
      </c>
      <c r="B4569" s="161" t="s">
        <v>76</v>
      </c>
      <c r="C4569" s="162">
        <v>22</v>
      </c>
      <c r="D4569" s="161" t="s">
        <v>228</v>
      </c>
      <c r="E4569" s="164">
        <v>0.56</v>
      </c>
      <c r="F4569" s="17">
        <f t="shared" si="71"/>
        <v>70</v>
      </c>
      <c r="G4569" s="162"/>
    </row>
    <row r="4570" spans="1:7">
      <c r="A4570" s="160" t="s">
        <v>73</v>
      </c>
      <c r="B4570" s="161" t="s">
        <v>76</v>
      </c>
      <c r="C4570" s="162">
        <v>22</v>
      </c>
      <c r="D4570" s="161" t="s">
        <v>11454</v>
      </c>
      <c r="E4570" s="164">
        <v>1.08</v>
      </c>
      <c r="F4570" s="17">
        <f t="shared" si="71"/>
        <v>135</v>
      </c>
      <c r="G4570" s="162"/>
    </row>
    <row r="4571" spans="1:7">
      <c r="A4571" s="160" t="s">
        <v>73</v>
      </c>
      <c r="B4571" s="161" t="s">
        <v>76</v>
      </c>
      <c r="C4571" s="162">
        <v>22</v>
      </c>
      <c r="D4571" s="161" t="s">
        <v>11455</v>
      </c>
      <c r="E4571" s="164">
        <v>0.35</v>
      </c>
      <c r="F4571" s="17">
        <f t="shared" si="71"/>
        <v>43.75</v>
      </c>
      <c r="G4571" s="162"/>
    </row>
    <row r="4572" spans="1:7">
      <c r="A4572" s="160" t="s">
        <v>73</v>
      </c>
      <c r="B4572" s="161" t="s">
        <v>76</v>
      </c>
      <c r="C4572" s="162">
        <v>23</v>
      </c>
      <c r="D4572" s="161" t="s">
        <v>11452</v>
      </c>
      <c r="E4572" s="164">
        <v>0.5</v>
      </c>
      <c r="F4572" s="17">
        <f t="shared" si="71"/>
        <v>62.5</v>
      </c>
      <c r="G4572" s="162"/>
    </row>
    <row r="4573" spans="1:7">
      <c r="A4573" s="160" t="s">
        <v>73</v>
      </c>
      <c r="B4573" s="161" t="s">
        <v>76</v>
      </c>
      <c r="C4573" s="162">
        <v>23</v>
      </c>
      <c r="D4573" s="161" t="s">
        <v>3420</v>
      </c>
      <c r="E4573" s="164">
        <v>1.94</v>
      </c>
      <c r="F4573" s="17">
        <f t="shared" si="71"/>
        <v>242.5</v>
      </c>
      <c r="G4573" s="162"/>
    </row>
    <row r="4574" spans="1:7">
      <c r="A4574" s="160" t="s">
        <v>73</v>
      </c>
      <c r="B4574" s="161" t="s">
        <v>76</v>
      </c>
      <c r="C4574" s="162">
        <v>23</v>
      </c>
      <c r="D4574" s="161" t="s">
        <v>228</v>
      </c>
      <c r="E4574" s="164">
        <v>2.7</v>
      </c>
      <c r="F4574" s="17">
        <f t="shared" si="71"/>
        <v>337.5</v>
      </c>
      <c r="G4574" s="162"/>
    </row>
    <row r="4575" spans="1:7">
      <c r="A4575" s="160" t="s">
        <v>73</v>
      </c>
      <c r="B4575" s="161" t="s">
        <v>76</v>
      </c>
      <c r="C4575" s="162">
        <v>23</v>
      </c>
      <c r="D4575" s="161" t="s">
        <v>11454</v>
      </c>
      <c r="E4575" s="164">
        <v>1.39</v>
      </c>
      <c r="F4575" s="17">
        <f t="shared" si="71"/>
        <v>173.75</v>
      </c>
      <c r="G4575" s="162"/>
    </row>
    <row r="4576" spans="1:7">
      <c r="A4576" s="160" t="s">
        <v>73</v>
      </c>
      <c r="B4576" s="161" t="s">
        <v>76</v>
      </c>
      <c r="C4576" s="162">
        <v>23</v>
      </c>
      <c r="D4576" s="161" t="s">
        <v>11455</v>
      </c>
      <c r="E4576" s="164">
        <v>1.55</v>
      </c>
      <c r="F4576" s="17">
        <f t="shared" si="71"/>
        <v>193.75</v>
      </c>
      <c r="G4576" s="162"/>
    </row>
    <row r="4577" spans="1:7">
      <c r="A4577" s="160" t="s">
        <v>73</v>
      </c>
      <c r="B4577" s="161" t="s">
        <v>76</v>
      </c>
      <c r="C4577" s="162">
        <v>23</v>
      </c>
      <c r="D4577" s="161" t="s">
        <v>11456</v>
      </c>
      <c r="E4577" s="164">
        <v>0.2</v>
      </c>
      <c r="F4577" s="17">
        <f t="shared" si="71"/>
        <v>25</v>
      </c>
      <c r="G4577" s="162"/>
    </row>
    <row r="4578" spans="1:7">
      <c r="A4578" s="160" t="s">
        <v>73</v>
      </c>
      <c r="B4578" s="161" t="s">
        <v>76</v>
      </c>
      <c r="C4578" s="162">
        <v>23</v>
      </c>
      <c r="D4578" s="161" t="s">
        <v>6531</v>
      </c>
      <c r="E4578" s="164">
        <v>0.5</v>
      </c>
      <c r="F4578" s="17">
        <f t="shared" si="71"/>
        <v>62.5</v>
      </c>
      <c r="G4578" s="162"/>
    </row>
    <row r="4579" spans="1:7">
      <c r="A4579" s="160" t="s">
        <v>73</v>
      </c>
      <c r="B4579" s="161" t="s">
        <v>76</v>
      </c>
      <c r="C4579" s="162">
        <v>23</v>
      </c>
      <c r="D4579" s="161" t="s">
        <v>11457</v>
      </c>
      <c r="E4579" s="164">
        <v>0.3</v>
      </c>
      <c r="F4579" s="17">
        <f t="shared" si="71"/>
        <v>37.5</v>
      </c>
      <c r="G4579" s="162"/>
    </row>
    <row r="4580" spans="1:7">
      <c r="A4580" s="160" t="s">
        <v>73</v>
      </c>
      <c r="B4580" s="161" t="s">
        <v>76</v>
      </c>
      <c r="C4580" s="162">
        <v>23</v>
      </c>
      <c r="D4580" s="161" t="s">
        <v>9337</v>
      </c>
      <c r="E4580" s="164">
        <v>1</v>
      </c>
      <c r="F4580" s="17">
        <f t="shared" si="71"/>
        <v>125</v>
      </c>
      <c r="G4580" s="162"/>
    </row>
    <row r="4581" spans="1:7">
      <c r="A4581" s="160" t="s">
        <v>73</v>
      </c>
      <c r="B4581" s="161" t="s">
        <v>76</v>
      </c>
      <c r="C4581" s="162">
        <v>23</v>
      </c>
      <c r="D4581" s="161" t="s">
        <v>11458</v>
      </c>
      <c r="E4581" s="164">
        <v>0.5</v>
      </c>
      <c r="F4581" s="17">
        <f t="shared" si="71"/>
        <v>62.5</v>
      </c>
      <c r="G4581" s="162"/>
    </row>
    <row r="4582" spans="1:7">
      <c r="A4582" s="160" t="s">
        <v>73</v>
      </c>
      <c r="B4582" s="161" t="s">
        <v>76</v>
      </c>
      <c r="C4582" s="162">
        <v>23</v>
      </c>
      <c r="D4582" s="161" t="s">
        <v>11459</v>
      </c>
      <c r="E4582" s="164">
        <v>1</v>
      </c>
      <c r="F4582" s="17">
        <f t="shared" si="71"/>
        <v>125</v>
      </c>
      <c r="G4582" s="162"/>
    </row>
    <row r="4583" spans="1:7">
      <c r="A4583" s="160" t="s">
        <v>73</v>
      </c>
      <c r="B4583" s="161" t="s">
        <v>76</v>
      </c>
      <c r="C4583" s="162">
        <v>23</v>
      </c>
      <c r="D4583" s="161" t="s">
        <v>11460</v>
      </c>
      <c r="E4583" s="164">
        <v>0.4</v>
      </c>
      <c r="F4583" s="17">
        <f t="shared" si="71"/>
        <v>50</v>
      </c>
      <c r="G4583" s="162"/>
    </row>
    <row r="4584" spans="1:7">
      <c r="A4584" s="160" t="s">
        <v>73</v>
      </c>
      <c r="B4584" s="161" t="s">
        <v>76</v>
      </c>
      <c r="C4584" s="162">
        <v>23</v>
      </c>
      <c r="D4584" s="161" t="s">
        <v>11461</v>
      </c>
      <c r="E4584" s="164">
        <v>0.32</v>
      </c>
      <c r="F4584" s="17">
        <f t="shared" si="71"/>
        <v>40</v>
      </c>
      <c r="G4584" s="162"/>
    </row>
    <row r="4585" spans="1:7">
      <c r="A4585" s="160" t="s">
        <v>73</v>
      </c>
      <c r="B4585" s="161" t="s">
        <v>76</v>
      </c>
      <c r="C4585" s="162">
        <v>24</v>
      </c>
      <c r="D4585" s="161" t="s">
        <v>228</v>
      </c>
      <c r="E4585" s="164">
        <v>1.8</v>
      </c>
      <c r="F4585" s="17">
        <f t="shared" si="71"/>
        <v>225</v>
      </c>
      <c r="G4585" s="162"/>
    </row>
    <row r="4586" spans="1:7">
      <c r="A4586" s="160" t="s">
        <v>73</v>
      </c>
      <c r="B4586" s="161" t="s">
        <v>76</v>
      </c>
      <c r="C4586" s="162">
        <v>25</v>
      </c>
      <c r="D4586" s="161" t="s">
        <v>3187</v>
      </c>
      <c r="E4586" s="164">
        <v>1</v>
      </c>
      <c r="F4586" s="17">
        <f t="shared" si="71"/>
        <v>125</v>
      </c>
      <c r="G4586" s="162"/>
    </row>
    <row r="4587" spans="1:7">
      <c r="A4587" s="160" t="s">
        <v>73</v>
      </c>
      <c r="B4587" s="161" t="s">
        <v>76</v>
      </c>
      <c r="C4587" s="162">
        <v>26</v>
      </c>
      <c r="D4587" s="161" t="s">
        <v>11462</v>
      </c>
      <c r="E4587" s="164">
        <v>1</v>
      </c>
      <c r="F4587" s="17">
        <f t="shared" si="71"/>
        <v>125</v>
      </c>
      <c r="G4587" s="162"/>
    </row>
    <row r="4588" spans="1:7">
      <c r="A4588" s="160" t="s">
        <v>73</v>
      </c>
      <c r="B4588" s="161" t="s">
        <v>76</v>
      </c>
      <c r="C4588" s="162">
        <v>28</v>
      </c>
      <c r="D4588" s="161" t="s">
        <v>3423</v>
      </c>
      <c r="E4588" s="164">
        <v>1</v>
      </c>
      <c r="F4588" s="17">
        <f t="shared" si="71"/>
        <v>125</v>
      </c>
      <c r="G4588" s="162"/>
    </row>
    <row r="4589" spans="1:7">
      <c r="A4589" s="160" t="s">
        <v>73</v>
      </c>
      <c r="B4589" s="161" t="s">
        <v>76</v>
      </c>
      <c r="C4589" s="162">
        <v>33</v>
      </c>
      <c r="D4589" s="161" t="s">
        <v>5725</v>
      </c>
      <c r="E4589" s="164">
        <v>1.55</v>
      </c>
      <c r="F4589" s="17">
        <f t="shared" si="71"/>
        <v>193.75</v>
      </c>
      <c r="G4589" s="162"/>
    </row>
    <row r="4590" spans="1:7">
      <c r="A4590" s="160" t="s">
        <v>73</v>
      </c>
      <c r="B4590" s="161" t="s">
        <v>76</v>
      </c>
      <c r="C4590" s="162">
        <v>33</v>
      </c>
      <c r="D4590" s="161" t="s">
        <v>11463</v>
      </c>
      <c r="E4590" s="164">
        <v>0.8</v>
      </c>
      <c r="F4590" s="17">
        <f t="shared" si="71"/>
        <v>100</v>
      </c>
      <c r="G4590" s="162"/>
    </row>
    <row r="4591" spans="1:7">
      <c r="A4591" s="160" t="s">
        <v>73</v>
      </c>
      <c r="B4591" s="161" t="s">
        <v>76</v>
      </c>
      <c r="C4591" s="162">
        <v>33</v>
      </c>
      <c r="D4591" s="161" t="s">
        <v>11448</v>
      </c>
      <c r="E4591" s="164">
        <v>0.89</v>
      </c>
      <c r="F4591" s="17">
        <f t="shared" si="71"/>
        <v>111.25</v>
      </c>
      <c r="G4591" s="162"/>
    </row>
    <row r="4592" spans="1:7">
      <c r="A4592" s="160" t="s">
        <v>73</v>
      </c>
      <c r="B4592" s="161" t="s">
        <v>76</v>
      </c>
      <c r="C4592" s="162">
        <v>33</v>
      </c>
      <c r="D4592" s="161" t="s">
        <v>11464</v>
      </c>
      <c r="E4592" s="164">
        <v>1.3</v>
      </c>
      <c r="F4592" s="17">
        <f t="shared" si="71"/>
        <v>162.5</v>
      </c>
      <c r="G4592" s="162"/>
    </row>
    <row r="4593" spans="1:7">
      <c r="A4593" s="160" t="s">
        <v>73</v>
      </c>
      <c r="B4593" s="161" t="s">
        <v>76</v>
      </c>
      <c r="C4593" s="162">
        <v>33</v>
      </c>
      <c r="D4593" s="161" t="s">
        <v>11450</v>
      </c>
      <c r="E4593" s="164">
        <v>1.06</v>
      </c>
      <c r="F4593" s="17">
        <f t="shared" si="71"/>
        <v>132.5</v>
      </c>
      <c r="G4593" s="162"/>
    </row>
    <row r="4594" spans="1:7">
      <c r="A4594" s="160" t="s">
        <v>73</v>
      </c>
      <c r="B4594" s="161" t="s">
        <v>76</v>
      </c>
      <c r="C4594" s="162">
        <v>34</v>
      </c>
      <c r="D4594" s="161" t="s">
        <v>11465</v>
      </c>
      <c r="E4594" s="164">
        <v>1.5</v>
      </c>
      <c r="F4594" s="17">
        <f t="shared" si="71"/>
        <v>187.5</v>
      </c>
      <c r="G4594" s="162"/>
    </row>
    <row r="4595" spans="1:7">
      <c r="A4595" s="160" t="s">
        <v>73</v>
      </c>
      <c r="B4595" s="161" t="s">
        <v>76</v>
      </c>
      <c r="C4595" s="162">
        <v>34</v>
      </c>
      <c r="D4595" s="161" t="s">
        <v>11466</v>
      </c>
      <c r="E4595" s="164">
        <v>0.4</v>
      </c>
      <c r="F4595" s="17">
        <f t="shared" si="71"/>
        <v>50</v>
      </c>
      <c r="G4595" s="162"/>
    </row>
    <row r="4596" spans="1:7">
      <c r="A4596" s="160" t="s">
        <v>73</v>
      </c>
      <c r="B4596" s="161" t="s">
        <v>76</v>
      </c>
      <c r="C4596" s="162">
        <v>34</v>
      </c>
      <c r="D4596" s="161" t="s">
        <v>11467</v>
      </c>
      <c r="E4596" s="164">
        <v>0.22</v>
      </c>
      <c r="F4596" s="17">
        <f t="shared" si="71"/>
        <v>27.5</v>
      </c>
      <c r="G4596" s="162"/>
    </row>
    <row r="4597" spans="1:7">
      <c r="A4597" s="160" t="s">
        <v>73</v>
      </c>
      <c r="B4597" s="161" t="s">
        <v>76</v>
      </c>
      <c r="C4597" s="162">
        <v>34</v>
      </c>
      <c r="D4597" s="161" t="s">
        <v>11468</v>
      </c>
      <c r="E4597" s="164">
        <v>0.4</v>
      </c>
      <c r="F4597" s="17">
        <f t="shared" si="71"/>
        <v>50</v>
      </c>
      <c r="G4597" s="162"/>
    </row>
    <row r="4598" spans="1:7">
      <c r="A4598" s="160" t="s">
        <v>73</v>
      </c>
      <c r="B4598" s="161" t="s">
        <v>76</v>
      </c>
      <c r="C4598" s="162">
        <v>34</v>
      </c>
      <c r="D4598" s="161" t="s">
        <v>11469</v>
      </c>
      <c r="E4598" s="164">
        <v>0.76</v>
      </c>
      <c r="F4598" s="17">
        <f t="shared" si="71"/>
        <v>95</v>
      </c>
      <c r="G4598" s="162"/>
    </row>
    <row r="4599" spans="1:7">
      <c r="A4599" s="160" t="s">
        <v>73</v>
      </c>
      <c r="B4599" s="161" t="s">
        <v>76</v>
      </c>
      <c r="C4599" s="162">
        <v>34</v>
      </c>
      <c r="D4599" s="161" t="s">
        <v>3425</v>
      </c>
      <c r="E4599" s="164">
        <v>0.66</v>
      </c>
      <c r="F4599" s="17">
        <f t="shared" si="71"/>
        <v>82.5</v>
      </c>
      <c r="G4599" s="162"/>
    </row>
    <row r="4600" spans="1:7">
      <c r="A4600" s="160" t="s">
        <v>73</v>
      </c>
      <c r="B4600" s="161" t="s">
        <v>76</v>
      </c>
      <c r="C4600" s="162">
        <v>34</v>
      </c>
      <c r="D4600" s="161" t="s">
        <v>3424</v>
      </c>
      <c r="E4600" s="164">
        <v>3.1</v>
      </c>
      <c r="F4600" s="17">
        <f t="shared" si="71"/>
        <v>387.5</v>
      </c>
      <c r="G4600" s="162"/>
    </row>
    <row r="4601" spans="1:7">
      <c r="A4601" s="160" t="s">
        <v>73</v>
      </c>
      <c r="B4601" s="161" t="s">
        <v>76</v>
      </c>
      <c r="C4601" s="162">
        <v>34</v>
      </c>
      <c r="D4601" s="161" t="s">
        <v>11470</v>
      </c>
      <c r="E4601" s="164">
        <v>0.56</v>
      </c>
      <c r="F4601" s="17">
        <f t="shared" si="71"/>
        <v>70</v>
      </c>
      <c r="G4601" s="162"/>
    </row>
    <row r="4602" spans="1:7">
      <c r="A4602" s="160" t="s">
        <v>73</v>
      </c>
      <c r="B4602" s="161" t="s">
        <v>76</v>
      </c>
      <c r="C4602" s="162">
        <v>35</v>
      </c>
      <c r="D4602" s="161" t="s">
        <v>11465</v>
      </c>
      <c r="E4602" s="164">
        <v>1.5</v>
      </c>
      <c r="F4602" s="17">
        <f t="shared" si="71"/>
        <v>187.5</v>
      </c>
      <c r="G4602" s="162"/>
    </row>
    <row r="4603" spans="1:7">
      <c r="A4603" s="160" t="s">
        <v>73</v>
      </c>
      <c r="B4603" s="161" t="s">
        <v>76</v>
      </c>
      <c r="C4603" s="162">
        <v>37</v>
      </c>
      <c r="D4603" s="161" t="s">
        <v>726</v>
      </c>
      <c r="E4603" s="164">
        <v>1.52</v>
      </c>
      <c r="F4603" s="17">
        <f t="shared" si="71"/>
        <v>190</v>
      </c>
      <c r="G4603" s="162"/>
    </row>
    <row r="4604" spans="1:7">
      <c r="A4604" s="160" t="s">
        <v>73</v>
      </c>
      <c r="B4604" s="161" t="s">
        <v>76</v>
      </c>
      <c r="C4604" s="162">
        <v>39</v>
      </c>
      <c r="D4604" s="161" t="s">
        <v>726</v>
      </c>
      <c r="E4604" s="164">
        <v>1</v>
      </c>
      <c r="F4604" s="17">
        <f t="shared" si="71"/>
        <v>125</v>
      </c>
      <c r="G4604" s="162"/>
    </row>
    <row r="4605" spans="1:7">
      <c r="A4605" s="160" t="s">
        <v>73</v>
      </c>
      <c r="B4605" s="161" t="s">
        <v>76</v>
      </c>
      <c r="C4605" s="162">
        <v>41</v>
      </c>
      <c r="D4605" s="161" t="s">
        <v>11470</v>
      </c>
      <c r="E4605" s="164">
        <v>0.5</v>
      </c>
      <c r="F4605" s="17">
        <f t="shared" si="71"/>
        <v>62.5</v>
      </c>
      <c r="G4605" s="162"/>
    </row>
    <row r="4606" spans="1:7">
      <c r="A4606" s="160" t="s">
        <v>73</v>
      </c>
      <c r="B4606" s="161" t="s">
        <v>76</v>
      </c>
      <c r="C4606" s="162">
        <v>41</v>
      </c>
      <c r="D4606" s="161" t="s">
        <v>11471</v>
      </c>
      <c r="E4606" s="164">
        <v>0.5</v>
      </c>
      <c r="F4606" s="17">
        <f t="shared" si="71"/>
        <v>62.5</v>
      </c>
      <c r="G4606" s="162"/>
    </row>
    <row r="4607" spans="1:7">
      <c r="A4607" s="160" t="s">
        <v>73</v>
      </c>
      <c r="B4607" s="161" t="s">
        <v>76</v>
      </c>
      <c r="C4607" s="162">
        <v>42</v>
      </c>
      <c r="D4607" s="161" t="s">
        <v>11472</v>
      </c>
      <c r="E4607" s="164">
        <v>1.05</v>
      </c>
      <c r="F4607" s="17">
        <f t="shared" si="71"/>
        <v>131.25</v>
      </c>
      <c r="G4607" s="162"/>
    </row>
    <row r="4608" spans="1:7">
      <c r="A4608" s="160" t="s">
        <v>73</v>
      </c>
      <c r="B4608" s="161" t="s">
        <v>76</v>
      </c>
      <c r="C4608" s="162">
        <v>42</v>
      </c>
      <c r="D4608" s="161" t="s">
        <v>11463</v>
      </c>
      <c r="E4608" s="164">
        <v>1.2</v>
      </c>
      <c r="F4608" s="17">
        <f t="shared" si="71"/>
        <v>150</v>
      </c>
      <c r="G4608" s="162"/>
    </row>
    <row r="4609" spans="1:7">
      <c r="A4609" s="160" t="s">
        <v>73</v>
      </c>
      <c r="B4609" s="161" t="s">
        <v>76</v>
      </c>
      <c r="C4609" s="162">
        <v>42</v>
      </c>
      <c r="D4609" s="161" t="s">
        <v>6531</v>
      </c>
      <c r="E4609" s="164">
        <v>0.75</v>
      </c>
      <c r="F4609" s="17">
        <f t="shared" ref="F4609:F4672" si="72">E4609*125</f>
        <v>93.75</v>
      </c>
      <c r="G4609" s="162"/>
    </row>
    <row r="4610" spans="1:7">
      <c r="A4610" s="160" t="s">
        <v>73</v>
      </c>
      <c r="B4610" s="161" t="s">
        <v>76</v>
      </c>
      <c r="C4610" s="162">
        <v>43</v>
      </c>
      <c r="D4610" s="161" t="s">
        <v>11464</v>
      </c>
      <c r="E4610" s="164">
        <v>1</v>
      </c>
      <c r="F4610" s="17">
        <f t="shared" si="72"/>
        <v>125</v>
      </c>
      <c r="G4610" s="162"/>
    </row>
    <row r="4611" spans="1:7">
      <c r="A4611" s="160" t="s">
        <v>73</v>
      </c>
      <c r="B4611" s="161" t="s">
        <v>76</v>
      </c>
      <c r="C4611" s="162">
        <v>44</v>
      </c>
      <c r="D4611" s="161" t="s">
        <v>11473</v>
      </c>
      <c r="E4611" s="164">
        <v>0.4</v>
      </c>
      <c r="F4611" s="17">
        <f t="shared" si="72"/>
        <v>50</v>
      </c>
      <c r="G4611" s="162"/>
    </row>
    <row r="4612" spans="1:7">
      <c r="A4612" s="160" t="s">
        <v>73</v>
      </c>
      <c r="B4612" s="161" t="s">
        <v>76</v>
      </c>
      <c r="C4612" s="162">
        <v>44</v>
      </c>
      <c r="D4612" s="161" t="s">
        <v>11471</v>
      </c>
      <c r="E4612" s="164">
        <v>1.5</v>
      </c>
      <c r="F4612" s="17">
        <f t="shared" si="72"/>
        <v>187.5</v>
      </c>
      <c r="G4612" s="162"/>
    </row>
    <row r="4613" spans="1:7">
      <c r="A4613" s="160" t="s">
        <v>73</v>
      </c>
      <c r="B4613" s="161" t="s">
        <v>76</v>
      </c>
      <c r="C4613" s="162">
        <v>45</v>
      </c>
      <c r="D4613" s="161" t="s">
        <v>11474</v>
      </c>
      <c r="E4613" s="164">
        <v>0.82</v>
      </c>
      <c r="F4613" s="17">
        <f t="shared" si="72"/>
        <v>102.5</v>
      </c>
      <c r="G4613" s="162"/>
    </row>
    <row r="4614" spans="1:7">
      <c r="A4614" s="160" t="s">
        <v>73</v>
      </c>
      <c r="B4614" s="161" t="s">
        <v>76</v>
      </c>
      <c r="C4614" s="162">
        <v>45</v>
      </c>
      <c r="D4614" s="161" t="s">
        <v>11451</v>
      </c>
      <c r="E4614" s="164">
        <v>0.25</v>
      </c>
      <c r="F4614" s="17">
        <f t="shared" si="72"/>
        <v>31.25</v>
      </c>
      <c r="G4614" s="162"/>
    </row>
    <row r="4615" spans="1:7">
      <c r="A4615" s="160" t="s">
        <v>73</v>
      </c>
      <c r="B4615" s="161" t="s">
        <v>76</v>
      </c>
      <c r="C4615" s="162">
        <v>45</v>
      </c>
      <c r="D4615" s="161" t="s">
        <v>11475</v>
      </c>
      <c r="E4615" s="164">
        <v>0.2</v>
      </c>
      <c r="F4615" s="17">
        <f t="shared" si="72"/>
        <v>25</v>
      </c>
      <c r="G4615" s="162"/>
    </row>
    <row r="4616" spans="1:7">
      <c r="A4616" s="160" t="s">
        <v>73</v>
      </c>
      <c r="B4616" s="161" t="s">
        <v>76</v>
      </c>
      <c r="C4616" s="162">
        <v>45</v>
      </c>
      <c r="D4616" s="161" t="s">
        <v>11450</v>
      </c>
      <c r="E4616" s="164">
        <v>0.37</v>
      </c>
      <c r="F4616" s="17">
        <f t="shared" si="72"/>
        <v>46.25</v>
      </c>
      <c r="G4616" s="162"/>
    </row>
    <row r="4617" spans="1:7">
      <c r="A4617" s="160" t="s">
        <v>73</v>
      </c>
      <c r="B4617" s="161" t="s">
        <v>76</v>
      </c>
      <c r="C4617" s="162">
        <v>45</v>
      </c>
      <c r="D4617" s="161" t="s">
        <v>11455</v>
      </c>
      <c r="E4617" s="164">
        <v>0.56</v>
      </c>
      <c r="F4617" s="17">
        <f t="shared" si="72"/>
        <v>70</v>
      </c>
      <c r="G4617" s="162"/>
    </row>
    <row r="4618" spans="1:7">
      <c r="A4618" s="160" t="s">
        <v>73</v>
      </c>
      <c r="B4618" s="161" t="s">
        <v>76</v>
      </c>
      <c r="C4618" s="162">
        <v>45</v>
      </c>
      <c r="D4618" s="161" t="s">
        <v>11456</v>
      </c>
      <c r="E4618" s="164">
        <v>0.4</v>
      </c>
      <c r="F4618" s="17">
        <f t="shared" si="72"/>
        <v>50</v>
      </c>
      <c r="G4618" s="162"/>
    </row>
    <row r="4619" spans="1:7">
      <c r="A4619" s="160" t="s">
        <v>73</v>
      </c>
      <c r="B4619" s="161" t="s">
        <v>76</v>
      </c>
      <c r="C4619" s="162">
        <v>46</v>
      </c>
      <c r="D4619" s="161" t="s">
        <v>11476</v>
      </c>
      <c r="E4619" s="164">
        <v>1</v>
      </c>
      <c r="F4619" s="17">
        <f t="shared" si="72"/>
        <v>125</v>
      </c>
      <c r="G4619" s="162"/>
    </row>
    <row r="4620" spans="1:7">
      <c r="A4620" s="160" t="s">
        <v>73</v>
      </c>
      <c r="B4620" s="161" t="s">
        <v>76</v>
      </c>
      <c r="C4620" s="162">
        <v>47</v>
      </c>
      <c r="D4620" s="161" t="s">
        <v>11473</v>
      </c>
      <c r="E4620" s="164">
        <v>0.25</v>
      </c>
      <c r="F4620" s="17">
        <f t="shared" si="72"/>
        <v>31.25</v>
      </c>
      <c r="G4620" s="162"/>
    </row>
    <row r="4621" spans="1:7">
      <c r="A4621" s="160" t="s">
        <v>73</v>
      </c>
      <c r="B4621" s="161" t="s">
        <v>76</v>
      </c>
      <c r="C4621" s="162">
        <v>47</v>
      </c>
      <c r="D4621" s="161" t="s">
        <v>4597</v>
      </c>
      <c r="E4621" s="164">
        <v>0.2</v>
      </c>
      <c r="F4621" s="17">
        <f t="shared" si="72"/>
        <v>25</v>
      </c>
      <c r="G4621" s="162"/>
    </row>
    <row r="4622" spans="1:7">
      <c r="A4622" s="160" t="s">
        <v>73</v>
      </c>
      <c r="B4622" s="161" t="s">
        <v>76</v>
      </c>
      <c r="C4622" s="162">
        <v>47</v>
      </c>
      <c r="D4622" s="161" t="s">
        <v>11477</v>
      </c>
      <c r="E4622" s="164">
        <v>0.25</v>
      </c>
      <c r="F4622" s="17">
        <f t="shared" si="72"/>
        <v>31.25</v>
      </c>
      <c r="G4622" s="162"/>
    </row>
    <row r="4623" spans="1:7">
      <c r="A4623" s="160" t="s">
        <v>73</v>
      </c>
      <c r="B4623" s="161" t="s">
        <v>76</v>
      </c>
      <c r="C4623" s="162">
        <v>47</v>
      </c>
      <c r="D4623" s="161" t="s">
        <v>3435</v>
      </c>
      <c r="E4623" s="164">
        <v>0.25</v>
      </c>
      <c r="F4623" s="17">
        <f t="shared" si="72"/>
        <v>31.25</v>
      </c>
      <c r="G4623" s="162"/>
    </row>
    <row r="4624" spans="1:7">
      <c r="A4624" s="160" t="s">
        <v>73</v>
      </c>
      <c r="B4624" s="161" t="s">
        <v>76</v>
      </c>
      <c r="C4624" s="162">
        <v>47</v>
      </c>
      <c r="D4624" s="161" t="s">
        <v>11478</v>
      </c>
      <c r="E4624" s="164">
        <v>0.25</v>
      </c>
      <c r="F4624" s="17">
        <f t="shared" si="72"/>
        <v>31.25</v>
      </c>
      <c r="G4624" s="162"/>
    </row>
    <row r="4625" spans="1:7">
      <c r="A4625" s="160" t="s">
        <v>73</v>
      </c>
      <c r="B4625" s="161" t="s">
        <v>76</v>
      </c>
      <c r="C4625" s="162">
        <v>47</v>
      </c>
      <c r="D4625" s="161" t="s">
        <v>11479</v>
      </c>
      <c r="E4625" s="164">
        <v>1</v>
      </c>
      <c r="F4625" s="17">
        <f t="shared" si="72"/>
        <v>125</v>
      </c>
      <c r="G4625" s="162"/>
    </row>
    <row r="4626" spans="1:7">
      <c r="A4626" s="160" t="s">
        <v>73</v>
      </c>
      <c r="B4626" s="161" t="s">
        <v>76</v>
      </c>
      <c r="C4626" s="162">
        <v>47</v>
      </c>
      <c r="D4626" s="161" t="s">
        <v>3436</v>
      </c>
      <c r="E4626" s="164">
        <v>0.9</v>
      </c>
      <c r="F4626" s="17">
        <f t="shared" si="72"/>
        <v>112.5</v>
      </c>
      <c r="G4626" s="162"/>
    </row>
    <row r="4627" spans="1:7">
      <c r="A4627" s="160" t="s">
        <v>73</v>
      </c>
      <c r="B4627" s="161" t="s">
        <v>76</v>
      </c>
      <c r="C4627" s="162">
        <v>47</v>
      </c>
      <c r="D4627" s="161" t="s">
        <v>11480</v>
      </c>
      <c r="E4627" s="164">
        <v>0.6</v>
      </c>
      <c r="F4627" s="17">
        <f t="shared" si="72"/>
        <v>75</v>
      </c>
      <c r="G4627" s="162"/>
    </row>
    <row r="4628" spans="1:7">
      <c r="A4628" s="160" t="s">
        <v>73</v>
      </c>
      <c r="B4628" s="161" t="s">
        <v>76</v>
      </c>
      <c r="C4628" s="162">
        <v>47</v>
      </c>
      <c r="D4628" s="161" t="s">
        <v>3427</v>
      </c>
      <c r="E4628" s="164">
        <v>0.1</v>
      </c>
      <c r="F4628" s="17">
        <f t="shared" si="72"/>
        <v>12.5</v>
      </c>
      <c r="G4628" s="162"/>
    </row>
    <row r="4629" spans="1:7">
      <c r="A4629" s="160" t="s">
        <v>73</v>
      </c>
      <c r="B4629" s="161" t="s">
        <v>76</v>
      </c>
      <c r="C4629" s="162">
        <v>47</v>
      </c>
      <c r="D4629" s="161" t="s">
        <v>11466</v>
      </c>
      <c r="E4629" s="164">
        <v>0.7</v>
      </c>
      <c r="F4629" s="17">
        <f t="shared" si="72"/>
        <v>87.5</v>
      </c>
      <c r="G4629" s="162"/>
    </row>
    <row r="4630" spans="1:7">
      <c r="A4630" s="160" t="s">
        <v>73</v>
      </c>
      <c r="B4630" s="161" t="s">
        <v>76</v>
      </c>
      <c r="C4630" s="162">
        <v>47</v>
      </c>
      <c r="D4630" s="161" t="s">
        <v>11481</v>
      </c>
      <c r="E4630" s="164">
        <v>0.5</v>
      </c>
      <c r="F4630" s="17">
        <f t="shared" si="72"/>
        <v>62.5</v>
      </c>
      <c r="G4630" s="162"/>
    </row>
    <row r="4631" spans="1:7">
      <c r="A4631" s="160" t="s">
        <v>73</v>
      </c>
      <c r="B4631" s="161" t="s">
        <v>76</v>
      </c>
      <c r="C4631" s="162">
        <v>47</v>
      </c>
      <c r="D4631" s="38" t="s">
        <v>11482</v>
      </c>
      <c r="E4631" s="164">
        <v>0.3</v>
      </c>
      <c r="F4631" s="17">
        <f t="shared" si="72"/>
        <v>37.5</v>
      </c>
      <c r="G4631" s="162"/>
    </row>
    <row r="4632" spans="1:7">
      <c r="A4632" s="160" t="s">
        <v>73</v>
      </c>
      <c r="B4632" s="161" t="s">
        <v>76</v>
      </c>
      <c r="C4632" s="162">
        <v>47</v>
      </c>
      <c r="D4632" s="161" t="s">
        <v>3438</v>
      </c>
      <c r="E4632" s="164">
        <v>0.7</v>
      </c>
      <c r="F4632" s="17">
        <f t="shared" si="72"/>
        <v>87.5</v>
      </c>
      <c r="G4632" s="162"/>
    </row>
    <row r="4633" spans="1:7">
      <c r="A4633" s="160" t="s">
        <v>73</v>
      </c>
      <c r="B4633" s="161" t="s">
        <v>76</v>
      </c>
      <c r="C4633" s="162">
        <v>47</v>
      </c>
      <c r="D4633" s="161" t="s">
        <v>3453</v>
      </c>
      <c r="E4633" s="164">
        <v>0.1</v>
      </c>
      <c r="F4633" s="17">
        <f t="shared" si="72"/>
        <v>12.5</v>
      </c>
      <c r="G4633" s="162"/>
    </row>
    <row r="4634" spans="1:7">
      <c r="A4634" s="160" t="s">
        <v>73</v>
      </c>
      <c r="B4634" s="161" t="s">
        <v>76</v>
      </c>
      <c r="C4634" s="162">
        <v>47</v>
      </c>
      <c r="D4634" s="161" t="s">
        <v>3452</v>
      </c>
      <c r="E4634" s="164">
        <v>0.2</v>
      </c>
      <c r="F4634" s="17">
        <f t="shared" si="72"/>
        <v>25</v>
      </c>
      <c r="G4634" s="162"/>
    </row>
    <row r="4635" spans="1:7">
      <c r="A4635" s="160" t="s">
        <v>73</v>
      </c>
      <c r="B4635" s="161" t="s">
        <v>76</v>
      </c>
      <c r="C4635" s="162">
        <v>47</v>
      </c>
      <c r="D4635" s="161" t="s">
        <v>3451</v>
      </c>
      <c r="E4635" s="164">
        <v>0.7</v>
      </c>
      <c r="F4635" s="17">
        <f t="shared" si="72"/>
        <v>87.5</v>
      </c>
      <c r="G4635" s="162"/>
    </row>
    <row r="4636" spans="1:7">
      <c r="A4636" s="160" t="s">
        <v>73</v>
      </c>
      <c r="B4636" s="161" t="s">
        <v>76</v>
      </c>
      <c r="C4636" s="162">
        <v>47</v>
      </c>
      <c r="D4636" s="161" t="s">
        <v>11483</v>
      </c>
      <c r="E4636" s="164">
        <v>3</v>
      </c>
      <c r="F4636" s="17">
        <f t="shared" si="72"/>
        <v>375</v>
      </c>
      <c r="G4636" s="162"/>
    </row>
    <row r="4637" spans="1:7">
      <c r="A4637" s="160" t="s">
        <v>73</v>
      </c>
      <c r="B4637" s="161" t="s">
        <v>76</v>
      </c>
      <c r="C4637" s="162">
        <v>48</v>
      </c>
      <c r="D4637" s="161" t="s">
        <v>11483</v>
      </c>
      <c r="E4637" s="164">
        <v>1</v>
      </c>
      <c r="F4637" s="17">
        <f t="shared" si="72"/>
        <v>125</v>
      </c>
      <c r="G4637" s="162"/>
    </row>
    <row r="4638" spans="1:7">
      <c r="A4638" s="160" t="s">
        <v>73</v>
      </c>
      <c r="B4638" s="161" t="s">
        <v>76</v>
      </c>
      <c r="C4638" s="162">
        <v>49</v>
      </c>
      <c r="D4638" s="161" t="s">
        <v>11484</v>
      </c>
      <c r="E4638" s="164">
        <v>0.7</v>
      </c>
      <c r="F4638" s="17">
        <f t="shared" si="72"/>
        <v>87.5</v>
      </c>
      <c r="G4638" s="162"/>
    </row>
    <row r="4639" spans="1:7">
      <c r="A4639" s="160" t="s">
        <v>73</v>
      </c>
      <c r="B4639" s="161" t="s">
        <v>76</v>
      </c>
      <c r="C4639" s="162">
        <v>49</v>
      </c>
      <c r="D4639" s="161" t="s">
        <v>3455</v>
      </c>
      <c r="E4639" s="164">
        <v>0.6</v>
      </c>
      <c r="F4639" s="17">
        <f t="shared" si="72"/>
        <v>75</v>
      </c>
      <c r="G4639" s="162"/>
    </row>
    <row r="4640" spans="1:7">
      <c r="A4640" s="160" t="s">
        <v>73</v>
      </c>
      <c r="B4640" s="161" t="s">
        <v>76</v>
      </c>
      <c r="C4640" s="162">
        <v>50</v>
      </c>
      <c r="D4640" s="161" t="s">
        <v>11485</v>
      </c>
      <c r="E4640" s="164">
        <v>0.72</v>
      </c>
      <c r="F4640" s="17">
        <f t="shared" si="72"/>
        <v>90</v>
      </c>
      <c r="G4640" s="162"/>
    </row>
    <row r="4641" spans="1:7">
      <c r="A4641" s="160" t="s">
        <v>73</v>
      </c>
      <c r="B4641" s="161" t="s">
        <v>76</v>
      </c>
      <c r="C4641" s="162">
        <v>50</v>
      </c>
      <c r="D4641" s="161" t="s">
        <v>726</v>
      </c>
      <c r="E4641" s="164">
        <v>0.3</v>
      </c>
      <c r="F4641" s="17">
        <f t="shared" si="72"/>
        <v>37.5</v>
      </c>
      <c r="G4641" s="162"/>
    </row>
    <row r="4642" spans="1:7">
      <c r="A4642" s="160" t="s">
        <v>73</v>
      </c>
      <c r="B4642" s="161" t="s">
        <v>76</v>
      </c>
      <c r="C4642" s="162">
        <v>50</v>
      </c>
      <c r="D4642" s="161" t="s">
        <v>3453</v>
      </c>
      <c r="E4642" s="164">
        <v>0.35</v>
      </c>
      <c r="F4642" s="17">
        <f t="shared" si="72"/>
        <v>43.75</v>
      </c>
      <c r="G4642" s="162"/>
    </row>
    <row r="4643" spans="1:7">
      <c r="A4643" s="160" t="s">
        <v>73</v>
      </c>
      <c r="B4643" s="161" t="s">
        <v>76</v>
      </c>
      <c r="C4643" s="162">
        <v>50</v>
      </c>
      <c r="D4643" s="161" t="s">
        <v>3455</v>
      </c>
      <c r="E4643" s="164">
        <v>0.15</v>
      </c>
      <c r="F4643" s="17">
        <f t="shared" si="72"/>
        <v>18.75</v>
      </c>
      <c r="G4643" s="162"/>
    </row>
    <row r="4644" spans="1:7">
      <c r="A4644" s="160" t="s">
        <v>73</v>
      </c>
      <c r="B4644" s="161" t="s">
        <v>76</v>
      </c>
      <c r="C4644" s="162">
        <v>50</v>
      </c>
      <c r="D4644" s="161" t="s">
        <v>3431</v>
      </c>
      <c r="E4644" s="164">
        <v>0.08</v>
      </c>
      <c r="F4644" s="17">
        <f t="shared" si="72"/>
        <v>10</v>
      </c>
      <c r="G4644" s="162"/>
    </row>
    <row r="4645" spans="1:7">
      <c r="A4645" s="160" t="s">
        <v>73</v>
      </c>
      <c r="B4645" s="161" t="s">
        <v>76</v>
      </c>
      <c r="C4645" s="162">
        <v>50</v>
      </c>
      <c r="D4645" s="161" t="s">
        <v>11486</v>
      </c>
      <c r="E4645" s="164">
        <v>1</v>
      </c>
      <c r="F4645" s="17">
        <f t="shared" si="72"/>
        <v>125</v>
      </c>
      <c r="G4645" s="162"/>
    </row>
    <row r="4646" spans="1:7">
      <c r="A4646" s="160" t="s">
        <v>73</v>
      </c>
      <c r="B4646" s="161" t="s">
        <v>76</v>
      </c>
      <c r="C4646" s="162">
        <v>51</v>
      </c>
      <c r="D4646" s="161" t="s">
        <v>3452</v>
      </c>
      <c r="E4646" s="164">
        <v>0.28</v>
      </c>
      <c r="F4646" s="17">
        <f t="shared" si="72"/>
        <v>35</v>
      </c>
      <c r="G4646" s="162"/>
    </row>
    <row r="4647" spans="1:7">
      <c r="A4647" s="160" t="s">
        <v>73</v>
      </c>
      <c r="B4647" s="161" t="s">
        <v>76</v>
      </c>
      <c r="C4647" s="162">
        <v>51</v>
      </c>
      <c r="D4647" s="161" t="s">
        <v>11470</v>
      </c>
      <c r="E4647" s="164">
        <v>0.72</v>
      </c>
      <c r="F4647" s="17">
        <f t="shared" si="72"/>
        <v>90</v>
      </c>
      <c r="G4647" s="162"/>
    </row>
    <row r="4648" spans="1:7">
      <c r="A4648" s="160" t="s">
        <v>73</v>
      </c>
      <c r="B4648" s="161" t="s">
        <v>76</v>
      </c>
      <c r="C4648" s="162">
        <v>53</v>
      </c>
      <c r="D4648" s="161" t="s">
        <v>11487</v>
      </c>
      <c r="E4648" s="164">
        <v>0.6</v>
      </c>
      <c r="F4648" s="17">
        <f t="shared" si="72"/>
        <v>75</v>
      </c>
      <c r="G4648" s="162"/>
    </row>
    <row r="4649" spans="1:7">
      <c r="A4649" s="160" t="s">
        <v>73</v>
      </c>
      <c r="B4649" s="161" t="s">
        <v>76</v>
      </c>
      <c r="C4649" s="162">
        <v>53</v>
      </c>
      <c r="D4649" s="161" t="s">
        <v>11488</v>
      </c>
      <c r="E4649" s="164">
        <v>0.5</v>
      </c>
      <c r="F4649" s="17">
        <f t="shared" si="72"/>
        <v>62.5</v>
      </c>
      <c r="G4649" s="162"/>
    </row>
    <row r="4650" spans="1:7">
      <c r="A4650" s="160" t="s">
        <v>73</v>
      </c>
      <c r="B4650" s="161" t="s">
        <v>76</v>
      </c>
      <c r="C4650" s="162">
        <v>53</v>
      </c>
      <c r="D4650" s="161" t="s">
        <v>11489</v>
      </c>
      <c r="E4650" s="164">
        <v>0.46</v>
      </c>
      <c r="F4650" s="17">
        <f t="shared" si="72"/>
        <v>57.5</v>
      </c>
      <c r="G4650" s="162"/>
    </row>
    <row r="4651" spans="1:7">
      <c r="A4651" s="160" t="s">
        <v>73</v>
      </c>
      <c r="B4651" s="161" t="s">
        <v>76</v>
      </c>
      <c r="C4651" s="162">
        <v>53</v>
      </c>
      <c r="D4651" s="161" t="s">
        <v>11490</v>
      </c>
      <c r="E4651" s="164">
        <v>0.4</v>
      </c>
      <c r="F4651" s="17">
        <f t="shared" si="72"/>
        <v>50</v>
      </c>
      <c r="G4651" s="162"/>
    </row>
    <row r="4652" spans="1:7">
      <c r="A4652" s="160" t="s">
        <v>73</v>
      </c>
      <c r="B4652" s="161" t="s">
        <v>76</v>
      </c>
      <c r="C4652" s="162">
        <v>53</v>
      </c>
      <c r="D4652" s="161" t="s">
        <v>726</v>
      </c>
      <c r="E4652" s="164">
        <v>0.7</v>
      </c>
      <c r="F4652" s="17">
        <f t="shared" si="72"/>
        <v>87.5</v>
      </c>
      <c r="G4652" s="162"/>
    </row>
    <row r="4653" spans="1:7">
      <c r="A4653" s="160" t="s">
        <v>73</v>
      </c>
      <c r="B4653" s="161" t="s">
        <v>76</v>
      </c>
      <c r="C4653" s="162">
        <v>53</v>
      </c>
      <c r="D4653" s="38" t="s">
        <v>11482</v>
      </c>
      <c r="E4653" s="164">
        <v>0.3</v>
      </c>
      <c r="F4653" s="17">
        <f t="shared" si="72"/>
        <v>37.5</v>
      </c>
      <c r="G4653" s="162"/>
    </row>
    <row r="4654" spans="1:7">
      <c r="A4654" s="160" t="s">
        <v>73</v>
      </c>
      <c r="B4654" s="161" t="s">
        <v>76</v>
      </c>
      <c r="C4654" s="162">
        <v>53</v>
      </c>
      <c r="D4654" s="161" t="s">
        <v>3449</v>
      </c>
      <c r="E4654" s="164">
        <v>0.1</v>
      </c>
      <c r="F4654" s="17">
        <f t="shared" si="72"/>
        <v>12.5</v>
      </c>
      <c r="G4654" s="162"/>
    </row>
    <row r="4655" spans="1:7">
      <c r="A4655" s="160" t="s">
        <v>73</v>
      </c>
      <c r="B4655" s="161" t="s">
        <v>76</v>
      </c>
      <c r="C4655" s="162">
        <v>53</v>
      </c>
      <c r="D4655" s="161" t="s">
        <v>3448</v>
      </c>
      <c r="E4655" s="164">
        <v>0.54</v>
      </c>
      <c r="F4655" s="17">
        <f t="shared" si="72"/>
        <v>67.5</v>
      </c>
      <c r="G4655" s="162"/>
    </row>
    <row r="4656" spans="1:7">
      <c r="A4656" s="160" t="s">
        <v>73</v>
      </c>
      <c r="B4656" s="161" t="s">
        <v>76</v>
      </c>
      <c r="C4656" s="162">
        <v>53</v>
      </c>
      <c r="D4656" s="161" t="s">
        <v>11476</v>
      </c>
      <c r="E4656" s="164">
        <v>0.3</v>
      </c>
      <c r="F4656" s="17">
        <f t="shared" si="72"/>
        <v>37.5</v>
      </c>
      <c r="G4656" s="162"/>
    </row>
    <row r="4657" spans="1:7">
      <c r="A4657" s="160" t="s">
        <v>73</v>
      </c>
      <c r="B4657" s="161" t="s">
        <v>76</v>
      </c>
      <c r="C4657" s="162">
        <v>54</v>
      </c>
      <c r="D4657" s="161" t="s">
        <v>11491</v>
      </c>
      <c r="E4657" s="164">
        <v>0.3</v>
      </c>
      <c r="F4657" s="17">
        <f t="shared" si="72"/>
        <v>37.5</v>
      </c>
      <c r="G4657" s="162"/>
    </row>
    <row r="4658" spans="1:7">
      <c r="A4658" s="160" t="s">
        <v>73</v>
      </c>
      <c r="B4658" s="161" t="s">
        <v>76</v>
      </c>
      <c r="C4658" s="162">
        <v>54</v>
      </c>
      <c r="D4658" s="161" t="s">
        <v>3424</v>
      </c>
      <c r="E4658" s="164">
        <v>0.35</v>
      </c>
      <c r="F4658" s="17">
        <f t="shared" si="72"/>
        <v>43.75</v>
      </c>
      <c r="G4658" s="162"/>
    </row>
    <row r="4659" spans="1:7">
      <c r="A4659" s="160" t="s">
        <v>73</v>
      </c>
      <c r="B4659" s="161" t="s">
        <v>76</v>
      </c>
      <c r="C4659" s="162">
        <v>54</v>
      </c>
      <c r="D4659" s="161" t="s">
        <v>726</v>
      </c>
      <c r="E4659" s="164">
        <v>0.2</v>
      </c>
      <c r="F4659" s="17">
        <f t="shared" si="72"/>
        <v>25</v>
      </c>
      <c r="G4659" s="162"/>
    </row>
    <row r="4660" spans="1:7">
      <c r="A4660" s="160" t="s">
        <v>73</v>
      </c>
      <c r="B4660" s="161" t="s">
        <v>76</v>
      </c>
      <c r="C4660" s="162">
        <v>54</v>
      </c>
      <c r="D4660" s="161" t="s">
        <v>11484</v>
      </c>
      <c r="E4660" s="164">
        <v>0.45</v>
      </c>
      <c r="F4660" s="17">
        <f t="shared" si="72"/>
        <v>56.25</v>
      </c>
      <c r="G4660" s="162"/>
    </row>
    <row r="4661" spans="1:7">
      <c r="A4661" s="160" t="s">
        <v>73</v>
      </c>
      <c r="B4661" s="161" t="s">
        <v>76</v>
      </c>
      <c r="C4661" s="162">
        <v>55</v>
      </c>
      <c r="D4661" s="161" t="s">
        <v>3459</v>
      </c>
      <c r="E4661" s="164">
        <v>1.49</v>
      </c>
      <c r="F4661" s="17">
        <f t="shared" si="72"/>
        <v>186.25</v>
      </c>
      <c r="G4661" s="162"/>
    </row>
    <row r="4662" spans="1:7">
      <c r="A4662" s="160" t="s">
        <v>73</v>
      </c>
      <c r="B4662" s="161" t="s">
        <v>76</v>
      </c>
      <c r="C4662" s="162">
        <v>55</v>
      </c>
      <c r="D4662" s="161" t="s">
        <v>11492</v>
      </c>
      <c r="E4662" s="164">
        <v>1.4</v>
      </c>
      <c r="F4662" s="17">
        <f t="shared" si="72"/>
        <v>175</v>
      </c>
      <c r="G4662" s="162"/>
    </row>
    <row r="4663" spans="1:7">
      <c r="A4663" s="160" t="s">
        <v>73</v>
      </c>
      <c r="B4663" s="161" t="s">
        <v>76</v>
      </c>
      <c r="C4663" s="162">
        <v>55</v>
      </c>
      <c r="D4663" s="161" t="s">
        <v>3433</v>
      </c>
      <c r="E4663" s="164">
        <v>0.2</v>
      </c>
      <c r="F4663" s="17">
        <f t="shared" si="72"/>
        <v>25</v>
      </c>
      <c r="G4663" s="162"/>
    </row>
    <row r="4664" spans="1:7">
      <c r="A4664" s="160" t="s">
        <v>73</v>
      </c>
      <c r="B4664" s="161" t="s">
        <v>76</v>
      </c>
      <c r="C4664" s="162">
        <v>55</v>
      </c>
      <c r="D4664" s="161" t="s">
        <v>3425</v>
      </c>
      <c r="E4664" s="164">
        <v>0.3</v>
      </c>
      <c r="F4664" s="17">
        <f t="shared" si="72"/>
        <v>37.5</v>
      </c>
      <c r="G4664" s="162"/>
    </row>
    <row r="4665" spans="1:7">
      <c r="A4665" s="160" t="s">
        <v>73</v>
      </c>
      <c r="B4665" s="161" t="s">
        <v>76</v>
      </c>
      <c r="C4665" s="162">
        <v>55</v>
      </c>
      <c r="D4665" s="161" t="s">
        <v>3452</v>
      </c>
      <c r="E4665" s="164">
        <v>0.44</v>
      </c>
      <c r="F4665" s="17">
        <f t="shared" si="72"/>
        <v>55</v>
      </c>
      <c r="G4665" s="162"/>
    </row>
    <row r="4666" spans="1:7">
      <c r="A4666" s="160" t="s">
        <v>73</v>
      </c>
      <c r="B4666" s="161" t="s">
        <v>76</v>
      </c>
      <c r="C4666" s="162">
        <v>55</v>
      </c>
      <c r="D4666" s="161" t="s">
        <v>3455</v>
      </c>
      <c r="E4666" s="164">
        <v>0.4</v>
      </c>
      <c r="F4666" s="17">
        <f t="shared" si="72"/>
        <v>50</v>
      </c>
      <c r="G4666" s="162"/>
    </row>
    <row r="4667" spans="1:7">
      <c r="A4667" s="160" t="s">
        <v>73</v>
      </c>
      <c r="B4667" s="161" t="s">
        <v>76</v>
      </c>
      <c r="C4667" s="162">
        <v>55</v>
      </c>
      <c r="D4667" s="161" t="s">
        <v>3448</v>
      </c>
      <c r="E4667" s="164">
        <v>1.57</v>
      </c>
      <c r="F4667" s="17">
        <f t="shared" si="72"/>
        <v>196.25</v>
      </c>
      <c r="G4667" s="162"/>
    </row>
    <row r="4668" spans="1:7">
      <c r="A4668" s="160" t="s">
        <v>73</v>
      </c>
      <c r="B4668" s="161" t="s">
        <v>76</v>
      </c>
      <c r="C4668" s="162">
        <v>55</v>
      </c>
      <c r="D4668" s="161" t="s">
        <v>3431</v>
      </c>
      <c r="E4668" s="164">
        <v>0.1</v>
      </c>
      <c r="F4668" s="17">
        <f t="shared" si="72"/>
        <v>12.5</v>
      </c>
      <c r="G4668" s="162"/>
    </row>
    <row r="4669" spans="1:7">
      <c r="A4669" s="160" t="s">
        <v>73</v>
      </c>
      <c r="B4669" s="161" t="s">
        <v>76</v>
      </c>
      <c r="C4669" s="162">
        <v>56</v>
      </c>
      <c r="D4669" s="161" t="s">
        <v>3451</v>
      </c>
      <c r="E4669" s="164">
        <v>0.3</v>
      </c>
      <c r="F4669" s="17">
        <f t="shared" si="72"/>
        <v>37.5</v>
      </c>
      <c r="G4669" s="162"/>
    </row>
    <row r="4670" spans="1:7">
      <c r="A4670" s="160" t="s">
        <v>73</v>
      </c>
      <c r="B4670" s="161" t="s">
        <v>76</v>
      </c>
      <c r="C4670" s="162">
        <v>56</v>
      </c>
      <c r="D4670" s="161" t="s">
        <v>11486</v>
      </c>
      <c r="E4670" s="164">
        <v>0.6</v>
      </c>
      <c r="F4670" s="17">
        <f t="shared" si="72"/>
        <v>75</v>
      </c>
      <c r="G4670" s="162"/>
    </row>
    <row r="4671" spans="1:7">
      <c r="A4671" s="160" t="s">
        <v>73</v>
      </c>
      <c r="B4671" s="161" t="s">
        <v>76</v>
      </c>
      <c r="C4671" s="162">
        <v>56</v>
      </c>
      <c r="D4671" s="161" t="s">
        <v>3449</v>
      </c>
      <c r="E4671" s="164">
        <v>0.7</v>
      </c>
      <c r="F4671" s="17">
        <f t="shared" si="72"/>
        <v>87.5</v>
      </c>
      <c r="G4671" s="162"/>
    </row>
    <row r="4672" spans="1:7">
      <c r="A4672" s="160" t="s">
        <v>73</v>
      </c>
      <c r="B4672" s="161" t="s">
        <v>76</v>
      </c>
      <c r="C4672" s="162">
        <v>57</v>
      </c>
      <c r="D4672" s="161" t="s">
        <v>3430</v>
      </c>
      <c r="E4672" s="164">
        <v>2.1</v>
      </c>
      <c r="F4672" s="17">
        <f t="shared" si="72"/>
        <v>262.5</v>
      </c>
      <c r="G4672" s="162"/>
    </row>
    <row r="4673" spans="1:7">
      <c r="A4673" s="160" t="s">
        <v>73</v>
      </c>
      <c r="B4673" s="161" t="s">
        <v>76</v>
      </c>
      <c r="C4673" s="162">
        <v>58</v>
      </c>
      <c r="D4673" s="161" t="s">
        <v>3424</v>
      </c>
      <c r="E4673" s="164">
        <v>1</v>
      </c>
      <c r="F4673" s="17">
        <f t="shared" ref="F4673:F4736" si="73">E4673*125</f>
        <v>125</v>
      </c>
      <c r="G4673" s="162"/>
    </row>
    <row r="4674" spans="1:7">
      <c r="A4674" s="160" t="s">
        <v>73</v>
      </c>
      <c r="B4674" s="161" t="s">
        <v>76</v>
      </c>
      <c r="C4674" s="162">
        <v>59</v>
      </c>
      <c r="D4674" s="161" t="s">
        <v>3444</v>
      </c>
      <c r="E4674" s="164">
        <v>0.65</v>
      </c>
      <c r="F4674" s="17">
        <f t="shared" si="73"/>
        <v>81.25</v>
      </c>
      <c r="G4674" s="162"/>
    </row>
    <row r="4675" spans="1:7">
      <c r="A4675" s="160" t="s">
        <v>73</v>
      </c>
      <c r="B4675" s="161" t="s">
        <v>76</v>
      </c>
      <c r="C4675" s="162">
        <v>59</v>
      </c>
      <c r="D4675" s="161" t="s">
        <v>3429</v>
      </c>
      <c r="E4675" s="164">
        <v>0.7</v>
      </c>
      <c r="F4675" s="17">
        <f t="shared" si="73"/>
        <v>87.5</v>
      </c>
      <c r="G4675" s="162"/>
    </row>
    <row r="4676" spans="1:7">
      <c r="A4676" s="160" t="s">
        <v>73</v>
      </c>
      <c r="B4676" s="161" t="s">
        <v>76</v>
      </c>
      <c r="C4676" s="162">
        <v>59</v>
      </c>
      <c r="D4676" s="161" t="s">
        <v>11481</v>
      </c>
      <c r="E4676" s="164">
        <v>0.7</v>
      </c>
      <c r="F4676" s="17">
        <f t="shared" si="73"/>
        <v>87.5</v>
      </c>
      <c r="G4676" s="162"/>
    </row>
    <row r="4677" spans="1:7">
      <c r="A4677" s="160" t="s">
        <v>73</v>
      </c>
      <c r="B4677" s="161" t="s">
        <v>76</v>
      </c>
      <c r="C4677" s="162">
        <v>59</v>
      </c>
      <c r="D4677" s="161" t="s">
        <v>3438</v>
      </c>
      <c r="E4677" s="164">
        <v>0.3</v>
      </c>
      <c r="F4677" s="17">
        <f t="shared" si="73"/>
        <v>37.5</v>
      </c>
      <c r="G4677" s="162"/>
    </row>
    <row r="4678" spans="1:7">
      <c r="A4678" s="160" t="s">
        <v>73</v>
      </c>
      <c r="B4678" s="161" t="s">
        <v>76</v>
      </c>
      <c r="C4678" s="162">
        <v>61</v>
      </c>
      <c r="D4678" s="161" t="s">
        <v>11493</v>
      </c>
      <c r="E4678" s="164">
        <v>3</v>
      </c>
      <c r="F4678" s="17">
        <f t="shared" si="73"/>
        <v>375</v>
      </c>
      <c r="G4678" s="162"/>
    </row>
    <row r="4679" spans="1:7">
      <c r="A4679" s="160" t="s">
        <v>73</v>
      </c>
      <c r="B4679" s="161" t="s">
        <v>76</v>
      </c>
      <c r="C4679" s="162">
        <v>63</v>
      </c>
      <c r="D4679" s="161" t="s">
        <v>11494</v>
      </c>
      <c r="E4679" s="164">
        <v>0.11</v>
      </c>
      <c r="F4679" s="17">
        <f t="shared" si="73"/>
        <v>13.75</v>
      </c>
      <c r="G4679" s="162"/>
    </row>
    <row r="4680" spans="1:7">
      <c r="A4680" s="160" t="s">
        <v>73</v>
      </c>
      <c r="B4680" s="161" t="s">
        <v>76</v>
      </c>
      <c r="C4680" s="162">
        <v>64</v>
      </c>
      <c r="D4680" s="161" t="s">
        <v>11495</v>
      </c>
      <c r="E4680" s="164">
        <v>1</v>
      </c>
      <c r="F4680" s="17">
        <f t="shared" si="73"/>
        <v>125</v>
      </c>
      <c r="G4680" s="162"/>
    </row>
    <row r="4681" spans="1:7">
      <c r="A4681" s="160" t="s">
        <v>73</v>
      </c>
      <c r="B4681" s="161" t="s">
        <v>76</v>
      </c>
      <c r="C4681" s="162">
        <v>64</v>
      </c>
      <c r="D4681" s="161" t="s">
        <v>11496</v>
      </c>
      <c r="E4681" s="164">
        <v>1</v>
      </c>
      <c r="F4681" s="17">
        <f t="shared" si="73"/>
        <v>125</v>
      </c>
      <c r="G4681" s="162"/>
    </row>
    <row r="4682" spans="1:7">
      <c r="A4682" s="160" t="s">
        <v>73</v>
      </c>
      <c r="B4682" s="161" t="s">
        <v>77</v>
      </c>
      <c r="C4682" s="161"/>
      <c r="D4682" s="162"/>
      <c r="E4682" s="164">
        <f>SUM(E4683:E4857)</f>
        <v>229.8</v>
      </c>
      <c r="F4682" s="17">
        <f t="shared" si="73"/>
        <v>28725</v>
      </c>
      <c r="G4682" s="162"/>
    </row>
    <row r="4683" spans="1:7">
      <c r="A4683" s="160" t="s">
        <v>73</v>
      </c>
      <c r="B4683" s="161" t="s">
        <v>77</v>
      </c>
      <c r="C4683" s="161">
        <v>8</v>
      </c>
      <c r="D4683" s="161" t="s">
        <v>3469</v>
      </c>
      <c r="E4683" s="164">
        <v>1</v>
      </c>
      <c r="F4683" s="17">
        <f t="shared" si="73"/>
        <v>125</v>
      </c>
      <c r="G4683" s="162"/>
    </row>
    <row r="4684" spans="1:7">
      <c r="A4684" s="160" t="s">
        <v>73</v>
      </c>
      <c r="B4684" s="161" t="s">
        <v>77</v>
      </c>
      <c r="C4684" s="161">
        <v>8</v>
      </c>
      <c r="D4684" s="161" t="s">
        <v>3492</v>
      </c>
      <c r="E4684" s="164">
        <v>0.6</v>
      </c>
      <c r="F4684" s="17">
        <f t="shared" si="73"/>
        <v>75</v>
      </c>
      <c r="G4684" s="162"/>
    </row>
    <row r="4685" spans="1:7">
      <c r="A4685" s="160" t="s">
        <v>73</v>
      </c>
      <c r="B4685" s="161" t="s">
        <v>77</v>
      </c>
      <c r="C4685" s="161">
        <v>8</v>
      </c>
      <c r="D4685" s="161" t="s">
        <v>3506</v>
      </c>
      <c r="E4685" s="164">
        <v>0.5</v>
      </c>
      <c r="F4685" s="17">
        <f t="shared" si="73"/>
        <v>62.5</v>
      </c>
      <c r="G4685" s="162"/>
    </row>
    <row r="4686" spans="1:7">
      <c r="A4686" s="160" t="s">
        <v>73</v>
      </c>
      <c r="B4686" s="161" t="s">
        <v>77</v>
      </c>
      <c r="C4686" s="161">
        <v>8</v>
      </c>
      <c r="D4686" s="161" t="s">
        <v>11080</v>
      </c>
      <c r="E4686" s="164">
        <v>1.5</v>
      </c>
      <c r="F4686" s="17">
        <f t="shared" si="73"/>
        <v>187.5</v>
      </c>
      <c r="G4686" s="162"/>
    </row>
    <row r="4687" spans="1:7">
      <c r="A4687" s="160" t="s">
        <v>73</v>
      </c>
      <c r="B4687" s="161" t="s">
        <v>77</v>
      </c>
      <c r="C4687" s="161">
        <v>9</v>
      </c>
      <c r="D4687" s="161" t="s">
        <v>3472</v>
      </c>
      <c r="E4687" s="164">
        <v>2</v>
      </c>
      <c r="F4687" s="17">
        <f t="shared" si="73"/>
        <v>250</v>
      </c>
      <c r="G4687" s="162"/>
    </row>
    <row r="4688" spans="1:7">
      <c r="A4688" s="160" t="s">
        <v>73</v>
      </c>
      <c r="B4688" s="161" t="s">
        <v>77</v>
      </c>
      <c r="C4688" s="161">
        <v>9</v>
      </c>
      <c r="D4688" s="161" t="s">
        <v>11497</v>
      </c>
      <c r="E4688" s="164">
        <v>1.3</v>
      </c>
      <c r="F4688" s="17">
        <f t="shared" si="73"/>
        <v>162.5</v>
      </c>
      <c r="G4688" s="162"/>
    </row>
    <row r="4689" spans="1:7">
      <c r="A4689" s="160" t="s">
        <v>73</v>
      </c>
      <c r="B4689" s="161" t="s">
        <v>77</v>
      </c>
      <c r="C4689" s="161">
        <v>9</v>
      </c>
      <c r="D4689" s="161" t="s">
        <v>3509</v>
      </c>
      <c r="E4689" s="164">
        <v>1.8</v>
      </c>
      <c r="F4689" s="17">
        <f t="shared" si="73"/>
        <v>225</v>
      </c>
      <c r="G4689" s="162"/>
    </row>
    <row r="4690" spans="1:7">
      <c r="A4690" s="160" t="s">
        <v>73</v>
      </c>
      <c r="B4690" s="161" t="s">
        <v>77</v>
      </c>
      <c r="C4690" s="161">
        <v>9</v>
      </c>
      <c r="D4690" s="161" t="s">
        <v>11498</v>
      </c>
      <c r="E4690" s="164">
        <v>3</v>
      </c>
      <c r="F4690" s="17">
        <f t="shared" si="73"/>
        <v>375</v>
      </c>
      <c r="G4690" s="162"/>
    </row>
    <row r="4691" spans="1:7">
      <c r="A4691" s="160" t="s">
        <v>73</v>
      </c>
      <c r="B4691" s="161" t="s">
        <v>77</v>
      </c>
      <c r="C4691" s="161">
        <v>9</v>
      </c>
      <c r="D4691" s="161" t="s">
        <v>3473</v>
      </c>
      <c r="E4691" s="164">
        <v>2.5</v>
      </c>
      <c r="F4691" s="17">
        <f t="shared" si="73"/>
        <v>312.5</v>
      </c>
      <c r="G4691" s="162"/>
    </row>
    <row r="4692" spans="1:7">
      <c r="A4692" s="160" t="s">
        <v>73</v>
      </c>
      <c r="B4692" s="161" t="s">
        <v>77</v>
      </c>
      <c r="C4692" s="161">
        <v>9</v>
      </c>
      <c r="D4692" s="161" t="s">
        <v>11499</v>
      </c>
      <c r="E4692" s="164">
        <v>1.7</v>
      </c>
      <c r="F4692" s="17">
        <f t="shared" si="73"/>
        <v>212.5</v>
      </c>
      <c r="G4692" s="162"/>
    </row>
    <row r="4693" spans="1:7">
      <c r="A4693" s="160" t="s">
        <v>73</v>
      </c>
      <c r="B4693" s="161" t="s">
        <v>77</v>
      </c>
      <c r="C4693" s="161" t="s">
        <v>1816</v>
      </c>
      <c r="D4693" s="161" t="s">
        <v>3472</v>
      </c>
      <c r="E4693" s="164">
        <v>1.3</v>
      </c>
      <c r="F4693" s="17">
        <f t="shared" si="73"/>
        <v>162.5</v>
      </c>
      <c r="G4693" s="162"/>
    </row>
    <row r="4694" spans="1:7">
      <c r="A4694" s="160" t="s">
        <v>73</v>
      </c>
      <c r="B4694" s="161" t="s">
        <v>77</v>
      </c>
      <c r="C4694" s="161" t="s">
        <v>1816</v>
      </c>
      <c r="D4694" s="161" t="s">
        <v>3474</v>
      </c>
      <c r="E4694" s="164">
        <v>3.5</v>
      </c>
      <c r="F4694" s="17">
        <f t="shared" si="73"/>
        <v>437.5</v>
      </c>
      <c r="G4694" s="162"/>
    </row>
    <row r="4695" spans="1:7">
      <c r="A4695" s="160" t="s">
        <v>73</v>
      </c>
      <c r="B4695" s="161" t="s">
        <v>77</v>
      </c>
      <c r="C4695" s="161" t="s">
        <v>1816</v>
      </c>
      <c r="D4695" s="161" t="s">
        <v>3461</v>
      </c>
      <c r="E4695" s="164">
        <v>2.7</v>
      </c>
      <c r="F4695" s="17">
        <f t="shared" si="73"/>
        <v>337.5</v>
      </c>
      <c r="G4695" s="162"/>
    </row>
    <row r="4696" spans="1:7">
      <c r="A4696" s="160" t="s">
        <v>73</v>
      </c>
      <c r="B4696" s="161" t="s">
        <v>77</v>
      </c>
      <c r="C4696" s="161" t="s">
        <v>1816</v>
      </c>
      <c r="D4696" s="161" t="s">
        <v>3537</v>
      </c>
      <c r="E4696" s="164">
        <v>1.5</v>
      </c>
      <c r="F4696" s="17">
        <f t="shared" si="73"/>
        <v>187.5</v>
      </c>
      <c r="G4696" s="162"/>
    </row>
    <row r="4697" spans="1:7">
      <c r="A4697" s="160" t="s">
        <v>73</v>
      </c>
      <c r="B4697" s="161" t="s">
        <v>77</v>
      </c>
      <c r="C4697" s="161" t="s">
        <v>1816</v>
      </c>
      <c r="D4697" s="161" t="s">
        <v>3476</v>
      </c>
      <c r="E4697" s="164">
        <v>1.5</v>
      </c>
      <c r="F4697" s="17">
        <f t="shared" si="73"/>
        <v>187.5</v>
      </c>
      <c r="G4697" s="162"/>
    </row>
    <row r="4698" spans="1:7">
      <c r="A4698" s="160" t="s">
        <v>73</v>
      </c>
      <c r="B4698" s="161" t="s">
        <v>77</v>
      </c>
      <c r="C4698" s="161" t="s">
        <v>1816</v>
      </c>
      <c r="D4698" s="161" t="s">
        <v>3532</v>
      </c>
      <c r="E4698" s="164">
        <v>2</v>
      </c>
      <c r="F4698" s="17">
        <f t="shared" si="73"/>
        <v>250</v>
      </c>
      <c r="G4698" s="162"/>
    </row>
    <row r="4699" spans="1:7">
      <c r="A4699" s="160" t="s">
        <v>73</v>
      </c>
      <c r="B4699" s="161" t="s">
        <v>77</v>
      </c>
      <c r="C4699" s="161" t="s">
        <v>1816</v>
      </c>
      <c r="D4699" s="161" t="s">
        <v>11500</v>
      </c>
      <c r="E4699" s="164">
        <v>0.5</v>
      </c>
      <c r="F4699" s="17">
        <f t="shared" si="73"/>
        <v>62.5</v>
      </c>
      <c r="G4699" s="162"/>
    </row>
    <row r="4700" spans="1:7">
      <c r="A4700" s="160" t="s">
        <v>73</v>
      </c>
      <c r="B4700" s="161" t="s">
        <v>77</v>
      </c>
      <c r="C4700" s="161" t="s">
        <v>1707</v>
      </c>
      <c r="D4700" s="161" t="s">
        <v>11501</v>
      </c>
      <c r="E4700" s="164">
        <v>1.5</v>
      </c>
      <c r="F4700" s="17">
        <f t="shared" si="73"/>
        <v>187.5</v>
      </c>
      <c r="G4700" s="162"/>
    </row>
    <row r="4701" spans="1:7">
      <c r="A4701" s="160" t="s">
        <v>73</v>
      </c>
      <c r="B4701" s="161" t="s">
        <v>77</v>
      </c>
      <c r="C4701" s="161" t="s">
        <v>1707</v>
      </c>
      <c r="D4701" s="161" t="s">
        <v>11502</v>
      </c>
      <c r="E4701" s="164">
        <v>0.3</v>
      </c>
      <c r="F4701" s="17">
        <f t="shared" si="73"/>
        <v>37.5</v>
      </c>
      <c r="G4701" s="162"/>
    </row>
    <row r="4702" spans="1:7">
      <c r="A4702" s="160" t="s">
        <v>73</v>
      </c>
      <c r="B4702" s="161" t="s">
        <v>77</v>
      </c>
      <c r="C4702" s="161" t="s">
        <v>1707</v>
      </c>
      <c r="D4702" s="161" t="s">
        <v>3507</v>
      </c>
      <c r="E4702" s="164">
        <v>0.2</v>
      </c>
      <c r="F4702" s="17">
        <f t="shared" si="73"/>
        <v>25</v>
      </c>
      <c r="G4702" s="162"/>
    </row>
    <row r="4703" spans="1:7">
      <c r="A4703" s="160" t="s">
        <v>73</v>
      </c>
      <c r="B4703" s="161" t="s">
        <v>77</v>
      </c>
      <c r="C4703" s="161" t="s">
        <v>1707</v>
      </c>
      <c r="D4703" s="161" t="s">
        <v>910</v>
      </c>
      <c r="E4703" s="164">
        <v>1.3</v>
      </c>
      <c r="F4703" s="17">
        <f t="shared" si="73"/>
        <v>162.5</v>
      </c>
      <c r="G4703" s="162"/>
    </row>
    <row r="4704" spans="1:7">
      <c r="A4704" s="160" t="s">
        <v>73</v>
      </c>
      <c r="B4704" s="161" t="s">
        <v>77</v>
      </c>
      <c r="C4704" s="161" t="s">
        <v>1707</v>
      </c>
      <c r="D4704" s="161" t="s">
        <v>11503</v>
      </c>
      <c r="E4704" s="164">
        <v>1.8</v>
      </c>
      <c r="F4704" s="17">
        <f t="shared" si="73"/>
        <v>225</v>
      </c>
      <c r="G4704" s="162"/>
    </row>
    <row r="4705" spans="1:7">
      <c r="A4705" s="160" t="s">
        <v>73</v>
      </c>
      <c r="B4705" s="161" t="s">
        <v>77</v>
      </c>
      <c r="C4705" s="161" t="s">
        <v>1780</v>
      </c>
      <c r="D4705" s="161" t="s">
        <v>11501</v>
      </c>
      <c r="E4705" s="164">
        <v>0.8</v>
      </c>
      <c r="F4705" s="17">
        <f t="shared" si="73"/>
        <v>100</v>
      </c>
      <c r="G4705" s="162"/>
    </row>
    <row r="4706" spans="1:7">
      <c r="A4706" s="160" t="s">
        <v>73</v>
      </c>
      <c r="B4706" s="161" t="s">
        <v>77</v>
      </c>
      <c r="C4706" s="161" t="s">
        <v>1780</v>
      </c>
      <c r="D4706" s="161" t="s">
        <v>11502</v>
      </c>
      <c r="E4706" s="164">
        <v>0.7</v>
      </c>
      <c r="F4706" s="17">
        <f t="shared" si="73"/>
        <v>87.5</v>
      </c>
      <c r="G4706" s="162"/>
    </row>
    <row r="4707" spans="1:7">
      <c r="A4707" s="160" t="s">
        <v>73</v>
      </c>
      <c r="B4707" s="161" t="s">
        <v>77</v>
      </c>
      <c r="C4707" s="161" t="s">
        <v>1780</v>
      </c>
      <c r="D4707" s="161" t="s">
        <v>3507</v>
      </c>
      <c r="E4707" s="164">
        <v>0.7</v>
      </c>
      <c r="F4707" s="17">
        <f t="shared" si="73"/>
        <v>87.5</v>
      </c>
      <c r="G4707" s="162"/>
    </row>
    <row r="4708" spans="1:7">
      <c r="A4708" s="160" t="s">
        <v>73</v>
      </c>
      <c r="B4708" s="161" t="s">
        <v>77</v>
      </c>
      <c r="C4708" s="161" t="s">
        <v>1780</v>
      </c>
      <c r="D4708" s="161" t="s">
        <v>922</v>
      </c>
      <c r="E4708" s="164">
        <v>0.6</v>
      </c>
      <c r="F4708" s="17">
        <f t="shared" si="73"/>
        <v>75</v>
      </c>
      <c r="G4708" s="162"/>
    </row>
    <row r="4709" spans="1:7">
      <c r="A4709" s="160" t="s">
        <v>73</v>
      </c>
      <c r="B4709" s="161" t="s">
        <v>77</v>
      </c>
      <c r="C4709" s="161" t="s">
        <v>1780</v>
      </c>
      <c r="D4709" s="161" t="s">
        <v>11504</v>
      </c>
      <c r="E4709" s="164">
        <v>0.5</v>
      </c>
      <c r="F4709" s="17">
        <f t="shared" si="73"/>
        <v>62.5</v>
      </c>
      <c r="G4709" s="162"/>
    </row>
    <row r="4710" spans="1:7">
      <c r="A4710" s="160" t="s">
        <v>73</v>
      </c>
      <c r="B4710" s="161" t="s">
        <v>77</v>
      </c>
      <c r="C4710" s="161" t="s">
        <v>1780</v>
      </c>
      <c r="D4710" s="161" t="s">
        <v>3491</v>
      </c>
      <c r="E4710" s="164">
        <v>0.5</v>
      </c>
      <c r="F4710" s="17">
        <f t="shared" si="73"/>
        <v>62.5</v>
      </c>
      <c r="G4710" s="162"/>
    </row>
    <row r="4711" spans="1:7">
      <c r="A4711" s="160" t="s">
        <v>73</v>
      </c>
      <c r="B4711" s="161" t="s">
        <v>77</v>
      </c>
      <c r="C4711" s="161" t="s">
        <v>1780</v>
      </c>
      <c r="D4711" s="161" t="s">
        <v>3497</v>
      </c>
      <c r="E4711" s="164">
        <v>0.3</v>
      </c>
      <c r="F4711" s="17">
        <f t="shared" si="73"/>
        <v>37.5</v>
      </c>
      <c r="G4711" s="162"/>
    </row>
    <row r="4712" spans="1:7">
      <c r="A4712" s="160" t="s">
        <v>73</v>
      </c>
      <c r="B4712" s="161" t="s">
        <v>77</v>
      </c>
      <c r="C4712" s="161" t="s">
        <v>1780</v>
      </c>
      <c r="D4712" s="161" t="s">
        <v>11505</v>
      </c>
      <c r="E4712" s="164">
        <v>1.5</v>
      </c>
      <c r="F4712" s="17">
        <f t="shared" si="73"/>
        <v>187.5</v>
      </c>
      <c r="G4712" s="162"/>
    </row>
    <row r="4713" spans="1:7">
      <c r="A4713" s="160" t="s">
        <v>73</v>
      </c>
      <c r="B4713" s="161" t="s">
        <v>77</v>
      </c>
      <c r="C4713" s="161" t="s">
        <v>1780</v>
      </c>
      <c r="D4713" s="161" t="s">
        <v>11506</v>
      </c>
      <c r="E4713" s="164">
        <v>0.5</v>
      </c>
      <c r="F4713" s="17">
        <f t="shared" si="73"/>
        <v>62.5</v>
      </c>
      <c r="G4713" s="162"/>
    </row>
    <row r="4714" spans="1:7">
      <c r="A4714" s="160" t="s">
        <v>73</v>
      </c>
      <c r="B4714" s="161" t="s">
        <v>77</v>
      </c>
      <c r="C4714" s="161" t="s">
        <v>1780</v>
      </c>
      <c r="D4714" s="161" t="s">
        <v>3460</v>
      </c>
      <c r="E4714" s="164">
        <v>0.2</v>
      </c>
      <c r="F4714" s="17">
        <f t="shared" si="73"/>
        <v>25</v>
      </c>
      <c r="G4714" s="162"/>
    </row>
    <row r="4715" spans="1:7">
      <c r="A4715" s="160" t="s">
        <v>73</v>
      </c>
      <c r="B4715" s="161" t="s">
        <v>77</v>
      </c>
      <c r="C4715" s="161" t="s">
        <v>1780</v>
      </c>
      <c r="D4715" s="161" t="s">
        <v>11507</v>
      </c>
      <c r="E4715" s="164">
        <v>0.2</v>
      </c>
      <c r="F4715" s="17">
        <f t="shared" si="73"/>
        <v>25</v>
      </c>
      <c r="G4715" s="162"/>
    </row>
    <row r="4716" spans="1:7">
      <c r="A4716" s="160" t="s">
        <v>73</v>
      </c>
      <c r="B4716" s="161" t="s">
        <v>77</v>
      </c>
      <c r="C4716" s="161" t="s">
        <v>1780</v>
      </c>
      <c r="D4716" s="161" t="s">
        <v>11508</v>
      </c>
      <c r="E4716" s="164">
        <v>0.5</v>
      </c>
      <c r="F4716" s="17">
        <f t="shared" si="73"/>
        <v>62.5</v>
      </c>
      <c r="G4716" s="162"/>
    </row>
    <row r="4717" spans="1:7">
      <c r="A4717" s="160" t="s">
        <v>73</v>
      </c>
      <c r="B4717" s="161" t="s">
        <v>77</v>
      </c>
      <c r="C4717" s="161" t="s">
        <v>1780</v>
      </c>
      <c r="D4717" s="161" t="s">
        <v>11509</v>
      </c>
      <c r="E4717" s="164">
        <v>0.5</v>
      </c>
      <c r="F4717" s="17">
        <f t="shared" si="73"/>
        <v>62.5</v>
      </c>
      <c r="G4717" s="162"/>
    </row>
    <row r="4718" spans="1:7">
      <c r="A4718" s="160" t="s">
        <v>73</v>
      </c>
      <c r="B4718" s="161" t="s">
        <v>77</v>
      </c>
      <c r="C4718" s="161" t="s">
        <v>1780</v>
      </c>
      <c r="D4718" s="161" t="s">
        <v>11510</v>
      </c>
      <c r="E4718" s="164">
        <v>0.3</v>
      </c>
      <c r="F4718" s="17">
        <f t="shared" si="73"/>
        <v>37.5</v>
      </c>
      <c r="G4718" s="162"/>
    </row>
    <row r="4719" spans="1:7">
      <c r="A4719" s="160" t="s">
        <v>73</v>
      </c>
      <c r="B4719" s="161" t="s">
        <v>77</v>
      </c>
      <c r="C4719" s="161" t="s">
        <v>1780</v>
      </c>
      <c r="D4719" s="161" t="s">
        <v>11506</v>
      </c>
      <c r="E4719" s="164">
        <v>0.2</v>
      </c>
      <c r="F4719" s="17">
        <f t="shared" si="73"/>
        <v>25</v>
      </c>
      <c r="G4719" s="162"/>
    </row>
    <row r="4720" spans="1:7">
      <c r="A4720" s="160" t="s">
        <v>73</v>
      </c>
      <c r="B4720" s="161" t="s">
        <v>77</v>
      </c>
      <c r="C4720" s="161" t="s">
        <v>1780</v>
      </c>
      <c r="D4720" s="161" t="s">
        <v>3464</v>
      </c>
      <c r="E4720" s="164">
        <v>0.4</v>
      </c>
      <c r="F4720" s="17">
        <f t="shared" si="73"/>
        <v>50</v>
      </c>
      <c r="G4720" s="162"/>
    </row>
    <row r="4721" spans="1:7">
      <c r="A4721" s="160" t="s">
        <v>73</v>
      </c>
      <c r="B4721" s="161" t="s">
        <v>77</v>
      </c>
      <c r="C4721" s="161" t="s">
        <v>1780</v>
      </c>
      <c r="D4721" s="161" t="s">
        <v>3504</v>
      </c>
      <c r="E4721" s="164">
        <v>0.7</v>
      </c>
      <c r="F4721" s="17">
        <f t="shared" si="73"/>
        <v>87.5</v>
      </c>
      <c r="G4721" s="162"/>
    </row>
    <row r="4722" spans="1:7">
      <c r="A4722" s="160" t="s">
        <v>73</v>
      </c>
      <c r="B4722" s="161" t="s">
        <v>77</v>
      </c>
      <c r="C4722" s="161" t="s">
        <v>1780</v>
      </c>
      <c r="D4722" s="161" t="s">
        <v>3467</v>
      </c>
      <c r="E4722" s="164">
        <v>0.4</v>
      </c>
      <c r="F4722" s="17">
        <f t="shared" si="73"/>
        <v>50</v>
      </c>
      <c r="G4722" s="162"/>
    </row>
    <row r="4723" spans="1:7">
      <c r="A4723" s="160" t="s">
        <v>73</v>
      </c>
      <c r="B4723" s="161" t="s">
        <v>77</v>
      </c>
      <c r="C4723" s="161" t="s">
        <v>1395</v>
      </c>
      <c r="D4723" s="161" t="s">
        <v>3507</v>
      </c>
      <c r="E4723" s="164">
        <v>1</v>
      </c>
      <c r="F4723" s="17">
        <f t="shared" si="73"/>
        <v>125</v>
      </c>
      <c r="G4723" s="162"/>
    </row>
    <row r="4724" spans="1:7">
      <c r="A4724" s="160" t="s">
        <v>73</v>
      </c>
      <c r="B4724" s="161" t="s">
        <v>77</v>
      </c>
      <c r="C4724" s="161" t="s">
        <v>1395</v>
      </c>
      <c r="D4724" s="161" t="s">
        <v>11502</v>
      </c>
      <c r="E4724" s="164">
        <v>1.4</v>
      </c>
      <c r="F4724" s="17">
        <f t="shared" si="73"/>
        <v>175</v>
      </c>
      <c r="G4724" s="162"/>
    </row>
    <row r="4725" spans="1:7">
      <c r="A4725" s="160" t="s">
        <v>73</v>
      </c>
      <c r="B4725" s="161" t="s">
        <v>77</v>
      </c>
      <c r="C4725" s="161" t="s">
        <v>1395</v>
      </c>
      <c r="D4725" s="161" t="s">
        <v>3537</v>
      </c>
      <c r="E4725" s="164">
        <v>0.3</v>
      </c>
      <c r="F4725" s="17">
        <f t="shared" si="73"/>
        <v>37.5</v>
      </c>
      <c r="G4725" s="162"/>
    </row>
    <row r="4726" spans="1:7">
      <c r="A4726" s="160" t="s">
        <v>73</v>
      </c>
      <c r="B4726" s="161" t="s">
        <v>77</v>
      </c>
      <c r="C4726" s="161" t="s">
        <v>11511</v>
      </c>
      <c r="D4726" s="161" t="s">
        <v>3464</v>
      </c>
      <c r="E4726" s="164">
        <v>0.4</v>
      </c>
      <c r="F4726" s="17">
        <f t="shared" si="73"/>
        <v>50</v>
      </c>
      <c r="G4726" s="162"/>
    </row>
    <row r="4727" spans="1:7">
      <c r="A4727" s="160" t="s">
        <v>73</v>
      </c>
      <c r="B4727" s="161" t="s">
        <v>77</v>
      </c>
      <c r="C4727" s="161" t="s">
        <v>11511</v>
      </c>
      <c r="D4727" s="161" t="s">
        <v>3466</v>
      </c>
      <c r="E4727" s="164">
        <v>1.5</v>
      </c>
      <c r="F4727" s="17">
        <f t="shared" si="73"/>
        <v>187.5</v>
      </c>
      <c r="G4727" s="162"/>
    </row>
    <row r="4728" spans="1:7">
      <c r="A4728" s="160" t="s">
        <v>73</v>
      </c>
      <c r="B4728" s="161" t="s">
        <v>77</v>
      </c>
      <c r="C4728" s="161" t="s">
        <v>11511</v>
      </c>
      <c r="D4728" s="161" t="s">
        <v>3503</v>
      </c>
      <c r="E4728" s="164">
        <v>0.2</v>
      </c>
      <c r="F4728" s="17">
        <f t="shared" si="73"/>
        <v>25</v>
      </c>
      <c r="G4728" s="162"/>
    </row>
    <row r="4729" spans="1:7">
      <c r="A4729" s="160" t="s">
        <v>73</v>
      </c>
      <c r="B4729" s="161" t="s">
        <v>77</v>
      </c>
      <c r="C4729" s="161" t="s">
        <v>11511</v>
      </c>
      <c r="D4729" s="161" t="s">
        <v>3467</v>
      </c>
      <c r="E4729" s="164">
        <v>0.8</v>
      </c>
      <c r="F4729" s="17">
        <f t="shared" si="73"/>
        <v>100</v>
      </c>
      <c r="G4729" s="162"/>
    </row>
    <row r="4730" spans="1:7">
      <c r="A4730" s="160" t="s">
        <v>73</v>
      </c>
      <c r="B4730" s="161" t="s">
        <v>77</v>
      </c>
      <c r="C4730" s="161">
        <v>16</v>
      </c>
      <c r="D4730" s="161" t="s">
        <v>11512</v>
      </c>
      <c r="E4730" s="164">
        <v>4</v>
      </c>
      <c r="F4730" s="17">
        <f t="shared" si="73"/>
        <v>500</v>
      </c>
      <c r="G4730" s="162"/>
    </row>
    <row r="4731" spans="1:7">
      <c r="A4731" s="160" t="s">
        <v>73</v>
      </c>
      <c r="B4731" s="161" t="s">
        <v>77</v>
      </c>
      <c r="C4731" s="162">
        <v>18</v>
      </c>
      <c r="D4731" s="161" t="s">
        <v>3465</v>
      </c>
      <c r="E4731" s="164">
        <v>1</v>
      </c>
      <c r="F4731" s="17">
        <f t="shared" si="73"/>
        <v>125</v>
      </c>
      <c r="G4731" s="162"/>
    </row>
    <row r="4732" spans="1:7">
      <c r="A4732" s="160" t="s">
        <v>73</v>
      </c>
      <c r="B4732" s="161" t="s">
        <v>77</v>
      </c>
      <c r="C4732" s="161">
        <v>19</v>
      </c>
      <c r="D4732" s="161" t="s">
        <v>11513</v>
      </c>
      <c r="E4732" s="164">
        <v>0.9</v>
      </c>
      <c r="F4732" s="17">
        <f t="shared" si="73"/>
        <v>112.5</v>
      </c>
      <c r="G4732" s="162"/>
    </row>
    <row r="4733" spans="1:7">
      <c r="A4733" s="160" t="s">
        <v>73</v>
      </c>
      <c r="B4733" s="161" t="s">
        <v>77</v>
      </c>
      <c r="C4733" s="161">
        <v>19</v>
      </c>
      <c r="D4733" s="161" t="s">
        <v>11514</v>
      </c>
      <c r="E4733" s="164">
        <v>0.4</v>
      </c>
      <c r="F4733" s="17">
        <f t="shared" si="73"/>
        <v>50</v>
      </c>
      <c r="G4733" s="162"/>
    </row>
    <row r="4734" spans="1:7">
      <c r="A4734" s="160" t="s">
        <v>73</v>
      </c>
      <c r="B4734" s="161" t="s">
        <v>77</v>
      </c>
      <c r="C4734" s="161">
        <v>19</v>
      </c>
      <c r="D4734" s="161" t="s">
        <v>11515</v>
      </c>
      <c r="E4734" s="164">
        <v>0.2</v>
      </c>
      <c r="F4734" s="17">
        <f t="shared" si="73"/>
        <v>25</v>
      </c>
      <c r="G4734" s="162"/>
    </row>
    <row r="4735" spans="1:7">
      <c r="A4735" s="160" t="s">
        <v>73</v>
      </c>
      <c r="B4735" s="161" t="s">
        <v>77</v>
      </c>
      <c r="C4735" s="161">
        <v>19</v>
      </c>
      <c r="D4735" s="161" t="s">
        <v>11516</v>
      </c>
      <c r="E4735" s="164">
        <v>0.5</v>
      </c>
      <c r="F4735" s="17">
        <f t="shared" si="73"/>
        <v>62.5</v>
      </c>
      <c r="G4735" s="162"/>
    </row>
    <row r="4736" spans="1:7">
      <c r="A4736" s="160" t="s">
        <v>73</v>
      </c>
      <c r="B4736" s="161" t="s">
        <v>77</v>
      </c>
      <c r="C4736" s="161">
        <v>19</v>
      </c>
      <c r="D4736" s="161" t="s">
        <v>3470</v>
      </c>
      <c r="E4736" s="164">
        <v>0.5</v>
      </c>
      <c r="F4736" s="17">
        <f t="shared" si="73"/>
        <v>62.5</v>
      </c>
      <c r="G4736" s="162"/>
    </row>
    <row r="4737" spans="1:7">
      <c r="A4737" s="160" t="s">
        <v>73</v>
      </c>
      <c r="B4737" s="161" t="s">
        <v>77</v>
      </c>
      <c r="C4737" s="161">
        <v>19</v>
      </c>
      <c r="D4737" s="161" t="s">
        <v>11513</v>
      </c>
      <c r="E4737" s="164">
        <v>1</v>
      </c>
      <c r="F4737" s="17">
        <f t="shared" ref="F4737:F4800" si="74">E4737*125</f>
        <v>125</v>
      </c>
      <c r="G4737" s="162"/>
    </row>
    <row r="4738" spans="1:7">
      <c r="A4738" s="160" t="s">
        <v>73</v>
      </c>
      <c r="B4738" s="161" t="s">
        <v>77</v>
      </c>
      <c r="C4738" s="161">
        <v>19</v>
      </c>
      <c r="D4738" s="161" t="s">
        <v>11517</v>
      </c>
      <c r="E4738" s="164">
        <v>0.3</v>
      </c>
      <c r="F4738" s="17">
        <f t="shared" si="74"/>
        <v>37.5</v>
      </c>
      <c r="G4738" s="162"/>
    </row>
    <row r="4739" spans="1:7">
      <c r="A4739" s="160" t="s">
        <v>73</v>
      </c>
      <c r="B4739" s="161" t="s">
        <v>77</v>
      </c>
      <c r="C4739" s="161">
        <v>19</v>
      </c>
      <c r="D4739" s="161" t="s">
        <v>11518</v>
      </c>
      <c r="E4739" s="164">
        <v>1.4</v>
      </c>
      <c r="F4739" s="17">
        <f t="shared" si="74"/>
        <v>175</v>
      </c>
      <c r="G4739" s="162"/>
    </row>
    <row r="4740" spans="1:7">
      <c r="A4740" s="160" t="s">
        <v>73</v>
      </c>
      <c r="B4740" s="161" t="s">
        <v>77</v>
      </c>
      <c r="C4740" s="161">
        <v>19</v>
      </c>
      <c r="D4740" s="161" t="s">
        <v>11519</v>
      </c>
      <c r="E4740" s="164">
        <v>0.3</v>
      </c>
      <c r="F4740" s="17">
        <f t="shared" si="74"/>
        <v>37.5</v>
      </c>
      <c r="G4740" s="162"/>
    </row>
    <row r="4741" spans="1:7">
      <c r="A4741" s="160" t="s">
        <v>73</v>
      </c>
      <c r="B4741" s="161" t="s">
        <v>77</v>
      </c>
      <c r="C4741" s="161">
        <v>19</v>
      </c>
      <c r="D4741" s="161" t="s">
        <v>11520</v>
      </c>
      <c r="E4741" s="164">
        <v>0.2</v>
      </c>
      <c r="F4741" s="17">
        <f t="shared" si="74"/>
        <v>25</v>
      </c>
      <c r="G4741" s="162"/>
    </row>
    <row r="4742" spans="1:7">
      <c r="A4742" s="160" t="s">
        <v>73</v>
      </c>
      <c r="B4742" s="161" t="s">
        <v>77</v>
      </c>
      <c r="C4742" s="161">
        <v>19</v>
      </c>
      <c r="D4742" s="161" t="s">
        <v>11521</v>
      </c>
      <c r="E4742" s="161">
        <v>0.6</v>
      </c>
      <c r="F4742" s="17">
        <f t="shared" si="74"/>
        <v>75</v>
      </c>
      <c r="G4742" s="162"/>
    </row>
    <row r="4743" spans="1:7">
      <c r="A4743" s="160" t="s">
        <v>73</v>
      </c>
      <c r="B4743" s="161" t="s">
        <v>77</v>
      </c>
      <c r="C4743" s="161">
        <v>19</v>
      </c>
      <c r="D4743" s="161" t="s">
        <v>11522</v>
      </c>
      <c r="E4743" s="161">
        <v>1.2</v>
      </c>
      <c r="F4743" s="17">
        <f t="shared" si="74"/>
        <v>150</v>
      </c>
      <c r="G4743" s="162"/>
    </row>
    <row r="4744" spans="1:7">
      <c r="A4744" s="160" t="s">
        <v>73</v>
      </c>
      <c r="B4744" s="161" t="s">
        <v>77</v>
      </c>
      <c r="C4744" s="161">
        <v>19</v>
      </c>
      <c r="D4744" s="161" t="s">
        <v>11523</v>
      </c>
      <c r="E4744" s="161">
        <v>0.5</v>
      </c>
      <c r="F4744" s="17">
        <f t="shared" si="74"/>
        <v>62.5</v>
      </c>
      <c r="G4744" s="162"/>
    </row>
    <row r="4745" spans="1:7">
      <c r="A4745" s="160" t="s">
        <v>73</v>
      </c>
      <c r="B4745" s="161" t="s">
        <v>77</v>
      </c>
      <c r="C4745" s="162">
        <v>20</v>
      </c>
      <c r="D4745" s="161" t="s">
        <v>3465</v>
      </c>
      <c r="E4745" s="164">
        <v>2</v>
      </c>
      <c r="F4745" s="17">
        <f t="shared" si="74"/>
        <v>250</v>
      </c>
      <c r="G4745" s="162"/>
    </row>
    <row r="4746" spans="1:7">
      <c r="A4746" s="160" t="s">
        <v>73</v>
      </c>
      <c r="B4746" s="161" t="s">
        <v>77</v>
      </c>
      <c r="C4746" s="162">
        <v>21</v>
      </c>
      <c r="D4746" s="161" t="s">
        <v>3465</v>
      </c>
      <c r="E4746" s="164">
        <v>2.5</v>
      </c>
      <c r="F4746" s="17">
        <f t="shared" si="74"/>
        <v>312.5</v>
      </c>
      <c r="G4746" s="162"/>
    </row>
    <row r="4747" spans="1:7">
      <c r="A4747" s="160" t="s">
        <v>73</v>
      </c>
      <c r="B4747" s="161" t="s">
        <v>77</v>
      </c>
      <c r="C4747" s="161">
        <v>22</v>
      </c>
      <c r="D4747" s="161" t="s">
        <v>11524</v>
      </c>
      <c r="E4747" s="161">
        <v>0.5</v>
      </c>
      <c r="F4747" s="17">
        <f t="shared" si="74"/>
        <v>62.5</v>
      </c>
      <c r="G4747" s="162"/>
    </row>
    <row r="4748" spans="1:7">
      <c r="A4748" s="160" t="s">
        <v>73</v>
      </c>
      <c r="B4748" s="161" t="s">
        <v>77</v>
      </c>
      <c r="C4748" s="162">
        <v>23</v>
      </c>
      <c r="D4748" s="161" t="s">
        <v>11525</v>
      </c>
      <c r="E4748" s="161">
        <v>0.4</v>
      </c>
      <c r="F4748" s="17">
        <f t="shared" si="74"/>
        <v>50</v>
      </c>
      <c r="G4748" s="162"/>
    </row>
    <row r="4749" spans="1:7">
      <c r="A4749" s="160" t="s">
        <v>73</v>
      </c>
      <c r="B4749" s="161" t="s">
        <v>77</v>
      </c>
      <c r="C4749" s="162">
        <v>23</v>
      </c>
      <c r="D4749" s="161" t="s">
        <v>11526</v>
      </c>
      <c r="E4749" s="161">
        <v>0.4</v>
      </c>
      <c r="F4749" s="17">
        <f t="shared" si="74"/>
        <v>50</v>
      </c>
      <c r="G4749" s="162"/>
    </row>
    <row r="4750" spans="1:7">
      <c r="A4750" s="160" t="s">
        <v>73</v>
      </c>
      <c r="B4750" s="161" t="s">
        <v>77</v>
      </c>
      <c r="C4750" s="162">
        <v>23</v>
      </c>
      <c r="D4750" s="161" t="s">
        <v>3534</v>
      </c>
      <c r="E4750" s="161">
        <v>1.1</v>
      </c>
      <c r="F4750" s="17">
        <f t="shared" si="74"/>
        <v>137.5</v>
      </c>
      <c r="G4750" s="162"/>
    </row>
    <row r="4751" spans="1:7">
      <c r="A4751" s="160" t="s">
        <v>73</v>
      </c>
      <c r="B4751" s="161" t="s">
        <v>77</v>
      </c>
      <c r="C4751" s="162">
        <v>23</v>
      </c>
      <c r="D4751" s="161" t="s">
        <v>11523</v>
      </c>
      <c r="E4751" s="161">
        <v>1.1</v>
      </c>
      <c r="F4751" s="17">
        <f t="shared" si="74"/>
        <v>137.5</v>
      </c>
      <c r="G4751" s="162"/>
    </row>
    <row r="4752" spans="1:7">
      <c r="A4752" s="160" t="s">
        <v>73</v>
      </c>
      <c r="B4752" s="161" t="s">
        <v>77</v>
      </c>
      <c r="C4752" s="161">
        <v>24</v>
      </c>
      <c r="D4752" s="161" t="s">
        <v>11527</v>
      </c>
      <c r="E4752" s="161">
        <v>5</v>
      </c>
      <c r="F4752" s="17">
        <f t="shared" si="74"/>
        <v>625</v>
      </c>
      <c r="G4752" s="162"/>
    </row>
    <row r="4753" spans="1:7">
      <c r="A4753" s="160" t="s">
        <v>73</v>
      </c>
      <c r="B4753" s="161" t="s">
        <v>77</v>
      </c>
      <c r="C4753" s="162">
        <v>25</v>
      </c>
      <c r="D4753" s="161" t="s">
        <v>3005</v>
      </c>
      <c r="E4753" s="161">
        <v>0.8</v>
      </c>
      <c r="F4753" s="17">
        <f t="shared" si="74"/>
        <v>100</v>
      </c>
      <c r="G4753" s="162"/>
    </row>
    <row r="4754" spans="1:7">
      <c r="A4754" s="160" t="s">
        <v>73</v>
      </c>
      <c r="B4754" s="161" t="s">
        <v>77</v>
      </c>
      <c r="C4754" s="162">
        <v>25</v>
      </c>
      <c r="D4754" s="161" t="s">
        <v>3536</v>
      </c>
      <c r="E4754" s="161">
        <v>0.8</v>
      </c>
      <c r="F4754" s="17">
        <f t="shared" si="74"/>
        <v>100</v>
      </c>
      <c r="G4754" s="162"/>
    </row>
    <row r="4755" spans="1:7">
      <c r="A4755" s="160" t="s">
        <v>73</v>
      </c>
      <c r="B4755" s="161" t="s">
        <v>77</v>
      </c>
      <c r="C4755" s="162">
        <v>25</v>
      </c>
      <c r="D4755" s="161" t="s">
        <v>3534</v>
      </c>
      <c r="E4755" s="161">
        <v>1</v>
      </c>
      <c r="F4755" s="17">
        <f t="shared" si="74"/>
        <v>125</v>
      </c>
      <c r="G4755" s="162"/>
    </row>
    <row r="4756" spans="1:7">
      <c r="A4756" s="160" t="s">
        <v>73</v>
      </c>
      <c r="B4756" s="161" t="s">
        <v>77</v>
      </c>
      <c r="C4756" s="162">
        <v>25</v>
      </c>
      <c r="D4756" s="161" t="s">
        <v>11528</v>
      </c>
      <c r="E4756" s="161">
        <v>3.5</v>
      </c>
      <c r="F4756" s="17">
        <f t="shared" si="74"/>
        <v>437.5</v>
      </c>
      <c r="G4756" s="162"/>
    </row>
    <row r="4757" spans="1:7">
      <c r="A4757" s="160" t="s">
        <v>73</v>
      </c>
      <c r="B4757" s="161" t="s">
        <v>77</v>
      </c>
      <c r="C4757" s="162">
        <v>25</v>
      </c>
      <c r="D4757" s="161" t="s">
        <v>11529</v>
      </c>
      <c r="E4757" s="161">
        <v>1</v>
      </c>
      <c r="F4757" s="17">
        <f t="shared" si="74"/>
        <v>125</v>
      </c>
      <c r="G4757" s="162"/>
    </row>
    <row r="4758" spans="1:7">
      <c r="A4758" s="160" t="s">
        <v>73</v>
      </c>
      <c r="B4758" s="161" t="s">
        <v>77</v>
      </c>
      <c r="C4758" s="162">
        <v>25</v>
      </c>
      <c r="D4758" s="161" t="s">
        <v>3496</v>
      </c>
      <c r="E4758" s="161">
        <v>0.2</v>
      </c>
      <c r="F4758" s="17">
        <f t="shared" si="74"/>
        <v>25</v>
      </c>
      <c r="G4758" s="162"/>
    </row>
    <row r="4759" spans="1:7">
      <c r="A4759" s="160" t="s">
        <v>73</v>
      </c>
      <c r="B4759" s="161" t="s">
        <v>77</v>
      </c>
      <c r="C4759" s="162">
        <v>25</v>
      </c>
      <c r="D4759" s="161" t="s">
        <v>11530</v>
      </c>
      <c r="E4759" s="161">
        <v>0.7</v>
      </c>
      <c r="F4759" s="17">
        <f t="shared" si="74"/>
        <v>87.5</v>
      </c>
      <c r="G4759" s="162"/>
    </row>
    <row r="4760" spans="1:7">
      <c r="A4760" s="160" t="s">
        <v>73</v>
      </c>
      <c r="B4760" s="161" t="s">
        <v>77</v>
      </c>
      <c r="C4760" s="162">
        <v>26</v>
      </c>
      <c r="D4760" s="161" t="s">
        <v>3479</v>
      </c>
      <c r="E4760" s="161">
        <v>2.5</v>
      </c>
      <c r="F4760" s="17">
        <f t="shared" si="74"/>
        <v>312.5</v>
      </c>
      <c r="G4760" s="162"/>
    </row>
    <row r="4761" spans="1:7">
      <c r="A4761" s="160" t="s">
        <v>73</v>
      </c>
      <c r="B4761" s="161" t="s">
        <v>77</v>
      </c>
      <c r="C4761" s="162">
        <v>26</v>
      </c>
      <c r="D4761" s="161" t="s">
        <v>11530</v>
      </c>
      <c r="E4761" s="161">
        <v>1</v>
      </c>
      <c r="F4761" s="17">
        <f t="shared" si="74"/>
        <v>125</v>
      </c>
      <c r="G4761" s="162"/>
    </row>
    <row r="4762" spans="1:7">
      <c r="A4762" s="160" t="s">
        <v>73</v>
      </c>
      <c r="B4762" s="161" t="s">
        <v>77</v>
      </c>
      <c r="C4762" s="162">
        <v>26</v>
      </c>
      <c r="D4762" s="161" t="s">
        <v>3511</v>
      </c>
      <c r="E4762" s="161">
        <v>3.5</v>
      </c>
      <c r="F4762" s="17">
        <f t="shared" si="74"/>
        <v>437.5</v>
      </c>
      <c r="G4762" s="162"/>
    </row>
    <row r="4763" spans="1:7">
      <c r="A4763" s="160" t="s">
        <v>73</v>
      </c>
      <c r="B4763" s="161" t="s">
        <v>77</v>
      </c>
      <c r="C4763" s="162">
        <v>26</v>
      </c>
      <c r="D4763" s="161" t="s">
        <v>11531</v>
      </c>
      <c r="E4763" s="161">
        <v>1</v>
      </c>
      <c r="F4763" s="17">
        <f t="shared" si="74"/>
        <v>125</v>
      </c>
      <c r="G4763" s="162"/>
    </row>
    <row r="4764" spans="1:7">
      <c r="A4764" s="160" t="s">
        <v>73</v>
      </c>
      <c r="B4764" s="161" t="s">
        <v>77</v>
      </c>
      <c r="C4764" s="162">
        <v>27</v>
      </c>
      <c r="D4764" s="161" t="s">
        <v>3512</v>
      </c>
      <c r="E4764" s="161">
        <v>1.5</v>
      </c>
      <c r="F4764" s="17">
        <f t="shared" si="74"/>
        <v>187.5</v>
      </c>
      <c r="G4764" s="162"/>
    </row>
    <row r="4765" spans="1:7">
      <c r="A4765" s="160" t="s">
        <v>73</v>
      </c>
      <c r="B4765" s="161" t="s">
        <v>77</v>
      </c>
      <c r="C4765" s="162">
        <v>27</v>
      </c>
      <c r="D4765" s="161" t="s">
        <v>3475</v>
      </c>
      <c r="E4765" s="161">
        <v>1.5</v>
      </c>
      <c r="F4765" s="17">
        <f t="shared" si="74"/>
        <v>187.5</v>
      </c>
      <c r="G4765" s="162"/>
    </row>
    <row r="4766" spans="1:7">
      <c r="A4766" s="160" t="s">
        <v>73</v>
      </c>
      <c r="B4766" s="161" t="s">
        <v>77</v>
      </c>
      <c r="C4766" s="162">
        <v>27</v>
      </c>
      <c r="D4766" s="161" t="s">
        <v>11528</v>
      </c>
      <c r="E4766" s="161">
        <v>1.5</v>
      </c>
      <c r="F4766" s="17">
        <f t="shared" si="74"/>
        <v>187.5</v>
      </c>
      <c r="G4766" s="162"/>
    </row>
    <row r="4767" spans="1:7">
      <c r="A4767" s="160" t="s">
        <v>73</v>
      </c>
      <c r="B4767" s="161" t="s">
        <v>77</v>
      </c>
      <c r="C4767" s="162">
        <v>27</v>
      </c>
      <c r="D4767" s="161" t="s">
        <v>11531</v>
      </c>
      <c r="E4767" s="161">
        <v>2.5</v>
      </c>
      <c r="F4767" s="17">
        <f t="shared" si="74"/>
        <v>312.5</v>
      </c>
      <c r="G4767" s="162"/>
    </row>
    <row r="4768" spans="1:7">
      <c r="A4768" s="160" t="s">
        <v>73</v>
      </c>
      <c r="B4768" s="161" t="s">
        <v>77</v>
      </c>
      <c r="C4768" s="162">
        <v>27</v>
      </c>
      <c r="D4768" s="161" t="s">
        <v>11532</v>
      </c>
      <c r="E4768" s="161">
        <v>0.5</v>
      </c>
      <c r="F4768" s="17">
        <f t="shared" si="74"/>
        <v>62.5</v>
      </c>
      <c r="G4768" s="162"/>
    </row>
    <row r="4769" spans="1:7">
      <c r="A4769" s="160" t="s">
        <v>73</v>
      </c>
      <c r="B4769" s="161" t="s">
        <v>77</v>
      </c>
      <c r="C4769" s="162">
        <v>28</v>
      </c>
      <c r="D4769" s="161" t="s">
        <v>11533</v>
      </c>
      <c r="E4769" s="161">
        <v>3.6</v>
      </c>
      <c r="F4769" s="17">
        <f t="shared" si="74"/>
        <v>450</v>
      </c>
      <c r="G4769" s="162"/>
    </row>
    <row r="4770" spans="1:7">
      <c r="A4770" s="160" t="s">
        <v>73</v>
      </c>
      <c r="B4770" s="161" t="s">
        <v>77</v>
      </c>
      <c r="C4770" s="162">
        <v>28</v>
      </c>
      <c r="D4770" s="161" t="s">
        <v>3494</v>
      </c>
      <c r="E4770" s="161">
        <v>3</v>
      </c>
      <c r="F4770" s="17">
        <f t="shared" si="74"/>
        <v>375</v>
      </c>
      <c r="G4770" s="162"/>
    </row>
    <row r="4771" spans="1:7">
      <c r="A4771" s="160" t="s">
        <v>73</v>
      </c>
      <c r="B4771" s="161" t="s">
        <v>77</v>
      </c>
      <c r="C4771" s="162">
        <v>28</v>
      </c>
      <c r="D4771" s="161" t="s">
        <v>11534</v>
      </c>
      <c r="E4771" s="161">
        <v>4</v>
      </c>
      <c r="F4771" s="17">
        <f t="shared" si="74"/>
        <v>500</v>
      </c>
      <c r="G4771" s="162"/>
    </row>
    <row r="4772" spans="1:7">
      <c r="A4772" s="160" t="s">
        <v>73</v>
      </c>
      <c r="B4772" s="161" t="s">
        <v>77</v>
      </c>
      <c r="C4772" s="162">
        <v>28</v>
      </c>
      <c r="D4772" s="161" t="s">
        <v>3540</v>
      </c>
      <c r="E4772" s="161">
        <v>4</v>
      </c>
      <c r="F4772" s="17">
        <f t="shared" si="74"/>
        <v>500</v>
      </c>
      <c r="G4772" s="162"/>
    </row>
    <row r="4773" spans="1:7">
      <c r="A4773" s="160" t="s">
        <v>73</v>
      </c>
      <c r="B4773" s="161" t="s">
        <v>77</v>
      </c>
      <c r="C4773" s="162">
        <v>28</v>
      </c>
      <c r="D4773" s="161" t="s">
        <v>11535</v>
      </c>
      <c r="E4773" s="161">
        <v>0.4</v>
      </c>
      <c r="F4773" s="17">
        <f t="shared" si="74"/>
        <v>50</v>
      </c>
      <c r="G4773" s="162"/>
    </row>
    <row r="4774" spans="1:7">
      <c r="A4774" s="160" t="s">
        <v>73</v>
      </c>
      <c r="B4774" s="161" t="s">
        <v>77</v>
      </c>
      <c r="C4774" s="162">
        <v>28</v>
      </c>
      <c r="D4774" s="161" t="s">
        <v>639</v>
      </c>
      <c r="E4774" s="161">
        <v>2.5</v>
      </c>
      <c r="F4774" s="17">
        <f t="shared" si="74"/>
        <v>312.5</v>
      </c>
      <c r="G4774" s="162"/>
    </row>
    <row r="4775" spans="1:7">
      <c r="A4775" s="160" t="s">
        <v>73</v>
      </c>
      <c r="B4775" s="161" t="s">
        <v>77</v>
      </c>
      <c r="C4775" s="162">
        <v>29</v>
      </c>
      <c r="D4775" s="38" t="s">
        <v>11536</v>
      </c>
      <c r="E4775" s="164">
        <v>0.6</v>
      </c>
      <c r="F4775" s="17">
        <f t="shared" si="74"/>
        <v>75</v>
      </c>
      <c r="G4775" s="162"/>
    </row>
    <row r="4776" spans="1:7">
      <c r="A4776" s="160" t="s">
        <v>73</v>
      </c>
      <c r="B4776" s="161" t="s">
        <v>77</v>
      </c>
      <c r="C4776" s="162">
        <v>29</v>
      </c>
      <c r="D4776" s="161" t="s">
        <v>11537</v>
      </c>
      <c r="E4776" s="161">
        <v>1</v>
      </c>
      <c r="F4776" s="17">
        <f t="shared" si="74"/>
        <v>125</v>
      </c>
      <c r="G4776" s="162"/>
    </row>
    <row r="4777" spans="1:7">
      <c r="A4777" s="160" t="s">
        <v>73</v>
      </c>
      <c r="B4777" s="161" t="s">
        <v>77</v>
      </c>
      <c r="C4777" s="162">
        <v>29</v>
      </c>
      <c r="D4777" s="161" t="s">
        <v>3524</v>
      </c>
      <c r="E4777" s="161">
        <v>1.4</v>
      </c>
      <c r="F4777" s="17">
        <f t="shared" si="74"/>
        <v>175</v>
      </c>
      <c r="G4777" s="162"/>
    </row>
    <row r="4778" spans="1:7">
      <c r="A4778" s="160" t="s">
        <v>73</v>
      </c>
      <c r="B4778" s="161" t="s">
        <v>77</v>
      </c>
      <c r="C4778" s="162">
        <v>29</v>
      </c>
      <c r="D4778" s="161" t="s">
        <v>11538</v>
      </c>
      <c r="E4778" s="161">
        <v>0.5</v>
      </c>
      <c r="F4778" s="17">
        <f t="shared" si="74"/>
        <v>62.5</v>
      </c>
      <c r="G4778" s="162"/>
    </row>
    <row r="4779" spans="1:7">
      <c r="A4779" s="160" t="s">
        <v>73</v>
      </c>
      <c r="B4779" s="161" t="s">
        <v>77</v>
      </c>
      <c r="C4779" s="162">
        <v>29</v>
      </c>
      <c r="D4779" s="161" t="s">
        <v>11539</v>
      </c>
      <c r="E4779" s="161">
        <v>1.5</v>
      </c>
      <c r="F4779" s="17">
        <f t="shared" si="74"/>
        <v>187.5</v>
      </c>
      <c r="G4779" s="162"/>
    </row>
    <row r="4780" spans="1:7">
      <c r="A4780" s="160" t="s">
        <v>73</v>
      </c>
      <c r="B4780" s="161" t="s">
        <v>77</v>
      </c>
      <c r="C4780" s="162">
        <v>29</v>
      </c>
      <c r="D4780" s="161" t="s">
        <v>3515</v>
      </c>
      <c r="E4780" s="161">
        <v>0.7</v>
      </c>
      <c r="F4780" s="17">
        <f t="shared" si="74"/>
        <v>87.5</v>
      </c>
      <c r="G4780" s="162"/>
    </row>
    <row r="4781" spans="1:7">
      <c r="A4781" s="160" t="s">
        <v>73</v>
      </c>
      <c r="B4781" s="161" t="s">
        <v>77</v>
      </c>
      <c r="C4781" s="162">
        <v>29</v>
      </c>
      <c r="D4781" s="161" t="s">
        <v>11535</v>
      </c>
      <c r="E4781" s="161">
        <v>1</v>
      </c>
      <c r="F4781" s="17">
        <f t="shared" si="74"/>
        <v>125</v>
      </c>
      <c r="G4781" s="162"/>
    </row>
    <row r="4782" spans="1:7">
      <c r="A4782" s="160" t="s">
        <v>73</v>
      </c>
      <c r="B4782" s="161" t="s">
        <v>77</v>
      </c>
      <c r="C4782" s="162">
        <v>29</v>
      </c>
      <c r="D4782" s="161" t="s">
        <v>11540</v>
      </c>
      <c r="E4782" s="161">
        <v>0.3</v>
      </c>
      <c r="F4782" s="17">
        <f t="shared" si="74"/>
        <v>37.5</v>
      </c>
      <c r="G4782" s="162"/>
    </row>
    <row r="4783" spans="1:7">
      <c r="A4783" s="160" t="s">
        <v>73</v>
      </c>
      <c r="B4783" s="161" t="s">
        <v>77</v>
      </c>
      <c r="C4783" s="162">
        <v>29</v>
      </c>
      <c r="D4783" s="166" t="s">
        <v>3486</v>
      </c>
      <c r="E4783" s="164">
        <v>0.8</v>
      </c>
      <c r="F4783" s="17">
        <f t="shared" si="74"/>
        <v>100</v>
      </c>
      <c r="G4783" s="162"/>
    </row>
    <row r="4784" spans="1:7">
      <c r="A4784" s="160" t="s">
        <v>73</v>
      </c>
      <c r="B4784" s="161" t="s">
        <v>77</v>
      </c>
      <c r="C4784" s="162">
        <v>30</v>
      </c>
      <c r="D4784" s="161" t="s">
        <v>11541</v>
      </c>
      <c r="E4784" s="161">
        <v>0.6</v>
      </c>
      <c r="F4784" s="17">
        <f t="shared" si="74"/>
        <v>75</v>
      </c>
      <c r="G4784" s="162"/>
    </row>
    <row r="4785" spans="1:7">
      <c r="A4785" s="160" t="s">
        <v>73</v>
      </c>
      <c r="B4785" s="161" t="s">
        <v>77</v>
      </c>
      <c r="C4785" s="162">
        <v>30</v>
      </c>
      <c r="D4785" s="38" t="s">
        <v>11542</v>
      </c>
      <c r="E4785" s="161">
        <v>1</v>
      </c>
      <c r="F4785" s="17">
        <f t="shared" si="74"/>
        <v>125</v>
      </c>
      <c r="G4785" s="162"/>
    </row>
    <row r="4786" spans="1:7">
      <c r="A4786" s="160" t="s">
        <v>73</v>
      </c>
      <c r="B4786" s="161" t="s">
        <v>77</v>
      </c>
      <c r="C4786" s="162">
        <v>30</v>
      </c>
      <c r="D4786" s="161" t="s">
        <v>3495</v>
      </c>
      <c r="E4786" s="161">
        <v>1.8</v>
      </c>
      <c r="F4786" s="17">
        <f t="shared" si="74"/>
        <v>225</v>
      </c>
      <c r="G4786" s="162"/>
    </row>
    <row r="4787" spans="1:7">
      <c r="A4787" s="160" t="s">
        <v>73</v>
      </c>
      <c r="B4787" s="161" t="s">
        <v>77</v>
      </c>
      <c r="C4787" s="162">
        <v>30</v>
      </c>
      <c r="D4787" s="161" t="s">
        <v>11537</v>
      </c>
      <c r="E4787" s="161">
        <v>1.3</v>
      </c>
      <c r="F4787" s="17">
        <f t="shared" si="74"/>
        <v>162.5</v>
      </c>
      <c r="G4787" s="162"/>
    </row>
    <row r="4788" spans="1:7">
      <c r="A4788" s="160" t="s">
        <v>73</v>
      </c>
      <c r="B4788" s="161" t="s">
        <v>77</v>
      </c>
      <c r="C4788" s="162">
        <v>30</v>
      </c>
      <c r="D4788" s="161" t="s">
        <v>3520</v>
      </c>
      <c r="E4788" s="161">
        <v>0.3</v>
      </c>
      <c r="F4788" s="17">
        <f t="shared" si="74"/>
        <v>37.5</v>
      </c>
      <c r="G4788" s="162"/>
    </row>
    <row r="4789" spans="1:7">
      <c r="A4789" s="160" t="s">
        <v>73</v>
      </c>
      <c r="B4789" s="161" t="s">
        <v>77</v>
      </c>
      <c r="C4789" s="162">
        <v>30</v>
      </c>
      <c r="D4789" s="161" t="s">
        <v>11543</v>
      </c>
      <c r="E4789" s="161">
        <v>0.8</v>
      </c>
      <c r="F4789" s="17">
        <f t="shared" si="74"/>
        <v>100</v>
      </c>
      <c r="G4789" s="162"/>
    </row>
    <row r="4790" spans="1:7">
      <c r="A4790" s="160" t="s">
        <v>73</v>
      </c>
      <c r="B4790" s="161" t="s">
        <v>77</v>
      </c>
      <c r="C4790" s="162">
        <v>30</v>
      </c>
      <c r="D4790" s="38" t="s">
        <v>3531</v>
      </c>
      <c r="E4790" s="161">
        <v>2</v>
      </c>
      <c r="F4790" s="17">
        <f t="shared" si="74"/>
        <v>250</v>
      </c>
      <c r="G4790" s="162"/>
    </row>
    <row r="4791" spans="1:7">
      <c r="A4791" s="160" t="s">
        <v>73</v>
      </c>
      <c r="B4791" s="161" t="s">
        <v>77</v>
      </c>
      <c r="C4791" s="162">
        <v>30</v>
      </c>
      <c r="D4791" s="161" t="s">
        <v>3525</v>
      </c>
      <c r="E4791" s="161">
        <v>0.8</v>
      </c>
      <c r="F4791" s="17">
        <f t="shared" si="74"/>
        <v>100</v>
      </c>
      <c r="G4791" s="162"/>
    </row>
    <row r="4792" spans="1:7">
      <c r="A4792" s="160" t="s">
        <v>73</v>
      </c>
      <c r="B4792" s="161" t="s">
        <v>77</v>
      </c>
      <c r="C4792" s="162">
        <v>30</v>
      </c>
      <c r="D4792" s="161" t="s">
        <v>833</v>
      </c>
      <c r="E4792" s="161">
        <v>2</v>
      </c>
      <c r="F4792" s="17">
        <f t="shared" si="74"/>
        <v>250</v>
      </c>
      <c r="G4792" s="162"/>
    </row>
    <row r="4793" spans="1:7">
      <c r="A4793" s="160" t="s">
        <v>73</v>
      </c>
      <c r="B4793" s="161" t="s">
        <v>77</v>
      </c>
      <c r="C4793" s="162">
        <v>30</v>
      </c>
      <c r="D4793" s="161" t="s">
        <v>3544</v>
      </c>
      <c r="E4793" s="161">
        <v>0.5</v>
      </c>
      <c r="F4793" s="17">
        <f t="shared" si="74"/>
        <v>62.5</v>
      </c>
      <c r="G4793" s="162"/>
    </row>
    <row r="4794" spans="1:7">
      <c r="A4794" s="160" t="s">
        <v>73</v>
      </c>
      <c r="B4794" s="161" t="s">
        <v>77</v>
      </c>
      <c r="C4794" s="162">
        <v>30</v>
      </c>
      <c r="D4794" s="161" t="s">
        <v>3485</v>
      </c>
      <c r="E4794" s="161">
        <v>0.3</v>
      </c>
      <c r="F4794" s="17">
        <f t="shared" si="74"/>
        <v>37.5</v>
      </c>
      <c r="G4794" s="162"/>
    </row>
    <row r="4795" spans="1:7">
      <c r="A4795" s="160" t="s">
        <v>73</v>
      </c>
      <c r="B4795" s="161" t="s">
        <v>77</v>
      </c>
      <c r="C4795" s="162">
        <v>30</v>
      </c>
      <c r="D4795" s="161" t="s">
        <v>11544</v>
      </c>
      <c r="E4795" s="161">
        <v>2</v>
      </c>
      <c r="F4795" s="17">
        <f t="shared" si="74"/>
        <v>250</v>
      </c>
      <c r="G4795" s="162"/>
    </row>
    <row r="4796" spans="1:7">
      <c r="A4796" s="160" t="s">
        <v>73</v>
      </c>
      <c r="B4796" s="161" t="s">
        <v>77</v>
      </c>
      <c r="C4796" s="162">
        <v>30</v>
      </c>
      <c r="D4796" s="161" t="s">
        <v>3543</v>
      </c>
      <c r="E4796" s="161">
        <v>2</v>
      </c>
      <c r="F4796" s="17">
        <f t="shared" si="74"/>
        <v>250</v>
      </c>
      <c r="G4796" s="162"/>
    </row>
    <row r="4797" spans="1:7">
      <c r="A4797" s="160" t="s">
        <v>73</v>
      </c>
      <c r="B4797" s="161" t="s">
        <v>77</v>
      </c>
      <c r="C4797" s="162">
        <v>30</v>
      </c>
      <c r="D4797" s="161" t="s">
        <v>3522</v>
      </c>
      <c r="E4797" s="161">
        <v>0.6</v>
      </c>
      <c r="F4797" s="17">
        <f t="shared" si="74"/>
        <v>75</v>
      </c>
      <c r="G4797" s="162"/>
    </row>
    <row r="4798" spans="1:7">
      <c r="A4798" s="160" t="s">
        <v>73</v>
      </c>
      <c r="B4798" s="161" t="s">
        <v>77</v>
      </c>
      <c r="C4798" s="162">
        <v>30</v>
      </c>
      <c r="D4798" s="161" t="s">
        <v>11545</v>
      </c>
      <c r="E4798" s="161">
        <v>0.5</v>
      </c>
      <c r="F4798" s="17">
        <f t="shared" si="74"/>
        <v>62.5</v>
      </c>
      <c r="G4798" s="162"/>
    </row>
    <row r="4799" spans="1:7">
      <c r="A4799" s="160" t="s">
        <v>73</v>
      </c>
      <c r="B4799" s="161" t="s">
        <v>77</v>
      </c>
      <c r="C4799" s="162">
        <v>30</v>
      </c>
      <c r="D4799" s="161" t="s">
        <v>3539</v>
      </c>
      <c r="E4799" s="161">
        <v>0.7</v>
      </c>
      <c r="F4799" s="17">
        <f t="shared" si="74"/>
        <v>87.5</v>
      </c>
      <c r="G4799" s="162"/>
    </row>
    <row r="4800" spans="1:7">
      <c r="A4800" s="160" t="s">
        <v>73</v>
      </c>
      <c r="B4800" s="161" t="s">
        <v>77</v>
      </c>
      <c r="C4800" s="162">
        <v>30</v>
      </c>
      <c r="D4800" s="161" t="s">
        <v>3542</v>
      </c>
      <c r="E4800" s="161">
        <v>1.8</v>
      </c>
      <c r="F4800" s="17">
        <f t="shared" si="74"/>
        <v>225</v>
      </c>
      <c r="G4800" s="162"/>
    </row>
    <row r="4801" spans="1:7">
      <c r="A4801" s="160" t="s">
        <v>73</v>
      </c>
      <c r="B4801" s="161" t="s">
        <v>77</v>
      </c>
      <c r="C4801" s="162">
        <v>30</v>
      </c>
      <c r="D4801" s="161" t="s">
        <v>11535</v>
      </c>
      <c r="E4801" s="161">
        <v>1.8</v>
      </c>
      <c r="F4801" s="17">
        <f t="shared" ref="F4801:F4864" si="75">E4801*125</f>
        <v>225</v>
      </c>
      <c r="G4801" s="162"/>
    </row>
    <row r="4802" spans="1:7">
      <c r="A4802" s="160" t="s">
        <v>73</v>
      </c>
      <c r="B4802" s="161" t="s">
        <v>77</v>
      </c>
      <c r="C4802" s="162">
        <v>30</v>
      </c>
      <c r="D4802" s="161" t="s">
        <v>11546</v>
      </c>
      <c r="E4802" s="161">
        <v>0.4</v>
      </c>
      <c r="F4802" s="17">
        <f t="shared" si="75"/>
        <v>50</v>
      </c>
      <c r="G4802" s="162"/>
    </row>
    <row r="4803" spans="1:7">
      <c r="A4803" s="160" t="s">
        <v>73</v>
      </c>
      <c r="B4803" s="161" t="s">
        <v>77</v>
      </c>
      <c r="C4803" s="162">
        <v>30</v>
      </c>
      <c r="D4803" s="161" t="s">
        <v>3477</v>
      </c>
      <c r="E4803" s="161">
        <v>3</v>
      </c>
      <c r="F4803" s="17">
        <f t="shared" si="75"/>
        <v>375</v>
      </c>
      <c r="G4803" s="162"/>
    </row>
    <row r="4804" spans="1:7">
      <c r="A4804" s="160" t="s">
        <v>73</v>
      </c>
      <c r="B4804" s="161" t="s">
        <v>77</v>
      </c>
      <c r="C4804" s="162">
        <v>30</v>
      </c>
      <c r="D4804" s="161" t="s">
        <v>11547</v>
      </c>
      <c r="E4804" s="161">
        <v>0.6</v>
      </c>
      <c r="F4804" s="17">
        <f t="shared" si="75"/>
        <v>75</v>
      </c>
      <c r="G4804" s="162"/>
    </row>
    <row r="4805" spans="1:7">
      <c r="A4805" s="160" t="s">
        <v>73</v>
      </c>
      <c r="B4805" s="161" t="s">
        <v>77</v>
      </c>
      <c r="C4805" s="162">
        <v>31</v>
      </c>
      <c r="D4805" s="161" t="s">
        <v>11548</v>
      </c>
      <c r="E4805" s="161">
        <v>1</v>
      </c>
      <c r="F4805" s="17">
        <f t="shared" si="75"/>
        <v>125</v>
      </c>
      <c r="G4805" s="162"/>
    </row>
    <row r="4806" spans="1:7">
      <c r="A4806" s="160" t="s">
        <v>73</v>
      </c>
      <c r="B4806" s="161" t="s">
        <v>77</v>
      </c>
      <c r="C4806" s="162">
        <v>31</v>
      </c>
      <c r="D4806" s="161" t="s">
        <v>6595</v>
      </c>
      <c r="E4806" s="161">
        <v>0.5</v>
      </c>
      <c r="F4806" s="17">
        <f t="shared" si="75"/>
        <v>62.5</v>
      </c>
      <c r="G4806" s="162"/>
    </row>
    <row r="4807" spans="1:7">
      <c r="A4807" s="160" t="s">
        <v>73</v>
      </c>
      <c r="B4807" s="161" t="s">
        <v>77</v>
      </c>
      <c r="C4807" s="162">
        <v>31</v>
      </c>
      <c r="D4807" s="161" t="s">
        <v>3475</v>
      </c>
      <c r="E4807" s="161">
        <v>0.5</v>
      </c>
      <c r="F4807" s="17">
        <f t="shared" si="75"/>
        <v>62.5</v>
      </c>
      <c r="G4807" s="162"/>
    </row>
    <row r="4808" spans="1:7">
      <c r="A4808" s="160" t="s">
        <v>73</v>
      </c>
      <c r="B4808" s="161" t="s">
        <v>77</v>
      </c>
      <c r="C4808" s="162">
        <v>31</v>
      </c>
      <c r="D4808" s="161" t="s">
        <v>3524</v>
      </c>
      <c r="E4808" s="161">
        <v>0.6</v>
      </c>
      <c r="F4808" s="17">
        <f t="shared" si="75"/>
        <v>75</v>
      </c>
      <c r="G4808" s="162"/>
    </row>
    <row r="4809" spans="1:7">
      <c r="A4809" s="160" t="s">
        <v>73</v>
      </c>
      <c r="B4809" s="161" t="s">
        <v>77</v>
      </c>
      <c r="C4809" s="162">
        <v>31</v>
      </c>
      <c r="D4809" s="161" t="s">
        <v>3515</v>
      </c>
      <c r="E4809" s="161">
        <v>1</v>
      </c>
      <c r="F4809" s="17">
        <f t="shared" si="75"/>
        <v>125</v>
      </c>
      <c r="G4809" s="162"/>
    </row>
    <row r="4810" spans="1:7">
      <c r="A4810" s="160" t="s">
        <v>73</v>
      </c>
      <c r="B4810" s="161" t="s">
        <v>77</v>
      </c>
      <c r="C4810" s="162">
        <v>31</v>
      </c>
      <c r="D4810" s="161" t="s">
        <v>3526</v>
      </c>
      <c r="E4810" s="161">
        <v>0.8</v>
      </c>
      <c r="F4810" s="17">
        <f t="shared" si="75"/>
        <v>100</v>
      </c>
      <c r="G4810" s="162"/>
    </row>
    <row r="4811" spans="1:7">
      <c r="A4811" s="160" t="s">
        <v>73</v>
      </c>
      <c r="B4811" s="161" t="s">
        <v>77</v>
      </c>
      <c r="C4811" s="162">
        <v>31</v>
      </c>
      <c r="D4811" s="161" t="s">
        <v>639</v>
      </c>
      <c r="E4811" s="161">
        <v>1</v>
      </c>
      <c r="F4811" s="17">
        <f t="shared" si="75"/>
        <v>125</v>
      </c>
      <c r="G4811" s="162"/>
    </row>
    <row r="4812" spans="1:7">
      <c r="A4812" s="160" t="s">
        <v>73</v>
      </c>
      <c r="B4812" s="161" t="s">
        <v>77</v>
      </c>
      <c r="C4812" s="162">
        <v>31</v>
      </c>
      <c r="D4812" s="161" t="s">
        <v>11547</v>
      </c>
      <c r="E4812" s="161">
        <v>1.1</v>
      </c>
      <c r="F4812" s="17">
        <f t="shared" si="75"/>
        <v>137.5</v>
      </c>
      <c r="G4812" s="162"/>
    </row>
    <row r="4813" spans="1:7">
      <c r="A4813" s="160" t="s">
        <v>73</v>
      </c>
      <c r="B4813" s="161" t="s">
        <v>77</v>
      </c>
      <c r="C4813" s="162">
        <v>31</v>
      </c>
      <c r="D4813" s="161" t="s">
        <v>3497</v>
      </c>
      <c r="E4813" s="161">
        <v>1</v>
      </c>
      <c r="F4813" s="17">
        <f t="shared" si="75"/>
        <v>125</v>
      </c>
      <c r="G4813" s="162"/>
    </row>
    <row r="4814" spans="1:7">
      <c r="A4814" s="160" t="s">
        <v>73</v>
      </c>
      <c r="B4814" s="161" t="s">
        <v>77</v>
      </c>
      <c r="C4814" s="162">
        <v>32</v>
      </c>
      <c r="D4814" s="161" t="s">
        <v>3515</v>
      </c>
      <c r="E4814" s="161">
        <v>0.1</v>
      </c>
      <c r="F4814" s="17">
        <f t="shared" si="75"/>
        <v>12.5</v>
      </c>
      <c r="G4814" s="162"/>
    </row>
    <row r="4815" spans="1:7">
      <c r="A4815" s="160" t="s">
        <v>73</v>
      </c>
      <c r="B4815" s="161" t="s">
        <v>77</v>
      </c>
      <c r="C4815" s="162">
        <v>32</v>
      </c>
      <c r="D4815" s="161" t="s">
        <v>3494</v>
      </c>
      <c r="E4815" s="161">
        <v>1.3</v>
      </c>
      <c r="F4815" s="17">
        <f t="shared" si="75"/>
        <v>162.5</v>
      </c>
      <c r="G4815" s="162"/>
    </row>
    <row r="4816" spans="1:7">
      <c r="A4816" s="160" t="s">
        <v>73</v>
      </c>
      <c r="B4816" s="161" t="s">
        <v>77</v>
      </c>
      <c r="C4816" s="162">
        <v>33</v>
      </c>
      <c r="D4816" s="161" t="s">
        <v>2961</v>
      </c>
      <c r="E4816" s="161">
        <v>1.5</v>
      </c>
      <c r="F4816" s="17">
        <f t="shared" si="75"/>
        <v>187.5</v>
      </c>
      <c r="G4816" s="162"/>
    </row>
    <row r="4817" spans="1:7">
      <c r="A4817" s="160" t="s">
        <v>73</v>
      </c>
      <c r="B4817" s="161" t="s">
        <v>77</v>
      </c>
      <c r="C4817" s="162">
        <v>33</v>
      </c>
      <c r="D4817" s="161" t="s">
        <v>11539</v>
      </c>
      <c r="E4817" s="161">
        <v>3.2</v>
      </c>
      <c r="F4817" s="17">
        <f t="shared" si="75"/>
        <v>400</v>
      </c>
      <c r="G4817" s="162"/>
    </row>
    <row r="4818" spans="1:7">
      <c r="A4818" s="160" t="s">
        <v>73</v>
      </c>
      <c r="B4818" s="161" t="s">
        <v>77</v>
      </c>
      <c r="C4818" s="162">
        <v>33</v>
      </c>
      <c r="D4818" s="161" t="s">
        <v>11538</v>
      </c>
      <c r="E4818" s="161">
        <v>0.8</v>
      </c>
      <c r="F4818" s="17">
        <f t="shared" si="75"/>
        <v>100</v>
      </c>
      <c r="G4818" s="162"/>
    </row>
    <row r="4819" spans="1:7">
      <c r="A4819" s="160" t="s">
        <v>73</v>
      </c>
      <c r="B4819" s="161" t="s">
        <v>77</v>
      </c>
      <c r="C4819" s="162">
        <v>33</v>
      </c>
      <c r="D4819" s="161" t="s">
        <v>3530</v>
      </c>
      <c r="E4819" s="161">
        <v>1.9</v>
      </c>
      <c r="F4819" s="17">
        <f t="shared" si="75"/>
        <v>237.5</v>
      </c>
      <c r="G4819" s="162"/>
    </row>
    <row r="4820" spans="1:7">
      <c r="A4820" s="160" t="s">
        <v>73</v>
      </c>
      <c r="B4820" s="161" t="s">
        <v>77</v>
      </c>
      <c r="C4820" s="162">
        <v>33</v>
      </c>
      <c r="D4820" s="161" t="s">
        <v>3526</v>
      </c>
      <c r="E4820" s="161">
        <v>4</v>
      </c>
      <c r="F4820" s="17">
        <f t="shared" si="75"/>
        <v>500</v>
      </c>
      <c r="G4820" s="162"/>
    </row>
    <row r="4821" spans="1:7">
      <c r="A4821" s="160" t="s">
        <v>73</v>
      </c>
      <c r="B4821" s="161" t="s">
        <v>77</v>
      </c>
      <c r="C4821" s="162">
        <v>33</v>
      </c>
      <c r="D4821" s="161" t="s">
        <v>11540</v>
      </c>
      <c r="E4821" s="161">
        <v>0.6</v>
      </c>
      <c r="F4821" s="17">
        <f t="shared" si="75"/>
        <v>75</v>
      </c>
      <c r="G4821" s="162"/>
    </row>
    <row r="4822" spans="1:7">
      <c r="A4822" s="160" t="s">
        <v>73</v>
      </c>
      <c r="B4822" s="161" t="s">
        <v>77</v>
      </c>
      <c r="C4822" s="162">
        <v>33</v>
      </c>
      <c r="D4822" s="161" t="s">
        <v>11546</v>
      </c>
      <c r="E4822" s="161">
        <v>1.1</v>
      </c>
      <c r="F4822" s="17">
        <f t="shared" si="75"/>
        <v>137.5</v>
      </c>
      <c r="G4822" s="162"/>
    </row>
    <row r="4823" spans="1:7">
      <c r="A4823" s="160" t="s">
        <v>73</v>
      </c>
      <c r="B4823" s="161" t="s">
        <v>77</v>
      </c>
      <c r="C4823" s="162">
        <v>34</v>
      </c>
      <c r="D4823" s="161" t="s">
        <v>11549</v>
      </c>
      <c r="E4823" s="164">
        <v>1</v>
      </c>
      <c r="F4823" s="17">
        <f t="shared" si="75"/>
        <v>125</v>
      </c>
      <c r="G4823" s="162"/>
    </row>
    <row r="4824" spans="1:7">
      <c r="A4824" s="160" t="s">
        <v>73</v>
      </c>
      <c r="B4824" s="161" t="s">
        <v>77</v>
      </c>
      <c r="C4824" s="162">
        <v>34</v>
      </c>
      <c r="D4824" s="161" t="s">
        <v>3478</v>
      </c>
      <c r="E4824" s="161">
        <v>1.6</v>
      </c>
      <c r="F4824" s="17">
        <f t="shared" si="75"/>
        <v>200</v>
      </c>
      <c r="G4824" s="162"/>
    </row>
    <row r="4825" spans="1:7">
      <c r="A4825" s="160" t="s">
        <v>73</v>
      </c>
      <c r="B4825" s="161" t="s">
        <v>77</v>
      </c>
      <c r="C4825" s="162">
        <v>34</v>
      </c>
      <c r="D4825" s="161" t="s">
        <v>3481</v>
      </c>
      <c r="E4825" s="161">
        <v>2</v>
      </c>
      <c r="F4825" s="17">
        <f t="shared" si="75"/>
        <v>250</v>
      </c>
      <c r="G4825" s="162"/>
    </row>
    <row r="4826" spans="1:7">
      <c r="A4826" s="160" t="s">
        <v>73</v>
      </c>
      <c r="B4826" s="161" t="s">
        <v>77</v>
      </c>
      <c r="C4826" s="162">
        <v>34</v>
      </c>
      <c r="D4826" s="161" t="s">
        <v>11529</v>
      </c>
      <c r="E4826" s="164">
        <v>1.5</v>
      </c>
      <c r="F4826" s="17">
        <f t="shared" si="75"/>
        <v>187.5</v>
      </c>
      <c r="G4826" s="162"/>
    </row>
    <row r="4827" spans="1:7">
      <c r="A4827" s="160" t="s">
        <v>73</v>
      </c>
      <c r="B4827" s="161" t="s">
        <v>77</v>
      </c>
      <c r="C4827" s="162">
        <v>34</v>
      </c>
      <c r="D4827" s="161" t="s">
        <v>11550</v>
      </c>
      <c r="E4827" s="161">
        <v>1</v>
      </c>
      <c r="F4827" s="17">
        <f t="shared" si="75"/>
        <v>125</v>
      </c>
      <c r="G4827" s="162"/>
    </row>
    <row r="4828" spans="1:7">
      <c r="A4828" s="160" t="s">
        <v>73</v>
      </c>
      <c r="B4828" s="161" t="s">
        <v>77</v>
      </c>
      <c r="C4828" s="162">
        <v>35</v>
      </c>
      <c r="D4828" s="161" t="s">
        <v>11551</v>
      </c>
      <c r="E4828" s="161">
        <v>2.5</v>
      </c>
      <c r="F4828" s="17">
        <f t="shared" si="75"/>
        <v>312.5</v>
      </c>
      <c r="G4828" s="162"/>
    </row>
    <row r="4829" spans="1:7">
      <c r="A4829" s="160" t="s">
        <v>73</v>
      </c>
      <c r="B4829" s="161" t="s">
        <v>77</v>
      </c>
      <c r="C4829" s="162">
        <v>35</v>
      </c>
      <c r="D4829" s="161" t="s">
        <v>3486</v>
      </c>
      <c r="E4829" s="164">
        <v>0.2</v>
      </c>
      <c r="F4829" s="17">
        <f t="shared" si="75"/>
        <v>25</v>
      </c>
      <c r="G4829" s="162"/>
    </row>
    <row r="4830" spans="1:7">
      <c r="A4830" s="160" t="s">
        <v>73</v>
      </c>
      <c r="B4830" s="161" t="s">
        <v>77</v>
      </c>
      <c r="C4830" s="162">
        <v>35</v>
      </c>
      <c r="D4830" s="161" t="s">
        <v>11549</v>
      </c>
      <c r="E4830" s="164">
        <v>1.3</v>
      </c>
      <c r="F4830" s="17">
        <f t="shared" si="75"/>
        <v>162.5</v>
      </c>
      <c r="G4830" s="162"/>
    </row>
    <row r="4831" spans="1:7">
      <c r="A4831" s="160" t="s">
        <v>73</v>
      </c>
      <c r="B4831" s="161" t="s">
        <v>77</v>
      </c>
      <c r="C4831" s="162">
        <v>36</v>
      </c>
      <c r="D4831" s="161" t="s">
        <v>3484</v>
      </c>
      <c r="E4831" s="161">
        <v>1</v>
      </c>
      <c r="F4831" s="17">
        <f t="shared" si="75"/>
        <v>125</v>
      </c>
      <c r="G4831" s="162"/>
    </row>
    <row r="4832" spans="1:7">
      <c r="A4832" s="160" t="s">
        <v>73</v>
      </c>
      <c r="B4832" s="161" t="s">
        <v>77</v>
      </c>
      <c r="C4832" s="162">
        <v>37</v>
      </c>
      <c r="D4832" s="161" t="s">
        <v>3478</v>
      </c>
      <c r="E4832" s="161">
        <v>0.2</v>
      </c>
      <c r="F4832" s="17">
        <f t="shared" si="75"/>
        <v>25</v>
      </c>
      <c r="G4832" s="162"/>
    </row>
    <row r="4833" spans="1:7">
      <c r="A4833" s="160" t="s">
        <v>73</v>
      </c>
      <c r="B4833" s="161" t="s">
        <v>77</v>
      </c>
      <c r="C4833" s="162">
        <v>37</v>
      </c>
      <c r="D4833" s="161" t="s">
        <v>11529</v>
      </c>
      <c r="E4833" s="164">
        <v>1</v>
      </c>
      <c r="F4833" s="17">
        <f t="shared" si="75"/>
        <v>125</v>
      </c>
      <c r="G4833" s="162"/>
    </row>
    <row r="4834" spans="1:7">
      <c r="A4834" s="160" t="s">
        <v>73</v>
      </c>
      <c r="B4834" s="161" t="s">
        <v>77</v>
      </c>
      <c r="C4834" s="162">
        <v>37</v>
      </c>
      <c r="D4834" s="161" t="s">
        <v>11530</v>
      </c>
      <c r="E4834" s="164">
        <v>1.8</v>
      </c>
      <c r="F4834" s="17">
        <f t="shared" si="75"/>
        <v>225</v>
      </c>
      <c r="G4834" s="162"/>
    </row>
    <row r="4835" spans="1:7">
      <c r="A4835" s="160" t="s">
        <v>73</v>
      </c>
      <c r="B4835" s="161" t="s">
        <v>77</v>
      </c>
      <c r="C4835" s="162">
        <v>38</v>
      </c>
      <c r="D4835" s="161" t="s">
        <v>11532</v>
      </c>
      <c r="E4835" s="164">
        <v>1.2</v>
      </c>
      <c r="F4835" s="17">
        <f t="shared" si="75"/>
        <v>150</v>
      </c>
      <c r="G4835" s="162"/>
    </row>
    <row r="4836" spans="1:7">
      <c r="A4836" s="160" t="s">
        <v>73</v>
      </c>
      <c r="B4836" s="161" t="s">
        <v>77</v>
      </c>
      <c r="C4836" s="162">
        <v>39</v>
      </c>
      <c r="D4836" s="161" t="s">
        <v>3490</v>
      </c>
      <c r="E4836" s="161">
        <v>1.5</v>
      </c>
      <c r="F4836" s="17">
        <f t="shared" si="75"/>
        <v>187.5</v>
      </c>
      <c r="G4836" s="162"/>
    </row>
    <row r="4837" spans="1:7">
      <c r="A4837" s="160" t="s">
        <v>73</v>
      </c>
      <c r="B4837" s="161" t="s">
        <v>77</v>
      </c>
      <c r="C4837" s="162">
        <v>39</v>
      </c>
      <c r="D4837" s="161" t="s">
        <v>3480</v>
      </c>
      <c r="E4837" s="161">
        <v>1.9</v>
      </c>
      <c r="F4837" s="17">
        <f t="shared" si="75"/>
        <v>237.5</v>
      </c>
      <c r="G4837" s="162"/>
    </row>
    <row r="4838" spans="1:7">
      <c r="A4838" s="160" t="s">
        <v>73</v>
      </c>
      <c r="B4838" s="161" t="s">
        <v>77</v>
      </c>
      <c r="C4838" s="162">
        <v>39</v>
      </c>
      <c r="D4838" s="161" t="s">
        <v>3513</v>
      </c>
      <c r="E4838" s="161">
        <v>1</v>
      </c>
      <c r="F4838" s="17">
        <f t="shared" si="75"/>
        <v>125</v>
      </c>
      <c r="G4838" s="162"/>
    </row>
    <row r="4839" spans="1:7">
      <c r="A4839" s="160" t="s">
        <v>73</v>
      </c>
      <c r="B4839" s="161" t="s">
        <v>77</v>
      </c>
      <c r="C4839" s="162">
        <v>39</v>
      </c>
      <c r="D4839" s="161" t="s">
        <v>10693</v>
      </c>
      <c r="E4839" s="161">
        <v>2.4</v>
      </c>
      <c r="F4839" s="17">
        <f t="shared" si="75"/>
        <v>300</v>
      </c>
      <c r="G4839" s="162"/>
    </row>
    <row r="4840" spans="1:7">
      <c r="A4840" s="160" t="s">
        <v>73</v>
      </c>
      <c r="B4840" s="161" t="s">
        <v>77</v>
      </c>
      <c r="C4840" s="162">
        <v>39</v>
      </c>
      <c r="D4840" s="161" t="s">
        <v>3517</v>
      </c>
      <c r="E4840" s="161">
        <v>2.7</v>
      </c>
      <c r="F4840" s="17">
        <f t="shared" si="75"/>
        <v>337.5</v>
      </c>
      <c r="G4840" s="162"/>
    </row>
    <row r="4841" spans="1:7">
      <c r="A4841" s="160" t="s">
        <v>73</v>
      </c>
      <c r="B4841" s="161" t="s">
        <v>77</v>
      </c>
      <c r="C4841" s="162">
        <v>39</v>
      </c>
      <c r="D4841" s="38" t="s">
        <v>3482</v>
      </c>
      <c r="E4841" s="161">
        <v>0.7</v>
      </c>
      <c r="F4841" s="17">
        <f t="shared" si="75"/>
        <v>87.5</v>
      </c>
      <c r="G4841" s="162"/>
    </row>
    <row r="4842" spans="1:7">
      <c r="A4842" s="160" t="s">
        <v>73</v>
      </c>
      <c r="B4842" s="161" t="s">
        <v>77</v>
      </c>
      <c r="C4842" s="162">
        <v>39</v>
      </c>
      <c r="D4842" s="161" t="s">
        <v>3502</v>
      </c>
      <c r="E4842" s="161">
        <v>1</v>
      </c>
      <c r="F4842" s="17">
        <f t="shared" si="75"/>
        <v>125</v>
      </c>
      <c r="G4842" s="162"/>
    </row>
    <row r="4843" spans="1:7">
      <c r="A4843" s="160" t="s">
        <v>73</v>
      </c>
      <c r="B4843" s="161" t="s">
        <v>77</v>
      </c>
      <c r="C4843" s="162">
        <v>39</v>
      </c>
      <c r="D4843" s="161" t="s">
        <v>11528</v>
      </c>
      <c r="E4843" s="161">
        <v>6.8</v>
      </c>
      <c r="F4843" s="17">
        <f t="shared" si="75"/>
        <v>850</v>
      </c>
      <c r="G4843" s="162"/>
    </row>
    <row r="4844" spans="1:7">
      <c r="A4844" s="160" t="s">
        <v>73</v>
      </c>
      <c r="B4844" s="161" t="s">
        <v>77</v>
      </c>
      <c r="C4844" s="162">
        <v>40</v>
      </c>
      <c r="D4844" s="161" t="s">
        <v>11552</v>
      </c>
      <c r="E4844" s="161">
        <v>0.8</v>
      </c>
      <c r="F4844" s="17">
        <f t="shared" si="75"/>
        <v>100</v>
      </c>
      <c r="G4844" s="162"/>
    </row>
    <row r="4845" spans="1:7">
      <c r="A4845" s="160" t="s">
        <v>73</v>
      </c>
      <c r="B4845" s="161" t="s">
        <v>77</v>
      </c>
      <c r="C4845" s="162">
        <v>40</v>
      </c>
      <c r="D4845" s="161" t="s">
        <v>11550</v>
      </c>
      <c r="E4845" s="161">
        <v>1.2</v>
      </c>
      <c r="F4845" s="17">
        <f t="shared" si="75"/>
        <v>150</v>
      </c>
      <c r="G4845" s="162"/>
    </row>
    <row r="4846" spans="1:7">
      <c r="A4846" s="160" t="s">
        <v>73</v>
      </c>
      <c r="B4846" s="161" t="s">
        <v>77</v>
      </c>
      <c r="C4846" s="162">
        <v>42</v>
      </c>
      <c r="D4846" s="161" t="s">
        <v>11500</v>
      </c>
      <c r="E4846" s="161">
        <v>1.5</v>
      </c>
      <c r="F4846" s="17">
        <f t="shared" si="75"/>
        <v>187.5</v>
      </c>
      <c r="G4846" s="162"/>
    </row>
    <row r="4847" spans="1:7">
      <c r="A4847" s="160" t="s">
        <v>73</v>
      </c>
      <c r="B4847" s="161" t="s">
        <v>77</v>
      </c>
      <c r="C4847" s="162">
        <v>42</v>
      </c>
      <c r="D4847" s="161" t="s">
        <v>3511</v>
      </c>
      <c r="E4847" s="161">
        <v>4</v>
      </c>
      <c r="F4847" s="17">
        <f t="shared" si="75"/>
        <v>500</v>
      </c>
      <c r="G4847" s="162"/>
    </row>
    <row r="4848" spans="1:7">
      <c r="A4848" s="160" t="s">
        <v>73</v>
      </c>
      <c r="B4848" s="161" t="s">
        <v>77</v>
      </c>
      <c r="C4848" s="162">
        <v>43</v>
      </c>
      <c r="D4848" s="161" t="s">
        <v>11553</v>
      </c>
      <c r="E4848" s="161">
        <v>1</v>
      </c>
      <c r="F4848" s="17">
        <f t="shared" si="75"/>
        <v>125</v>
      </c>
      <c r="G4848" s="162"/>
    </row>
    <row r="4849" spans="1:7">
      <c r="A4849" s="160" t="s">
        <v>73</v>
      </c>
      <c r="B4849" s="161" t="s">
        <v>77</v>
      </c>
      <c r="C4849" s="162">
        <v>43</v>
      </c>
      <c r="D4849" s="161" t="s">
        <v>11554</v>
      </c>
      <c r="E4849" s="161">
        <v>2.7</v>
      </c>
      <c r="F4849" s="17">
        <f t="shared" si="75"/>
        <v>337.5</v>
      </c>
      <c r="G4849" s="162"/>
    </row>
    <row r="4850" spans="1:7">
      <c r="A4850" s="160" t="s">
        <v>73</v>
      </c>
      <c r="B4850" s="161" t="s">
        <v>77</v>
      </c>
      <c r="C4850" s="162">
        <v>43</v>
      </c>
      <c r="D4850" s="161" t="s">
        <v>11524</v>
      </c>
      <c r="E4850" s="161">
        <v>1.3</v>
      </c>
      <c r="F4850" s="17">
        <f t="shared" si="75"/>
        <v>162.5</v>
      </c>
      <c r="G4850" s="162"/>
    </row>
    <row r="4851" spans="1:7">
      <c r="A4851" s="160" t="s">
        <v>73</v>
      </c>
      <c r="B4851" s="161" t="s">
        <v>77</v>
      </c>
      <c r="C4851" s="162">
        <v>43</v>
      </c>
      <c r="D4851" s="161" t="s">
        <v>5460</v>
      </c>
      <c r="E4851" s="161">
        <v>2.5</v>
      </c>
      <c r="F4851" s="17">
        <f t="shared" si="75"/>
        <v>312.5</v>
      </c>
      <c r="G4851" s="162"/>
    </row>
    <row r="4852" spans="1:7">
      <c r="A4852" s="160" t="s">
        <v>73</v>
      </c>
      <c r="B4852" s="161" t="s">
        <v>77</v>
      </c>
      <c r="C4852" s="162">
        <v>43</v>
      </c>
      <c r="D4852" s="161" t="s">
        <v>11555</v>
      </c>
      <c r="E4852" s="161">
        <v>1</v>
      </c>
      <c r="F4852" s="17">
        <f t="shared" si="75"/>
        <v>125</v>
      </c>
      <c r="G4852" s="162"/>
    </row>
    <row r="4853" spans="1:7">
      <c r="A4853" s="160" t="s">
        <v>73</v>
      </c>
      <c r="B4853" s="161" t="s">
        <v>77</v>
      </c>
      <c r="C4853" s="162">
        <v>43</v>
      </c>
      <c r="D4853" s="161" t="s">
        <v>11556</v>
      </c>
      <c r="E4853" s="161">
        <v>0.6</v>
      </c>
      <c r="F4853" s="17">
        <f t="shared" si="75"/>
        <v>75</v>
      </c>
      <c r="G4853" s="162"/>
    </row>
    <row r="4854" spans="1:7">
      <c r="A4854" s="160" t="s">
        <v>73</v>
      </c>
      <c r="B4854" s="161" t="s">
        <v>77</v>
      </c>
      <c r="C4854" s="162">
        <v>43</v>
      </c>
      <c r="D4854" s="161" t="s">
        <v>11557</v>
      </c>
      <c r="E4854" s="161">
        <v>2.8</v>
      </c>
      <c r="F4854" s="17">
        <f t="shared" si="75"/>
        <v>350</v>
      </c>
      <c r="G4854" s="162"/>
    </row>
    <row r="4855" spans="1:7">
      <c r="A4855" s="160" t="s">
        <v>73</v>
      </c>
      <c r="B4855" s="161" t="s">
        <v>77</v>
      </c>
      <c r="C4855" s="162">
        <v>43</v>
      </c>
      <c r="D4855" s="161" t="s">
        <v>11521</v>
      </c>
      <c r="E4855" s="161">
        <v>1.1</v>
      </c>
      <c r="F4855" s="17">
        <f t="shared" si="75"/>
        <v>137.5</v>
      </c>
      <c r="G4855" s="162"/>
    </row>
    <row r="4856" spans="1:7">
      <c r="A4856" s="160" t="s">
        <v>73</v>
      </c>
      <c r="B4856" s="161" t="s">
        <v>77</v>
      </c>
      <c r="C4856" s="162">
        <v>43</v>
      </c>
      <c r="D4856" s="161" t="s">
        <v>3477</v>
      </c>
      <c r="E4856" s="161">
        <v>2.2</v>
      </c>
      <c r="F4856" s="17">
        <f t="shared" si="75"/>
        <v>275</v>
      </c>
      <c r="G4856" s="162"/>
    </row>
    <row r="4857" spans="1:7">
      <c r="A4857" s="160" t="s">
        <v>73</v>
      </c>
      <c r="B4857" s="161" t="s">
        <v>77</v>
      </c>
      <c r="C4857" s="162">
        <v>43</v>
      </c>
      <c r="D4857" s="161" t="s">
        <v>11523</v>
      </c>
      <c r="E4857" s="161">
        <v>2.1</v>
      </c>
      <c r="F4857" s="17">
        <f t="shared" si="75"/>
        <v>262.5</v>
      </c>
      <c r="G4857" s="162"/>
    </row>
    <row r="4858" spans="1:7">
      <c r="A4858" s="160" t="s">
        <v>73</v>
      </c>
      <c r="B4858" s="161" t="s">
        <v>78</v>
      </c>
      <c r="C4858" s="162"/>
      <c r="D4858" s="162"/>
      <c r="E4858" s="163">
        <f>SUM(E4859:E4920)</f>
        <v>65.11</v>
      </c>
      <c r="F4858" s="17">
        <f t="shared" si="75"/>
        <v>8138.75</v>
      </c>
      <c r="G4858" s="162"/>
    </row>
    <row r="4859" spans="1:7">
      <c r="A4859" s="160" t="s">
        <v>73</v>
      </c>
      <c r="B4859" s="161" t="s">
        <v>78</v>
      </c>
      <c r="C4859" s="161" t="s">
        <v>287</v>
      </c>
      <c r="D4859" s="161" t="s">
        <v>3389</v>
      </c>
      <c r="E4859" s="164">
        <v>0.6</v>
      </c>
      <c r="F4859" s="17">
        <f t="shared" si="75"/>
        <v>75</v>
      </c>
      <c r="G4859" s="162"/>
    </row>
    <row r="4860" spans="1:7">
      <c r="A4860" s="160" t="s">
        <v>73</v>
      </c>
      <c r="B4860" s="161" t="s">
        <v>78</v>
      </c>
      <c r="C4860" s="161" t="s">
        <v>287</v>
      </c>
      <c r="D4860" s="161" t="s">
        <v>11558</v>
      </c>
      <c r="E4860" s="164">
        <v>0.6</v>
      </c>
      <c r="F4860" s="17">
        <f t="shared" si="75"/>
        <v>75</v>
      </c>
      <c r="G4860" s="162"/>
    </row>
    <row r="4861" spans="1:7">
      <c r="A4861" s="160" t="s">
        <v>73</v>
      </c>
      <c r="B4861" s="161" t="s">
        <v>78</v>
      </c>
      <c r="C4861" s="161" t="s">
        <v>287</v>
      </c>
      <c r="D4861" s="161" t="s">
        <v>11559</v>
      </c>
      <c r="E4861" s="164">
        <v>1.36</v>
      </c>
      <c r="F4861" s="17">
        <f t="shared" si="75"/>
        <v>170</v>
      </c>
      <c r="G4861" s="162"/>
    </row>
    <row r="4862" spans="1:7">
      <c r="A4862" s="160" t="s">
        <v>73</v>
      </c>
      <c r="B4862" s="161" t="s">
        <v>78</v>
      </c>
      <c r="C4862" s="161" t="s">
        <v>287</v>
      </c>
      <c r="D4862" s="38" t="s">
        <v>11560</v>
      </c>
      <c r="E4862" s="164">
        <v>0.94</v>
      </c>
      <c r="F4862" s="17">
        <f t="shared" si="75"/>
        <v>117.5</v>
      </c>
      <c r="G4862" s="162"/>
    </row>
    <row r="4863" spans="1:7">
      <c r="A4863" s="160" t="s">
        <v>73</v>
      </c>
      <c r="B4863" s="161" t="s">
        <v>78</v>
      </c>
      <c r="C4863" s="161">
        <v>5</v>
      </c>
      <c r="D4863" s="161" t="s">
        <v>11561</v>
      </c>
      <c r="E4863" s="164">
        <v>0.5</v>
      </c>
      <c r="F4863" s="17">
        <f t="shared" si="75"/>
        <v>62.5</v>
      </c>
      <c r="G4863" s="162"/>
    </row>
    <row r="4864" spans="1:7">
      <c r="A4864" s="160" t="s">
        <v>73</v>
      </c>
      <c r="B4864" s="161" t="s">
        <v>78</v>
      </c>
      <c r="C4864" s="161">
        <v>5</v>
      </c>
      <c r="D4864" s="161" t="s">
        <v>702</v>
      </c>
      <c r="E4864" s="164">
        <v>0.62</v>
      </c>
      <c r="F4864" s="17">
        <f t="shared" si="75"/>
        <v>77.5</v>
      </c>
      <c r="G4864" s="162"/>
    </row>
    <row r="4865" spans="1:7">
      <c r="A4865" s="160" t="s">
        <v>73</v>
      </c>
      <c r="B4865" s="161" t="s">
        <v>78</v>
      </c>
      <c r="C4865" s="161">
        <v>5</v>
      </c>
      <c r="D4865" s="161" t="s">
        <v>11562</v>
      </c>
      <c r="E4865" s="164">
        <v>1.98</v>
      </c>
      <c r="F4865" s="17">
        <f t="shared" ref="F4865:F4928" si="76">E4865*125</f>
        <v>247.5</v>
      </c>
      <c r="G4865" s="162"/>
    </row>
    <row r="4866" spans="1:7">
      <c r="A4866" s="160" t="s">
        <v>73</v>
      </c>
      <c r="B4866" s="161" t="s">
        <v>78</v>
      </c>
      <c r="C4866" s="161">
        <v>12</v>
      </c>
      <c r="D4866" s="161" t="s">
        <v>11563</v>
      </c>
      <c r="E4866" s="164">
        <v>1.33</v>
      </c>
      <c r="F4866" s="17">
        <f t="shared" si="76"/>
        <v>166.25</v>
      </c>
      <c r="G4866" s="162"/>
    </row>
    <row r="4867" spans="1:7">
      <c r="A4867" s="160" t="s">
        <v>73</v>
      </c>
      <c r="B4867" s="161" t="s">
        <v>78</v>
      </c>
      <c r="C4867" s="161">
        <v>12</v>
      </c>
      <c r="D4867" s="161" t="s">
        <v>11547</v>
      </c>
      <c r="E4867" s="164">
        <v>0.8</v>
      </c>
      <c r="F4867" s="17">
        <f t="shared" si="76"/>
        <v>100</v>
      </c>
      <c r="G4867" s="162"/>
    </row>
    <row r="4868" spans="1:7">
      <c r="A4868" s="160" t="s">
        <v>73</v>
      </c>
      <c r="B4868" s="161" t="s">
        <v>78</v>
      </c>
      <c r="C4868" s="161">
        <v>12</v>
      </c>
      <c r="D4868" s="161" t="s">
        <v>11564</v>
      </c>
      <c r="E4868" s="164">
        <v>0.4</v>
      </c>
      <c r="F4868" s="17">
        <f t="shared" si="76"/>
        <v>50</v>
      </c>
      <c r="G4868" s="162"/>
    </row>
    <row r="4869" spans="1:7">
      <c r="A4869" s="160" t="s">
        <v>73</v>
      </c>
      <c r="B4869" s="161" t="s">
        <v>78</v>
      </c>
      <c r="C4869" s="161">
        <v>12</v>
      </c>
      <c r="D4869" s="161" t="s">
        <v>11565</v>
      </c>
      <c r="E4869" s="164">
        <v>0.3</v>
      </c>
      <c r="F4869" s="17">
        <f t="shared" si="76"/>
        <v>37.5</v>
      </c>
      <c r="G4869" s="162"/>
    </row>
    <row r="4870" spans="1:7">
      <c r="A4870" s="160" t="s">
        <v>73</v>
      </c>
      <c r="B4870" s="161" t="s">
        <v>78</v>
      </c>
      <c r="C4870" s="161">
        <v>12</v>
      </c>
      <c r="D4870" s="161" t="s">
        <v>11566</v>
      </c>
      <c r="E4870" s="164">
        <v>0.1</v>
      </c>
      <c r="F4870" s="17">
        <f t="shared" si="76"/>
        <v>12.5</v>
      </c>
      <c r="G4870" s="162"/>
    </row>
    <row r="4871" spans="1:7">
      <c r="A4871" s="160" t="s">
        <v>73</v>
      </c>
      <c r="B4871" s="161" t="s">
        <v>78</v>
      </c>
      <c r="C4871" s="161">
        <v>12</v>
      </c>
      <c r="D4871" s="38" t="s">
        <v>11567</v>
      </c>
      <c r="E4871" s="164">
        <v>0.22</v>
      </c>
      <c r="F4871" s="17">
        <f t="shared" si="76"/>
        <v>27.5</v>
      </c>
      <c r="G4871" s="162"/>
    </row>
    <row r="4872" spans="1:7">
      <c r="A4872" s="160" t="s">
        <v>73</v>
      </c>
      <c r="B4872" s="161" t="s">
        <v>78</v>
      </c>
      <c r="C4872" s="161">
        <v>12</v>
      </c>
      <c r="D4872" s="161" t="s">
        <v>11568</v>
      </c>
      <c r="E4872" s="164">
        <v>0.85</v>
      </c>
      <c r="F4872" s="17">
        <f t="shared" si="76"/>
        <v>106.25</v>
      </c>
      <c r="G4872" s="162"/>
    </row>
    <row r="4873" spans="1:7">
      <c r="A4873" s="160" t="s">
        <v>73</v>
      </c>
      <c r="B4873" s="161" t="s">
        <v>78</v>
      </c>
      <c r="C4873" s="161">
        <v>12</v>
      </c>
      <c r="D4873" s="161" t="s">
        <v>11569</v>
      </c>
      <c r="E4873" s="164">
        <v>0.6</v>
      </c>
      <c r="F4873" s="17">
        <f t="shared" si="76"/>
        <v>75</v>
      </c>
      <c r="G4873" s="162"/>
    </row>
    <row r="4874" spans="1:7">
      <c r="A4874" s="160" t="s">
        <v>73</v>
      </c>
      <c r="B4874" s="161" t="s">
        <v>78</v>
      </c>
      <c r="C4874" s="161">
        <v>12</v>
      </c>
      <c r="D4874" s="161" t="s">
        <v>11570</v>
      </c>
      <c r="E4874" s="164">
        <v>0.5</v>
      </c>
      <c r="F4874" s="17">
        <f t="shared" si="76"/>
        <v>62.5</v>
      </c>
      <c r="G4874" s="162"/>
    </row>
    <row r="4875" spans="1:7">
      <c r="A4875" s="160" t="s">
        <v>73</v>
      </c>
      <c r="B4875" s="161" t="s">
        <v>78</v>
      </c>
      <c r="C4875" s="161">
        <v>13</v>
      </c>
      <c r="D4875" s="161" t="s">
        <v>11571</v>
      </c>
      <c r="E4875" s="164">
        <v>0.9</v>
      </c>
      <c r="F4875" s="17">
        <f t="shared" si="76"/>
        <v>112.5</v>
      </c>
      <c r="G4875" s="162"/>
    </row>
    <row r="4876" spans="1:7">
      <c r="A4876" s="160" t="s">
        <v>73</v>
      </c>
      <c r="B4876" s="161" t="s">
        <v>78</v>
      </c>
      <c r="C4876" s="161">
        <v>14</v>
      </c>
      <c r="D4876" s="161" t="s">
        <v>11572</v>
      </c>
      <c r="E4876" s="164">
        <v>0.68</v>
      </c>
      <c r="F4876" s="17">
        <f t="shared" si="76"/>
        <v>85</v>
      </c>
      <c r="G4876" s="162"/>
    </row>
    <row r="4877" spans="1:7">
      <c r="A4877" s="160" t="s">
        <v>73</v>
      </c>
      <c r="B4877" s="161" t="s">
        <v>78</v>
      </c>
      <c r="C4877" s="161">
        <v>14</v>
      </c>
      <c r="D4877" s="161" t="s">
        <v>11573</v>
      </c>
      <c r="E4877" s="164">
        <v>2</v>
      </c>
      <c r="F4877" s="17">
        <f t="shared" si="76"/>
        <v>250</v>
      </c>
      <c r="G4877" s="162"/>
    </row>
    <row r="4878" spans="1:7">
      <c r="A4878" s="160" t="s">
        <v>73</v>
      </c>
      <c r="B4878" s="161" t="s">
        <v>78</v>
      </c>
      <c r="C4878" s="161">
        <v>14</v>
      </c>
      <c r="D4878" s="161" t="s">
        <v>11574</v>
      </c>
      <c r="E4878" s="164">
        <v>1.02</v>
      </c>
      <c r="F4878" s="17">
        <f t="shared" si="76"/>
        <v>127.5</v>
      </c>
      <c r="G4878" s="162"/>
    </row>
    <row r="4879" spans="1:7">
      <c r="A4879" s="160" t="s">
        <v>73</v>
      </c>
      <c r="B4879" s="161" t="s">
        <v>78</v>
      </c>
      <c r="C4879" s="161">
        <v>15</v>
      </c>
      <c r="D4879" s="161" t="s">
        <v>11575</v>
      </c>
      <c r="E4879" s="164">
        <v>0.9</v>
      </c>
      <c r="F4879" s="17">
        <f t="shared" si="76"/>
        <v>112.5</v>
      </c>
      <c r="G4879" s="162"/>
    </row>
    <row r="4880" spans="1:7">
      <c r="A4880" s="160" t="s">
        <v>73</v>
      </c>
      <c r="B4880" s="161" t="s">
        <v>78</v>
      </c>
      <c r="C4880" s="161">
        <v>19</v>
      </c>
      <c r="D4880" s="161" t="s">
        <v>9416</v>
      </c>
      <c r="E4880" s="164">
        <v>2.14</v>
      </c>
      <c r="F4880" s="17">
        <f t="shared" si="76"/>
        <v>267.5</v>
      </c>
      <c r="G4880" s="162"/>
    </row>
    <row r="4881" spans="1:7">
      <c r="A4881" s="160" t="s">
        <v>73</v>
      </c>
      <c r="B4881" s="161" t="s">
        <v>78</v>
      </c>
      <c r="C4881" s="161">
        <v>19</v>
      </c>
      <c r="D4881" s="161" t="s">
        <v>11576</v>
      </c>
      <c r="E4881" s="164">
        <v>0.6</v>
      </c>
      <c r="F4881" s="17">
        <f t="shared" si="76"/>
        <v>75</v>
      </c>
      <c r="G4881" s="162"/>
    </row>
    <row r="4882" spans="1:7">
      <c r="A4882" s="160" t="s">
        <v>73</v>
      </c>
      <c r="B4882" s="161" t="s">
        <v>78</v>
      </c>
      <c r="C4882" s="161">
        <v>19</v>
      </c>
      <c r="D4882" s="161" t="s">
        <v>11577</v>
      </c>
      <c r="E4882" s="164">
        <v>1.33</v>
      </c>
      <c r="F4882" s="17">
        <f t="shared" si="76"/>
        <v>166.25</v>
      </c>
      <c r="G4882" s="162"/>
    </row>
    <row r="4883" spans="1:7">
      <c r="A4883" s="160" t="s">
        <v>73</v>
      </c>
      <c r="B4883" s="161" t="s">
        <v>78</v>
      </c>
      <c r="C4883" s="161">
        <v>19</v>
      </c>
      <c r="D4883" s="161" t="s">
        <v>11578</v>
      </c>
      <c r="E4883" s="164">
        <v>0.21</v>
      </c>
      <c r="F4883" s="17">
        <f t="shared" si="76"/>
        <v>26.25</v>
      </c>
      <c r="G4883" s="162"/>
    </row>
    <row r="4884" spans="1:7">
      <c r="A4884" s="160" t="s">
        <v>73</v>
      </c>
      <c r="B4884" s="161" t="s">
        <v>78</v>
      </c>
      <c r="C4884" s="161">
        <v>19</v>
      </c>
      <c r="D4884" s="161" t="s">
        <v>11579</v>
      </c>
      <c r="E4884" s="164">
        <v>0.75</v>
      </c>
      <c r="F4884" s="17">
        <f t="shared" si="76"/>
        <v>93.75</v>
      </c>
      <c r="G4884" s="162"/>
    </row>
    <row r="4885" spans="1:7">
      <c r="A4885" s="160" t="s">
        <v>73</v>
      </c>
      <c r="B4885" s="161" t="s">
        <v>78</v>
      </c>
      <c r="C4885" s="161">
        <v>19</v>
      </c>
      <c r="D4885" s="161" t="s">
        <v>11580</v>
      </c>
      <c r="E4885" s="164">
        <v>2.25</v>
      </c>
      <c r="F4885" s="17">
        <f t="shared" si="76"/>
        <v>281.25</v>
      </c>
      <c r="G4885" s="162"/>
    </row>
    <row r="4886" spans="1:7">
      <c r="A4886" s="160" t="s">
        <v>73</v>
      </c>
      <c r="B4886" s="161" t="s">
        <v>78</v>
      </c>
      <c r="C4886" s="161">
        <v>19</v>
      </c>
      <c r="D4886" s="161" t="s">
        <v>11581</v>
      </c>
      <c r="E4886" s="164">
        <v>0.66</v>
      </c>
      <c r="F4886" s="17">
        <f t="shared" si="76"/>
        <v>82.5</v>
      </c>
      <c r="G4886" s="162"/>
    </row>
    <row r="4887" spans="1:7">
      <c r="A4887" s="160" t="s">
        <v>73</v>
      </c>
      <c r="B4887" s="161" t="s">
        <v>78</v>
      </c>
      <c r="C4887" s="161">
        <v>19</v>
      </c>
      <c r="D4887" s="161" t="s">
        <v>3931</v>
      </c>
      <c r="E4887" s="164">
        <v>2</v>
      </c>
      <c r="F4887" s="17">
        <f t="shared" si="76"/>
        <v>250</v>
      </c>
      <c r="G4887" s="162"/>
    </row>
    <row r="4888" spans="1:7">
      <c r="A4888" s="160" t="s">
        <v>73</v>
      </c>
      <c r="B4888" s="161" t="s">
        <v>78</v>
      </c>
      <c r="C4888" s="161">
        <v>20</v>
      </c>
      <c r="D4888" s="161" t="s">
        <v>776</v>
      </c>
      <c r="E4888" s="164">
        <v>0.52</v>
      </c>
      <c r="F4888" s="17">
        <f t="shared" si="76"/>
        <v>65</v>
      </c>
      <c r="G4888" s="162"/>
    </row>
    <row r="4889" spans="1:7">
      <c r="A4889" s="160" t="s">
        <v>73</v>
      </c>
      <c r="B4889" s="161" t="s">
        <v>78</v>
      </c>
      <c r="C4889" s="161">
        <v>20</v>
      </c>
      <c r="D4889" s="161" t="s">
        <v>11582</v>
      </c>
      <c r="E4889" s="164">
        <v>0.58</v>
      </c>
      <c r="F4889" s="17">
        <f t="shared" si="76"/>
        <v>72.5</v>
      </c>
      <c r="G4889" s="162"/>
    </row>
    <row r="4890" spans="1:7">
      <c r="A4890" s="160" t="s">
        <v>73</v>
      </c>
      <c r="B4890" s="161" t="s">
        <v>78</v>
      </c>
      <c r="C4890" s="161">
        <v>20</v>
      </c>
      <c r="D4890" s="161" t="s">
        <v>11583</v>
      </c>
      <c r="E4890" s="164">
        <v>0.6</v>
      </c>
      <c r="F4890" s="17">
        <f t="shared" si="76"/>
        <v>75</v>
      </c>
      <c r="G4890" s="162"/>
    </row>
    <row r="4891" spans="1:7">
      <c r="A4891" s="160" t="s">
        <v>73</v>
      </c>
      <c r="B4891" s="161" t="s">
        <v>78</v>
      </c>
      <c r="C4891" s="161">
        <v>20</v>
      </c>
      <c r="D4891" s="161" t="s">
        <v>11584</v>
      </c>
      <c r="E4891" s="164">
        <v>0.88</v>
      </c>
      <c r="F4891" s="17">
        <f t="shared" si="76"/>
        <v>110</v>
      </c>
      <c r="G4891" s="162"/>
    </row>
    <row r="4892" spans="1:7">
      <c r="A4892" s="160" t="s">
        <v>73</v>
      </c>
      <c r="B4892" s="161" t="s">
        <v>78</v>
      </c>
      <c r="C4892" s="161">
        <v>20</v>
      </c>
      <c r="D4892" s="161" t="s">
        <v>11585</v>
      </c>
      <c r="E4892" s="164">
        <v>1.76</v>
      </c>
      <c r="F4892" s="17">
        <f t="shared" si="76"/>
        <v>220</v>
      </c>
      <c r="G4892" s="162"/>
    </row>
    <row r="4893" spans="1:7">
      <c r="A4893" s="160" t="s">
        <v>73</v>
      </c>
      <c r="B4893" s="161" t="s">
        <v>78</v>
      </c>
      <c r="C4893" s="161">
        <v>20</v>
      </c>
      <c r="D4893" s="161" t="s">
        <v>11586</v>
      </c>
      <c r="E4893" s="164">
        <v>0.85</v>
      </c>
      <c r="F4893" s="17">
        <f t="shared" si="76"/>
        <v>106.25</v>
      </c>
      <c r="G4893" s="162"/>
    </row>
    <row r="4894" spans="1:7">
      <c r="A4894" s="160" t="s">
        <v>73</v>
      </c>
      <c r="B4894" s="161" t="s">
        <v>78</v>
      </c>
      <c r="C4894" s="161">
        <v>20</v>
      </c>
      <c r="D4894" s="161" t="s">
        <v>11587</v>
      </c>
      <c r="E4894" s="164">
        <v>1.05</v>
      </c>
      <c r="F4894" s="17">
        <f t="shared" si="76"/>
        <v>131.25</v>
      </c>
      <c r="G4894" s="162"/>
    </row>
    <row r="4895" spans="1:7">
      <c r="A4895" s="160" t="s">
        <v>73</v>
      </c>
      <c r="B4895" s="161" t="s">
        <v>78</v>
      </c>
      <c r="C4895" s="161">
        <v>20</v>
      </c>
      <c r="D4895" s="161" t="s">
        <v>3591</v>
      </c>
      <c r="E4895" s="164">
        <v>0.7</v>
      </c>
      <c r="F4895" s="17">
        <f t="shared" si="76"/>
        <v>87.5</v>
      </c>
      <c r="G4895" s="162"/>
    </row>
    <row r="4896" spans="1:7">
      <c r="A4896" s="160" t="s">
        <v>73</v>
      </c>
      <c r="B4896" s="161" t="s">
        <v>78</v>
      </c>
      <c r="C4896" s="161">
        <v>20</v>
      </c>
      <c r="D4896" s="161" t="s">
        <v>11588</v>
      </c>
      <c r="E4896" s="164">
        <v>0.7</v>
      </c>
      <c r="F4896" s="17">
        <f t="shared" si="76"/>
        <v>87.5</v>
      </c>
      <c r="G4896" s="162"/>
    </row>
    <row r="4897" spans="1:7">
      <c r="A4897" s="160" t="s">
        <v>73</v>
      </c>
      <c r="B4897" s="161" t="s">
        <v>78</v>
      </c>
      <c r="C4897" s="161">
        <v>20</v>
      </c>
      <c r="D4897" s="161" t="s">
        <v>11589</v>
      </c>
      <c r="E4897" s="164">
        <v>0.66</v>
      </c>
      <c r="F4897" s="17">
        <f t="shared" si="76"/>
        <v>82.5</v>
      </c>
      <c r="G4897" s="162"/>
    </row>
    <row r="4898" spans="1:7">
      <c r="A4898" s="160" t="s">
        <v>73</v>
      </c>
      <c r="B4898" s="161" t="s">
        <v>78</v>
      </c>
      <c r="C4898" s="161">
        <v>21</v>
      </c>
      <c r="D4898" s="161" t="s">
        <v>11590</v>
      </c>
      <c r="E4898" s="164">
        <v>1</v>
      </c>
      <c r="F4898" s="17">
        <f t="shared" si="76"/>
        <v>125</v>
      </c>
      <c r="G4898" s="162"/>
    </row>
    <row r="4899" spans="1:7">
      <c r="A4899" s="160" t="s">
        <v>73</v>
      </c>
      <c r="B4899" s="161" t="s">
        <v>78</v>
      </c>
      <c r="C4899" s="161">
        <v>21</v>
      </c>
      <c r="D4899" s="161" t="s">
        <v>11591</v>
      </c>
      <c r="E4899" s="164">
        <v>1.05</v>
      </c>
      <c r="F4899" s="17">
        <f t="shared" si="76"/>
        <v>131.25</v>
      </c>
      <c r="G4899" s="162"/>
    </row>
    <row r="4900" spans="1:7">
      <c r="A4900" s="160" t="s">
        <v>73</v>
      </c>
      <c r="B4900" s="161" t="s">
        <v>78</v>
      </c>
      <c r="C4900" s="161">
        <v>21</v>
      </c>
      <c r="D4900" s="161" t="s">
        <v>11592</v>
      </c>
      <c r="E4900" s="164">
        <v>0.74</v>
      </c>
      <c r="F4900" s="17">
        <f t="shared" si="76"/>
        <v>92.5</v>
      </c>
      <c r="G4900" s="162"/>
    </row>
    <row r="4901" spans="1:7">
      <c r="A4901" s="160" t="s">
        <v>73</v>
      </c>
      <c r="B4901" s="161" t="s">
        <v>78</v>
      </c>
      <c r="C4901" s="161">
        <v>21</v>
      </c>
      <c r="D4901" s="161" t="s">
        <v>11593</v>
      </c>
      <c r="E4901" s="164">
        <v>0.5</v>
      </c>
      <c r="F4901" s="17">
        <f t="shared" si="76"/>
        <v>62.5</v>
      </c>
      <c r="G4901" s="162"/>
    </row>
    <row r="4902" spans="1:7">
      <c r="A4902" s="160" t="s">
        <v>73</v>
      </c>
      <c r="B4902" s="161" t="s">
        <v>78</v>
      </c>
      <c r="C4902" s="161">
        <v>21</v>
      </c>
      <c r="D4902" s="161" t="s">
        <v>5613</v>
      </c>
      <c r="E4902" s="164">
        <v>0.74</v>
      </c>
      <c r="F4902" s="17">
        <f t="shared" si="76"/>
        <v>92.5</v>
      </c>
      <c r="G4902" s="162"/>
    </row>
    <row r="4903" spans="1:7">
      <c r="A4903" s="160" t="s">
        <v>73</v>
      </c>
      <c r="B4903" s="161" t="s">
        <v>78</v>
      </c>
      <c r="C4903" s="161">
        <v>21</v>
      </c>
      <c r="D4903" s="161" t="s">
        <v>11594</v>
      </c>
      <c r="E4903" s="164">
        <v>1.75</v>
      </c>
      <c r="F4903" s="17">
        <f t="shared" si="76"/>
        <v>218.75</v>
      </c>
      <c r="G4903" s="162"/>
    </row>
    <row r="4904" spans="1:7">
      <c r="A4904" s="160" t="s">
        <v>73</v>
      </c>
      <c r="B4904" s="161" t="s">
        <v>78</v>
      </c>
      <c r="C4904" s="161">
        <v>21</v>
      </c>
      <c r="D4904" s="161" t="s">
        <v>11595</v>
      </c>
      <c r="E4904" s="164">
        <v>1.1</v>
      </c>
      <c r="F4904" s="17">
        <f t="shared" si="76"/>
        <v>137.5</v>
      </c>
      <c r="G4904" s="162"/>
    </row>
    <row r="4905" spans="1:7">
      <c r="A4905" s="160" t="s">
        <v>73</v>
      </c>
      <c r="B4905" s="161" t="s">
        <v>78</v>
      </c>
      <c r="C4905" s="161">
        <v>21</v>
      </c>
      <c r="D4905" s="161" t="s">
        <v>11596</v>
      </c>
      <c r="E4905" s="164">
        <v>1</v>
      </c>
      <c r="F4905" s="17">
        <f t="shared" si="76"/>
        <v>125</v>
      </c>
      <c r="G4905" s="162"/>
    </row>
    <row r="4906" spans="1:7">
      <c r="A4906" s="160" t="s">
        <v>73</v>
      </c>
      <c r="B4906" s="161" t="s">
        <v>78</v>
      </c>
      <c r="C4906" s="161">
        <v>21</v>
      </c>
      <c r="D4906" s="161" t="s">
        <v>11597</v>
      </c>
      <c r="E4906" s="164">
        <v>0.23</v>
      </c>
      <c r="F4906" s="17">
        <f t="shared" si="76"/>
        <v>28.75</v>
      </c>
      <c r="G4906" s="162"/>
    </row>
    <row r="4907" spans="1:7">
      <c r="A4907" s="160" t="s">
        <v>73</v>
      </c>
      <c r="B4907" s="161" t="s">
        <v>78</v>
      </c>
      <c r="C4907" s="161">
        <v>21</v>
      </c>
      <c r="D4907" s="161" t="s">
        <v>11598</v>
      </c>
      <c r="E4907" s="164">
        <v>0.7</v>
      </c>
      <c r="F4907" s="17">
        <f t="shared" si="76"/>
        <v>87.5</v>
      </c>
      <c r="G4907" s="162"/>
    </row>
    <row r="4908" spans="1:7">
      <c r="A4908" s="160" t="s">
        <v>73</v>
      </c>
      <c r="B4908" s="161" t="s">
        <v>78</v>
      </c>
      <c r="C4908" s="161">
        <v>21</v>
      </c>
      <c r="D4908" s="161" t="s">
        <v>11599</v>
      </c>
      <c r="E4908" s="164">
        <v>0.85</v>
      </c>
      <c r="F4908" s="17">
        <f t="shared" si="76"/>
        <v>106.25</v>
      </c>
      <c r="G4908" s="162"/>
    </row>
    <row r="4909" spans="1:7">
      <c r="A4909" s="160" t="s">
        <v>73</v>
      </c>
      <c r="B4909" s="161" t="s">
        <v>78</v>
      </c>
      <c r="C4909" s="161">
        <v>21</v>
      </c>
      <c r="D4909" s="161" t="s">
        <v>11600</v>
      </c>
      <c r="E4909" s="164">
        <v>0.4</v>
      </c>
      <c r="F4909" s="17">
        <f t="shared" si="76"/>
        <v>50</v>
      </c>
      <c r="G4909" s="162"/>
    </row>
    <row r="4910" spans="1:7">
      <c r="A4910" s="160" t="s">
        <v>73</v>
      </c>
      <c r="B4910" s="161" t="s">
        <v>78</v>
      </c>
      <c r="C4910" s="161">
        <v>21</v>
      </c>
      <c r="D4910" s="161" t="s">
        <v>3931</v>
      </c>
      <c r="E4910" s="164">
        <v>0.52</v>
      </c>
      <c r="F4910" s="17">
        <f t="shared" si="76"/>
        <v>65</v>
      </c>
      <c r="G4910" s="162"/>
    </row>
    <row r="4911" spans="1:7">
      <c r="A4911" s="160" t="s">
        <v>73</v>
      </c>
      <c r="B4911" s="161" t="s">
        <v>78</v>
      </c>
      <c r="C4911" s="161">
        <v>21</v>
      </c>
      <c r="D4911" s="161" t="s">
        <v>3397</v>
      </c>
      <c r="E4911" s="164">
        <v>0.23</v>
      </c>
      <c r="F4911" s="17">
        <f t="shared" si="76"/>
        <v>28.75</v>
      </c>
      <c r="G4911" s="162"/>
    </row>
    <row r="4912" spans="1:7">
      <c r="A4912" s="160" t="s">
        <v>73</v>
      </c>
      <c r="B4912" s="161" t="s">
        <v>78</v>
      </c>
      <c r="C4912" s="161">
        <v>21</v>
      </c>
      <c r="D4912" s="161" t="s">
        <v>11581</v>
      </c>
      <c r="E4912" s="164">
        <v>0.7</v>
      </c>
      <c r="F4912" s="17">
        <f t="shared" si="76"/>
        <v>87.5</v>
      </c>
      <c r="G4912" s="162"/>
    </row>
    <row r="4913" spans="1:7">
      <c r="A4913" s="160" t="s">
        <v>73</v>
      </c>
      <c r="B4913" s="161" t="s">
        <v>78</v>
      </c>
      <c r="C4913" s="161">
        <v>21</v>
      </c>
      <c r="D4913" s="161" t="s">
        <v>11601</v>
      </c>
      <c r="E4913" s="164">
        <v>0.7</v>
      </c>
      <c r="F4913" s="17">
        <f t="shared" si="76"/>
        <v>87.5</v>
      </c>
      <c r="G4913" s="162"/>
    </row>
    <row r="4914" spans="1:7">
      <c r="A4914" s="160" t="s">
        <v>73</v>
      </c>
      <c r="B4914" s="161" t="s">
        <v>78</v>
      </c>
      <c r="C4914" s="161">
        <v>21</v>
      </c>
      <c r="D4914" s="161" t="s">
        <v>11602</v>
      </c>
      <c r="E4914" s="164">
        <v>0.3</v>
      </c>
      <c r="F4914" s="17">
        <f t="shared" si="76"/>
        <v>37.5</v>
      </c>
      <c r="G4914" s="162"/>
    </row>
    <row r="4915" spans="1:7">
      <c r="A4915" s="160" t="s">
        <v>73</v>
      </c>
      <c r="B4915" s="161" t="s">
        <v>78</v>
      </c>
      <c r="C4915" s="161">
        <v>21</v>
      </c>
      <c r="D4915" s="161" t="s">
        <v>11603</v>
      </c>
      <c r="E4915" s="164">
        <v>0.69</v>
      </c>
      <c r="F4915" s="17">
        <f t="shared" si="76"/>
        <v>86.25</v>
      </c>
      <c r="G4915" s="162"/>
    </row>
    <row r="4916" spans="1:7">
      <c r="A4916" s="160" t="s">
        <v>73</v>
      </c>
      <c r="B4916" s="161" t="s">
        <v>78</v>
      </c>
      <c r="C4916" s="161">
        <v>26</v>
      </c>
      <c r="D4916" s="161" t="s">
        <v>11604</v>
      </c>
      <c r="E4916" s="164">
        <v>0.72</v>
      </c>
      <c r="F4916" s="17">
        <f t="shared" si="76"/>
        <v>90</v>
      </c>
      <c r="G4916" s="162"/>
    </row>
    <row r="4917" spans="1:7">
      <c r="A4917" s="160" t="s">
        <v>73</v>
      </c>
      <c r="B4917" s="161" t="s">
        <v>78</v>
      </c>
      <c r="C4917" s="161">
        <v>26</v>
      </c>
      <c r="D4917" s="161" t="s">
        <v>11605</v>
      </c>
      <c r="E4917" s="164">
        <v>0.7</v>
      </c>
      <c r="F4917" s="17">
        <f t="shared" si="76"/>
        <v>87.5</v>
      </c>
      <c r="G4917" s="162"/>
    </row>
    <row r="4918" spans="1:7">
      <c r="A4918" s="160" t="s">
        <v>73</v>
      </c>
      <c r="B4918" s="161" t="s">
        <v>78</v>
      </c>
      <c r="C4918" s="161">
        <v>26</v>
      </c>
      <c r="D4918" s="161" t="s">
        <v>11606</v>
      </c>
      <c r="E4918" s="164">
        <v>1.65</v>
      </c>
      <c r="F4918" s="17">
        <f t="shared" si="76"/>
        <v>206.25</v>
      </c>
      <c r="G4918" s="162"/>
    </row>
    <row r="4919" spans="1:7">
      <c r="A4919" s="160" t="s">
        <v>73</v>
      </c>
      <c r="B4919" s="161" t="s">
        <v>78</v>
      </c>
      <c r="C4919" s="161">
        <v>26</v>
      </c>
      <c r="D4919" s="161" t="s">
        <v>11607</v>
      </c>
      <c r="E4919" s="164">
        <v>0.5</v>
      </c>
      <c r="F4919" s="17">
        <f t="shared" si="76"/>
        <v>62.5</v>
      </c>
      <c r="G4919" s="162"/>
    </row>
    <row r="4920" spans="1:7">
      <c r="A4920" s="160" t="s">
        <v>73</v>
      </c>
      <c r="B4920" s="161" t="s">
        <v>78</v>
      </c>
      <c r="C4920" s="161">
        <v>26</v>
      </c>
      <c r="D4920" s="161" t="s">
        <v>11608</v>
      </c>
      <c r="E4920" s="164">
        <v>12.9</v>
      </c>
      <c r="F4920" s="17">
        <f t="shared" si="76"/>
        <v>1612.5</v>
      </c>
      <c r="G4920" s="162"/>
    </row>
    <row r="4921" spans="1:7">
      <c r="A4921" s="160" t="s">
        <v>73</v>
      </c>
      <c r="B4921" s="161" t="s">
        <v>79</v>
      </c>
      <c r="C4921" s="162"/>
      <c r="D4921" s="162"/>
      <c r="E4921" s="163">
        <f>SUM(E4922:E5064)</f>
        <v>153.75</v>
      </c>
      <c r="F4921" s="17">
        <f t="shared" si="76"/>
        <v>19218.75</v>
      </c>
      <c r="G4921" s="162"/>
    </row>
    <row r="4922" spans="1:7">
      <c r="A4922" s="160" t="s">
        <v>73</v>
      </c>
      <c r="B4922" s="161" t="s">
        <v>79</v>
      </c>
      <c r="C4922" s="161" t="s">
        <v>1364</v>
      </c>
      <c r="D4922" s="38" t="s">
        <v>11609</v>
      </c>
      <c r="E4922" s="164">
        <v>0.4</v>
      </c>
      <c r="F4922" s="17">
        <f t="shared" si="76"/>
        <v>50</v>
      </c>
      <c r="G4922" s="161" t="s">
        <v>3554</v>
      </c>
    </row>
    <row r="4923" spans="1:7">
      <c r="A4923" s="160" t="s">
        <v>73</v>
      </c>
      <c r="B4923" s="161" t="s">
        <v>79</v>
      </c>
      <c r="C4923" s="161" t="s">
        <v>1364</v>
      </c>
      <c r="D4923" s="161" t="s">
        <v>3555</v>
      </c>
      <c r="E4923" s="164">
        <v>0.2</v>
      </c>
      <c r="F4923" s="17">
        <f t="shared" si="76"/>
        <v>25</v>
      </c>
      <c r="G4923" s="161" t="s">
        <v>3554</v>
      </c>
    </row>
    <row r="4924" spans="1:7">
      <c r="A4924" s="160" t="s">
        <v>73</v>
      </c>
      <c r="B4924" s="161" t="s">
        <v>79</v>
      </c>
      <c r="C4924" s="161" t="s">
        <v>1664</v>
      </c>
      <c r="D4924" s="161" t="s">
        <v>3120</v>
      </c>
      <c r="E4924" s="164">
        <v>1.5</v>
      </c>
      <c r="F4924" s="17">
        <f t="shared" si="76"/>
        <v>187.5</v>
      </c>
      <c r="G4924" s="161" t="s">
        <v>3554</v>
      </c>
    </row>
    <row r="4925" spans="1:7">
      <c r="A4925" s="160" t="s">
        <v>73</v>
      </c>
      <c r="B4925" s="161" t="s">
        <v>79</v>
      </c>
      <c r="C4925" s="161" t="s">
        <v>1664</v>
      </c>
      <c r="D4925" s="161" t="s">
        <v>3560</v>
      </c>
      <c r="E4925" s="164">
        <v>2.3</v>
      </c>
      <c r="F4925" s="17">
        <f t="shared" si="76"/>
        <v>287.5</v>
      </c>
      <c r="G4925" s="161" t="s">
        <v>3554</v>
      </c>
    </row>
    <row r="4926" spans="1:7">
      <c r="A4926" s="160" t="s">
        <v>73</v>
      </c>
      <c r="B4926" s="161" t="s">
        <v>79</v>
      </c>
      <c r="C4926" s="161" t="s">
        <v>1664</v>
      </c>
      <c r="D4926" s="161" t="s">
        <v>3565</v>
      </c>
      <c r="E4926" s="164">
        <v>1.6</v>
      </c>
      <c r="F4926" s="17">
        <f t="shared" si="76"/>
        <v>200</v>
      </c>
      <c r="G4926" s="161" t="s">
        <v>3554</v>
      </c>
    </row>
    <row r="4927" spans="1:7">
      <c r="A4927" s="160" t="s">
        <v>73</v>
      </c>
      <c r="B4927" s="161" t="s">
        <v>79</v>
      </c>
      <c r="C4927" s="161" t="s">
        <v>1664</v>
      </c>
      <c r="D4927" s="161" t="s">
        <v>3555</v>
      </c>
      <c r="E4927" s="164">
        <v>0.3</v>
      </c>
      <c r="F4927" s="17">
        <f t="shared" si="76"/>
        <v>37.5</v>
      </c>
      <c r="G4927" s="161" t="s">
        <v>3554</v>
      </c>
    </row>
    <row r="4928" spans="1:7">
      <c r="A4928" s="160" t="s">
        <v>73</v>
      </c>
      <c r="B4928" s="161" t="s">
        <v>79</v>
      </c>
      <c r="C4928" s="161">
        <v>4</v>
      </c>
      <c r="D4928" s="161" t="s">
        <v>3559</v>
      </c>
      <c r="E4928" s="164">
        <v>2.6</v>
      </c>
      <c r="F4928" s="17">
        <f t="shared" si="76"/>
        <v>325</v>
      </c>
      <c r="G4928" s="161" t="s">
        <v>3554</v>
      </c>
    </row>
    <row r="4929" spans="1:7">
      <c r="A4929" s="160" t="s">
        <v>73</v>
      </c>
      <c r="B4929" s="161" t="s">
        <v>79</v>
      </c>
      <c r="C4929" s="161">
        <v>4</v>
      </c>
      <c r="D4929" s="161" t="s">
        <v>11610</v>
      </c>
      <c r="E4929" s="164">
        <v>2.3</v>
      </c>
      <c r="F4929" s="17">
        <f t="shared" ref="F4929:F4992" si="77">E4929*125</f>
        <v>287.5</v>
      </c>
      <c r="G4929" s="161" t="s">
        <v>3554</v>
      </c>
    </row>
    <row r="4930" spans="1:7">
      <c r="A4930" s="160" t="s">
        <v>73</v>
      </c>
      <c r="B4930" s="161" t="s">
        <v>79</v>
      </c>
      <c r="C4930" s="161">
        <v>4</v>
      </c>
      <c r="D4930" s="161" t="s">
        <v>11611</v>
      </c>
      <c r="E4930" s="164">
        <v>1.7</v>
      </c>
      <c r="F4930" s="17">
        <f t="shared" si="77"/>
        <v>212.5</v>
      </c>
      <c r="G4930" s="161" t="s">
        <v>3554</v>
      </c>
    </row>
    <row r="4931" spans="1:7">
      <c r="A4931" s="160" t="s">
        <v>73</v>
      </c>
      <c r="B4931" s="161" t="s">
        <v>79</v>
      </c>
      <c r="C4931" s="161">
        <v>4</v>
      </c>
      <c r="D4931" s="161" t="s">
        <v>2955</v>
      </c>
      <c r="E4931" s="164">
        <v>2.2</v>
      </c>
      <c r="F4931" s="17">
        <f t="shared" si="77"/>
        <v>275</v>
      </c>
      <c r="G4931" s="161" t="s">
        <v>3554</v>
      </c>
    </row>
    <row r="4932" spans="1:7">
      <c r="A4932" s="160" t="s">
        <v>73</v>
      </c>
      <c r="B4932" s="161" t="s">
        <v>79</v>
      </c>
      <c r="C4932" s="161">
        <v>4</v>
      </c>
      <c r="D4932" s="161" t="s">
        <v>3566</v>
      </c>
      <c r="E4932" s="164">
        <v>2.4</v>
      </c>
      <c r="F4932" s="17">
        <f t="shared" si="77"/>
        <v>300</v>
      </c>
      <c r="G4932" s="161" t="s">
        <v>3554</v>
      </c>
    </row>
    <row r="4933" spans="1:7">
      <c r="A4933" s="160" t="s">
        <v>73</v>
      </c>
      <c r="B4933" s="161" t="s">
        <v>79</v>
      </c>
      <c r="C4933" s="161">
        <v>4</v>
      </c>
      <c r="D4933" s="161" t="s">
        <v>11612</v>
      </c>
      <c r="E4933" s="164">
        <v>2.6</v>
      </c>
      <c r="F4933" s="17">
        <f t="shared" si="77"/>
        <v>325</v>
      </c>
      <c r="G4933" s="161" t="s">
        <v>3554</v>
      </c>
    </row>
    <row r="4934" spans="1:7">
      <c r="A4934" s="160" t="s">
        <v>73</v>
      </c>
      <c r="B4934" s="161" t="s">
        <v>79</v>
      </c>
      <c r="C4934" s="161">
        <v>4</v>
      </c>
      <c r="D4934" s="38" t="s">
        <v>3596</v>
      </c>
      <c r="E4934" s="164">
        <v>1.3</v>
      </c>
      <c r="F4934" s="17">
        <f t="shared" si="77"/>
        <v>162.5</v>
      </c>
      <c r="G4934" s="161" t="s">
        <v>3554</v>
      </c>
    </row>
    <row r="4935" spans="1:7">
      <c r="A4935" s="160" t="s">
        <v>73</v>
      </c>
      <c r="B4935" s="161" t="s">
        <v>79</v>
      </c>
      <c r="C4935" s="161">
        <v>4</v>
      </c>
      <c r="D4935" s="161" t="s">
        <v>3582</v>
      </c>
      <c r="E4935" s="164">
        <v>3.6</v>
      </c>
      <c r="F4935" s="17">
        <f t="shared" si="77"/>
        <v>450</v>
      </c>
      <c r="G4935" s="161" t="s">
        <v>3554</v>
      </c>
    </row>
    <row r="4936" spans="1:7">
      <c r="A4936" s="160" t="s">
        <v>73</v>
      </c>
      <c r="B4936" s="161" t="s">
        <v>79</v>
      </c>
      <c r="C4936" s="161">
        <v>4</v>
      </c>
      <c r="D4936" s="38" t="s">
        <v>3584</v>
      </c>
      <c r="E4936" s="164">
        <v>2.3</v>
      </c>
      <c r="F4936" s="17">
        <f t="shared" si="77"/>
        <v>287.5</v>
      </c>
      <c r="G4936" s="161" t="s">
        <v>3554</v>
      </c>
    </row>
    <row r="4937" spans="1:7">
      <c r="A4937" s="160" t="s">
        <v>73</v>
      </c>
      <c r="B4937" s="161" t="s">
        <v>79</v>
      </c>
      <c r="C4937" s="161">
        <v>4</v>
      </c>
      <c r="D4937" s="161" t="s">
        <v>3588</v>
      </c>
      <c r="E4937" s="164">
        <v>0.3</v>
      </c>
      <c r="F4937" s="17">
        <f t="shared" si="77"/>
        <v>37.5</v>
      </c>
      <c r="G4937" s="161" t="s">
        <v>3554</v>
      </c>
    </row>
    <row r="4938" spans="1:7">
      <c r="A4938" s="160" t="s">
        <v>73</v>
      </c>
      <c r="B4938" s="161" t="s">
        <v>79</v>
      </c>
      <c r="C4938" s="161">
        <v>4</v>
      </c>
      <c r="D4938" s="161" t="s">
        <v>3581</v>
      </c>
      <c r="E4938" s="164">
        <v>2.4</v>
      </c>
      <c r="F4938" s="17">
        <f t="shared" si="77"/>
        <v>300</v>
      </c>
      <c r="G4938" s="161" t="s">
        <v>3554</v>
      </c>
    </row>
    <row r="4939" spans="1:7">
      <c r="A4939" s="160" t="s">
        <v>73</v>
      </c>
      <c r="B4939" s="161" t="s">
        <v>79</v>
      </c>
      <c r="C4939" s="161">
        <v>4</v>
      </c>
      <c r="D4939" s="161" t="s">
        <v>3594</v>
      </c>
      <c r="E4939" s="164">
        <v>0.5</v>
      </c>
      <c r="F4939" s="17">
        <f t="shared" si="77"/>
        <v>62.5</v>
      </c>
      <c r="G4939" s="161" t="s">
        <v>3554</v>
      </c>
    </row>
    <row r="4940" spans="1:7">
      <c r="A4940" s="160" t="s">
        <v>73</v>
      </c>
      <c r="B4940" s="161" t="s">
        <v>79</v>
      </c>
      <c r="C4940" s="161">
        <v>4</v>
      </c>
      <c r="D4940" s="161" t="s">
        <v>3585</v>
      </c>
      <c r="E4940" s="164">
        <v>0.4</v>
      </c>
      <c r="F4940" s="17">
        <f t="shared" si="77"/>
        <v>50</v>
      </c>
      <c r="G4940" s="161" t="s">
        <v>3554</v>
      </c>
    </row>
    <row r="4941" spans="1:7">
      <c r="A4941" s="160" t="s">
        <v>73</v>
      </c>
      <c r="B4941" s="161" t="s">
        <v>79</v>
      </c>
      <c r="C4941" s="161">
        <v>4</v>
      </c>
      <c r="D4941" s="161" t="s">
        <v>2098</v>
      </c>
      <c r="E4941" s="164">
        <v>2.2</v>
      </c>
      <c r="F4941" s="17">
        <f t="shared" si="77"/>
        <v>275</v>
      </c>
      <c r="G4941" s="161" t="s">
        <v>3554</v>
      </c>
    </row>
    <row r="4942" spans="1:7">
      <c r="A4942" s="160" t="s">
        <v>73</v>
      </c>
      <c r="B4942" s="161" t="s">
        <v>79</v>
      </c>
      <c r="C4942" s="161">
        <v>4</v>
      </c>
      <c r="D4942" s="161" t="s">
        <v>3592</v>
      </c>
      <c r="E4942" s="164">
        <v>0.7</v>
      </c>
      <c r="F4942" s="17">
        <f t="shared" si="77"/>
        <v>87.5</v>
      </c>
      <c r="G4942" s="161" t="s">
        <v>3554</v>
      </c>
    </row>
    <row r="4943" spans="1:7">
      <c r="A4943" s="160" t="s">
        <v>73</v>
      </c>
      <c r="B4943" s="161" t="s">
        <v>79</v>
      </c>
      <c r="C4943" s="161">
        <v>4</v>
      </c>
      <c r="D4943" s="38" t="s">
        <v>9416</v>
      </c>
      <c r="E4943" s="164">
        <v>0.9</v>
      </c>
      <c r="F4943" s="17">
        <f t="shared" si="77"/>
        <v>112.5</v>
      </c>
      <c r="G4943" s="161" t="s">
        <v>3554</v>
      </c>
    </row>
    <row r="4944" spans="1:7">
      <c r="A4944" s="160" t="s">
        <v>73</v>
      </c>
      <c r="B4944" s="161" t="s">
        <v>79</v>
      </c>
      <c r="C4944" s="161">
        <v>4</v>
      </c>
      <c r="D4944" s="161" t="s">
        <v>3590</v>
      </c>
      <c r="E4944" s="164">
        <v>1.8</v>
      </c>
      <c r="F4944" s="17">
        <f t="shared" si="77"/>
        <v>225</v>
      </c>
      <c r="G4944" s="161" t="s">
        <v>3554</v>
      </c>
    </row>
    <row r="4945" spans="1:7">
      <c r="A4945" s="160" t="s">
        <v>73</v>
      </c>
      <c r="B4945" s="161" t="s">
        <v>79</v>
      </c>
      <c r="C4945" s="161">
        <v>4</v>
      </c>
      <c r="D4945" s="161" t="s">
        <v>3561</v>
      </c>
      <c r="E4945" s="164">
        <v>2.5</v>
      </c>
      <c r="F4945" s="17">
        <f t="shared" si="77"/>
        <v>312.5</v>
      </c>
      <c r="G4945" s="161" t="s">
        <v>3554</v>
      </c>
    </row>
    <row r="4946" spans="1:7">
      <c r="A4946" s="160" t="s">
        <v>73</v>
      </c>
      <c r="B4946" s="161" t="s">
        <v>79</v>
      </c>
      <c r="C4946" s="161">
        <v>4</v>
      </c>
      <c r="D4946" s="161" t="s">
        <v>2720</v>
      </c>
      <c r="E4946" s="164">
        <v>0.6</v>
      </c>
      <c r="F4946" s="17">
        <f t="shared" si="77"/>
        <v>75</v>
      </c>
      <c r="G4946" s="161" t="s">
        <v>3554</v>
      </c>
    </row>
    <row r="4947" spans="1:7">
      <c r="A4947" s="160" t="s">
        <v>73</v>
      </c>
      <c r="B4947" s="161" t="s">
        <v>79</v>
      </c>
      <c r="C4947" s="161">
        <v>4</v>
      </c>
      <c r="D4947" s="161" t="s">
        <v>3564</v>
      </c>
      <c r="E4947" s="164">
        <v>0.4</v>
      </c>
      <c r="F4947" s="17">
        <f t="shared" si="77"/>
        <v>50</v>
      </c>
      <c r="G4947" s="161" t="s">
        <v>3554</v>
      </c>
    </row>
    <row r="4948" spans="1:7">
      <c r="A4948" s="160" t="s">
        <v>73</v>
      </c>
      <c r="B4948" s="161" t="s">
        <v>79</v>
      </c>
      <c r="C4948" s="161">
        <v>4</v>
      </c>
      <c r="D4948" s="161" t="s">
        <v>3553</v>
      </c>
      <c r="E4948" s="164">
        <v>0.5</v>
      </c>
      <c r="F4948" s="17">
        <f t="shared" si="77"/>
        <v>62.5</v>
      </c>
      <c r="G4948" s="161" t="s">
        <v>3554</v>
      </c>
    </row>
    <row r="4949" spans="1:7">
      <c r="A4949" s="160" t="s">
        <v>73</v>
      </c>
      <c r="B4949" s="161" t="s">
        <v>79</v>
      </c>
      <c r="C4949" s="161">
        <v>4</v>
      </c>
      <c r="D4949" s="161" t="s">
        <v>3558</v>
      </c>
      <c r="E4949" s="164">
        <v>3.5</v>
      </c>
      <c r="F4949" s="17">
        <f t="shared" si="77"/>
        <v>437.5</v>
      </c>
      <c r="G4949" s="161" t="s">
        <v>3554</v>
      </c>
    </row>
    <row r="4950" spans="1:7">
      <c r="A4950" s="160" t="s">
        <v>73</v>
      </c>
      <c r="B4950" s="161" t="s">
        <v>79</v>
      </c>
      <c r="C4950" s="161">
        <v>4</v>
      </c>
      <c r="D4950" s="161" t="s">
        <v>11613</v>
      </c>
      <c r="E4950" s="164">
        <v>2.2</v>
      </c>
      <c r="F4950" s="17">
        <f t="shared" si="77"/>
        <v>275</v>
      </c>
      <c r="G4950" s="161" t="s">
        <v>3554</v>
      </c>
    </row>
    <row r="4951" spans="1:7">
      <c r="A4951" s="160" t="s">
        <v>73</v>
      </c>
      <c r="B4951" s="161" t="s">
        <v>79</v>
      </c>
      <c r="C4951" s="161">
        <v>4</v>
      </c>
      <c r="D4951" s="161" t="s">
        <v>11614</v>
      </c>
      <c r="E4951" s="164">
        <v>2.5</v>
      </c>
      <c r="F4951" s="17">
        <f t="shared" si="77"/>
        <v>312.5</v>
      </c>
      <c r="G4951" s="161" t="s">
        <v>3554</v>
      </c>
    </row>
    <row r="4952" spans="1:7">
      <c r="A4952" s="160" t="s">
        <v>73</v>
      </c>
      <c r="B4952" s="161" t="s">
        <v>79</v>
      </c>
      <c r="C4952" s="161">
        <v>6</v>
      </c>
      <c r="D4952" s="161" t="s">
        <v>11415</v>
      </c>
      <c r="E4952" s="164">
        <v>0.8</v>
      </c>
      <c r="F4952" s="17">
        <f t="shared" si="77"/>
        <v>100</v>
      </c>
      <c r="G4952" s="161" t="s">
        <v>3554</v>
      </c>
    </row>
    <row r="4953" spans="1:7">
      <c r="A4953" s="160" t="s">
        <v>73</v>
      </c>
      <c r="B4953" s="161" t="s">
        <v>79</v>
      </c>
      <c r="C4953" s="161">
        <v>7</v>
      </c>
      <c r="D4953" s="161" t="s">
        <v>3576</v>
      </c>
      <c r="E4953" s="164">
        <v>1.1</v>
      </c>
      <c r="F4953" s="17">
        <f t="shared" si="77"/>
        <v>137.5</v>
      </c>
      <c r="G4953" s="161" t="s">
        <v>3554</v>
      </c>
    </row>
    <row r="4954" spans="1:7">
      <c r="A4954" s="160" t="s">
        <v>73</v>
      </c>
      <c r="B4954" s="161" t="s">
        <v>79</v>
      </c>
      <c r="C4954" s="161" t="s">
        <v>1816</v>
      </c>
      <c r="D4954" s="161" t="s">
        <v>3587</v>
      </c>
      <c r="E4954" s="164">
        <v>1.9</v>
      </c>
      <c r="F4954" s="17">
        <f t="shared" si="77"/>
        <v>237.5</v>
      </c>
      <c r="G4954" s="161" t="s">
        <v>3554</v>
      </c>
    </row>
    <row r="4955" spans="1:7">
      <c r="A4955" s="160" t="s">
        <v>73</v>
      </c>
      <c r="B4955" s="161" t="s">
        <v>79</v>
      </c>
      <c r="C4955" s="161" t="s">
        <v>1707</v>
      </c>
      <c r="D4955" s="161" t="s">
        <v>3571</v>
      </c>
      <c r="E4955" s="164">
        <v>0.2</v>
      </c>
      <c r="F4955" s="17">
        <f t="shared" si="77"/>
        <v>25</v>
      </c>
      <c r="G4955" s="161" t="s">
        <v>3554</v>
      </c>
    </row>
    <row r="4956" spans="1:7">
      <c r="A4956" s="160" t="s">
        <v>73</v>
      </c>
      <c r="B4956" s="161" t="s">
        <v>79</v>
      </c>
      <c r="C4956" s="161" t="s">
        <v>1707</v>
      </c>
      <c r="D4956" s="161" t="s">
        <v>3570</v>
      </c>
      <c r="E4956" s="164">
        <v>0.6</v>
      </c>
      <c r="F4956" s="17">
        <f t="shared" si="77"/>
        <v>75</v>
      </c>
      <c r="G4956" s="161" t="s">
        <v>3554</v>
      </c>
    </row>
    <row r="4957" spans="1:7">
      <c r="A4957" s="160" t="s">
        <v>73</v>
      </c>
      <c r="B4957" s="161" t="s">
        <v>79</v>
      </c>
      <c r="C4957" s="161" t="s">
        <v>1707</v>
      </c>
      <c r="D4957" s="161" t="s">
        <v>3568</v>
      </c>
      <c r="E4957" s="164">
        <v>0.7</v>
      </c>
      <c r="F4957" s="17">
        <f t="shared" si="77"/>
        <v>87.5</v>
      </c>
      <c r="G4957" s="161" t="s">
        <v>3554</v>
      </c>
    </row>
    <row r="4958" spans="1:7">
      <c r="A4958" s="160" t="s">
        <v>73</v>
      </c>
      <c r="B4958" s="161" t="s">
        <v>79</v>
      </c>
      <c r="C4958" s="161" t="s">
        <v>1707</v>
      </c>
      <c r="D4958" s="161" t="s">
        <v>11615</v>
      </c>
      <c r="E4958" s="164">
        <v>0.8</v>
      </c>
      <c r="F4958" s="17">
        <f t="shared" si="77"/>
        <v>100</v>
      </c>
      <c r="G4958" s="161" t="s">
        <v>3554</v>
      </c>
    </row>
    <row r="4959" spans="1:7">
      <c r="A4959" s="160" t="s">
        <v>73</v>
      </c>
      <c r="B4959" s="161" t="s">
        <v>79</v>
      </c>
      <c r="C4959" s="161" t="s">
        <v>1707</v>
      </c>
      <c r="D4959" s="161" t="s">
        <v>3579</v>
      </c>
      <c r="E4959" s="164">
        <v>0.9</v>
      </c>
      <c r="F4959" s="17">
        <f t="shared" si="77"/>
        <v>112.5</v>
      </c>
      <c r="G4959" s="161" t="s">
        <v>3554</v>
      </c>
    </row>
    <row r="4960" spans="1:7">
      <c r="A4960" s="160" t="s">
        <v>73</v>
      </c>
      <c r="B4960" s="161" t="s">
        <v>79</v>
      </c>
      <c r="C4960" s="161" t="s">
        <v>1707</v>
      </c>
      <c r="D4960" s="161" t="s">
        <v>11616</v>
      </c>
      <c r="E4960" s="164">
        <v>2.8</v>
      </c>
      <c r="F4960" s="17">
        <f t="shared" si="77"/>
        <v>350</v>
      </c>
      <c r="G4960" s="161" t="s">
        <v>3554</v>
      </c>
    </row>
    <row r="4961" spans="1:7">
      <c r="A4961" s="160" t="s">
        <v>73</v>
      </c>
      <c r="B4961" s="161" t="s">
        <v>79</v>
      </c>
      <c r="C4961" s="161" t="s">
        <v>1780</v>
      </c>
      <c r="D4961" s="161" t="s">
        <v>3587</v>
      </c>
      <c r="E4961" s="164">
        <v>0.7</v>
      </c>
      <c r="F4961" s="17">
        <f t="shared" si="77"/>
        <v>87.5</v>
      </c>
      <c r="G4961" s="161" t="s">
        <v>3554</v>
      </c>
    </row>
    <row r="4962" spans="1:7">
      <c r="A4962" s="160" t="s">
        <v>73</v>
      </c>
      <c r="B4962" s="161" t="s">
        <v>79</v>
      </c>
      <c r="C4962" s="161" t="s">
        <v>1395</v>
      </c>
      <c r="D4962" s="161" t="s">
        <v>3567</v>
      </c>
      <c r="E4962" s="164">
        <v>1.3</v>
      </c>
      <c r="F4962" s="17">
        <f t="shared" si="77"/>
        <v>162.5</v>
      </c>
      <c r="G4962" s="161" t="s">
        <v>3554</v>
      </c>
    </row>
    <row r="4963" spans="1:7">
      <c r="A4963" s="160" t="s">
        <v>73</v>
      </c>
      <c r="B4963" s="161" t="s">
        <v>79</v>
      </c>
      <c r="C4963" s="161">
        <v>13</v>
      </c>
      <c r="D4963" s="161" t="s">
        <v>3577</v>
      </c>
      <c r="E4963" s="164">
        <v>0.1</v>
      </c>
      <c r="F4963" s="17">
        <f t="shared" si="77"/>
        <v>12.5</v>
      </c>
      <c r="G4963" s="161" t="s">
        <v>3554</v>
      </c>
    </row>
    <row r="4964" spans="1:7">
      <c r="A4964" s="160" t="s">
        <v>73</v>
      </c>
      <c r="B4964" s="161" t="s">
        <v>79</v>
      </c>
      <c r="C4964" s="161" t="s">
        <v>1395</v>
      </c>
      <c r="D4964" s="161" t="s">
        <v>3580</v>
      </c>
      <c r="E4964" s="164">
        <v>0.9</v>
      </c>
      <c r="F4964" s="17">
        <f t="shared" si="77"/>
        <v>112.5</v>
      </c>
      <c r="G4964" s="161" t="s">
        <v>3554</v>
      </c>
    </row>
    <row r="4965" spans="1:7">
      <c r="A4965" s="160" t="s">
        <v>73</v>
      </c>
      <c r="B4965" s="161" t="s">
        <v>79</v>
      </c>
      <c r="C4965" s="161" t="s">
        <v>1395</v>
      </c>
      <c r="D4965" s="161" t="s">
        <v>3569</v>
      </c>
      <c r="E4965" s="164">
        <v>0.3</v>
      </c>
      <c r="F4965" s="17">
        <f t="shared" si="77"/>
        <v>37.5</v>
      </c>
      <c r="G4965" s="161" t="s">
        <v>3554</v>
      </c>
    </row>
    <row r="4966" spans="1:7">
      <c r="A4966" s="160" t="s">
        <v>73</v>
      </c>
      <c r="B4966" s="161" t="s">
        <v>79</v>
      </c>
      <c r="C4966" s="161" t="s">
        <v>1395</v>
      </c>
      <c r="D4966" s="161" t="s">
        <v>3574</v>
      </c>
      <c r="E4966" s="164">
        <v>0.9</v>
      </c>
      <c r="F4966" s="17">
        <f t="shared" si="77"/>
        <v>112.5</v>
      </c>
      <c r="G4966" s="161" t="s">
        <v>3554</v>
      </c>
    </row>
    <row r="4967" spans="1:7">
      <c r="A4967" s="160" t="s">
        <v>73</v>
      </c>
      <c r="B4967" s="161" t="s">
        <v>79</v>
      </c>
      <c r="C4967" s="161" t="s">
        <v>1395</v>
      </c>
      <c r="D4967" s="161" t="s">
        <v>3572</v>
      </c>
      <c r="E4967" s="164">
        <v>0.5</v>
      </c>
      <c r="F4967" s="17">
        <f t="shared" si="77"/>
        <v>62.5</v>
      </c>
      <c r="G4967" s="161" t="s">
        <v>3554</v>
      </c>
    </row>
    <row r="4968" spans="1:7">
      <c r="A4968" s="160" t="s">
        <v>73</v>
      </c>
      <c r="B4968" s="161" t="s">
        <v>79</v>
      </c>
      <c r="C4968" s="161" t="s">
        <v>1395</v>
      </c>
      <c r="D4968" s="161" t="s">
        <v>11617</v>
      </c>
      <c r="E4968" s="164">
        <v>1.2</v>
      </c>
      <c r="F4968" s="17">
        <f t="shared" si="77"/>
        <v>150</v>
      </c>
      <c r="G4968" s="161" t="s">
        <v>3554</v>
      </c>
    </row>
    <row r="4969" spans="1:7">
      <c r="A4969" s="160" t="s">
        <v>73</v>
      </c>
      <c r="B4969" s="161" t="s">
        <v>79</v>
      </c>
      <c r="C4969" s="161" t="s">
        <v>11511</v>
      </c>
      <c r="D4969" s="161" t="s">
        <v>3587</v>
      </c>
      <c r="E4969" s="164">
        <v>0.7</v>
      </c>
      <c r="F4969" s="17">
        <f t="shared" si="77"/>
        <v>87.5</v>
      </c>
      <c r="G4969" s="161" t="s">
        <v>3554</v>
      </c>
    </row>
    <row r="4970" spans="1:7">
      <c r="A4970" s="160" t="s">
        <v>73</v>
      </c>
      <c r="B4970" s="161" t="s">
        <v>79</v>
      </c>
      <c r="C4970" s="161" t="s">
        <v>9984</v>
      </c>
      <c r="D4970" s="161" t="s">
        <v>3587</v>
      </c>
      <c r="E4970" s="164">
        <v>0.6</v>
      </c>
      <c r="F4970" s="17">
        <f t="shared" si="77"/>
        <v>75</v>
      </c>
      <c r="G4970" s="161" t="s">
        <v>3554</v>
      </c>
    </row>
    <row r="4971" spans="1:7">
      <c r="A4971" s="160" t="s">
        <v>73</v>
      </c>
      <c r="B4971" s="161" t="s">
        <v>79</v>
      </c>
      <c r="C4971" s="161" t="s">
        <v>9984</v>
      </c>
      <c r="D4971" s="161" t="s">
        <v>11618</v>
      </c>
      <c r="E4971" s="164">
        <v>0.9</v>
      </c>
      <c r="F4971" s="17">
        <f t="shared" si="77"/>
        <v>112.5</v>
      </c>
      <c r="G4971" s="161" t="s">
        <v>3554</v>
      </c>
    </row>
    <row r="4972" spans="1:7">
      <c r="A4972" s="160" t="s">
        <v>73</v>
      </c>
      <c r="B4972" s="161" t="s">
        <v>79</v>
      </c>
      <c r="C4972" s="161" t="s">
        <v>9984</v>
      </c>
      <c r="D4972" s="161" t="s">
        <v>3591</v>
      </c>
      <c r="E4972" s="164">
        <v>0.8</v>
      </c>
      <c r="F4972" s="17">
        <f t="shared" si="77"/>
        <v>100</v>
      </c>
      <c r="G4972" s="161" t="s">
        <v>3554</v>
      </c>
    </row>
    <row r="4973" spans="1:7">
      <c r="A4973" s="160" t="s">
        <v>73</v>
      </c>
      <c r="B4973" s="161" t="s">
        <v>79</v>
      </c>
      <c r="C4973" s="161" t="s">
        <v>1844</v>
      </c>
      <c r="D4973" s="161" t="s">
        <v>3570</v>
      </c>
      <c r="E4973" s="164">
        <v>1.8</v>
      </c>
      <c r="F4973" s="17">
        <f t="shared" si="77"/>
        <v>225</v>
      </c>
      <c r="G4973" s="161" t="s">
        <v>3554</v>
      </c>
    </row>
    <row r="4974" spans="1:7">
      <c r="A4974" s="160" t="s">
        <v>73</v>
      </c>
      <c r="B4974" s="161" t="s">
        <v>79</v>
      </c>
      <c r="C4974" s="161">
        <v>19</v>
      </c>
      <c r="D4974" s="161" t="s">
        <v>3556</v>
      </c>
      <c r="E4974" s="164">
        <v>1.7</v>
      </c>
      <c r="F4974" s="17">
        <f t="shared" si="77"/>
        <v>212.5</v>
      </c>
      <c r="G4974" s="161" t="s">
        <v>3554</v>
      </c>
    </row>
    <row r="4975" spans="1:7">
      <c r="A4975" s="160" t="s">
        <v>73</v>
      </c>
      <c r="B4975" s="161" t="s">
        <v>79</v>
      </c>
      <c r="C4975" s="161" t="s">
        <v>1687</v>
      </c>
      <c r="D4975" s="161" t="s">
        <v>11619</v>
      </c>
      <c r="E4975" s="164">
        <v>2</v>
      </c>
      <c r="F4975" s="17">
        <f t="shared" si="77"/>
        <v>250</v>
      </c>
      <c r="G4975" s="162"/>
    </row>
    <row r="4976" spans="1:7">
      <c r="A4976" s="160" t="s">
        <v>73</v>
      </c>
      <c r="B4976" s="161" t="s">
        <v>79</v>
      </c>
      <c r="C4976" s="161">
        <v>10</v>
      </c>
      <c r="D4976" s="161" t="s">
        <v>3573</v>
      </c>
      <c r="E4976" s="164">
        <v>1.4</v>
      </c>
      <c r="F4976" s="17">
        <f t="shared" si="77"/>
        <v>175</v>
      </c>
      <c r="G4976" s="162"/>
    </row>
    <row r="4977" spans="1:7">
      <c r="A4977" s="160" t="s">
        <v>73</v>
      </c>
      <c r="B4977" s="161" t="s">
        <v>79</v>
      </c>
      <c r="C4977" s="161">
        <v>10</v>
      </c>
      <c r="D4977" s="161" t="s">
        <v>11617</v>
      </c>
      <c r="E4977" s="164">
        <v>0.3</v>
      </c>
      <c r="F4977" s="17">
        <f t="shared" si="77"/>
        <v>37.5</v>
      </c>
      <c r="G4977" s="162"/>
    </row>
    <row r="4978" spans="1:7">
      <c r="A4978" s="160" t="s">
        <v>73</v>
      </c>
      <c r="B4978" s="161" t="s">
        <v>79</v>
      </c>
      <c r="C4978" s="161">
        <v>10</v>
      </c>
      <c r="D4978" s="161" t="s">
        <v>3575</v>
      </c>
      <c r="E4978" s="164">
        <v>0.5</v>
      </c>
      <c r="F4978" s="17">
        <f t="shared" si="77"/>
        <v>62.5</v>
      </c>
      <c r="G4978" s="162"/>
    </row>
    <row r="4979" spans="1:7">
      <c r="A4979" s="160" t="s">
        <v>73</v>
      </c>
      <c r="B4979" s="161" t="s">
        <v>79</v>
      </c>
      <c r="C4979" s="161">
        <v>10</v>
      </c>
      <c r="D4979" s="161" t="s">
        <v>3571</v>
      </c>
      <c r="E4979" s="164">
        <v>0.1</v>
      </c>
      <c r="F4979" s="17">
        <f t="shared" si="77"/>
        <v>12.5</v>
      </c>
      <c r="G4979" s="162"/>
    </row>
    <row r="4980" spans="1:7">
      <c r="A4980" s="160" t="s">
        <v>73</v>
      </c>
      <c r="B4980" s="161" t="s">
        <v>79</v>
      </c>
      <c r="C4980" s="161">
        <v>10</v>
      </c>
      <c r="D4980" s="161" t="s">
        <v>3587</v>
      </c>
      <c r="E4980" s="164">
        <v>1.1</v>
      </c>
      <c r="F4980" s="17">
        <f t="shared" si="77"/>
        <v>137.5</v>
      </c>
      <c r="G4980" s="162"/>
    </row>
    <row r="4981" spans="1:7">
      <c r="A4981" s="160" t="s">
        <v>73</v>
      </c>
      <c r="B4981" s="161" t="s">
        <v>79</v>
      </c>
      <c r="C4981" s="161">
        <v>10</v>
      </c>
      <c r="D4981" s="161" t="s">
        <v>11620</v>
      </c>
      <c r="E4981" s="164">
        <v>4</v>
      </c>
      <c r="F4981" s="17">
        <f t="shared" si="77"/>
        <v>500</v>
      </c>
      <c r="G4981" s="162"/>
    </row>
    <row r="4982" spans="1:7">
      <c r="A4982" s="160" t="s">
        <v>73</v>
      </c>
      <c r="B4982" s="161" t="s">
        <v>79</v>
      </c>
      <c r="C4982" s="161">
        <v>10</v>
      </c>
      <c r="D4982" s="161" t="s">
        <v>3577</v>
      </c>
      <c r="E4982" s="164">
        <v>2.6</v>
      </c>
      <c r="F4982" s="17">
        <f t="shared" si="77"/>
        <v>325</v>
      </c>
      <c r="G4982" s="162"/>
    </row>
    <row r="4983" spans="1:7">
      <c r="A4983" s="160" t="s">
        <v>73</v>
      </c>
      <c r="B4983" s="161" t="s">
        <v>79</v>
      </c>
      <c r="C4983" s="161">
        <v>11</v>
      </c>
      <c r="D4983" s="161" t="s">
        <v>11619</v>
      </c>
      <c r="E4983" s="164">
        <v>1</v>
      </c>
      <c r="F4983" s="17">
        <f t="shared" si="77"/>
        <v>125</v>
      </c>
      <c r="G4983" s="162"/>
    </row>
    <row r="4984" spans="1:7">
      <c r="A4984" s="160" t="s">
        <v>73</v>
      </c>
      <c r="B4984" s="161" t="s">
        <v>79</v>
      </c>
      <c r="C4984" s="161">
        <v>11</v>
      </c>
      <c r="D4984" s="161" t="s">
        <v>11621</v>
      </c>
      <c r="E4984" s="164">
        <v>2.5</v>
      </c>
      <c r="F4984" s="17">
        <f t="shared" si="77"/>
        <v>312.5</v>
      </c>
      <c r="G4984" s="162"/>
    </row>
    <row r="4985" spans="1:7">
      <c r="A4985" s="160" t="s">
        <v>73</v>
      </c>
      <c r="B4985" s="161" t="s">
        <v>79</v>
      </c>
      <c r="C4985" s="161">
        <v>11</v>
      </c>
      <c r="D4985" s="38" t="s">
        <v>11622</v>
      </c>
      <c r="E4985" s="164">
        <v>1</v>
      </c>
      <c r="F4985" s="17">
        <f t="shared" si="77"/>
        <v>125</v>
      </c>
      <c r="G4985" s="162"/>
    </row>
    <row r="4986" spans="1:7">
      <c r="A4986" s="160" t="s">
        <v>73</v>
      </c>
      <c r="B4986" s="161" t="s">
        <v>79</v>
      </c>
      <c r="C4986" s="161">
        <v>12</v>
      </c>
      <c r="D4986" s="161" t="s">
        <v>11623</v>
      </c>
      <c r="E4986" s="164">
        <v>0.6</v>
      </c>
      <c r="F4986" s="17">
        <f t="shared" si="77"/>
        <v>75</v>
      </c>
      <c r="G4986" s="162"/>
    </row>
    <row r="4987" spans="1:7">
      <c r="A4987" s="160" t="s">
        <v>73</v>
      </c>
      <c r="B4987" s="161" t="s">
        <v>79</v>
      </c>
      <c r="C4987" s="161">
        <v>12</v>
      </c>
      <c r="D4987" s="161" t="s">
        <v>11624</v>
      </c>
      <c r="E4987" s="164">
        <v>0.4</v>
      </c>
      <c r="F4987" s="17">
        <f t="shared" si="77"/>
        <v>50</v>
      </c>
      <c r="G4987" s="162"/>
    </row>
    <row r="4988" spans="1:7">
      <c r="A4988" s="160" t="s">
        <v>73</v>
      </c>
      <c r="B4988" s="161" t="s">
        <v>79</v>
      </c>
      <c r="C4988" s="161" t="s">
        <v>1395</v>
      </c>
      <c r="D4988" s="161" t="s">
        <v>11619</v>
      </c>
      <c r="E4988" s="164">
        <v>1</v>
      </c>
      <c r="F4988" s="17">
        <f t="shared" si="77"/>
        <v>125</v>
      </c>
      <c r="G4988" s="162"/>
    </row>
    <row r="4989" spans="1:7">
      <c r="A4989" s="160" t="s">
        <v>73</v>
      </c>
      <c r="B4989" s="161" t="s">
        <v>79</v>
      </c>
      <c r="C4989" s="161">
        <v>14</v>
      </c>
      <c r="D4989" s="161" t="s">
        <v>3551</v>
      </c>
      <c r="E4989" s="164">
        <v>1.5</v>
      </c>
      <c r="F4989" s="17">
        <f t="shared" si="77"/>
        <v>187.5</v>
      </c>
      <c r="G4989" s="162"/>
    </row>
    <row r="4990" spans="1:7">
      <c r="A4990" s="160" t="s">
        <v>73</v>
      </c>
      <c r="B4990" s="161" t="s">
        <v>79</v>
      </c>
      <c r="C4990" s="161">
        <v>18</v>
      </c>
      <c r="D4990" s="161" t="s">
        <v>11622</v>
      </c>
      <c r="E4990" s="164">
        <v>0.2</v>
      </c>
      <c r="F4990" s="17">
        <f t="shared" si="77"/>
        <v>25</v>
      </c>
      <c r="G4990" s="162"/>
    </row>
    <row r="4991" spans="1:7">
      <c r="A4991" s="160" t="s">
        <v>73</v>
      </c>
      <c r="B4991" s="161" t="s">
        <v>79</v>
      </c>
      <c r="C4991" s="161">
        <v>18</v>
      </c>
      <c r="D4991" s="161" t="s">
        <v>3550</v>
      </c>
      <c r="E4991" s="164">
        <v>1</v>
      </c>
      <c r="F4991" s="17">
        <f t="shared" si="77"/>
        <v>125</v>
      </c>
      <c r="G4991" s="162"/>
    </row>
    <row r="4992" spans="1:7">
      <c r="A4992" s="160" t="s">
        <v>73</v>
      </c>
      <c r="B4992" s="161" t="s">
        <v>79</v>
      </c>
      <c r="C4992" s="161">
        <v>18</v>
      </c>
      <c r="D4992" s="161" t="s">
        <v>11625</v>
      </c>
      <c r="E4992" s="164">
        <v>0.9</v>
      </c>
      <c r="F4992" s="17">
        <f t="shared" si="77"/>
        <v>112.5</v>
      </c>
      <c r="G4992" s="162"/>
    </row>
    <row r="4993" spans="1:7">
      <c r="A4993" s="160" t="s">
        <v>73</v>
      </c>
      <c r="B4993" s="161" t="s">
        <v>79</v>
      </c>
      <c r="C4993" s="161">
        <v>18</v>
      </c>
      <c r="D4993" s="161" t="s">
        <v>11626</v>
      </c>
      <c r="E4993" s="164">
        <v>0.8</v>
      </c>
      <c r="F4993" s="17">
        <f t="shared" ref="F4993:F5056" si="78">E4993*125</f>
        <v>100</v>
      </c>
      <c r="G4993" s="162"/>
    </row>
    <row r="4994" spans="1:7">
      <c r="A4994" s="160" t="s">
        <v>73</v>
      </c>
      <c r="B4994" s="161" t="s">
        <v>79</v>
      </c>
      <c r="C4994" s="161">
        <v>18</v>
      </c>
      <c r="D4994" s="161" t="s">
        <v>11627</v>
      </c>
      <c r="E4994" s="164">
        <v>0.2</v>
      </c>
      <c r="F4994" s="17">
        <f t="shared" si="78"/>
        <v>25</v>
      </c>
      <c r="G4994" s="162"/>
    </row>
    <row r="4995" spans="1:7">
      <c r="A4995" s="160" t="s">
        <v>73</v>
      </c>
      <c r="B4995" s="161" t="s">
        <v>79</v>
      </c>
      <c r="C4995" s="161">
        <v>19</v>
      </c>
      <c r="D4995" s="161" t="s">
        <v>11628</v>
      </c>
      <c r="E4995" s="164">
        <v>1</v>
      </c>
      <c r="F4995" s="17">
        <f t="shared" si="78"/>
        <v>125</v>
      </c>
      <c r="G4995" s="162"/>
    </row>
    <row r="4996" spans="1:7">
      <c r="A4996" s="160" t="s">
        <v>73</v>
      </c>
      <c r="B4996" s="161" t="s">
        <v>79</v>
      </c>
      <c r="C4996" s="161" t="s">
        <v>1721</v>
      </c>
      <c r="D4996" s="161" t="s">
        <v>11629</v>
      </c>
      <c r="E4996" s="164">
        <v>0.4</v>
      </c>
      <c r="F4996" s="17">
        <f t="shared" si="78"/>
        <v>50</v>
      </c>
      <c r="G4996" s="162"/>
    </row>
    <row r="4997" spans="1:7">
      <c r="A4997" s="160" t="s">
        <v>73</v>
      </c>
      <c r="B4997" s="161" t="s">
        <v>79</v>
      </c>
      <c r="C4997" s="161" t="s">
        <v>1721</v>
      </c>
      <c r="D4997" s="161" t="s">
        <v>11630</v>
      </c>
      <c r="E4997" s="164">
        <v>3.5</v>
      </c>
      <c r="F4997" s="17">
        <f t="shared" si="78"/>
        <v>437.5</v>
      </c>
      <c r="G4997" s="162"/>
    </row>
    <row r="4998" spans="1:7">
      <c r="A4998" s="160" t="s">
        <v>73</v>
      </c>
      <c r="B4998" s="161" t="s">
        <v>79</v>
      </c>
      <c r="C4998" s="161" t="s">
        <v>1721</v>
      </c>
      <c r="D4998" s="161" t="s">
        <v>11631</v>
      </c>
      <c r="E4998" s="164">
        <v>1</v>
      </c>
      <c r="F4998" s="17">
        <f t="shared" si="78"/>
        <v>125</v>
      </c>
      <c r="G4998" s="162"/>
    </row>
    <row r="4999" spans="1:7">
      <c r="A4999" s="160" t="s">
        <v>73</v>
      </c>
      <c r="B4999" s="161" t="s">
        <v>79</v>
      </c>
      <c r="C4999" s="161" t="s">
        <v>1721</v>
      </c>
      <c r="D4999" s="161" t="s">
        <v>11632</v>
      </c>
      <c r="E4999" s="164">
        <v>1</v>
      </c>
      <c r="F4999" s="17">
        <f t="shared" si="78"/>
        <v>125</v>
      </c>
      <c r="G4999" s="162"/>
    </row>
    <row r="5000" spans="1:7">
      <c r="A5000" s="160" t="s">
        <v>73</v>
      </c>
      <c r="B5000" s="161" t="s">
        <v>79</v>
      </c>
      <c r="C5000" s="161" t="s">
        <v>1721</v>
      </c>
      <c r="D5000" s="161" t="s">
        <v>11633</v>
      </c>
      <c r="E5000" s="164">
        <v>1.1</v>
      </c>
      <c r="F5000" s="17">
        <f t="shared" si="78"/>
        <v>137.5</v>
      </c>
      <c r="G5000" s="162"/>
    </row>
    <row r="5001" spans="1:7">
      <c r="A5001" s="160" t="s">
        <v>73</v>
      </c>
      <c r="B5001" s="161" t="s">
        <v>79</v>
      </c>
      <c r="C5001" s="161">
        <v>23</v>
      </c>
      <c r="D5001" s="161" t="s">
        <v>11634</v>
      </c>
      <c r="E5001" s="164">
        <v>1.7</v>
      </c>
      <c r="F5001" s="17">
        <f t="shared" si="78"/>
        <v>212.5</v>
      </c>
      <c r="G5001" s="162"/>
    </row>
    <row r="5002" spans="1:7">
      <c r="A5002" s="160" t="s">
        <v>73</v>
      </c>
      <c r="B5002" s="161" t="s">
        <v>79</v>
      </c>
      <c r="C5002" s="161">
        <v>23</v>
      </c>
      <c r="D5002" s="161" t="s">
        <v>11635</v>
      </c>
      <c r="E5002" s="164">
        <v>0.8</v>
      </c>
      <c r="F5002" s="17">
        <f t="shared" si="78"/>
        <v>100</v>
      </c>
      <c r="G5002" s="162"/>
    </row>
    <row r="5003" spans="1:7">
      <c r="A5003" s="160" t="s">
        <v>73</v>
      </c>
      <c r="B5003" s="161" t="s">
        <v>79</v>
      </c>
      <c r="C5003" s="161">
        <v>23</v>
      </c>
      <c r="D5003" s="161" t="s">
        <v>11636</v>
      </c>
      <c r="E5003" s="164">
        <v>0.5</v>
      </c>
      <c r="F5003" s="17">
        <f t="shared" si="78"/>
        <v>62.5</v>
      </c>
      <c r="G5003" s="162"/>
    </row>
    <row r="5004" spans="1:7">
      <c r="A5004" s="160" t="s">
        <v>73</v>
      </c>
      <c r="B5004" s="161" t="s">
        <v>79</v>
      </c>
      <c r="C5004" s="161" t="s">
        <v>1727</v>
      </c>
      <c r="D5004" s="161" t="s">
        <v>11637</v>
      </c>
      <c r="E5004" s="164">
        <v>1.1</v>
      </c>
      <c r="F5004" s="17">
        <f t="shared" si="78"/>
        <v>137.5</v>
      </c>
      <c r="G5004" s="162"/>
    </row>
    <row r="5005" spans="1:7">
      <c r="A5005" s="160" t="s">
        <v>73</v>
      </c>
      <c r="B5005" s="161" t="s">
        <v>79</v>
      </c>
      <c r="C5005" s="161" t="s">
        <v>1727</v>
      </c>
      <c r="D5005" s="161" t="s">
        <v>11622</v>
      </c>
      <c r="E5005" s="164">
        <v>0.3</v>
      </c>
      <c r="F5005" s="17">
        <f t="shared" si="78"/>
        <v>37.5</v>
      </c>
      <c r="G5005" s="162"/>
    </row>
    <row r="5006" spans="1:7">
      <c r="A5006" s="160" t="s">
        <v>73</v>
      </c>
      <c r="B5006" s="161" t="s">
        <v>79</v>
      </c>
      <c r="C5006" s="161" t="s">
        <v>1727</v>
      </c>
      <c r="D5006" s="161" t="s">
        <v>11638</v>
      </c>
      <c r="E5006" s="164">
        <v>2.1</v>
      </c>
      <c r="F5006" s="17">
        <f t="shared" si="78"/>
        <v>262.5</v>
      </c>
      <c r="G5006" s="162"/>
    </row>
    <row r="5007" spans="1:7">
      <c r="A5007" s="160" t="s">
        <v>73</v>
      </c>
      <c r="B5007" s="161" t="s">
        <v>79</v>
      </c>
      <c r="C5007" s="161" t="s">
        <v>1747</v>
      </c>
      <c r="D5007" s="161" t="s">
        <v>11622</v>
      </c>
      <c r="E5007" s="164">
        <v>0.5</v>
      </c>
      <c r="F5007" s="17">
        <f t="shared" si="78"/>
        <v>62.5</v>
      </c>
      <c r="G5007" s="162"/>
    </row>
    <row r="5008" spans="1:7">
      <c r="A5008" s="160" t="s">
        <v>73</v>
      </c>
      <c r="B5008" s="161" t="s">
        <v>79</v>
      </c>
      <c r="C5008" s="161" t="s">
        <v>1747</v>
      </c>
      <c r="D5008" s="161" t="s">
        <v>11632</v>
      </c>
      <c r="E5008" s="164">
        <v>1.5</v>
      </c>
      <c r="F5008" s="17">
        <f t="shared" si="78"/>
        <v>187.5</v>
      </c>
      <c r="G5008" s="162"/>
    </row>
    <row r="5009" spans="1:7">
      <c r="A5009" s="160" t="s">
        <v>73</v>
      </c>
      <c r="B5009" s="161" t="s">
        <v>79</v>
      </c>
      <c r="C5009" s="161" t="s">
        <v>1754</v>
      </c>
      <c r="D5009" s="161" t="s">
        <v>11639</v>
      </c>
      <c r="E5009" s="164">
        <v>1</v>
      </c>
      <c r="F5009" s="17">
        <f t="shared" si="78"/>
        <v>125</v>
      </c>
      <c r="G5009" s="162"/>
    </row>
    <row r="5010" spans="1:7">
      <c r="A5010" s="160" t="s">
        <v>73</v>
      </c>
      <c r="B5010" s="161" t="s">
        <v>79</v>
      </c>
      <c r="C5010" s="161" t="s">
        <v>1754</v>
      </c>
      <c r="D5010" s="161" t="s">
        <v>11622</v>
      </c>
      <c r="E5010" s="164">
        <v>0.8</v>
      </c>
      <c r="F5010" s="17">
        <f t="shared" si="78"/>
        <v>100</v>
      </c>
      <c r="G5010" s="162"/>
    </row>
    <row r="5011" spans="1:7">
      <c r="A5011" s="160" t="s">
        <v>73</v>
      </c>
      <c r="B5011" s="161" t="s">
        <v>79</v>
      </c>
      <c r="C5011" s="161" t="s">
        <v>11640</v>
      </c>
      <c r="D5011" s="161" t="s">
        <v>11633</v>
      </c>
      <c r="E5011" s="164">
        <v>2</v>
      </c>
      <c r="F5011" s="17">
        <f t="shared" si="78"/>
        <v>250</v>
      </c>
      <c r="G5011" s="162"/>
    </row>
    <row r="5012" spans="1:7">
      <c r="A5012" s="160" t="s">
        <v>73</v>
      </c>
      <c r="B5012" s="161" t="s">
        <v>79</v>
      </c>
      <c r="C5012" s="161" t="s">
        <v>11640</v>
      </c>
      <c r="D5012" s="161" t="s">
        <v>11638</v>
      </c>
      <c r="E5012" s="164">
        <v>1</v>
      </c>
      <c r="F5012" s="17">
        <f t="shared" si="78"/>
        <v>125</v>
      </c>
      <c r="G5012" s="162"/>
    </row>
    <row r="5013" spans="1:7">
      <c r="A5013" s="160" t="s">
        <v>73</v>
      </c>
      <c r="B5013" s="161" t="s">
        <v>79</v>
      </c>
      <c r="C5013" s="161">
        <v>30</v>
      </c>
      <c r="D5013" s="161" t="s">
        <v>11641</v>
      </c>
      <c r="E5013" s="164">
        <v>2</v>
      </c>
      <c r="F5013" s="17">
        <f t="shared" si="78"/>
        <v>250</v>
      </c>
      <c r="G5013" s="162"/>
    </row>
    <row r="5014" spans="1:7">
      <c r="A5014" s="160" t="s">
        <v>73</v>
      </c>
      <c r="B5014" s="161" t="s">
        <v>79</v>
      </c>
      <c r="C5014" s="161">
        <v>35</v>
      </c>
      <c r="D5014" s="161" t="s">
        <v>11642</v>
      </c>
      <c r="E5014" s="164">
        <v>1.6</v>
      </c>
      <c r="F5014" s="17">
        <f t="shared" si="78"/>
        <v>200</v>
      </c>
      <c r="G5014" s="162"/>
    </row>
    <row r="5015" spans="1:7">
      <c r="A5015" s="160" t="s">
        <v>73</v>
      </c>
      <c r="B5015" s="161" t="s">
        <v>79</v>
      </c>
      <c r="C5015" s="161">
        <v>36</v>
      </c>
      <c r="D5015" s="161" t="s">
        <v>11643</v>
      </c>
      <c r="E5015" s="164">
        <v>1</v>
      </c>
      <c r="F5015" s="17">
        <f t="shared" si="78"/>
        <v>125</v>
      </c>
      <c r="G5015" s="162"/>
    </row>
    <row r="5016" spans="1:7">
      <c r="A5016" s="160" t="s">
        <v>73</v>
      </c>
      <c r="B5016" s="161" t="s">
        <v>79</v>
      </c>
      <c r="C5016" s="161" t="s">
        <v>11644</v>
      </c>
      <c r="D5016" s="161" t="s">
        <v>11645</v>
      </c>
      <c r="E5016" s="164">
        <v>0.5</v>
      </c>
      <c r="F5016" s="17">
        <f t="shared" si="78"/>
        <v>62.5</v>
      </c>
      <c r="G5016" s="162"/>
    </row>
    <row r="5017" spans="1:7">
      <c r="A5017" s="160" t="s">
        <v>73</v>
      </c>
      <c r="B5017" s="161" t="s">
        <v>79</v>
      </c>
      <c r="C5017" s="161" t="s">
        <v>11646</v>
      </c>
      <c r="D5017" s="161" t="s">
        <v>5141</v>
      </c>
      <c r="E5017" s="164">
        <v>1.3</v>
      </c>
      <c r="F5017" s="17">
        <f t="shared" si="78"/>
        <v>162.5</v>
      </c>
      <c r="G5017" s="162"/>
    </row>
    <row r="5018" spans="1:7">
      <c r="A5018" s="160" t="s">
        <v>73</v>
      </c>
      <c r="B5018" s="161" t="s">
        <v>79</v>
      </c>
      <c r="C5018" s="161" t="s">
        <v>11646</v>
      </c>
      <c r="D5018" s="161" t="s">
        <v>11647</v>
      </c>
      <c r="E5018" s="164">
        <v>1</v>
      </c>
      <c r="F5018" s="17">
        <f t="shared" si="78"/>
        <v>125</v>
      </c>
      <c r="G5018" s="162"/>
    </row>
    <row r="5019" spans="1:7">
      <c r="A5019" s="160" t="s">
        <v>73</v>
      </c>
      <c r="B5019" s="161" t="s">
        <v>79</v>
      </c>
      <c r="C5019" s="161" t="s">
        <v>11646</v>
      </c>
      <c r="D5019" s="161" t="s">
        <v>11645</v>
      </c>
      <c r="E5019" s="164">
        <v>2.15</v>
      </c>
      <c r="F5019" s="17">
        <f t="shared" si="78"/>
        <v>268.75</v>
      </c>
      <c r="G5019" s="162"/>
    </row>
    <row r="5020" spans="1:7">
      <c r="A5020" s="160" t="s">
        <v>73</v>
      </c>
      <c r="B5020" s="161" t="s">
        <v>79</v>
      </c>
      <c r="C5020" s="161" t="s">
        <v>11646</v>
      </c>
      <c r="D5020" s="161" t="s">
        <v>11648</v>
      </c>
      <c r="E5020" s="164">
        <v>0.55</v>
      </c>
      <c r="F5020" s="17">
        <f t="shared" si="78"/>
        <v>68.75</v>
      </c>
      <c r="G5020" s="162"/>
    </row>
    <row r="5021" spans="1:7">
      <c r="A5021" s="160" t="s">
        <v>73</v>
      </c>
      <c r="B5021" s="161" t="s">
        <v>79</v>
      </c>
      <c r="C5021" s="161">
        <v>40</v>
      </c>
      <c r="D5021" s="161" t="s">
        <v>11450</v>
      </c>
      <c r="E5021" s="164">
        <v>0.43</v>
      </c>
      <c r="F5021" s="17">
        <f t="shared" si="78"/>
        <v>53.75</v>
      </c>
      <c r="G5021" s="162"/>
    </row>
    <row r="5022" spans="1:7">
      <c r="A5022" s="160" t="s">
        <v>73</v>
      </c>
      <c r="B5022" s="161" t="s">
        <v>79</v>
      </c>
      <c r="C5022" s="161">
        <v>40</v>
      </c>
      <c r="D5022" s="161" t="s">
        <v>11649</v>
      </c>
      <c r="E5022" s="164">
        <v>0.42</v>
      </c>
      <c r="F5022" s="17">
        <f t="shared" si="78"/>
        <v>52.5</v>
      </c>
      <c r="G5022" s="162"/>
    </row>
    <row r="5023" spans="1:7">
      <c r="A5023" s="160" t="s">
        <v>73</v>
      </c>
      <c r="B5023" s="161" t="s">
        <v>79</v>
      </c>
      <c r="C5023" s="161">
        <v>40</v>
      </c>
      <c r="D5023" s="161" t="s">
        <v>11650</v>
      </c>
      <c r="E5023" s="164">
        <v>2.1</v>
      </c>
      <c r="F5023" s="17">
        <f t="shared" si="78"/>
        <v>262.5</v>
      </c>
      <c r="G5023" s="162"/>
    </row>
    <row r="5024" spans="1:7">
      <c r="A5024" s="160" t="s">
        <v>73</v>
      </c>
      <c r="B5024" s="161" t="s">
        <v>79</v>
      </c>
      <c r="C5024" s="161">
        <v>40</v>
      </c>
      <c r="D5024" s="161" t="s">
        <v>11651</v>
      </c>
      <c r="E5024" s="164">
        <v>0.5</v>
      </c>
      <c r="F5024" s="17">
        <f t="shared" si="78"/>
        <v>62.5</v>
      </c>
      <c r="G5024" s="162"/>
    </row>
    <row r="5025" spans="1:7">
      <c r="A5025" s="160" t="s">
        <v>73</v>
      </c>
      <c r="B5025" s="161" t="s">
        <v>79</v>
      </c>
      <c r="C5025" s="161">
        <v>40</v>
      </c>
      <c r="D5025" s="161" t="s">
        <v>11652</v>
      </c>
      <c r="E5025" s="164">
        <v>0.55</v>
      </c>
      <c r="F5025" s="17">
        <f t="shared" si="78"/>
        <v>68.75</v>
      </c>
      <c r="G5025" s="162"/>
    </row>
    <row r="5026" spans="1:7">
      <c r="A5026" s="160" t="s">
        <v>73</v>
      </c>
      <c r="B5026" s="161" t="s">
        <v>79</v>
      </c>
      <c r="C5026" s="161">
        <v>40</v>
      </c>
      <c r="D5026" s="161" t="s">
        <v>5864</v>
      </c>
      <c r="E5026" s="164">
        <v>0.28</v>
      </c>
      <c r="F5026" s="17">
        <f t="shared" si="78"/>
        <v>35</v>
      </c>
      <c r="G5026" s="162"/>
    </row>
    <row r="5027" spans="1:7">
      <c r="A5027" s="160" t="s">
        <v>73</v>
      </c>
      <c r="B5027" s="161" t="s">
        <v>79</v>
      </c>
      <c r="C5027" s="161" t="s">
        <v>11653</v>
      </c>
      <c r="D5027" s="161" t="s">
        <v>11654</v>
      </c>
      <c r="E5027" s="164">
        <v>0.5</v>
      </c>
      <c r="F5027" s="17">
        <f t="shared" si="78"/>
        <v>62.5</v>
      </c>
      <c r="G5027" s="162"/>
    </row>
    <row r="5028" spans="1:7">
      <c r="A5028" s="160" t="s">
        <v>73</v>
      </c>
      <c r="B5028" s="161" t="s">
        <v>79</v>
      </c>
      <c r="C5028" s="161">
        <v>43</v>
      </c>
      <c r="D5028" s="161" t="s">
        <v>11655</v>
      </c>
      <c r="E5028" s="164">
        <v>0.5</v>
      </c>
      <c r="F5028" s="17">
        <f t="shared" si="78"/>
        <v>62.5</v>
      </c>
      <c r="G5028" s="162"/>
    </row>
    <row r="5029" spans="1:7">
      <c r="A5029" s="160" t="s">
        <v>73</v>
      </c>
      <c r="B5029" s="161" t="s">
        <v>79</v>
      </c>
      <c r="C5029" s="161">
        <v>43</v>
      </c>
      <c r="D5029" s="161" t="s">
        <v>11656</v>
      </c>
      <c r="E5029" s="164">
        <v>0.8</v>
      </c>
      <c r="F5029" s="17">
        <f t="shared" si="78"/>
        <v>100</v>
      </c>
      <c r="G5029" s="162"/>
    </row>
    <row r="5030" spans="1:7">
      <c r="A5030" s="160" t="s">
        <v>73</v>
      </c>
      <c r="B5030" s="161" t="s">
        <v>79</v>
      </c>
      <c r="C5030" s="161">
        <v>43</v>
      </c>
      <c r="D5030" s="161" t="s">
        <v>11657</v>
      </c>
      <c r="E5030" s="164">
        <v>0.3</v>
      </c>
      <c r="F5030" s="17">
        <f t="shared" si="78"/>
        <v>37.5</v>
      </c>
      <c r="G5030" s="162"/>
    </row>
    <row r="5031" spans="1:7">
      <c r="A5031" s="160" t="s">
        <v>73</v>
      </c>
      <c r="B5031" s="161" t="s">
        <v>79</v>
      </c>
      <c r="C5031" s="161" t="s">
        <v>11658</v>
      </c>
      <c r="D5031" s="161" t="s">
        <v>11659</v>
      </c>
      <c r="E5031" s="164">
        <v>1.2</v>
      </c>
      <c r="F5031" s="17">
        <f t="shared" si="78"/>
        <v>150</v>
      </c>
      <c r="G5031" s="162"/>
    </row>
    <row r="5032" spans="1:7">
      <c r="A5032" s="160" t="s">
        <v>73</v>
      </c>
      <c r="B5032" s="161" t="s">
        <v>79</v>
      </c>
      <c r="C5032" s="161" t="s">
        <v>11658</v>
      </c>
      <c r="D5032" s="161" t="s">
        <v>11660</v>
      </c>
      <c r="E5032" s="164">
        <v>0.34</v>
      </c>
      <c r="F5032" s="17">
        <f t="shared" si="78"/>
        <v>42.5</v>
      </c>
      <c r="G5032" s="162"/>
    </row>
    <row r="5033" spans="1:7">
      <c r="A5033" s="160" t="s">
        <v>73</v>
      </c>
      <c r="B5033" s="161" t="s">
        <v>79</v>
      </c>
      <c r="C5033" s="161" t="s">
        <v>11658</v>
      </c>
      <c r="D5033" s="161" t="s">
        <v>11661</v>
      </c>
      <c r="E5033" s="164">
        <v>0.28</v>
      </c>
      <c r="F5033" s="17">
        <f t="shared" si="78"/>
        <v>35</v>
      </c>
      <c r="G5033" s="162"/>
    </row>
    <row r="5034" spans="1:7">
      <c r="A5034" s="160" t="s">
        <v>73</v>
      </c>
      <c r="B5034" s="161" t="s">
        <v>79</v>
      </c>
      <c r="C5034" s="161" t="s">
        <v>11662</v>
      </c>
      <c r="D5034" s="161" t="s">
        <v>11663</v>
      </c>
      <c r="E5034" s="164">
        <v>0.4</v>
      </c>
      <c r="F5034" s="17">
        <f t="shared" si="78"/>
        <v>50</v>
      </c>
      <c r="G5034" s="162"/>
    </row>
    <row r="5035" spans="1:7">
      <c r="A5035" s="160" t="s">
        <v>73</v>
      </c>
      <c r="B5035" s="161" t="s">
        <v>79</v>
      </c>
      <c r="C5035" s="161" t="s">
        <v>11662</v>
      </c>
      <c r="D5035" s="161" t="s">
        <v>11664</v>
      </c>
      <c r="E5035" s="164">
        <v>0.6</v>
      </c>
      <c r="F5035" s="17">
        <f t="shared" si="78"/>
        <v>75</v>
      </c>
      <c r="G5035" s="162"/>
    </row>
    <row r="5036" spans="1:7">
      <c r="A5036" s="160" t="s">
        <v>73</v>
      </c>
      <c r="B5036" s="161" t="s">
        <v>79</v>
      </c>
      <c r="C5036" s="161" t="s">
        <v>11665</v>
      </c>
      <c r="D5036" s="161" t="s">
        <v>11666</v>
      </c>
      <c r="E5036" s="164">
        <v>0.4</v>
      </c>
      <c r="F5036" s="17">
        <f t="shared" si="78"/>
        <v>50</v>
      </c>
      <c r="G5036" s="162"/>
    </row>
    <row r="5037" spans="1:7">
      <c r="A5037" s="160" t="s">
        <v>73</v>
      </c>
      <c r="B5037" s="161" t="s">
        <v>79</v>
      </c>
      <c r="C5037" s="161" t="s">
        <v>11665</v>
      </c>
      <c r="D5037" s="161" t="s">
        <v>11667</v>
      </c>
      <c r="E5037" s="164">
        <v>0.25</v>
      </c>
      <c r="F5037" s="17">
        <f t="shared" si="78"/>
        <v>31.25</v>
      </c>
      <c r="G5037" s="162"/>
    </row>
    <row r="5038" spans="1:7">
      <c r="A5038" s="160" t="s">
        <v>73</v>
      </c>
      <c r="B5038" s="161" t="s">
        <v>79</v>
      </c>
      <c r="C5038" s="161" t="s">
        <v>11665</v>
      </c>
      <c r="D5038" s="161" t="s">
        <v>3549</v>
      </c>
      <c r="E5038" s="164">
        <v>0.25</v>
      </c>
      <c r="F5038" s="17">
        <f t="shared" si="78"/>
        <v>31.25</v>
      </c>
      <c r="G5038" s="162"/>
    </row>
    <row r="5039" spans="1:7">
      <c r="A5039" s="160" t="s">
        <v>73</v>
      </c>
      <c r="B5039" s="161" t="s">
        <v>79</v>
      </c>
      <c r="C5039" s="161" t="s">
        <v>11665</v>
      </c>
      <c r="D5039" s="161" t="s">
        <v>716</v>
      </c>
      <c r="E5039" s="164">
        <v>0.55</v>
      </c>
      <c r="F5039" s="17">
        <f t="shared" si="78"/>
        <v>68.75</v>
      </c>
      <c r="G5039" s="162"/>
    </row>
    <row r="5040" spans="1:7">
      <c r="A5040" s="160" t="s">
        <v>73</v>
      </c>
      <c r="B5040" s="161" t="s">
        <v>79</v>
      </c>
      <c r="C5040" s="161" t="s">
        <v>11665</v>
      </c>
      <c r="D5040" s="161" t="s">
        <v>6555</v>
      </c>
      <c r="E5040" s="164">
        <v>0.55</v>
      </c>
      <c r="F5040" s="17">
        <f t="shared" si="78"/>
        <v>68.75</v>
      </c>
      <c r="G5040" s="162"/>
    </row>
    <row r="5041" spans="1:7">
      <c r="A5041" s="160" t="s">
        <v>73</v>
      </c>
      <c r="B5041" s="161" t="s">
        <v>79</v>
      </c>
      <c r="C5041" s="161" t="s">
        <v>11668</v>
      </c>
      <c r="D5041" s="161" t="s">
        <v>11669</v>
      </c>
      <c r="E5041" s="164">
        <v>0.9</v>
      </c>
      <c r="F5041" s="17">
        <f t="shared" si="78"/>
        <v>112.5</v>
      </c>
      <c r="G5041" s="162"/>
    </row>
    <row r="5042" spans="1:7">
      <c r="A5042" s="160" t="s">
        <v>73</v>
      </c>
      <c r="B5042" s="161" t="s">
        <v>79</v>
      </c>
      <c r="C5042" s="161" t="s">
        <v>11668</v>
      </c>
      <c r="D5042" s="161" t="s">
        <v>11670</v>
      </c>
      <c r="E5042" s="164">
        <v>0.44</v>
      </c>
      <c r="F5042" s="17">
        <f t="shared" si="78"/>
        <v>55</v>
      </c>
      <c r="G5042" s="162"/>
    </row>
    <row r="5043" spans="1:7">
      <c r="A5043" s="160" t="s">
        <v>73</v>
      </c>
      <c r="B5043" s="161" t="s">
        <v>79</v>
      </c>
      <c r="C5043" s="161" t="s">
        <v>11668</v>
      </c>
      <c r="D5043" s="161" t="s">
        <v>11671</v>
      </c>
      <c r="E5043" s="164">
        <v>0.56</v>
      </c>
      <c r="F5043" s="17">
        <f t="shared" si="78"/>
        <v>70</v>
      </c>
      <c r="G5043" s="162"/>
    </row>
    <row r="5044" spans="1:7">
      <c r="A5044" s="160" t="s">
        <v>73</v>
      </c>
      <c r="B5044" s="161" t="s">
        <v>79</v>
      </c>
      <c r="C5044" s="161" t="s">
        <v>11672</v>
      </c>
      <c r="D5044" s="161" t="s">
        <v>11669</v>
      </c>
      <c r="E5044" s="164">
        <v>0.7</v>
      </c>
      <c r="F5044" s="17">
        <f t="shared" si="78"/>
        <v>87.5</v>
      </c>
      <c r="G5044" s="162"/>
    </row>
    <row r="5045" spans="1:7">
      <c r="A5045" s="160" t="s">
        <v>73</v>
      </c>
      <c r="B5045" s="161" t="s">
        <v>79</v>
      </c>
      <c r="C5045" s="161" t="s">
        <v>11672</v>
      </c>
      <c r="D5045" s="161" t="s">
        <v>11671</v>
      </c>
      <c r="E5045" s="164">
        <v>1.05</v>
      </c>
      <c r="F5045" s="17">
        <f t="shared" si="78"/>
        <v>131.25</v>
      </c>
      <c r="G5045" s="162"/>
    </row>
    <row r="5046" spans="1:7">
      <c r="A5046" s="160" t="s">
        <v>73</v>
      </c>
      <c r="B5046" s="161" t="s">
        <v>79</v>
      </c>
      <c r="C5046" s="161" t="s">
        <v>11673</v>
      </c>
      <c r="D5046" s="161" t="s">
        <v>11528</v>
      </c>
      <c r="E5046" s="164">
        <v>1.3</v>
      </c>
      <c r="F5046" s="17">
        <f t="shared" si="78"/>
        <v>162.5</v>
      </c>
      <c r="G5046" s="162"/>
    </row>
    <row r="5047" spans="1:7">
      <c r="A5047" s="160" t="s">
        <v>73</v>
      </c>
      <c r="B5047" s="161" t="s">
        <v>79</v>
      </c>
      <c r="C5047" s="161" t="s">
        <v>11673</v>
      </c>
      <c r="D5047" s="161" t="s">
        <v>6555</v>
      </c>
      <c r="E5047" s="164">
        <v>0.2</v>
      </c>
      <c r="F5047" s="17">
        <f t="shared" si="78"/>
        <v>25</v>
      </c>
      <c r="G5047" s="162"/>
    </row>
    <row r="5048" spans="1:7">
      <c r="A5048" s="160" t="s">
        <v>73</v>
      </c>
      <c r="B5048" s="161" t="s">
        <v>79</v>
      </c>
      <c r="C5048" s="161">
        <v>51</v>
      </c>
      <c r="D5048" s="161" t="s">
        <v>11674</v>
      </c>
      <c r="E5048" s="164">
        <v>1.5</v>
      </c>
      <c r="F5048" s="17">
        <f t="shared" si="78"/>
        <v>187.5</v>
      </c>
      <c r="G5048" s="162"/>
    </row>
    <row r="5049" spans="1:7">
      <c r="A5049" s="160" t="s">
        <v>73</v>
      </c>
      <c r="B5049" s="161" t="s">
        <v>79</v>
      </c>
      <c r="C5049" s="161">
        <v>52</v>
      </c>
      <c r="D5049" s="161" t="s">
        <v>11675</v>
      </c>
      <c r="E5049" s="164">
        <v>0.7</v>
      </c>
      <c r="F5049" s="17">
        <f t="shared" si="78"/>
        <v>87.5</v>
      </c>
      <c r="G5049" s="162"/>
    </row>
    <row r="5050" spans="1:7">
      <c r="A5050" s="160" t="s">
        <v>73</v>
      </c>
      <c r="B5050" s="161" t="s">
        <v>79</v>
      </c>
      <c r="C5050" s="161">
        <v>52</v>
      </c>
      <c r="D5050" s="161" t="s">
        <v>11669</v>
      </c>
      <c r="E5050" s="164">
        <v>0.55</v>
      </c>
      <c r="F5050" s="17">
        <f t="shared" si="78"/>
        <v>68.75</v>
      </c>
      <c r="G5050" s="162"/>
    </row>
    <row r="5051" spans="1:7">
      <c r="A5051" s="160" t="s">
        <v>73</v>
      </c>
      <c r="B5051" s="161" t="s">
        <v>79</v>
      </c>
      <c r="C5051" s="161">
        <v>52</v>
      </c>
      <c r="D5051" s="161" t="s">
        <v>11676</v>
      </c>
      <c r="E5051" s="164">
        <v>2.6</v>
      </c>
      <c r="F5051" s="17">
        <f t="shared" si="78"/>
        <v>325</v>
      </c>
      <c r="G5051" s="162"/>
    </row>
    <row r="5052" spans="1:7">
      <c r="A5052" s="160" t="s">
        <v>73</v>
      </c>
      <c r="B5052" s="161" t="s">
        <v>79</v>
      </c>
      <c r="C5052" s="161">
        <v>52</v>
      </c>
      <c r="D5052" s="161" t="s">
        <v>11677</v>
      </c>
      <c r="E5052" s="164">
        <v>0.1</v>
      </c>
      <c r="F5052" s="17">
        <f t="shared" si="78"/>
        <v>12.5</v>
      </c>
      <c r="G5052" s="162"/>
    </row>
    <row r="5053" spans="1:7">
      <c r="A5053" s="160" t="s">
        <v>73</v>
      </c>
      <c r="B5053" s="161" t="s">
        <v>79</v>
      </c>
      <c r="C5053" s="161">
        <v>52</v>
      </c>
      <c r="D5053" s="161" t="s">
        <v>7507</v>
      </c>
      <c r="E5053" s="164">
        <v>1</v>
      </c>
      <c r="F5053" s="17">
        <f t="shared" si="78"/>
        <v>125</v>
      </c>
      <c r="G5053" s="162"/>
    </row>
    <row r="5054" spans="1:7">
      <c r="A5054" s="160" t="s">
        <v>73</v>
      </c>
      <c r="B5054" s="161" t="s">
        <v>79</v>
      </c>
      <c r="C5054" s="161" t="s">
        <v>11678</v>
      </c>
      <c r="D5054" s="161" t="s">
        <v>11648</v>
      </c>
      <c r="E5054" s="164">
        <v>0.55</v>
      </c>
      <c r="F5054" s="17">
        <f t="shared" si="78"/>
        <v>68.75</v>
      </c>
      <c r="G5054" s="162"/>
    </row>
    <row r="5055" spans="1:7">
      <c r="A5055" s="160" t="s">
        <v>73</v>
      </c>
      <c r="B5055" s="161" t="s">
        <v>79</v>
      </c>
      <c r="C5055" s="161">
        <v>53</v>
      </c>
      <c r="D5055" s="161" t="s">
        <v>11679</v>
      </c>
      <c r="E5055" s="164">
        <v>0.9</v>
      </c>
      <c r="F5055" s="17">
        <f t="shared" si="78"/>
        <v>112.5</v>
      </c>
      <c r="G5055" s="162"/>
    </row>
    <row r="5056" spans="1:7">
      <c r="A5056" s="160" t="s">
        <v>73</v>
      </c>
      <c r="B5056" s="161" t="s">
        <v>79</v>
      </c>
      <c r="C5056" s="161">
        <v>53</v>
      </c>
      <c r="D5056" s="161" t="s">
        <v>11680</v>
      </c>
      <c r="E5056" s="164">
        <v>0.8</v>
      </c>
      <c r="F5056" s="17">
        <f t="shared" si="78"/>
        <v>100</v>
      </c>
      <c r="G5056" s="162"/>
    </row>
    <row r="5057" spans="1:7">
      <c r="A5057" s="160" t="s">
        <v>73</v>
      </c>
      <c r="B5057" s="161" t="s">
        <v>79</v>
      </c>
      <c r="C5057" s="161">
        <v>53</v>
      </c>
      <c r="D5057" s="161" t="s">
        <v>11681</v>
      </c>
      <c r="E5057" s="164">
        <v>0.5</v>
      </c>
      <c r="F5057" s="17">
        <f t="shared" ref="F5057:F5120" si="79">E5057*125</f>
        <v>62.5</v>
      </c>
      <c r="G5057" s="162"/>
    </row>
    <row r="5058" spans="1:7">
      <c r="A5058" s="160" t="s">
        <v>73</v>
      </c>
      <c r="B5058" s="161" t="s">
        <v>79</v>
      </c>
      <c r="C5058" s="161">
        <v>53</v>
      </c>
      <c r="D5058" s="161" t="s">
        <v>11682</v>
      </c>
      <c r="E5058" s="164">
        <v>0.3</v>
      </c>
      <c r="F5058" s="17">
        <f t="shared" si="79"/>
        <v>37.5</v>
      </c>
      <c r="G5058" s="162"/>
    </row>
    <row r="5059" spans="1:7">
      <c r="A5059" s="160" t="s">
        <v>73</v>
      </c>
      <c r="B5059" s="161" t="s">
        <v>79</v>
      </c>
      <c r="C5059" s="161">
        <v>55</v>
      </c>
      <c r="D5059" s="161" t="s">
        <v>3547</v>
      </c>
      <c r="E5059" s="164">
        <v>0.3</v>
      </c>
      <c r="F5059" s="17">
        <f t="shared" si="79"/>
        <v>37.5</v>
      </c>
      <c r="G5059" s="162"/>
    </row>
    <row r="5060" spans="1:7">
      <c r="A5060" s="160" t="s">
        <v>73</v>
      </c>
      <c r="B5060" s="161" t="s">
        <v>79</v>
      </c>
      <c r="C5060" s="161">
        <v>55</v>
      </c>
      <c r="D5060" s="161" t="s">
        <v>11683</v>
      </c>
      <c r="E5060" s="164">
        <v>0.3</v>
      </c>
      <c r="F5060" s="17">
        <f t="shared" si="79"/>
        <v>37.5</v>
      </c>
      <c r="G5060" s="162"/>
    </row>
    <row r="5061" spans="1:7">
      <c r="A5061" s="160" t="s">
        <v>73</v>
      </c>
      <c r="B5061" s="161" t="s">
        <v>79</v>
      </c>
      <c r="C5061" s="161">
        <v>55</v>
      </c>
      <c r="D5061" s="161" t="s">
        <v>11684</v>
      </c>
      <c r="E5061" s="164">
        <v>0.2</v>
      </c>
      <c r="F5061" s="17">
        <f t="shared" si="79"/>
        <v>25</v>
      </c>
      <c r="G5061" s="162"/>
    </row>
    <row r="5062" spans="1:7">
      <c r="A5062" s="160" t="s">
        <v>73</v>
      </c>
      <c r="B5062" s="161" t="s">
        <v>79</v>
      </c>
      <c r="C5062" s="161" t="s">
        <v>11685</v>
      </c>
      <c r="D5062" s="161" t="s">
        <v>11686</v>
      </c>
      <c r="E5062" s="164">
        <v>0.2</v>
      </c>
      <c r="F5062" s="17">
        <f t="shared" si="79"/>
        <v>25</v>
      </c>
      <c r="G5062" s="162"/>
    </row>
    <row r="5063" spans="1:7">
      <c r="A5063" s="160" t="s">
        <v>73</v>
      </c>
      <c r="B5063" s="161" t="s">
        <v>79</v>
      </c>
      <c r="C5063" s="161" t="s">
        <v>11685</v>
      </c>
      <c r="D5063" s="161" t="s">
        <v>11654</v>
      </c>
      <c r="E5063" s="164">
        <v>0.8</v>
      </c>
      <c r="F5063" s="17">
        <f t="shared" si="79"/>
        <v>100</v>
      </c>
      <c r="G5063" s="162"/>
    </row>
    <row r="5064" spans="1:7">
      <c r="A5064" s="160" t="s">
        <v>73</v>
      </c>
      <c r="B5064" s="161" t="s">
        <v>79</v>
      </c>
      <c r="C5064" s="161" t="s">
        <v>11685</v>
      </c>
      <c r="D5064" s="161" t="s">
        <v>11664</v>
      </c>
      <c r="E5064" s="164">
        <v>0.7</v>
      </c>
      <c r="F5064" s="17">
        <f t="shared" si="79"/>
        <v>87.5</v>
      </c>
      <c r="G5064" s="162"/>
    </row>
    <row r="5065" spans="1:7">
      <c r="A5065" s="160" t="s">
        <v>73</v>
      </c>
      <c r="B5065" s="162" t="s">
        <v>74</v>
      </c>
      <c r="C5065" s="162"/>
      <c r="D5065" s="162"/>
      <c r="E5065" s="163">
        <f>SUM(E5066:E5312)</f>
        <v>254.99</v>
      </c>
      <c r="F5065" s="17">
        <f t="shared" si="79"/>
        <v>31873.75</v>
      </c>
      <c r="G5065" s="162"/>
    </row>
    <row r="5066" spans="1:7">
      <c r="A5066" s="160" t="s">
        <v>73</v>
      </c>
      <c r="B5066" s="162" t="s">
        <v>74</v>
      </c>
      <c r="C5066" s="161" t="s">
        <v>287</v>
      </c>
      <c r="D5066" s="161" t="s">
        <v>11687</v>
      </c>
      <c r="E5066" s="164">
        <v>3.9</v>
      </c>
      <c r="F5066" s="17">
        <f t="shared" si="79"/>
        <v>487.5</v>
      </c>
      <c r="G5066" s="161" t="s">
        <v>3313</v>
      </c>
    </row>
    <row r="5067" spans="1:7">
      <c r="A5067" s="160" t="s">
        <v>73</v>
      </c>
      <c r="B5067" s="162" t="s">
        <v>74</v>
      </c>
      <c r="C5067" s="161" t="s">
        <v>287</v>
      </c>
      <c r="D5067" s="161" t="s">
        <v>417</v>
      </c>
      <c r="E5067" s="164">
        <v>1.1</v>
      </c>
      <c r="F5067" s="17">
        <f t="shared" si="79"/>
        <v>137.5</v>
      </c>
      <c r="G5067" s="161" t="s">
        <v>3313</v>
      </c>
    </row>
    <row r="5068" spans="1:7">
      <c r="A5068" s="160" t="s">
        <v>73</v>
      </c>
      <c r="B5068" s="162" t="s">
        <v>74</v>
      </c>
      <c r="C5068" s="161" t="s">
        <v>1794</v>
      </c>
      <c r="D5068" s="161" t="s">
        <v>11688</v>
      </c>
      <c r="E5068" s="164">
        <v>2</v>
      </c>
      <c r="F5068" s="17">
        <f t="shared" si="79"/>
        <v>250</v>
      </c>
      <c r="G5068" s="161" t="s">
        <v>3313</v>
      </c>
    </row>
    <row r="5069" spans="1:7">
      <c r="A5069" s="160" t="s">
        <v>73</v>
      </c>
      <c r="B5069" s="162" t="s">
        <v>74</v>
      </c>
      <c r="C5069" s="161" t="s">
        <v>196</v>
      </c>
      <c r="D5069" s="161" t="s">
        <v>417</v>
      </c>
      <c r="E5069" s="164">
        <v>3.1</v>
      </c>
      <c r="F5069" s="17">
        <f t="shared" si="79"/>
        <v>387.5</v>
      </c>
      <c r="G5069" s="161" t="s">
        <v>3313</v>
      </c>
    </row>
    <row r="5070" spans="1:7">
      <c r="A5070" s="160" t="s">
        <v>73</v>
      </c>
      <c r="B5070" s="162" t="s">
        <v>74</v>
      </c>
      <c r="C5070" s="161" t="s">
        <v>196</v>
      </c>
      <c r="D5070" s="161" t="s">
        <v>11689</v>
      </c>
      <c r="E5070" s="164">
        <v>3</v>
      </c>
      <c r="F5070" s="17">
        <f t="shared" si="79"/>
        <v>375</v>
      </c>
      <c r="G5070" s="161" t="s">
        <v>3313</v>
      </c>
    </row>
    <row r="5071" spans="1:7">
      <c r="A5071" s="160" t="s">
        <v>73</v>
      </c>
      <c r="B5071" s="162" t="s">
        <v>74</v>
      </c>
      <c r="C5071" s="161">
        <v>5</v>
      </c>
      <c r="D5071" s="161" t="s">
        <v>11690</v>
      </c>
      <c r="E5071" s="164">
        <v>2</v>
      </c>
      <c r="F5071" s="17">
        <f t="shared" si="79"/>
        <v>250</v>
      </c>
      <c r="G5071" s="161" t="s">
        <v>3313</v>
      </c>
    </row>
    <row r="5072" spans="1:7">
      <c r="A5072" s="160" t="s">
        <v>73</v>
      </c>
      <c r="B5072" s="162" t="s">
        <v>74</v>
      </c>
      <c r="C5072" s="161">
        <v>5</v>
      </c>
      <c r="D5072" s="161" t="s">
        <v>11691</v>
      </c>
      <c r="E5072" s="164">
        <v>0.9</v>
      </c>
      <c r="F5072" s="17">
        <f t="shared" si="79"/>
        <v>112.5</v>
      </c>
      <c r="G5072" s="161" t="s">
        <v>3313</v>
      </c>
    </row>
    <row r="5073" spans="1:7">
      <c r="A5073" s="160" t="s">
        <v>73</v>
      </c>
      <c r="B5073" s="162" t="s">
        <v>74</v>
      </c>
      <c r="C5073" s="161">
        <v>5</v>
      </c>
      <c r="D5073" s="161" t="s">
        <v>11692</v>
      </c>
      <c r="E5073" s="164">
        <v>1.4</v>
      </c>
      <c r="F5073" s="17">
        <f t="shared" si="79"/>
        <v>175</v>
      </c>
      <c r="G5073" s="161" t="s">
        <v>3313</v>
      </c>
    </row>
    <row r="5074" spans="1:7">
      <c r="A5074" s="160" t="s">
        <v>73</v>
      </c>
      <c r="B5074" s="162" t="s">
        <v>74</v>
      </c>
      <c r="C5074" s="161">
        <v>5</v>
      </c>
      <c r="D5074" s="161" t="s">
        <v>11693</v>
      </c>
      <c r="E5074" s="164">
        <v>2</v>
      </c>
      <c r="F5074" s="17">
        <f t="shared" si="79"/>
        <v>250</v>
      </c>
      <c r="G5074" s="161" t="s">
        <v>3313</v>
      </c>
    </row>
    <row r="5075" spans="1:7">
      <c r="A5075" s="160" t="s">
        <v>73</v>
      </c>
      <c r="B5075" s="162" t="s">
        <v>74</v>
      </c>
      <c r="C5075" s="161">
        <v>5</v>
      </c>
      <c r="D5075" s="161" t="s">
        <v>11694</v>
      </c>
      <c r="E5075" s="164">
        <v>2.6</v>
      </c>
      <c r="F5075" s="17">
        <f t="shared" si="79"/>
        <v>325</v>
      </c>
      <c r="G5075" s="161" t="s">
        <v>3313</v>
      </c>
    </row>
    <row r="5076" spans="1:7">
      <c r="A5076" s="160" t="s">
        <v>73</v>
      </c>
      <c r="B5076" s="162" t="s">
        <v>74</v>
      </c>
      <c r="C5076" s="161" t="s">
        <v>1393</v>
      </c>
      <c r="D5076" s="161" t="s">
        <v>11689</v>
      </c>
      <c r="E5076" s="164">
        <v>1.5</v>
      </c>
      <c r="F5076" s="17">
        <f t="shared" si="79"/>
        <v>187.5</v>
      </c>
      <c r="G5076" s="161" t="s">
        <v>3313</v>
      </c>
    </row>
    <row r="5077" spans="1:7">
      <c r="A5077" s="160" t="s">
        <v>73</v>
      </c>
      <c r="B5077" s="162" t="s">
        <v>74</v>
      </c>
      <c r="C5077" s="161">
        <v>10</v>
      </c>
      <c r="D5077" s="161" t="s">
        <v>11695</v>
      </c>
      <c r="E5077" s="164">
        <v>0.3</v>
      </c>
      <c r="F5077" s="17">
        <f t="shared" si="79"/>
        <v>37.5</v>
      </c>
      <c r="G5077" s="161" t="s">
        <v>3313</v>
      </c>
    </row>
    <row r="5078" spans="1:7">
      <c r="A5078" s="160" t="s">
        <v>73</v>
      </c>
      <c r="B5078" s="162" t="s">
        <v>74</v>
      </c>
      <c r="C5078" s="161">
        <v>10</v>
      </c>
      <c r="D5078" s="161" t="s">
        <v>11696</v>
      </c>
      <c r="E5078" s="164">
        <v>0.2</v>
      </c>
      <c r="F5078" s="17">
        <f t="shared" si="79"/>
        <v>25</v>
      </c>
      <c r="G5078" s="161" t="s">
        <v>3313</v>
      </c>
    </row>
    <row r="5079" spans="1:7">
      <c r="A5079" s="160" t="s">
        <v>73</v>
      </c>
      <c r="B5079" s="162" t="s">
        <v>74</v>
      </c>
      <c r="C5079" s="161">
        <v>10</v>
      </c>
      <c r="D5079" s="161" t="s">
        <v>11697</v>
      </c>
      <c r="E5079" s="164">
        <v>1.5</v>
      </c>
      <c r="F5079" s="17">
        <f t="shared" si="79"/>
        <v>187.5</v>
      </c>
      <c r="G5079" s="161" t="s">
        <v>3313</v>
      </c>
    </row>
    <row r="5080" spans="1:7">
      <c r="A5080" s="160" t="s">
        <v>73</v>
      </c>
      <c r="B5080" s="162" t="s">
        <v>74</v>
      </c>
      <c r="C5080" s="161">
        <v>11</v>
      </c>
      <c r="D5080" s="161" t="s">
        <v>11698</v>
      </c>
      <c r="E5080" s="164">
        <v>3.2</v>
      </c>
      <c r="F5080" s="17">
        <f t="shared" si="79"/>
        <v>400</v>
      </c>
      <c r="G5080" s="161" t="s">
        <v>3313</v>
      </c>
    </row>
    <row r="5081" spans="1:7">
      <c r="A5081" s="160" t="s">
        <v>73</v>
      </c>
      <c r="B5081" s="162" t="s">
        <v>74</v>
      </c>
      <c r="C5081" s="161" t="s">
        <v>1707</v>
      </c>
      <c r="D5081" s="161" t="s">
        <v>11699</v>
      </c>
      <c r="E5081" s="164">
        <v>1.1</v>
      </c>
      <c r="F5081" s="17">
        <f t="shared" si="79"/>
        <v>137.5</v>
      </c>
      <c r="G5081" s="161" t="s">
        <v>3313</v>
      </c>
    </row>
    <row r="5082" spans="1:7">
      <c r="A5082" s="160" t="s">
        <v>73</v>
      </c>
      <c r="B5082" s="162" t="s">
        <v>74</v>
      </c>
      <c r="C5082" s="161" t="s">
        <v>1707</v>
      </c>
      <c r="D5082" s="161" t="s">
        <v>8153</v>
      </c>
      <c r="E5082" s="164">
        <v>1.1</v>
      </c>
      <c r="F5082" s="17">
        <f t="shared" si="79"/>
        <v>137.5</v>
      </c>
      <c r="G5082" s="161" t="s">
        <v>3313</v>
      </c>
    </row>
    <row r="5083" spans="1:7">
      <c r="A5083" s="160" t="s">
        <v>73</v>
      </c>
      <c r="B5083" s="162" t="s">
        <v>74</v>
      </c>
      <c r="C5083" s="161" t="s">
        <v>1780</v>
      </c>
      <c r="D5083" s="161" t="s">
        <v>11688</v>
      </c>
      <c r="E5083" s="164">
        <v>2.6</v>
      </c>
      <c r="F5083" s="17">
        <f t="shared" si="79"/>
        <v>325</v>
      </c>
      <c r="G5083" s="161" t="s">
        <v>3313</v>
      </c>
    </row>
    <row r="5084" spans="1:7">
      <c r="A5084" s="160" t="s">
        <v>73</v>
      </c>
      <c r="B5084" s="162" t="s">
        <v>74</v>
      </c>
      <c r="C5084" s="161" t="s">
        <v>1780</v>
      </c>
      <c r="D5084" s="161" t="s">
        <v>11699</v>
      </c>
      <c r="E5084" s="164">
        <v>0.2</v>
      </c>
      <c r="F5084" s="17">
        <f t="shared" si="79"/>
        <v>25</v>
      </c>
      <c r="G5084" s="161" t="s">
        <v>3313</v>
      </c>
    </row>
    <row r="5085" spans="1:7">
      <c r="A5085" s="160" t="s">
        <v>73</v>
      </c>
      <c r="B5085" s="162" t="s">
        <v>74</v>
      </c>
      <c r="C5085" s="161">
        <v>12</v>
      </c>
      <c r="D5085" s="161" t="s">
        <v>11700</v>
      </c>
      <c r="E5085" s="164">
        <v>1.2</v>
      </c>
      <c r="F5085" s="17">
        <f t="shared" si="79"/>
        <v>150</v>
      </c>
      <c r="G5085" s="161" t="s">
        <v>3313</v>
      </c>
    </row>
    <row r="5086" spans="1:7">
      <c r="A5086" s="160" t="s">
        <v>73</v>
      </c>
      <c r="B5086" s="162" t="s">
        <v>74</v>
      </c>
      <c r="C5086" s="161" t="s">
        <v>1395</v>
      </c>
      <c r="D5086" s="161" t="s">
        <v>11699</v>
      </c>
      <c r="E5086" s="164">
        <v>1</v>
      </c>
      <c r="F5086" s="17">
        <f t="shared" si="79"/>
        <v>125</v>
      </c>
      <c r="G5086" s="161" t="s">
        <v>3313</v>
      </c>
    </row>
    <row r="5087" spans="1:7">
      <c r="A5087" s="160" t="s">
        <v>73</v>
      </c>
      <c r="B5087" s="162" t="s">
        <v>74</v>
      </c>
      <c r="C5087" s="161">
        <v>15</v>
      </c>
      <c r="D5087" s="161" t="s">
        <v>3320</v>
      </c>
      <c r="E5087" s="164">
        <v>1.2</v>
      </c>
      <c r="F5087" s="17">
        <f t="shared" si="79"/>
        <v>150</v>
      </c>
      <c r="G5087" s="161" t="s">
        <v>3313</v>
      </c>
    </row>
    <row r="5088" spans="1:7">
      <c r="A5088" s="160" t="s">
        <v>73</v>
      </c>
      <c r="B5088" s="162" t="s">
        <v>74</v>
      </c>
      <c r="C5088" s="161">
        <v>15</v>
      </c>
      <c r="D5088" s="161" t="s">
        <v>3322</v>
      </c>
      <c r="E5088" s="164">
        <v>2.6</v>
      </c>
      <c r="F5088" s="17">
        <f t="shared" si="79"/>
        <v>325</v>
      </c>
      <c r="G5088" s="161" t="s">
        <v>3313</v>
      </c>
    </row>
    <row r="5089" spans="1:7">
      <c r="A5089" s="160" t="s">
        <v>73</v>
      </c>
      <c r="B5089" s="162" t="s">
        <v>74</v>
      </c>
      <c r="C5089" s="161" t="s">
        <v>9984</v>
      </c>
      <c r="D5089" s="161" t="s">
        <v>3315</v>
      </c>
      <c r="E5089" s="164">
        <v>2</v>
      </c>
      <c r="F5089" s="17">
        <f t="shared" si="79"/>
        <v>250</v>
      </c>
      <c r="G5089" s="161" t="s">
        <v>3313</v>
      </c>
    </row>
    <row r="5090" spans="1:7">
      <c r="A5090" s="160" t="s">
        <v>73</v>
      </c>
      <c r="B5090" s="162" t="s">
        <v>74</v>
      </c>
      <c r="C5090" s="161">
        <v>15</v>
      </c>
      <c r="D5090" s="161" t="s">
        <v>3321</v>
      </c>
      <c r="E5090" s="164">
        <v>0.2</v>
      </c>
      <c r="F5090" s="17">
        <f t="shared" si="79"/>
        <v>25</v>
      </c>
      <c r="G5090" s="161" t="s">
        <v>3313</v>
      </c>
    </row>
    <row r="5091" spans="1:7">
      <c r="A5091" s="160" t="s">
        <v>73</v>
      </c>
      <c r="B5091" s="162" t="s">
        <v>74</v>
      </c>
      <c r="C5091" s="161">
        <v>15</v>
      </c>
      <c r="D5091" s="161" t="s">
        <v>3314</v>
      </c>
      <c r="E5091" s="164">
        <v>2</v>
      </c>
      <c r="F5091" s="17">
        <f t="shared" si="79"/>
        <v>250</v>
      </c>
      <c r="G5091" s="161" t="s">
        <v>3313</v>
      </c>
    </row>
    <row r="5092" spans="1:7">
      <c r="A5092" s="160" t="s">
        <v>73</v>
      </c>
      <c r="B5092" s="162" t="s">
        <v>74</v>
      </c>
      <c r="C5092" s="161">
        <v>16</v>
      </c>
      <c r="D5092" s="161" t="s">
        <v>3338</v>
      </c>
      <c r="E5092" s="164">
        <v>9.69</v>
      </c>
      <c r="F5092" s="17">
        <f t="shared" si="79"/>
        <v>1211.25</v>
      </c>
      <c r="G5092" s="161" t="s">
        <v>3313</v>
      </c>
    </row>
    <row r="5093" spans="1:7">
      <c r="A5093" s="160" t="s">
        <v>73</v>
      </c>
      <c r="B5093" s="162" t="s">
        <v>74</v>
      </c>
      <c r="C5093" s="161">
        <v>17</v>
      </c>
      <c r="D5093" s="161" t="s">
        <v>3334</v>
      </c>
      <c r="E5093" s="164">
        <v>4.5</v>
      </c>
      <c r="F5093" s="17">
        <f t="shared" si="79"/>
        <v>562.5</v>
      </c>
      <c r="G5093" s="161" t="s">
        <v>3313</v>
      </c>
    </row>
    <row r="5094" spans="1:7">
      <c r="A5094" s="160" t="s">
        <v>73</v>
      </c>
      <c r="B5094" s="162" t="s">
        <v>74</v>
      </c>
      <c r="C5094" s="161">
        <v>18</v>
      </c>
      <c r="D5094" s="161" t="s">
        <v>3332</v>
      </c>
      <c r="E5094" s="164">
        <v>3.5</v>
      </c>
      <c r="F5094" s="17">
        <f t="shared" si="79"/>
        <v>437.5</v>
      </c>
      <c r="G5094" s="161" t="s">
        <v>3313</v>
      </c>
    </row>
    <row r="5095" spans="1:7">
      <c r="A5095" s="160" t="s">
        <v>73</v>
      </c>
      <c r="B5095" s="162" t="s">
        <v>74</v>
      </c>
      <c r="C5095" s="161" t="s">
        <v>1719</v>
      </c>
      <c r="D5095" s="161" t="s">
        <v>11701</v>
      </c>
      <c r="E5095" s="164">
        <v>8.2</v>
      </c>
      <c r="F5095" s="17">
        <f t="shared" si="79"/>
        <v>1025</v>
      </c>
      <c r="G5095" s="161" t="s">
        <v>3313</v>
      </c>
    </row>
    <row r="5096" spans="1:7">
      <c r="A5096" s="160" t="s">
        <v>73</v>
      </c>
      <c r="B5096" s="162" t="s">
        <v>74</v>
      </c>
      <c r="C5096" s="161" t="s">
        <v>1721</v>
      </c>
      <c r="D5096" s="161" t="s">
        <v>11701</v>
      </c>
      <c r="E5096" s="164">
        <v>1</v>
      </c>
      <c r="F5096" s="17">
        <f t="shared" si="79"/>
        <v>125</v>
      </c>
      <c r="G5096" s="161" t="s">
        <v>3313</v>
      </c>
    </row>
    <row r="5097" spans="1:7">
      <c r="A5097" s="160" t="s">
        <v>73</v>
      </c>
      <c r="B5097" s="162" t="s">
        <v>74</v>
      </c>
      <c r="C5097" s="161" t="s">
        <v>1725</v>
      </c>
      <c r="D5097" s="161" t="s">
        <v>11701</v>
      </c>
      <c r="E5097" s="164">
        <v>0.4</v>
      </c>
      <c r="F5097" s="17">
        <f t="shared" si="79"/>
        <v>50</v>
      </c>
      <c r="G5097" s="161" t="s">
        <v>3313</v>
      </c>
    </row>
    <row r="5098" spans="1:7">
      <c r="A5098" s="160" t="s">
        <v>73</v>
      </c>
      <c r="B5098" s="162" t="s">
        <v>74</v>
      </c>
      <c r="C5098" s="161">
        <v>23</v>
      </c>
      <c r="D5098" s="161" t="s">
        <v>3349</v>
      </c>
      <c r="E5098" s="164">
        <v>2.1</v>
      </c>
      <c r="F5098" s="17">
        <f t="shared" si="79"/>
        <v>262.5</v>
      </c>
      <c r="G5098" s="161" t="s">
        <v>3313</v>
      </c>
    </row>
    <row r="5099" spans="1:7">
      <c r="A5099" s="160" t="s">
        <v>73</v>
      </c>
      <c r="B5099" s="162" t="s">
        <v>74</v>
      </c>
      <c r="C5099" s="161">
        <v>24</v>
      </c>
      <c r="D5099" s="161" t="s">
        <v>3356</v>
      </c>
      <c r="E5099" s="164">
        <v>0.5</v>
      </c>
      <c r="F5099" s="17">
        <f t="shared" si="79"/>
        <v>62.5</v>
      </c>
      <c r="G5099" s="161" t="s">
        <v>3313</v>
      </c>
    </row>
    <row r="5100" spans="1:7">
      <c r="A5100" s="160" t="s">
        <v>73</v>
      </c>
      <c r="B5100" s="162" t="s">
        <v>74</v>
      </c>
      <c r="C5100" s="161">
        <v>24</v>
      </c>
      <c r="D5100" s="161" t="s">
        <v>11702</v>
      </c>
      <c r="E5100" s="164">
        <v>1.4</v>
      </c>
      <c r="F5100" s="17">
        <f t="shared" si="79"/>
        <v>175</v>
      </c>
      <c r="G5100" s="161" t="s">
        <v>3313</v>
      </c>
    </row>
    <row r="5101" spans="1:7">
      <c r="A5101" s="160" t="s">
        <v>73</v>
      </c>
      <c r="B5101" s="162" t="s">
        <v>74</v>
      </c>
      <c r="C5101" s="161">
        <v>24</v>
      </c>
      <c r="D5101" s="161" t="s">
        <v>3355</v>
      </c>
      <c r="E5101" s="164">
        <v>1.2</v>
      </c>
      <c r="F5101" s="17">
        <f t="shared" si="79"/>
        <v>150</v>
      </c>
      <c r="G5101" s="161" t="s">
        <v>3313</v>
      </c>
    </row>
    <row r="5102" spans="1:7">
      <c r="A5102" s="160" t="s">
        <v>73</v>
      </c>
      <c r="B5102" s="162" t="s">
        <v>74</v>
      </c>
      <c r="C5102" s="161">
        <v>24</v>
      </c>
      <c r="D5102" s="161" t="s">
        <v>11703</v>
      </c>
      <c r="E5102" s="164">
        <v>1.4</v>
      </c>
      <c r="F5102" s="17">
        <f t="shared" si="79"/>
        <v>175</v>
      </c>
      <c r="G5102" s="161" t="s">
        <v>3313</v>
      </c>
    </row>
    <row r="5103" spans="1:7">
      <c r="A5103" s="160" t="s">
        <v>73</v>
      </c>
      <c r="B5103" s="162" t="s">
        <v>74</v>
      </c>
      <c r="C5103" s="161">
        <v>24</v>
      </c>
      <c r="D5103" s="161" t="s">
        <v>11704</v>
      </c>
      <c r="E5103" s="164">
        <v>1.2</v>
      </c>
      <c r="F5103" s="17">
        <f t="shared" si="79"/>
        <v>150</v>
      </c>
      <c r="G5103" s="161" t="s">
        <v>3313</v>
      </c>
    </row>
    <row r="5104" spans="1:7">
      <c r="A5104" s="160" t="s">
        <v>73</v>
      </c>
      <c r="B5104" s="162" t="s">
        <v>74</v>
      </c>
      <c r="C5104" s="161">
        <v>24</v>
      </c>
      <c r="D5104" s="161" t="s">
        <v>3353</v>
      </c>
      <c r="E5104" s="164">
        <v>1</v>
      </c>
      <c r="F5104" s="17">
        <f t="shared" si="79"/>
        <v>125</v>
      </c>
      <c r="G5104" s="161" t="s">
        <v>3313</v>
      </c>
    </row>
    <row r="5105" spans="1:7">
      <c r="A5105" s="160" t="s">
        <v>73</v>
      </c>
      <c r="B5105" s="162" t="s">
        <v>74</v>
      </c>
      <c r="C5105" s="161">
        <v>24</v>
      </c>
      <c r="D5105" s="161" t="s">
        <v>11705</v>
      </c>
      <c r="E5105" s="164">
        <v>0.8</v>
      </c>
      <c r="F5105" s="17">
        <f t="shared" si="79"/>
        <v>100</v>
      </c>
      <c r="G5105" s="161" t="s">
        <v>3313</v>
      </c>
    </row>
    <row r="5106" spans="1:7">
      <c r="A5106" s="160" t="s">
        <v>73</v>
      </c>
      <c r="B5106" s="162" t="s">
        <v>74</v>
      </c>
      <c r="C5106" s="161">
        <v>24</v>
      </c>
      <c r="D5106" s="161" t="s">
        <v>3346</v>
      </c>
      <c r="E5106" s="164">
        <v>0.2</v>
      </c>
      <c r="F5106" s="17">
        <f t="shared" si="79"/>
        <v>25</v>
      </c>
      <c r="G5106" s="161" t="s">
        <v>3313</v>
      </c>
    </row>
    <row r="5107" spans="1:7">
      <c r="A5107" s="160" t="s">
        <v>73</v>
      </c>
      <c r="B5107" s="162" t="s">
        <v>74</v>
      </c>
      <c r="C5107" s="161">
        <v>24</v>
      </c>
      <c r="D5107" s="161" t="s">
        <v>3351</v>
      </c>
      <c r="E5107" s="164">
        <v>1</v>
      </c>
      <c r="F5107" s="17">
        <f t="shared" si="79"/>
        <v>125</v>
      </c>
      <c r="G5107" s="161" t="s">
        <v>3313</v>
      </c>
    </row>
    <row r="5108" spans="1:7">
      <c r="A5108" s="160" t="s">
        <v>73</v>
      </c>
      <c r="B5108" s="162" t="s">
        <v>74</v>
      </c>
      <c r="C5108" s="161">
        <v>24</v>
      </c>
      <c r="D5108" s="161" t="s">
        <v>3350</v>
      </c>
      <c r="E5108" s="164">
        <v>2.2</v>
      </c>
      <c r="F5108" s="17">
        <f t="shared" si="79"/>
        <v>275</v>
      </c>
      <c r="G5108" s="161" t="s">
        <v>3313</v>
      </c>
    </row>
    <row r="5109" spans="1:7">
      <c r="A5109" s="160" t="s">
        <v>73</v>
      </c>
      <c r="B5109" s="162" t="s">
        <v>74</v>
      </c>
      <c r="C5109" s="161">
        <v>24</v>
      </c>
      <c r="D5109" s="161" t="s">
        <v>3347</v>
      </c>
      <c r="E5109" s="164">
        <v>1.1</v>
      </c>
      <c r="F5109" s="17">
        <f t="shared" si="79"/>
        <v>137.5</v>
      </c>
      <c r="G5109" s="161" t="s">
        <v>3313</v>
      </c>
    </row>
    <row r="5110" spans="1:7">
      <c r="A5110" s="160" t="s">
        <v>73</v>
      </c>
      <c r="B5110" s="162" t="s">
        <v>74</v>
      </c>
      <c r="C5110" s="161" t="s">
        <v>1727</v>
      </c>
      <c r="D5110" s="38" t="s">
        <v>3323</v>
      </c>
      <c r="E5110" s="164">
        <v>0.5</v>
      </c>
      <c r="F5110" s="17">
        <f t="shared" si="79"/>
        <v>62.5</v>
      </c>
      <c r="G5110" s="161" t="s">
        <v>3313</v>
      </c>
    </row>
    <row r="5111" spans="1:7">
      <c r="A5111" s="160" t="s">
        <v>73</v>
      </c>
      <c r="B5111" s="162" t="s">
        <v>74</v>
      </c>
      <c r="C5111" s="161">
        <v>24</v>
      </c>
      <c r="D5111" s="161" t="s">
        <v>3316</v>
      </c>
      <c r="E5111" s="164">
        <v>0.6</v>
      </c>
      <c r="F5111" s="17">
        <f t="shared" si="79"/>
        <v>75</v>
      </c>
      <c r="G5111" s="161" t="s">
        <v>3313</v>
      </c>
    </row>
    <row r="5112" spans="1:7">
      <c r="A5112" s="160" t="s">
        <v>73</v>
      </c>
      <c r="B5112" s="162" t="s">
        <v>74</v>
      </c>
      <c r="C5112" s="161">
        <v>24</v>
      </c>
      <c r="D5112" s="161" t="s">
        <v>11706</v>
      </c>
      <c r="E5112" s="164">
        <v>0.7</v>
      </c>
      <c r="F5112" s="17">
        <f t="shared" si="79"/>
        <v>87.5</v>
      </c>
      <c r="G5112" s="161" t="s">
        <v>3313</v>
      </c>
    </row>
    <row r="5113" spans="1:7">
      <c r="A5113" s="160" t="s">
        <v>73</v>
      </c>
      <c r="B5113" s="162" t="s">
        <v>74</v>
      </c>
      <c r="C5113" s="161">
        <v>25</v>
      </c>
      <c r="D5113" s="161" t="s">
        <v>3337</v>
      </c>
      <c r="E5113" s="164">
        <v>1</v>
      </c>
      <c r="F5113" s="17">
        <f t="shared" si="79"/>
        <v>125</v>
      </c>
      <c r="G5113" s="161" t="s">
        <v>3313</v>
      </c>
    </row>
    <row r="5114" spans="1:7">
      <c r="A5114" s="160" t="s">
        <v>73</v>
      </c>
      <c r="B5114" s="162" t="s">
        <v>74</v>
      </c>
      <c r="C5114" s="161">
        <v>27</v>
      </c>
      <c r="D5114" s="161" t="s">
        <v>3340</v>
      </c>
      <c r="E5114" s="164">
        <v>1</v>
      </c>
      <c r="F5114" s="17">
        <f t="shared" si="79"/>
        <v>125</v>
      </c>
      <c r="G5114" s="161" t="s">
        <v>3313</v>
      </c>
    </row>
    <row r="5115" spans="1:7">
      <c r="A5115" s="160" t="s">
        <v>73</v>
      </c>
      <c r="B5115" s="162" t="s">
        <v>74</v>
      </c>
      <c r="C5115" s="161" t="s">
        <v>11707</v>
      </c>
      <c r="D5115" s="161" t="s">
        <v>3315</v>
      </c>
      <c r="E5115" s="164">
        <v>0.4</v>
      </c>
      <c r="F5115" s="17">
        <f t="shared" si="79"/>
        <v>50</v>
      </c>
      <c r="G5115" s="161" t="s">
        <v>3313</v>
      </c>
    </row>
    <row r="5116" spans="1:7">
      <c r="A5116" s="160" t="s">
        <v>73</v>
      </c>
      <c r="B5116" s="162" t="s">
        <v>74</v>
      </c>
      <c r="C5116" s="161">
        <v>29</v>
      </c>
      <c r="D5116" s="161" t="s">
        <v>3325</v>
      </c>
      <c r="E5116" s="164">
        <v>0.5</v>
      </c>
      <c r="F5116" s="17">
        <f t="shared" si="79"/>
        <v>62.5</v>
      </c>
      <c r="G5116" s="161" t="s">
        <v>3313</v>
      </c>
    </row>
    <row r="5117" spans="1:7">
      <c r="A5117" s="160" t="s">
        <v>73</v>
      </c>
      <c r="B5117" s="162" t="s">
        <v>74</v>
      </c>
      <c r="C5117" s="161">
        <v>29</v>
      </c>
      <c r="D5117" s="161" t="s">
        <v>3326</v>
      </c>
      <c r="E5117" s="164">
        <v>0.6</v>
      </c>
      <c r="F5117" s="17">
        <f t="shared" si="79"/>
        <v>75</v>
      </c>
      <c r="G5117" s="161" t="s">
        <v>3313</v>
      </c>
    </row>
    <row r="5118" spans="1:7">
      <c r="A5118" s="160" t="s">
        <v>73</v>
      </c>
      <c r="B5118" s="162" t="s">
        <v>74</v>
      </c>
      <c r="C5118" s="161" t="s">
        <v>287</v>
      </c>
      <c r="D5118" s="161" t="s">
        <v>3205</v>
      </c>
      <c r="E5118" s="164">
        <v>0.7</v>
      </c>
      <c r="F5118" s="17">
        <f t="shared" si="79"/>
        <v>87.5</v>
      </c>
      <c r="G5118" s="161" t="s">
        <v>3192</v>
      </c>
    </row>
    <row r="5119" spans="1:7">
      <c r="A5119" s="160" t="s">
        <v>73</v>
      </c>
      <c r="B5119" s="162" t="s">
        <v>74</v>
      </c>
      <c r="C5119" s="161" t="s">
        <v>287</v>
      </c>
      <c r="D5119" s="161" t="s">
        <v>3191</v>
      </c>
      <c r="E5119" s="164">
        <v>0.4</v>
      </c>
      <c r="F5119" s="17">
        <f t="shared" si="79"/>
        <v>50</v>
      </c>
      <c r="G5119" s="161" t="s">
        <v>3192</v>
      </c>
    </row>
    <row r="5120" spans="1:7">
      <c r="A5120" s="160" t="s">
        <v>73</v>
      </c>
      <c r="B5120" s="162" t="s">
        <v>74</v>
      </c>
      <c r="C5120" s="161" t="s">
        <v>287</v>
      </c>
      <c r="D5120" s="161" t="s">
        <v>3196</v>
      </c>
      <c r="E5120" s="164">
        <v>1.1</v>
      </c>
      <c r="F5120" s="17">
        <f t="shared" si="79"/>
        <v>137.5</v>
      </c>
      <c r="G5120" s="161" t="s">
        <v>3192</v>
      </c>
    </row>
    <row r="5121" spans="1:7">
      <c r="A5121" s="160" t="s">
        <v>73</v>
      </c>
      <c r="B5121" s="162" t="s">
        <v>74</v>
      </c>
      <c r="C5121" s="161" t="s">
        <v>287</v>
      </c>
      <c r="D5121" s="161" t="s">
        <v>3194</v>
      </c>
      <c r="E5121" s="164">
        <v>0.8</v>
      </c>
      <c r="F5121" s="17">
        <f t="shared" ref="F5121:F5184" si="80">E5121*125</f>
        <v>100</v>
      </c>
      <c r="G5121" s="161" t="s">
        <v>3192</v>
      </c>
    </row>
    <row r="5122" spans="1:7">
      <c r="A5122" s="160" t="s">
        <v>73</v>
      </c>
      <c r="B5122" s="162" t="s">
        <v>74</v>
      </c>
      <c r="C5122" s="161">
        <v>2</v>
      </c>
      <c r="D5122" s="161" t="s">
        <v>3193</v>
      </c>
      <c r="E5122" s="164">
        <v>0.8</v>
      </c>
      <c r="F5122" s="17">
        <f t="shared" si="80"/>
        <v>100</v>
      </c>
      <c r="G5122" s="161" t="s">
        <v>3192</v>
      </c>
    </row>
    <row r="5123" spans="1:7">
      <c r="A5123" s="160" t="s">
        <v>73</v>
      </c>
      <c r="B5123" s="162" t="s">
        <v>74</v>
      </c>
      <c r="C5123" s="161" t="s">
        <v>1664</v>
      </c>
      <c r="D5123" s="161" t="s">
        <v>3202</v>
      </c>
      <c r="E5123" s="164">
        <v>0.8</v>
      </c>
      <c r="F5123" s="17">
        <f t="shared" si="80"/>
        <v>100</v>
      </c>
      <c r="G5123" s="161" t="s">
        <v>3192</v>
      </c>
    </row>
    <row r="5124" spans="1:7">
      <c r="A5124" s="160" t="s">
        <v>73</v>
      </c>
      <c r="B5124" s="162" t="s">
        <v>74</v>
      </c>
      <c r="C5124" s="161">
        <v>3</v>
      </c>
      <c r="D5124" s="161" t="s">
        <v>3214</v>
      </c>
      <c r="E5124" s="164">
        <v>0.6</v>
      </c>
      <c r="F5124" s="17">
        <f t="shared" si="80"/>
        <v>75</v>
      </c>
      <c r="G5124" s="161" t="s">
        <v>3192</v>
      </c>
    </row>
    <row r="5125" spans="1:7">
      <c r="A5125" s="160" t="s">
        <v>73</v>
      </c>
      <c r="B5125" s="162" t="s">
        <v>74</v>
      </c>
      <c r="C5125" s="161">
        <v>3</v>
      </c>
      <c r="D5125" s="161" t="s">
        <v>11708</v>
      </c>
      <c r="E5125" s="164">
        <v>0.3</v>
      </c>
      <c r="F5125" s="17">
        <f t="shared" si="80"/>
        <v>37.5</v>
      </c>
      <c r="G5125" s="161" t="s">
        <v>3192</v>
      </c>
    </row>
    <row r="5126" spans="1:7">
      <c r="A5126" s="160" t="s">
        <v>73</v>
      </c>
      <c r="B5126" s="162" t="s">
        <v>74</v>
      </c>
      <c r="C5126" s="161" t="s">
        <v>1794</v>
      </c>
      <c r="D5126" s="161" t="s">
        <v>3191</v>
      </c>
      <c r="E5126" s="164">
        <v>2</v>
      </c>
      <c r="F5126" s="17">
        <f t="shared" si="80"/>
        <v>250</v>
      </c>
      <c r="G5126" s="161" t="s">
        <v>3192</v>
      </c>
    </row>
    <row r="5127" spans="1:7">
      <c r="A5127" s="160" t="s">
        <v>73</v>
      </c>
      <c r="B5127" s="162" t="s">
        <v>74</v>
      </c>
      <c r="C5127" s="161" t="s">
        <v>1794</v>
      </c>
      <c r="D5127" s="161" t="s">
        <v>3202</v>
      </c>
      <c r="E5127" s="164">
        <v>0.4</v>
      </c>
      <c r="F5127" s="17">
        <f t="shared" si="80"/>
        <v>50</v>
      </c>
      <c r="G5127" s="161" t="s">
        <v>3192</v>
      </c>
    </row>
    <row r="5128" spans="1:7">
      <c r="A5128" s="160" t="s">
        <v>73</v>
      </c>
      <c r="B5128" s="162" t="s">
        <v>74</v>
      </c>
      <c r="C5128" s="161" t="s">
        <v>1794</v>
      </c>
      <c r="D5128" s="161" t="s">
        <v>3213</v>
      </c>
      <c r="E5128" s="164">
        <v>0.3</v>
      </c>
      <c r="F5128" s="17">
        <f t="shared" si="80"/>
        <v>37.5</v>
      </c>
      <c r="G5128" s="161" t="s">
        <v>3192</v>
      </c>
    </row>
    <row r="5129" spans="1:7">
      <c r="A5129" s="160" t="s">
        <v>73</v>
      </c>
      <c r="B5129" s="162" t="s">
        <v>74</v>
      </c>
      <c r="C5129" s="161" t="s">
        <v>1794</v>
      </c>
      <c r="D5129" s="166" t="s">
        <v>3197</v>
      </c>
      <c r="E5129" s="164">
        <v>0.3</v>
      </c>
      <c r="F5129" s="17">
        <f t="shared" si="80"/>
        <v>37.5</v>
      </c>
      <c r="G5129" s="161" t="s">
        <v>3192</v>
      </c>
    </row>
    <row r="5130" spans="1:7">
      <c r="A5130" s="160" t="s">
        <v>73</v>
      </c>
      <c r="B5130" s="162" t="s">
        <v>74</v>
      </c>
      <c r="C5130" s="161" t="s">
        <v>196</v>
      </c>
      <c r="D5130" s="161" t="s">
        <v>3205</v>
      </c>
      <c r="E5130" s="164">
        <v>0.4</v>
      </c>
      <c r="F5130" s="17">
        <f t="shared" si="80"/>
        <v>50</v>
      </c>
      <c r="G5130" s="161" t="s">
        <v>3192</v>
      </c>
    </row>
    <row r="5131" spans="1:7">
      <c r="A5131" s="160" t="s">
        <v>73</v>
      </c>
      <c r="B5131" s="162" t="s">
        <v>74</v>
      </c>
      <c r="C5131" s="161" t="s">
        <v>196</v>
      </c>
      <c r="D5131" s="161" t="s">
        <v>3196</v>
      </c>
      <c r="E5131" s="164">
        <v>0.3</v>
      </c>
      <c r="F5131" s="17">
        <f t="shared" si="80"/>
        <v>37.5</v>
      </c>
      <c r="G5131" s="161" t="s">
        <v>3192</v>
      </c>
    </row>
    <row r="5132" spans="1:7">
      <c r="A5132" s="160" t="s">
        <v>73</v>
      </c>
      <c r="B5132" s="162" t="s">
        <v>74</v>
      </c>
      <c r="C5132" s="161" t="s">
        <v>196</v>
      </c>
      <c r="D5132" s="161" t="s">
        <v>3194</v>
      </c>
      <c r="E5132" s="164">
        <v>0.6</v>
      </c>
      <c r="F5132" s="17">
        <f t="shared" si="80"/>
        <v>75</v>
      </c>
      <c r="G5132" s="161" t="s">
        <v>3192</v>
      </c>
    </row>
    <row r="5133" spans="1:7">
      <c r="A5133" s="160" t="s">
        <v>73</v>
      </c>
      <c r="B5133" s="162" t="s">
        <v>74</v>
      </c>
      <c r="C5133" s="161" t="s">
        <v>196</v>
      </c>
      <c r="D5133" s="161" t="s">
        <v>3191</v>
      </c>
      <c r="E5133" s="164">
        <v>0.8</v>
      </c>
      <c r="F5133" s="17">
        <f t="shared" si="80"/>
        <v>100</v>
      </c>
      <c r="G5133" s="161" t="s">
        <v>3192</v>
      </c>
    </row>
    <row r="5134" spans="1:7">
      <c r="A5134" s="160" t="s">
        <v>73</v>
      </c>
      <c r="B5134" s="162" t="s">
        <v>74</v>
      </c>
      <c r="C5134" s="161" t="s">
        <v>196</v>
      </c>
      <c r="D5134" s="161" t="s">
        <v>3213</v>
      </c>
      <c r="E5134" s="164">
        <v>0.3</v>
      </c>
      <c r="F5134" s="17">
        <f t="shared" si="80"/>
        <v>37.5</v>
      </c>
      <c r="G5134" s="161" t="s">
        <v>3192</v>
      </c>
    </row>
    <row r="5135" spans="1:7">
      <c r="A5135" s="160" t="s">
        <v>73</v>
      </c>
      <c r="B5135" s="162" t="s">
        <v>74</v>
      </c>
      <c r="C5135" s="161" t="s">
        <v>196</v>
      </c>
      <c r="D5135" s="166" t="s">
        <v>3197</v>
      </c>
      <c r="E5135" s="164">
        <v>0.3</v>
      </c>
      <c r="F5135" s="17">
        <f t="shared" si="80"/>
        <v>37.5</v>
      </c>
      <c r="G5135" s="161" t="s">
        <v>3192</v>
      </c>
    </row>
    <row r="5136" spans="1:7">
      <c r="A5136" s="160" t="s">
        <v>73</v>
      </c>
      <c r="B5136" s="162" t="s">
        <v>74</v>
      </c>
      <c r="C5136" s="161">
        <v>5</v>
      </c>
      <c r="D5136" s="161" t="s">
        <v>3195</v>
      </c>
      <c r="E5136" s="164">
        <v>0.7</v>
      </c>
      <c r="F5136" s="17">
        <f t="shared" si="80"/>
        <v>87.5</v>
      </c>
      <c r="G5136" s="161" t="s">
        <v>3192</v>
      </c>
    </row>
    <row r="5137" spans="1:7">
      <c r="A5137" s="160" t="s">
        <v>73</v>
      </c>
      <c r="B5137" s="162" t="s">
        <v>74</v>
      </c>
      <c r="C5137" s="161">
        <v>5</v>
      </c>
      <c r="D5137" s="161" t="s">
        <v>11708</v>
      </c>
      <c r="E5137" s="164">
        <v>0.2</v>
      </c>
      <c r="F5137" s="17">
        <f t="shared" si="80"/>
        <v>25</v>
      </c>
      <c r="G5137" s="161" t="s">
        <v>3192</v>
      </c>
    </row>
    <row r="5138" spans="1:7">
      <c r="A5138" s="160" t="s">
        <v>73</v>
      </c>
      <c r="B5138" s="162" t="s">
        <v>74</v>
      </c>
      <c r="C5138" s="161">
        <v>5</v>
      </c>
      <c r="D5138" s="161" t="s">
        <v>3193</v>
      </c>
      <c r="E5138" s="164">
        <v>1</v>
      </c>
      <c r="F5138" s="17">
        <f t="shared" si="80"/>
        <v>125</v>
      </c>
      <c r="G5138" s="161" t="s">
        <v>3192</v>
      </c>
    </row>
    <row r="5139" spans="1:7">
      <c r="A5139" s="160" t="s">
        <v>73</v>
      </c>
      <c r="B5139" s="162" t="s">
        <v>74</v>
      </c>
      <c r="C5139" s="161">
        <v>7</v>
      </c>
      <c r="D5139" s="161" t="s">
        <v>11709</v>
      </c>
      <c r="E5139" s="164">
        <v>0.7</v>
      </c>
      <c r="F5139" s="17">
        <f t="shared" si="80"/>
        <v>87.5</v>
      </c>
      <c r="G5139" s="161" t="s">
        <v>3192</v>
      </c>
    </row>
    <row r="5140" spans="1:7">
      <c r="A5140" s="160" t="s">
        <v>73</v>
      </c>
      <c r="B5140" s="162" t="s">
        <v>74</v>
      </c>
      <c r="C5140" s="161">
        <v>7</v>
      </c>
      <c r="D5140" s="161" t="s">
        <v>3225</v>
      </c>
      <c r="E5140" s="164">
        <v>0.2</v>
      </c>
      <c r="F5140" s="17">
        <f t="shared" si="80"/>
        <v>25</v>
      </c>
      <c r="G5140" s="161" t="s">
        <v>3192</v>
      </c>
    </row>
    <row r="5141" spans="1:7">
      <c r="A5141" s="160" t="s">
        <v>73</v>
      </c>
      <c r="B5141" s="162" t="s">
        <v>74</v>
      </c>
      <c r="C5141" s="161">
        <v>7</v>
      </c>
      <c r="D5141" s="161" t="s">
        <v>11708</v>
      </c>
      <c r="E5141" s="164">
        <v>0.5</v>
      </c>
      <c r="F5141" s="17">
        <f t="shared" si="80"/>
        <v>62.5</v>
      </c>
      <c r="G5141" s="161" t="s">
        <v>3192</v>
      </c>
    </row>
    <row r="5142" spans="1:7">
      <c r="A5142" s="160" t="s">
        <v>73</v>
      </c>
      <c r="B5142" s="162" t="s">
        <v>74</v>
      </c>
      <c r="C5142" s="161">
        <v>7</v>
      </c>
      <c r="D5142" s="161" t="s">
        <v>11710</v>
      </c>
      <c r="E5142" s="164">
        <v>3</v>
      </c>
      <c r="F5142" s="17">
        <f t="shared" si="80"/>
        <v>375</v>
      </c>
      <c r="G5142" s="161" t="s">
        <v>3192</v>
      </c>
    </row>
    <row r="5143" spans="1:7">
      <c r="A5143" s="160" t="s">
        <v>73</v>
      </c>
      <c r="B5143" s="162" t="s">
        <v>74</v>
      </c>
      <c r="C5143" s="161">
        <v>7</v>
      </c>
      <c r="D5143" s="161" t="s">
        <v>3230</v>
      </c>
      <c r="E5143" s="164">
        <v>0.7</v>
      </c>
      <c r="F5143" s="17">
        <f t="shared" si="80"/>
        <v>87.5</v>
      </c>
      <c r="G5143" s="161" t="s">
        <v>3192</v>
      </c>
    </row>
    <row r="5144" spans="1:7">
      <c r="A5144" s="160" t="s">
        <v>73</v>
      </c>
      <c r="B5144" s="162" t="s">
        <v>74</v>
      </c>
      <c r="C5144" s="161">
        <v>7</v>
      </c>
      <c r="D5144" s="161" t="s">
        <v>11711</v>
      </c>
      <c r="E5144" s="164">
        <v>0.3</v>
      </c>
      <c r="F5144" s="17">
        <f t="shared" si="80"/>
        <v>37.5</v>
      </c>
      <c r="G5144" s="161" t="s">
        <v>3192</v>
      </c>
    </row>
    <row r="5145" spans="1:7">
      <c r="A5145" s="160" t="s">
        <v>73</v>
      </c>
      <c r="B5145" s="162" t="s">
        <v>74</v>
      </c>
      <c r="C5145" s="161">
        <v>7</v>
      </c>
      <c r="D5145" s="161" t="s">
        <v>11712</v>
      </c>
      <c r="E5145" s="164">
        <v>0.3</v>
      </c>
      <c r="F5145" s="17">
        <f t="shared" si="80"/>
        <v>37.5</v>
      </c>
      <c r="G5145" s="161" t="s">
        <v>3192</v>
      </c>
    </row>
    <row r="5146" spans="1:7">
      <c r="A5146" s="160" t="s">
        <v>73</v>
      </c>
      <c r="B5146" s="162" t="s">
        <v>74</v>
      </c>
      <c r="C5146" s="161">
        <v>7</v>
      </c>
      <c r="D5146" s="161" t="s">
        <v>3223</v>
      </c>
      <c r="E5146" s="164">
        <v>0.4</v>
      </c>
      <c r="F5146" s="17">
        <f t="shared" si="80"/>
        <v>50</v>
      </c>
      <c r="G5146" s="161" t="s">
        <v>3192</v>
      </c>
    </row>
    <row r="5147" spans="1:7">
      <c r="A5147" s="160" t="s">
        <v>73</v>
      </c>
      <c r="B5147" s="162" t="s">
        <v>74</v>
      </c>
      <c r="C5147" s="161">
        <v>7</v>
      </c>
      <c r="D5147" s="161" t="s">
        <v>3232</v>
      </c>
      <c r="E5147" s="164">
        <v>1.7</v>
      </c>
      <c r="F5147" s="17">
        <f t="shared" si="80"/>
        <v>212.5</v>
      </c>
      <c r="G5147" s="161" t="s">
        <v>3192</v>
      </c>
    </row>
    <row r="5148" spans="1:7">
      <c r="A5148" s="160" t="s">
        <v>73</v>
      </c>
      <c r="B5148" s="162" t="s">
        <v>74</v>
      </c>
      <c r="C5148" s="161">
        <v>7</v>
      </c>
      <c r="D5148" s="38" t="s">
        <v>3219</v>
      </c>
      <c r="E5148" s="164">
        <v>0.4</v>
      </c>
      <c r="F5148" s="17">
        <f t="shared" si="80"/>
        <v>50</v>
      </c>
      <c r="G5148" s="161" t="s">
        <v>3192</v>
      </c>
    </row>
    <row r="5149" spans="1:7">
      <c r="A5149" s="160" t="s">
        <v>73</v>
      </c>
      <c r="B5149" s="162" t="s">
        <v>74</v>
      </c>
      <c r="C5149" s="161">
        <v>7</v>
      </c>
      <c r="D5149" s="161" t="s">
        <v>11713</v>
      </c>
      <c r="E5149" s="164">
        <v>0.5</v>
      </c>
      <c r="F5149" s="17">
        <f t="shared" si="80"/>
        <v>62.5</v>
      </c>
      <c r="G5149" s="161" t="s">
        <v>3192</v>
      </c>
    </row>
    <row r="5150" spans="1:7">
      <c r="A5150" s="160" t="s">
        <v>73</v>
      </c>
      <c r="B5150" s="162" t="s">
        <v>74</v>
      </c>
      <c r="C5150" s="161">
        <v>8</v>
      </c>
      <c r="D5150" s="161" t="s">
        <v>3222</v>
      </c>
      <c r="E5150" s="164">
        <v>0.7</v>
      </c>
      <c r="F5150" s="17">
        <f t="shared" si="80"/>
        <v>87.5</v>
      </c>
      <c r="G5150" s="161" t="s">
        <v>3192</v>
      </c>
    </row>
    <row r="5151" spans="1:7">
      <c r="A5151" s="160" t="s">
        <v>73</v>
      </c>
      <c r="B5151" s="162" t="s">
        <v>74</v>
      </c>
      <c r="C5151" s="161">
        <v>8</v>
      </c>
      <c r="D5151" s="161" t="s">
        <v>11714</v>
      </c>
      <c r="E5151" s="164">
        <v>0.5</v>
      </c>
      <c r="F5151" s="17">
        <f t="shared" si="80"/>
        <v>62.5</v>
      </c>
      <c r="G5151" s="161" t="s">
        <v>3192</v>
      </c>
    </row>
    <row r="5152" spans="1:7">
      <c r="A5152" s="160" t="s">
        <v>73</v>
      </c>
      <c r="B5152" s="162" t="s">
        <v>74</v>
      </c>
      <c r="C5152" s="161">
        <v>8</v>
      </c>
      <c r="D5152" s="161" t="s">
        <v>11715</v>
      </c>
      <c r="E5152" s="164">
        <v>1.6</v>
      </c>
      <c r="F5152" s="17">
        <f t="shared" si="80"/>
        <v>200</v>
      </c>
      <c r="G5152" s="161" t="s">
        <v>3192</v>
      </c>
    </row>
    <row r="5153" spans="1:7">
      <c r="A5153" s="160" t="s">
        <v>73</v>
      </c>
      <c r="B5153" s="162" t="s">
        <v>74</v>
      </c>
      <c r="C5153" s="161">
        <v>9</v>
      </c>
      <c r="D5153" s="161" t="s">
        <v>3242</v>
      </c>
      <c r="E5153" s="164">
        <v>1</v>
      </c>
      <c r="F5153" s="17">
        <f t="shared" si="80"/>
        <v>125</v>
      </c>
      <c r="G5153" s="161" t="s">
        <v>3192</v>
      </c>
    </row>
    <row r="5154" spans="1:7">
      <c r="A5154" s="160" t="s">
        <v>73</v>
      </c>
      <c r="B5154" s="162" t="s">
        <v>74</v>
      </c>
      <c r="C5154" s="161">
        <v>10</v>
      </c>
      <c r="D5154" s="161" t="s">
        <v>3238</v>
      </c>
      <c r="E5154" s="164">
        <v>1</v>
      </c>
      <c r="F5154" s="17">
        <f t="shared" si="80"/>
        <v>125</v>
      </c>
      <c r="G5154" s="161" t="s">
        <v>3192</v>
      </c>
    </row>
    <row r="5155" spans="1:7">
      <c r="A5155" s="160" t="s">
        <v>73</v>
      </c>
      <c r="B5155" s="162" t="s">
        <v>74</v>
      </c>
      <c r="C5155" s="161">
        <v>12</v>
      </c>
      <c r="D5155" s="161" t="s">
        <v>2316</v>
      </c>
      <c r="E5155" s="164">
        <v>0.6</v>
      </c>
      <c r="F5155" s="17">
        <f t="shared" si="80"/>
        <v>75</v>
      </c>
      <c r="G5155" s="161" t="s">
        <v>3192</v>
      </c>
    </row>
    <row r="5156" spans="1:7">
      <c r="A5156" s="160" t="s">
        <v>73</v>
      </c>
      <c r="B5156" s="162" t="s">
        <v>74</v>
      </c>
      <c r="C5156" s="161">
        <v>13</v>
      </c>
      <c r="D5156" s="38" t="s">
        <v>11716</v>
      </c>
      <c r="E5156" s="164">
        <v>1.2</v>
      </c>
      <c r="F5156" s="17">
        <f t="shared" si="80"/>
        <v>150</v>
      </c>
      <c r="G5156" s="161" t="s">
        <v>3192</v>
      </c>
    </row>
    <row r="5157" spans="1:7">
      <c r="A5157" s="160" t="s">
        <v>73</v>
      </c>
      <c r="B5157" s="162" t="s">
        <v>74</v>
      </c>
      <c r="C5157" s="161">
        <v>13</v>
      </c>
      <c r="D5157" s="161" t="s">
        <v>2316</v>
      </c>
      <c r="E5157" s="164">
        <v>1</v>
      </c>
      <c r="F5157" s="17">
        <f t="shared" si="80"/>
        <v>125</v>
      </c>
      <c r="G5157" s="161" t="s">
        <v>3192</v>
      </c>
    </row>
    <row r="5158" spans="1:7">
      <c r="A5158" s="160" t="s">
        <v>73</v>
      </c>
      <c r="B5158" s="162" t="s">
        <v>74</v>
      </c>
      <c r="C5158" s="161">
        <v>13</v>
      </c>
      <c r="D5158" s="161" t="s">
        <v>3232</v>
      </c>
      <c r="E5158" s="164">
        <v>0.6</v>
      </c>
      <c r="F5158" s="17">
        <f t="shared" si="80"/>
        <v>75</v>
      </c>
      <c r="G5158" s="161" t="s">
        <v>3192</v>
      </c>
    </row>
    <row r="5159" spans="1:7">
      <c r="A5159" s="160" t="s">
        <v>73</v>
      </c>
      <c r="B5159" s="162" t="s">
        <v>74</v>
      </c>
      <c r="C5159" s="161">
        <v>14</v>
      </c>
      <c r="D5159" s="38" t="s">
        <v>3208</v>
      </c>
      <c r="E5159" s="164">
        <v>3</v>
      </c>
      <c r="F5159" s="17">
        <f t="shared" si="80"/>
        <v>375</v>
      </c>
      <c r="G5159" s="161" t="s">
        <v>3192</v>
      </c>
    </row>
    <row r="5160" spans="1:7">
      <c r="A5160" s="160" t="s">
        <v>73</v>
      </c>
      <c r="B5160" s="162" t="s">
        <v>74</v>
      </c>
      <c r="C5160" s="161">
        <v>14</v>
      </c>
      <c r="D5160" s="161" t="s">
        <v>3243</v>
      </c>
      <c r="E5160" s="164">
        <v>0.3</v>
      </c>
      <c r="F5160" s="17">
        <f t="shared" si="80"/>
        <v>37.5</v>
      </c>
      <c r="G5160" s="161" t="s">
        <v>3192</v>
      </c>
    </row>
    <row r="5161" spans="1:7">
      <c r="A5161" s="160" t="s">
        <v>73</v>
      </c>
      <c r="B5161" s="162" t="s">
        <v>74</v>
      </c>
      <c r="C5161" s="161">
        <v>14</v>
      </c>
      <c r="D5161" s="161" t="s">
        <v>3234</v>
      </c>
      <c r="E5161" s="164">
        <v>0.7</v>
      </c>
      <c r="F5161" s="17">
        <f t="shared" si="80"/>
        <v>87.5</v>
      </c>
      <c r="G5161" s="161" t="s">
        <v>3192</v>
      </c>
    </row>
    <row r="5162" spans="1:7">
      <c r="A5162" s="160" t="s">
        <v>73</v>
      </c>
      <c r="B5162" s="162" t="s">
        <v>74</v>
      </c>
      <c r="C5162" s="161">
        <v>14</v>
      </c>
      <c r="D5162" s="161" t="s">
        <v>3233</v>
      </c>
      <c r="E5162" s="164">
        <v>0.4</v>
      </c>
      <c r="F5162" s="17">
        <f t="shared" si="80"/>
        <v>50</v>
      </c>
      <c r="G5162" s="161" t="s">
        <v>3192</v>
      </c>
    </row>
    <row r="5163" spans="1:7">
      <c r="A5163" s="160" t="s">
        <v>73</v>
      </c>
      <c r="B5163" s="162" t="s">
        <v>74</v>
      </c>
      <c r="C5163" s="161">
        <v>14</v>
      </c>
      <c r="D5163" s="161" t="s">
        <v>3239</v>
      </c>
      <c r="E5163" s="164">
        <v>0.75</v>
      </c>
      <c r="F5163" s="17">
        <f t="shared" si="80"/>
        <v>93.75</v>
      </c>
      <c r="G5163" s="161" t="s">
        <v>3192</v>
      </c>
    </row>
    <row r="5164" spans="1:7">
      <c r="A5164" s="160" t="s">
        <v>73</v>
      </c>
      <c r="B5164" s="162" t="s">
        <v>74</v>
      </c>
      <c r="C5164" s="161">
        <v>14</v>
      </c>
      <c r="D5164" s="161" t="s">
        <v>11717</v>
      </c>
      <c r="E5164" s="164">
        <v>0.2</v>
      </c>
      <c r="F5164" s="17">
        <f t="shared" si="80"/>
        <v>25</v>
      </c>
      <c r="G5164" s="161" t="s">
        <v>3192</v>
      </c>
    </row>
    <row r="5165" spans="1:7">
      <c r="A5165" s="160" t="s">
        <v>73</v>
      </c>
      <c r="B5165" s="162" t="s">
        <v>74</v>
      </c>
      <c r="C5165" s="161">
        <v>14</v>
      </c>
      <c r="D5165" s="161" t="s">
        <v>3237</v>
      </c>
      <c r="E5165" s="164">
        <v>0.4</v>
      </c>
      <c r="F5165" s="17">
        <f t="shared" si="80"/>
        <v>50</v>
      </c>
      <c r="G5165" s="161" t="s">
        <v>3192</v>
      </c>
    </row>
    <row r="5166" spans="1:7">
      <c r="A5166" s="160" t="s">
        <v>73</v>
      </c>
      <c r="B5166" s="162" t="s">
        <v>74</v>
      </c>
      <c r="C5166" s="161">
        <v>14</v>
      </c>
      <c r="D5166" s="161" t="s">
        <v>3241</v>
      </c>
      <c r="E5166" s="164">
        <v>0.15</v>
      </c>
      <c r="F5166" s="17">
        <f t="shared" si="80"/>
        <v>18.75</v>
      </c>
      <c r="G5166" s="161" t="s">
        <v>3192</v>
      </c>
    </row>
    <row r="5167" spans="1:7">
      <c r="A5167" s="160" t="s">
        <v>73</v>
      </c>
      <c r="B5167" s="162" t="s">
        <v>74</v>
      </c>
      <c r="C5167" s="161">
        <v>14</v>
      </c>
      <c r="D5167" s="161" t="s">
        <v>11718</v>
      </c>
      <c r="E5167" s="164">
        <v>0.35</v>
      </c>
      <c r="F5167" s="17">
        <f t="shared" si="80"/>
        <v>43.75</v>
      </c>
      <c r="G5167" s="161" t="s">
        <v>3192</v>
      </c>
    </row>
    <row r="5168" spans="1:7">
      <c r="A5168" s="160" t="s">
        <v>73</v>
      </c>
      <c r="B5168" s="162" t="s">
        <v>74</v>
      </c>
      <c r="C5168" s="161">
        <v>14</v>
      </c>
      <c r="D5168" s="161" t="s">
        <v>11719</v>
      </c>
      <c r="E5168" s="164">
        <v>0.5</v>
      </c>
      <c r="F5168" s="17">
        <f t="shared" si="80"/>
        <v>62.5</v>
      </c>
      <c r="G5168" s="161" t="s">
        <v>3192</v>
      </c>
    </row>
    <row r="5169" spans="1:7">
      <c r="A5169" s="160" t="s">
        <v>73</v>
      </c>
      <c r="B5169" s="162" t="s">
        <v>74</v>
      </c>
      <c r="C5169" s="161">
        <v>14</v>
      </c>
      <c r="D5169" s="161" t="s">
        <v>11720</v>
      </c>
      <c r="E5169" s="164">
        <v>1.4</v>
      </c>
      <c r="F5169" s="17">
        <f t="shared" si="80"/>
        <v>175</v>
      </c>
      <c r="G5169" s="161" t="s">
        <v>3192</v>
      </c>
    </row>
    <row r="5170" spans="1:7">
      <c r="A5170" s="160" t="s">
        <v>73</v>
      </c>
      <c r="B5170" s="162" t="s">
        <v>74</v>
      </c>
      <c r="C5170" s="161">
        <v>14</v>
      </c>
      <c r="D5170" s="161" t="s">
        <v>11721</v>
      </c>
      <c r="E5170" s="164">
        <v>2.7</v>
      </c>
      <c r="F5170" s="17">
        <f t="shared" si="80"/>
        <v>337.5</v>
      </c>
      <c r="G5170" s="161" t="s">
        <v>3192</v>
      </c>
    </row>
    <row r="5171" spans="1:7">
      <c r="A5171" s="160" t="s">
        <v>73</v>
      </c>
      <c r="B5171" s="162" t="s">
        <v>74</v>
      </c>
      <c r="C5171" s="161">
        <v>14</v>
      </c>
      <c r="D5171" s="161" t="s">
        <v>11722</v>
      </c>
      <c r="E5171" s="164">
        <v>0.5</v>
      </c>
      <c r="F5171" s="17">
        <f t="shared" si="80"/>
        <v>62.5</v>
      </c>
      <c r="G5171" s="161" t="s">
        <v>3192</v>
      </c>
    </row>
    <row r="5172" spans="1:7">
      <c r="A5172" s="160" t="s">
        <v>73</v>
      </c>
      <c r="B5172" s="162" t="s">
        <v>74</v>
      </c>
      <c r="C5172" s="161">
        <v>14</v>
      </c>
      <c r="D5172" s="161" t="s">
        <v>11723</v>
      </c>
      <c r="E5172" s="164">
        <v>0.9</v>
      </c>
      <c r="F5172" s="17">
        <f t="shared" si="80"/>
        <v>112.5</v>
      </c>
      <c r="G5172" s="161" t="s">
        <v>3192</v>
      </c>
    </row>
    <row r="5173" spans="1:7">
      <c r="A5173" s="160" t="s">
        <v>73</v>
      </c>
      <c r="B5173" s="162" t="s">
        <v>74</v>
      </c>
      <c r="C5173" s="161">
        <v>14</v>
      </c>
      <c r="D5173" s="161" t="s">
        <v>3209</v>
      </c>
      <c r="E5173" s="164">
        <v>0.8</v>
      </c>
      <c r="F5173" s="17">
        <f t="shared" si="80"/>
        <v>100</v>
      </c>
      <c r="G5173" s="161" t="s">
        <v>3192</v>
      </c>
    </row>
    <row r="5174" spans="1:7">
      <c r="A5174" s="160" t="s">
        <v>73</v>
      </c>
      <c r="B5174" s="162" t="s">
        <v>74</v>
      </c>
      <c r="C5174" s="161">
        <v>14</v>
      </c>
      <c r="D5174" s="161" t="s">
        <v>11724</v>
      </c>
      <c r="E5174" s="164">
        <v>1.3</v>
      </c>
      <c r="F5174" s="17">
        <f t="shared" si="80"/>
        <v>162.5</v>
      </c>
      <c r="G5174" s="161" t="s">
        <v>3192</v>
      </c>
    </row>
    <row r="5175" spans="1:7">
      <c r="A5175" s="160" t="s">
        <v>73</v>
      </c>
      <c r="B5175" s="162" t="s">
        <v>74</v>
      </c>
      <c r="C5175" s="161">
        <v>14</v>
      </c>
      <c r="D5175" s="161" t="s">
        <v>11725</v>
      </c>
      <c r="E5175" s="164">
        <v>1.5</v>
      </c>
      <c r="F5175" s="17">
        <f t="shared" si="80"/>
        <v>187.5</v>
      </c>
      <c r="G5175" s="161" t="s">
        <v>3192</v>
      </c>
    </row>
    <row r="5176" spans="1:7">
      <c r="A5176" s="160" t="s">
        <v>73</v>
      </c>
      <c r="B5176" s="162" t="s">
        <v>74</v>
      </c>
      <c r="C5176" s="161">
        <v>14</v>
      </c>
      <c r="D5176" s="161" t="s">
        <v>3238</v>
      </c>
      <c r="E5176" s="164">
        <v>1</v>
      </c>
      <c r="F5176" s="17">
        <f t="shared" si="80"/>
        <v>125</v>
      </c>
      <c r="G5176" s="161" t="s">
        <v>3192</v>
      </c>
    </row>
    <row r="5177" spans="1:7">
      <c r="A5177" s="160" t="s">
        <v>73</v>
      </c>
      <c r="B5177" s="162" t="s">
        <v>74</v>
      </c>
      <c r="C5177" s="161">
        <v>14</v>
      </c>
      <c r="D5177" s="161" t="s">
        <v>11726</v>
      </c>
      <c r="E5177" s="164">
        <v>0.45</v>
      </c>
      <c r="F5177" s="17">
        <f t="shared" si="80"/>
        <v>56.25</v>
      </c>
      <c r="G5177" s="161" t="s">
        <v>3192</v>
      </c>
    </row>
    <row r="5178" spans="1:7">
      <c r="A5178" s="160" t="s">
        <v>73</v>
      </c>
      <c r="B5178" s="162" t="s">
        <v>74</v>
      </c>
      <c r="C5178" s="161">
        <v>14</v>
      </c>
      <c r="D5178" s="161" t="s">
        <v>11727</v>
      </c>
      <c r="E5178" s="164">
        <v>0.7</v>
      </c>
      <c r="F5178" s="17">
        <f t="shared" si="80"/>
        <v>87.5</v>
      </c>
      <c r="G5178" s="161" t="s">
        <v>3192</v>
      </c>
    </row>
    <row r="5179" spans="1:7">
      <c r="A5179" s="160" t="s">
        <v>73</v>
      </c>
      <c r="B5179" s="162" t="s">
        <v>74</v>
      </c>
      <c r="C5179" s="161" t="s">
        <v>9984</v>
      </c>
      <c r="D5179" s="161" t="s">
        <v>11728</v>
      </c>
      <c r="E5179" s="164">
        <v>1.2</v>
      </c>
      <c r="F5179" s="17">
        <f t="shared" si="80"/>
        <v>150</v>
      </c>
      <c r="G5179" s="161" t="s">
        <v>3192</v>
      </c>
    </row>
    <row r="5180" spans="1:7">
      <c r="A5180" s="160" t="s">
        <v>73</v>
      </c>
      <c r="B5180" s="162" t="s">
        <v>74</v>
      </c>
      <c r="C5180" s="161" t="s">
        <v>10391</v>
      </c>
      <c r="D5180" s="161" t="s">
        <v>11729</v>
      </c>
      <c r="E5180" s="164">
        <v>0.65</v>
      </c>
      <c r="F5180" s="17">
        <f t="shared" si="80"/>
        <v>81.25</v>
      </c>
      <c r="G5180" s="161" t="s">
        <v>3192</v>
      </c>
    </row>
    <row r="5181" spans="1:7">
      <c r="A5181" s="160" t="s">
        <v>73</v>
      </c>
      <c r="B5181" s="162" t="s">
        <v>74</v>
      </c>
      <c r="C5181" s="161" t="s">
        <v>10391</v>
      </c>
      <c r="D5181" s="161" t="s">
        <v>3203</v>
      </c>
      <c r="E5181" s="164">
        <v>1.5</v>
      </c>
      <c r="F5181" s="17">
        <f t="shared" si="80"/>
        <v>187.5</v>
      </c>
      <c r="G5181" s="161" t="s">
        <v>3192</v>
      </c>
    </row>
    <row r="5182" spans="1:7">
      <c r="A5182" s="160" t="s">
        <v>73</v>
      </c>
      <c r="B5182" s="162" t="s">
        <v>74</v>
      </c>
      <c r="C5182" s="161">
        <v>17</v>
      </c>
      <c r="D5182" s="161" t="s">
        <v>11730</v>
      </c>
      <c r="E5182" s="164">
        <v>1.2</v>
      </c>
      <c r="F5182" s="17">
        <f t="shared" si="80"/>
        <v>150</v>
      </c>
      <c r="G5182" s="161" t="s">
        <v>3192</v>
      </c>
    </row>
    <row r="5183" spans="1:7">
      <c r="A5183" s="160" t="s">
        <v>73</v>
      </c>
      <c r="B5183" s="162" t="s">
        <v>74</v>
      </c>
      <c r="C5183" s="161">
        <v>17</v>
      </c>
      <c r="D5183" s="161" t="s">
        <v>11731</v>
      </c>
      <c r="E5183" s="164">
        <v>1.7</v>
      </c>
      <c r="F5183" s="17">
        <f t="shared" si="80"/>
        <v>212.5</v>
      </c>
      <c r="G5183" s="161" t="s">
        <v>3192</v>
      </c>
    </row>
    <row r="5184" spans="1:7">
      <c r="A5184" s="160" t="s">
        <v>73</v>
      </c>
      <c r="B5184" s="162" t="s">
        <v>74</v>
      </c>
      <c r="C5184" s="161">
        <v>17</v>
      </c>
      <c r="D5184" s="161" t="s">
        <v>3216</v>
      </c>
      <c r="E5184" s="164">
        <v>0.5</v>
      </c>
      <c r="F5184" s="17">
        <f t="shared" si="80"/>
        <v>62.5</v>
      </c>
      <c r="G5184" s="161" t="s">
        <v>3192</v>
      </c>
    </row>
    <row r="5185" spans="1:7">
      <c r="A5185" s="160" t="s">
        <v>73</v>
      </c>
      <c r="B5185" s="162" t="s">
        <v>74</v>
      </c>
      <c r="C5185" s="161">
        <v>18</v>
      </c>
      <c r="D5185" s="161" t="s">
        <v>11732</v>
      </c>
      <c r="E5185" s="164">
        <v>1.25</v>
      </c>
      <c r="F5185" s="17">
        <f t="shared" ref="F5185:F5248" si="81">E5185*125</f>
        <v>156.25</v>
      </c>
      <c r="G5185" s="161" t="s">
        <v>3192</v>
      </c>
    </row>
    <row r="5186" spans="1:7">
      <c r="A5186" s="160" t="s">
        <v>73</v>
      </c>
      <c r="B5186" s="162" t="s">
        <v>74</v>
      </c>
      <c r="C5186" s="161">
        <v>18</v>
      </c>
      <c r="D5186" s="161" t="s">
        <v>11733</v>
      </c>
      <c r="E5186" s="164">
        <v>0.35</v>
      </c>
      <c r="F5186" s="17">
        <f t="shared" si="81"/>
        <v>43.75</v>
      </c>
      <c r="G5186" s="161" t="s">
        <v>3192</v>
      </c>
    </row>
    <row r="5187" spans="1:7">
      <c r="A5187" s="160" t="s">
        <v>73</v>
      </c>
      <c r="B5187" s="162" t="s">
        <v>74</v>
      </c>
      <c r="C5187" s="161">
        <v>18</v>
      </c>
      <c r="D5187" s="161" t="s">
        <v>3207</v>
      </c>
      <c r="E5187" s="164">
        <v>1.8</v>
      </c>
      <c r="F5187" s="17">
        <f t="shared" si="81"/>
        <v>225</v>
      </c>
      <c r="G5187" s="161" t="s">
        <v>3192</v>
      </c>
    </row>
    <row r="5188" spans="1:7">
      <c r="A5188" s="160" t="s">
        <v>73</v>
      </c>
      <c r="B5188" s="162" t="s">
        <v>74</v>
      </c>
      <c r="C5188" s="161">
        <v>18</v>
      </c>
      <c r="D5188" s="161" t="s">
        <v>3212</v>
      </c>
      <c r="E5188" s="164">
        <v>0.6</v>
      </c>
      <c r="F5188" s="17">
        <f t="shared" si="81"/>
        <v>75</v>
      </c>
      <c r="G5188" s="161" t="s">
        <v>3192</v>
      </c>
    </row>
    <row r="5189" spans="1:7">
      <c r="A5189" s="160" t="s">
        <v>73</v>
      </c>
      <c r="B5189" s="162" t="s">
        <v>74</v>
      </c>
      <c r="C5189" s="161">
        <v>20</v>
      </c>
      <c r="D5189" s="161" t="s">
        <v>3249</v>
      </c>
      <c r="E5189" s="164">
        <v>1.3</v>
      </c>
      <c r="F5189" s="17">
        <f t="shared" si="81"/>
        <v>162.5</v>
      </c>
      <c r="G5189" s="161" t="s">
        <v>3192</v>
      </c>
    </row>
    <row r="5190" spans="1:7">
      <c r="A5190" s="160" t="s">
        <v>73</v>
      </c>
      <c r="B5190" s="162" t="s">
        <v>74</v>
      </c>
      <c r="C5190" s="161">
        <v>21</v>
      </c>
      <c r="D5190" s="161" t="s">
        <v>3201</v>
      </c>
      <c r="E5190" s="164">
        <v>2</v>
      </c>
      <c r="F5190" s="17">
        <f t="shared" si="81"/>
        <v>250</v>
      </c>
      <c r="G5190" s="161" t="s">
        <v>3192</v>
      </c>
    </row>
    <row r="5191" spans="1:7">
      <c r="A5191" s="160" t="s">
        <v>73</v>
      </c>
      <c r="B5191" s="162" t="s">
        <v>74</v>
      </c>
      <c r="C5191" s="161">
        <v>21</v>
      </c>
      <c r="D5191" s="161" t="s">
        <v>3250</v>
      </c>
      <c r="E5191" s="164">
        <v>0.5</v>
      </c>
      <c r="F5191" s="17">
        <f t="shared" si="81"/>
        <v>62.5</v>
      </c>
      <c r="G5191" s="161" t="s">
        <v>3192</v>
      </c>
    </row>
    <row r="5192" spans="1:7">
      <c r="A5192" s="160" t="s">
        <v>73</v>
      </c>
      <c r="B5192" s="162" t="s">
        <v>74</v>
      </c>
      <c r="C5192" s="161">
        <v>24</v>
      </c>
      <c r="D5192" s="161" t="s">
        <v>11734</v>
      </c>
      <c r="E5192" s="164">
        <v>2</v>
      </c>
      <c r="F5192" s="17">
        <f t="shared" si="81"/>
        <v>250</v>
      </c>
      <c r="G5192" s="161" t="s">
        <v>3192</v>
      </c>
    </row>
    <row r="5193" spans="1:7">
      <c r="A5193" s="160" t="s">
        <v>73</v>
      </c>
      <c r="B5193" s="162" t="s">
        <v>74</v>
      </c>
      <c r="C5193" s="161">
        <v>25</v>
      </c>
      <c r="D5193" s="161" t="s">
        <v>3198</v>
      </c>
      <c r="E5193" s="164">
        <v>1</v>
      </c>
      <c r="F5193" s="17">
        <f t="shared" si="81"/>
        <v>125</v>
      </c>
      <c r="G5193" s="161" t="s">
        <v>3192</v>
      </c>
    </row>
    <row r="5194" spans="1:7">
      <c r="A5194" s="160" t="s">
        <v>73</v>
      </c>
      <c r="B5194" s="162" t="s">
        <v>74</v>
      </c>
      <c r="C5194" s="161">
        <v>27</v>
      </c>
      <c r="D5194" s="161" t="s">
        <v>3251</v>
      </c>
      <c r="E5194" s="164">
        <v>3</v>
      </c>
      <c r="F5194" s="17">
        <f t="shared" si="81"/>
        <v>375</v>
      </c>
      <c r="G5194" s="161" t="s">
        <v>3192</v>
      </c>
    </row>
    <row r="5195" spans="1:7">
      <c r="A5195" s="160" t="s">
        <v>73</v>
      </c>
      <c r="B5195" s="162" t="s">
        <v>74</v>
      </c>
      <c r="C5195" s="161" t="s">
        <v>11423</v>
      </c>
      <c r="D5195" s="38" t="s">
        <v>3254</v>
      </c>
      <c r="E5195" s="164">
        <v>0.5</v>
      </c>
      <c r="F5195" s="17">
        <f t="shared" si="81"/>
        <v>62.5</v>
      </c>
      <c r="G5195" s="161" t="s">
        <v>3192</v>
      </c>
    </row>
    <row r="5196" spans="1:7">
      <c r="A5196" s="160" t="s">
        <v>73</v>
      </c>
      <c r="B5196" s="162" t="s">
        <v>74</v>
      </c>
      <c r="C5196" s="161" t="s">
        <v>11640</v>
      </c>
      <c r="D5196" s="38" t="s">
        <v>3254</v>
      </c>
      <c r="E5196" s="164">
        <v>0.5</v>
      </c>
      <c r="F5196" s="17">
        <f t="shared" si="81"/>
        <v>62.5</v>
      </c>
      <c r="G5196" s="161" t="s">
        <v>3192</v>
      </c>
    </row>
    <row r="5197" spans="1:7">
      <c r="A5197" s="160" t="s">
        <v>73</v>
      </c>
      <c r="B5197" s="162" t="s">
        <v>74</v>
      </c>
      <c r="C5197" s="161">
        <v>28</v>
      </c>
      <c r="D5197" s="161" t="s">
        <v>3247</v>
      </c>
      <c r="E5197" s="164">
        <v>0.6</v>
      </c>
      <c r="F5197" s="17">
        <f t="shared" si="81"/>
        <v>75</v>
      </c>
      <c r="G5197" s="161" t="s">
        <v>3192</v>
      </c>
    </row>
    <row r="5198" spans="1:7">
      <c r="A5198" s="160" t="s">
        <v>73</v>
      </c>
      <c r="B5198" s="162" t="s">
        <v>74</v>
      </c>
      <c r="C5198" s="161">
        <v>28</v>
      </c>
      <c r="D5198" s="161" t="s">
        <v>11735</v>
      </c>
      <c r="E5198" s="164">
        <v>0.4</v>
      </c>
      <c r="F5198" s="17">
        <f t="shared" si="81"/>
        <v>50</v>
      </c>
      <c r="G5198" s="161" t="s">
        <v>3192</v>
      </c>
    </row>
    <row r="5199" spans="1:7">
      <c r="A5199" s="160" t="s">
        <v>73</v>
      </c>
      <c r="B5199" s="162" t="s">
        <v>74</v>
      </c>
      <c r="C5199" s="161" t="s">
        <v>1816</v>
      </c>
      <c r="D5199" s="161" t="s">
        <v>11736</v>
      </c>
      <c r="E5199" s="164">
        <v>0.27</v>
      </c>
      <c r="F5199" s="17">
        <f t="shared" si="81"/>
        <v>33.75</v>
      </c>
      <c r="G5199" s="161" t="s">
        <v>11737</v>
      </c>
    </row>
    <row r="5200" spans="1:7">
      <c r="A5200" s="160" t="s">
        <v>73</v>
      </c>
      <c r="B5200" s="162" t="s">
        <v>74</v>
      </c>
      <c r="C5200" s="161">
        <v>10</v>
      </c>
      <c r="D5200" s="161" t="s">
        <v>5210</v>
      </c>
      <c r="E5200" s="164">
        <v>0.55</v>
      </c>
      <c r="F5200" s="17">
        <f t="shared" si="81"/>
        <v>68.75</v>
      </c>
      <c r="G5200" s="161" t="s">
        <v>11737</v>
      </c>
    </row>
    <row r="5201" spans="1:7">
      <c r="A5201" s="160" t="s">
        <v>73</v>
      </c>
      <c r="B5201" s="162" t="s">
        <v>74</v>
      </c>
      <c r="C5201" s="161">
        <v>10</v>
      </c>
      <c r="D5201" s="38" t="s">
        <v>11738</v>
      </c>
      <c r="E5201" s="164">
        <v>0.3</v>
      </c>
      <c r="F5201" s="17">
        <f t="shared" si="81"/>
        <v>37.5</v>
      </c>
      <c r="G5201" s="161" t="s">
        <v>11737</v>
      </c>
    </row>
    <row r="5202" spans="1:7">
      <c r="A5202" s="160" t="s">
        <v>73</v>
      </c>
      <c r="B5202" s="162" t="s">
        <v>74</v>
      </c>
      <c r="C5202" s="161">
        <v>10</v>
      </c>
      <c r="D5202" s="161" t="s">
        <v>11739</v>
      </c>
      <c r="E5202" s="164">
        <v>0.28</v>
      </c>
      <c r="F5202" s="17">
        <f t="shared" si="81"/>
        <v>35</v>
      </c>
      <c r="G5202" s="161" t="s">
        <v>11737</v>
      </c>
    </row>
    <row r="5203" spans="1:7">
      <c r="A5203" s="160" t="s">
        <v>73</v>
      </c>
      <c r="B5203" s="162" t="s">
        <v>74</v>
      </c>
      <c r="C5203" s="161">
        <v>11</v>
      </c>
      <c r="D5203" s="161" t="s">
        <v>3113</v>
      </c>
      <c r="E5203" s="164">
        <v>0.4</v>
      </c>
      <c r="F5203" s="17">
        <f t="shared" si="81"/>
        <v>50</v>
      </c>
      <c r="G5203" s="161" t="s">
        <v>11737</v>
      </c>
    </row>
    <row r="5204" spans="1:7">
      <c r="A5204" s="160" t="s">
        <v>73</v>
      </c>
      <c r="B5204" s="162" t="s">
        <v>74</v>
      </c>
      <c r="C5204" s="161">
        <v>15</v>
      </c>
      <c r="D5204" s="161" t="s">
        <v>3274</v>
      </c>
      <c r="E5204" s="164">
        <v>0.8</v>
      </c>
      <c r="F5204" s="17">
        <f t="shared" si="81"/>
        <v>100</v>
      </c>
      <c r="G5204" s="161" t="s">
        <v>11737</v>
      </c>
    </row>
    <row r="5205" spans="1:7">
      <c r="A5205" s="160" t="s">
        <v>73</v>
      </c>
      <c r="B5205" s="162" t="s">
        <v>74</v>
      </c>
      <c r="C5205" s="161">
        <v>16</v>
      </c>
      <c r="D5205" s="161" t="s">
        <v>11740</v>
      </c>
      <c r="E5205" s="164">
        <v>1.9</v>
      </c>
      <c r="F5205" s="17">
        <f t="shared" si="81"/>
        <v>237.5</v>
      </c>
      <c r="G5205" s="161" t="s">
        <v>11737</v>
      </c>
    </row>
    <row r="5206" spans="1:7">
      <c r="A5206" s="160" t="s">
        <v>73</v>
      </c>
      <c r="B5206" s="162" t="s">
        <v>74</v>
      </c>
      <c r="C5206" s="161" t="s">
        <v>1855</v>
      </c>
      <c r="D5206" s="161" t="s">
        <v>11731</v>
      </c>
      <c r="E5206" s="164">
        <v>0.9</v>
      </c>
      <c r="F5206" s="17">
        <f t="shared" si="81"/>
        <v>112.5</v>
      </c>
      <c r="G5206" s="161" t="s">
        <v>11737</v>
      </c>
    </row>
    <row r="5207" spans="1:7">
      <c r="A5207" s="160" t="s">
        <v>73</v>
      </c>
      <c r="B5207" s="162" t="s">
        <v>74</v>
      </c>
      <c r="C5207" s="161">
        <v>18</v>
      </c>
      <c r="D5207" s="161" t="s">
        <v>11741</v>
      </c>
      <c r="E5207" s="164">
        <v>0.2</v>
      </c>
      <c r="F5207" s="17">
        <f t="shared" si="81"/>
        <v>25</v>
      </c>
      <c r="G5207" s="161" t="s">
        <v>11737</v>
      </c>
    </row>
    <row r="5208" spans="1:7">
      <c r="A5208" s="160" t="s">
        <v>73</v>
      </c>
      <c r="B5208" s="162" t="s">
        <v>74</v>
      </c>
      <c r="C5208" s="161" t="s">
        <v>1844</v>
      </c>
      <c r="D5208" s="161" t="s">
        <v>3259</v>
      </c>
      <c r="E5208" s="164">
        <v>0.8</v>
      </c>
      <c r="F5208" s="17">
        <f t="shared" si="81"/>
        <v>100</v>
      </c>
      <c r="G5208" s="161" t="s">
        <v>11737</v>
      </c>
    </row>
    <row r="5209" spans="1:7">
      <c r="A5209" s="160" t="s">
        <v>73</v>
      </c>
      <c r="B5209" s="162" t="s">
        <v>74</v>
      </c>
      <c r="C5209" s="161" t="s">
        <v>1719</v>
      </c>
      <c r="D5209" s="161" t="s">
        <v>3272</v>
      </c>
      <c r="E5209" s="164">
        <v>1</v>
      </c>
      <c r="F5209" s="17">
        <f t="shared" si="81"/>
        <v>125</v>
      </c>
      <c r="G5209" s="161" t="s">
        <v>11737</v>
      </c>
    </row>
    <row r="5210" spans="1:7">
      <c r="A5210" s="160" t="s">
        <v>73</v>
      </c>
      <c r="B5210" s="162" t="s">
        <v>74</v>
      </c>
      <c r="C5210" s="161" t="s">
        <v>1839</v>
      </c>
      <c r="D5210" s="161" t="s">
        <v>3298</v>
      </c>
      <c r="E5210" s="164">
        <v>0.2</v>
      </c>
      <c r="F5210" s="17">
        <f t="shared" si="81"/>
        <v>25</v>
      </c>
      <c r="G5210" s="161" t="s">
        <v>11737</v>
      </c>
    </row>
    <row r="5211" spans="1:7">
      <c r="A5211" s="160" t="s">
        <v>73</v>
      </c>
      <c r="B5211" s="162" t="s">
        <v>74</v>
      </c>
      <c r="C5211" s="161">
        <v>21</v>
      </c>
      <c r="D5211" s="161" t="s">
        <v>11742</v>
      </c>
      <c r="E5211" s="164">
        <v>0.5</v>
      </c>
      <c r="F5211" s="17">
        <f t="shared" si="81"/>
        <v>62.5</v>
      </c>
      <c r="G5211" s="161" t="s">
        <v>11737</v>
      </c>
    </row>
    <row r="5212" spans="1:7">
      <c r="A5212" s="160" t="s">
        <v>73</v>
      </c>
      <c r="B5212" s="162" t="s">
        <v>74</v>
      </c>
      <c r="C5212" s="161">
        <v>21</v>
      </c>
      <c r="D5212" s="161" t="s">
        <v>11743</v>
      </c>
      <c r="E5212" s="164">
        <v>0.7</v>
      </c>
      <c r="F5212" s="17">
        <f t="shared" si="81"/>
        <v>87.5</v>
      </c>
      <c r="G5212" s="161" t="s">
        <v>11737</v>
      </c>
    </row>
    <row r="5213" spans="1:7">
      <c r="A5213" s="160" t="s">
        <v>73</v>
      </c>
      <c r="B5213" s="162" t="s">
        <v>74</v>
      </c>
      <c r="C5213" s="161">
        <v>21</v>
      </c>
      <c r="D5213" s="161" t="s">
        <v>11744</v>
      </c>
      <c r="E5213" s="164">
        <v>0.2</v>
      </c>
      <c r="F5213" s="17">
        <f t="shared" si="81"/>
        <v>25</v>
      </c>
      <c r="G5213" s="161" t="s">
        <v>11737</v>
      </c>
    </row>
    <row r="5214" spans="1:7">
      <c r="A5214" s="160" t="s">
        <v>73</v>
      </c>
      <c r="B5214" s="162" t="s">
        <v>74</v>
      </c>
      <c r="C5214" s="161" t="s">
        <v>1721</v>
      </c>
      <c r="D5214" s="161" t="s">
        <v>3265</v>
      </c>
      <c r="E5214" s="164">
        <v>0.6</v>
      </c>
      <c r="F5214" s="17">
        <f t="shared" si="81"/>
        <v>75</v>
      </c>
      <c r="G5214" s="161" t="s">
        <v>11737</v>
      </c>
    </row>
    <row r="5215" spans="1:7">
      <c r="A5215" s="160" t="s">
        <v>73</v>
      </c>
      <c r="B5215" s="162" t="s">
        <v>74</v>
      </c>
      <c r="C5215" s="161" t="s">
        <v>1721</v>
      </c>
      <c r="D5215" s="38" t="s">
        <v>3258</v>
      </c>
      <c r="E5215" s="164">
        <v>0.1</v>
      </c>
      <c r="F5215" s="17">
        <f t="shared" si="81"/>
        <v>12.5</v>
      </c>
      <c r="G5215" s="161" t="s">
        <v>11737</v>
      </c>
    </row>
    <row r="5216" spans="1:7">
      <c r="A5216" s="160" t="s">
        <v>73</v>
      </c>
      <c r="B5216" s="162" t="s">
        <v>74</v>
      </c>
      <c r="C5216" s="161">
        <v>23</v>
      </c>
      <c r="D5216" s="161" t="s">
        <v>11745</v>
      </c>
      <c r="E5216" s="164">
        <v>0.4</v>
      </c>
      <c r="F5216" s="17">
        <f t="shared" si="81"/>
        <v>50</v>
      </c>
      <c r="G5216" s="161" t="s">
        <v>11737</v>
      </c>
    </row>
    <row r="5217" spans="1:7">
      <c r="A5217" s="160" t="s">
        <v>73</v>
      </c>
      <c r="B5217" s="162" t="s">
        <v>74</v>
      </c>
      <c r="C5217" s="161">
        <v>23</v>
      </c>
      <c r="D5217" s="161" t="s">
        <v>11746</v>
      </c>
      <c r="E5217" s="164">
        <v>0.7</v>
      </c>
      <c r="F5217" s="17">
        <f t="shared" si="81"/>
        <v>87.5</v>
      </c>
      <c r="G5217" s="161" t="s">
        <v>11737</v>
      </c>
    </row>
    <row r="5218" spans="1:7">
      <c r="A5218" s="160" t="s">
        <v>73</v>
      </c>
      <c r="B5218" s="162" t="s">
        <v>74</v>
      </c>
      <c r="C5218" s="161">
        <v>23</v>
      </c>
      <c r="D5218" s="161" t="s">
        <v>11747</v>
      </c>
      <c r="E5218" s="164">
        <v>0.3</v>
      </c>
      <c r="F5218" s="17">
        <f t="shared" si="81"/>
        <v>37.5</v>
      </c>
      <c r="G5218" s="161" t="s">
        <v>11737</v>
      </c>
    </row>
    <row r="5219" spans="1:7">
      <c r="A5219" s="160" t="s">
        <v>73</v>
      </c>
      <c r="B5219" s="162" t="s">
        <v>74</v>
      </c>
      <c r="C5219" s="161">
        <v>23</v>
      </c>
      <c r="D5219" s="161" t="s">
        <v>11748</v>
      </c>
      <c r="E5219" s="164">
        <v>0.28</v>
      </c>
      <c r="F5219" s="17">
        <f t="shared" si="81"/>
        <v>35</v>
      </c>
      <c r="G5219" s="161" t="s">
        <v>11737</v>
      </c>
    </row>
    <row r="5220" spans="1:7">
      <c r="A5220" s="160" t="s">
        <v>73</v>
      </c>
      <c r="B5220" s="162" t="s">
        <v>74</v>
      </c>
      <c r="C5220" s="161">
        <v>23</v>
      </c>
      <c r="D5220" s="161" t="s">
        <v>11749</v>
      </c>
      <c r="E5220" s="164">
        <v>0.82</v>
      </c>
      <c r="F5220" s="17">
        <f t="shared" si="81"/>
        <v>102.5</v>
      </c>
      <c r="G5220" s="161" t="s">
        <v>11737</v>
      </c>
    </row>
    <row r="5221" spans="1:7">
      <c r="A5221" s="160" t="s">
        <v>73</v>
      </c>
      <c r="B5221" s="162" t="s">
        <v>74</v>
      </c>
      <c r="C5221" s="161">
        <v>24</v>
      </c>
      <c r="D5221" s="161" t="s">
        <v>11750</v>
      </c>
      <c r="E5221" s="164">
        <v>0.85</v>
      </c>
      <c r="F5221" s="17">
        <f t="shared" si="81"/>
        <v>106.25</v>
      </c>
      <c r="G5221" s="161" t="s">
        <v>11737</v>
      </c>
    </row>
    <row r="5222" spans="1:7">
      <c r="A5222" s="160" t="s">
        <v>73</v>
      </c>
      <c r="B5222" s="162" t="s">
        <v>74</v>
      </c>
      <c r="C5222" s="161">
        <v>24</v>
      </c>
      <c r="D5222" s="161" t="s">
        <v>5482</v>
      </c>
      <c r="E5222" s="164">
        <v>0.55</v>
      </c>
      <c r="F5222" s="17">
        <f t="shared" si="81"/>
        <v>68.75</v>
      </c>
      <c r="G5222" s="161" t="s">
        <v>11737</v>
      </c>
    </row>
    <row r="5223" spans="1:7">
      <c r="A5223" s="160" t="s">
        <v>73</v>
      </c>
      <c r="B5223" s="162" t="s">
        <v>74</v>
      </c>
      <c r="C5223" s="161">
        <v>24</v>
      </c>
      <c r="D5223" s="161" t="s">
        <v>11751</v>
      </c>
      <c r="E5223" s="164">
        <v>0.2</v>
      </c>
      <c r="F5223" s="17">
        <f t="shared" si="81"/>
        <v>25</v>
      </c>
      <c r="G5223" s="161" t="s">
        <v>11737</v>
      </c>
    </row>
    <row r="5224" spans="1:7">
      <c r="A5224" s="160" t="s">
        <v>73</v>
      </c>
      <c r="B5224" s="162" t="s">
        <v>74</v>
      </c>
      <c r="C5224" s="161">
        <v>24</v>
      </c>
      <c r="D5224" s="161" t="s">
        <v>11752</v>
      </c>
      <c r="E5224" s="164">
        <v>0.8</v>
      </c>
      <c r="F5224" s="17">
        <f t="shared" si="81"/>
        <v>100</v>
      </c>
      <c r="G5224" s="161" t="s">
        <v>11737</v>
      </c>
    </row>
    <row r="5225" spans="1:7">
      <c r="A5225" s="160" t="s">
        <v>73</v>
      </c>
      <c r="B5225" s="162" t="s">
        <v>74</v>
      </c>
      <c r="C5225" s="161">
        <v>25</v>
      </c>
      <c r="D5225" s="161" t="s">
        <v>11753</v>
      </c>
      <c r="E5225" s="164">
        <v>0.6</v>
      </c>
      <c r="F5225" s="17">
        <f t="shared" si="81"/>
        <v>75</v>
      </c>
      <c r="G5225" s="161" t="s">
        <v>11737</v>
      </c>
    </row>
    <row r="5226" spans="1:7">
      <c r="A5226" s="160" t="s">
        <v>73</v>
      </c>
      <c r="B5226" s="162" t="s">
        <v>74</v>
      </c>
      <c r="C5226" s="161" t="s">
        <v>1754</v>
      </c>
      <c r="D5226" s="161" t="s">
        <v>6248</v>
      </c>
      <c r="E5226" s="164">
        <v>1.5</v>
      </c>
      <c r="F5226" s="17">
        <f t="shared" si="81"/>
        <v>187.5</v>
      </c>
      <c r="G5226" s="161" t="s">
        <v>11737</v>
      </c>
    </row>
    <row r="5227" spans="1:7">
      <c r="A5227" s="160" t="s">
        <v>73</v>
      </c>
      <c r="B5227" s="162" t="s">
        <v>74</v>
      </c>
      <c r="C5227" s="161" t="s">
        <v>1754</v>
      </c>
      <c r="D5227" s="161" t="s">
        <v>11754</v>
      </c>
      <c r="E5227" s="164">
        <v>1.65</v>
      </c>
      <c r="F5227" s="17">
        <f t="shared" si="81"/>
        <v>206.25</v>
      </c>
      <c r="G5227" s="161" t="s">
        <v>11737</v>
      </c>
    </row>
    <row r="5228" spans="1:7">
      <c r="A5228" s="160" t="s">
        <v>73</v>
      </c>
      <c r="B5228" s="162" t="s">
        <v>74</v>
      </c>
      <c r="C5228" s="161" t="s">
        <v>1754</v>
      </c>
      <c r="D5228" s="161" t="s">
        <v>11755</v>
      </c>
      <c r="E5228" s="164">
        <v>0.95</v>
      </c>
      <c r="F5228" s="17">
        <f t="shared" si="81"/>
        <v>118.75</v>
      </c>
      <c r="G5228" s="161" t="s">
        <v>11737</v>
      </c>
    </row>
    <row r="5229" spans="1:7">
      <c r="A5229" s="160" t="s">
        <v>73</v>
      </c>
      <c r="B5229" s="162" t="s">
        <v>74</v>
      </c>
      <c r="C5229" s="161" t="s">
        <v>1754</v>
      </c>
      <c r="D5229" s="161" t="s">
        <v>11756</v>
      </c>
      <c r="E5229" s="164">
        <v>1.1</v>
      </c>
      <c r="F5229" s="17">
        <f t="shared" si="81"/>
        <v>137.5</v>
      </c>
      <c r="G5229" s="161" t="s">
        <v>11737</v>
      </c>
    </row>
    <row r="5230" spans="1:7">
      <c r="A5230" s="160" t="s">
        <v>73</v>
      </c>
      <c r="B5230" s="162" t="s">
        <v>74</v>
      </c>
      <c r="C5230" s="161">
        <v>27</v>
      </c>
      <c r="D5230" s="38" t="s">
        <v>11757</v>
      </c>
      <c r="E5230" s="164">
        <v>0.25</v>
      </c>
      <c r="F5230" s="17">
        <f t="shared" si="81"/>
        <v>31.25</v>
      </c>
      <c r="G5230" s="161" t="s">
        <v>11737</v>
      </c>
    </row>
    <row r="5231" spans="1:7">
      <c r="A5231" s="160" t="s">
        <v>73</v>
      </c>
      <c r="B5231" s="162" t="s">
        <v>74</v>
      </c>
      <c r="C5231" s="161">
        <v>27</v>
      </c>
      <c r="D5231" s="38" t="s">
        <v>11758</v>
      </c>
      <c r="E5231" s="164">
        <v>1.5</v>
      </c>
      <c r="F5231" s="17">
        <f t="shared" si="81"/>
        <v>187.5</v>
      </c>
      <c r="G5231" s="161" t="s">
        <v>11737</v>
      </c>
    </row>
    <row r="5232" spans="1:7">
      <c r="A5232" s="160" t="s">
        <v>73</v>
      </c>
      <c r="B5232" s="162" t="s">
        <v>74</v>
      </c>
      <c r="C5232" s="161">
        <v>27</v>
      </c>
      <c r="D5232" s="161" t="s">
        <v>11759</v>
      </c>
      <c r="E5232" s="164">
        <v>0.75</v>
      </c>
      <c r="F5232" s="17">
        <f t="shared" si="81"/>
        <v>93.75</v>
      </c>
      <c r="G5232" s="161" t="s">
        <v>11737</v>
      </c>
    </row>
    <row r="5233" spans="1:7">
      <c r="A5233" s="160" t="s">
        <v>73</v>
      </c>
      <c r="B5233" s="162" t="s">
        <v>74</v>
      </c>
      <c r="C5233" s="161">
        <v>28</v>
      </c>
      <c r="D5233" s="38" t="s">
        <v>11760</v>
      </c>
      <c r="E5233" s="164">
        <v>1.1</v>
      </c>
      <c r="F5233" s="17">
        <f t="shared" si="81"/>
        <v>137.5</v>
      </c>
      <c r="G5233" s="161" t="s">
        <v>11737</v>
      </c>
    </row>
    <row r="5234" spans="1:7">
      <c r="A5234" s="160" t="s">
        <v>73</v>
      </c>
      <c r="B5234" s="162" t="s">
        <v>74</v>
      </c>
      <c r="C5234" s="161">
        <v>28</v>
      </c>
      <c r="D5234" s="167" t="s">
        <v>11750</v>
      </c>
      <c r="E5234" s="164">
        <v>0.55</v>
      </c>
      <c r="F5234" s="17">
        <f t="shared" si="81"/>
        <v>68.75</v>
      </c>
      <c r="G5234" s="161" t="s">
        <v>11737</v>
      </c>
    </row>
    <row r="5235" spans="1:7">
      <c r="A5235" s="160" t="s">
        <v>73</v>
      </c>
      <c r="B5235" s="162" t="s">
        <v>74</v>
      </c>
      <c r="C5235" s="161">
        <v>28</v>
      </c>
      <c r="D5235" s="161" t="s">
        <v>11761</v>
      </c>
      <c r="E5235" s="164">
        <v>1.63</v>
      </c>
      <c r="F5235" s="17">
        <f t="shared" si="81"/>
        <v>203.75</v>
      </c>
      <c r="G5235" s="161" t="s">
        <v>11737</v>
      </c>
    </row>
    <row r="5236" spans="1:7">
      <c r="A5236" s="160" t="s">
        <v>73</v>
      </c>
      <c r="B5236" s="162" t="s">
        <v>74</v>
      </c>
      <c r="C5236" s="161" t="s">
        <v>11640</v>
      </c>
      <c r="D5236" s="161" t="s">
        <v>11736</v>
      </c>
      <c r="E5236" s="164">
        <v>0.82</v>
      </c>
      <c r="F5236" s="17">
        <f t="shared" si="81"/>
        <v>102.5</v>
      </c>
      <c r="G5236" s="161" t="s">
        <v>11737</v>
      </c>
    </row>
    <row r="5237" spans="1:7">
      <c r="A5237" s="160" t="s">
        <v>73</v>
      </c>
      <c r="B5237" s="162" t="s">
        <v>74</v>
      </c>
      <c r="C5237" s="161">
        <v>31</v>
      </c>
      <c r="D5237" s="161" t="s">
        <v>11762</v>
      </c>
      <c r="E5237" s="164">
        <v>1.2</v>
      </c>
      <c r="F5237" s="17">
        <f t="shared" si="81"/>
        <v>150</v>
      </c>
      <c r="G5237" s="161" t="s">
        <v>11737</v>
      </c>
    </row>
    <row r="5238" spans="1:7">
      <c r="A5238" s="160" t="s">
        <v>73</v>
      </c>
      <c r="B5238" s="162" t="s">
        <v>74</v>
      </c>
      <c r="C5238" s="161" t="s">
        <v>11763</v>
      </c>
      <c r="D5238" s="161" t="s">
        <v>3263</v>
      </c>
      <c r="E5238" s="164">
        <v>1</v>
      </c>
      <c r="F5238" s="17">
        <f t="shared" si="81"/>
        <v>125</v>
      </c>
      <c r="G5238" s="161" t="s">
        <v>11737</v>
      </c>
    </row>
    <row r="5239" spans="1:7">
      <c r="A5239" s="160" t="s">
        <v>73</v>
      </c>
      <c r="B5239" s="162" t="s">
        <v>74</v>
      </c>
      <c r="C5239" s="161" t="s">
        <v>11764</v>
      </c>
      <c r="D5239" s="38" t="s">
        <v>11765</v>
      </c>
      <c r="E5239" s="164">
        <v>1</v>
      </c>
      <c r="F5239" s="17">
        <f t="shared" si="81"/>
        <v>125</v>
      </c>
      <c r="G5239" s="161" t="s">
        <v>11737</v>
      </c>
    </row>
    <row r="5240" spans="1:7">
      <c r="A5240" s="160" t="s">
        <v>73</v>
      </c>
      <c r="B5240" s="162" t="s">
        <v>74</v>
      </c>
      <c r="C5240" s="161">
        <v>36</v>
      </c>
      <c r="D5240" s="161" t="s">
        <v>11766</v>
      </c>
      <c r="E5240" s="164">
        <v>0.4</v>
      </c>
      <c r="F5240" s="17">
        <f t="shared" si="81"/>
        <v>50</v>
      </c>
      <c r="G5240" s="161" t="s">
        <v>11737</v>
      </c>
    </row>
    <row r="5241" spans="1:7">
      <c r="A5241" s="160" t="s">
        <v>73</v>
      </c>
      <c r="B5241" s="162" t="s">
        <v>74</v>
      </c>
      <c r="C5241" s="161">
        <v>36</v>
      </c>
      <c r="D5241" s="38" t="s">
        <v>11767</v>
      </c>
      <c r="E5241" s="164">
        <v>1.6</v>
      </c>
      <c r="F5241" s="17">
        <f t="shared" si="81"/>
        <v>200</v>
      </c>
      <c r="G5241" s="161" t="s">
        <v>11737</v>
      </c>
    </row>
    <row r="5242" spans="1:7">
      <c r="A5242" s="160" t="s">
        <v>73</v>
      </c>
      <c r="B5242" s="162" t="s">
        <v>74</v>
      </c>
      <c r="C5242" s="161">
        <v>39</v>
      </c>
      <c r="D5242" s="161" t="s">
        <v>3308</v>
      </c>
      <c r="E5242" s="164">
        <v>0.6</v>
      </c>
      <c r="F5242" s="17">
        <f t="shared" si="81"/>
        <v>75</v>
      </c>
      <c r="G5242" s="161" t="s">
        <v>11737</v>
      </c>
    </row>
    <row r="5243" spans="1:7">
      <c r="A5243" s="160" t="s">
        <v>73</v>
      </c>
      <c r="B5243" s="162" t="s">
        <v>74</v>
      </c>
      <c r="C5243" s="161">
        <v>40</v>
      </c>
      <c r="D5243" s="161" t="s">
        <v>11768</v>
      </c>
      <c r="E5243" s="164">
        <v>0.35</v>
      </c>
      <c r="F5243" s="17">
        <f t="shared" si="81"/>
        <v>43.75</v>
      </c>
      <c r="G5243" s="161" t="s">
        <v>11737</v>
      </c>
    </row>
    <row r="5244" spans="1:7">
      <c r="A5244" s="160" t="s">
        <v>73</v>
      </c>
      <c r="B5244" s="162" t="s">
        <v>74</v>
      </c>
      <c r="C5244" s="161">
        <v>40</v>
      </c>
      <c r="D5244" s="161" t="s">
        <v>11769</v>
      </c>
      <c r="E5244" s="164">
        <v>0.35</v>
      </c>
      <c r="F5244" s="17">
        <f t="shared" si="81"/>
        <v>43.75</v>
      </c>
      <c r="G5244" s="161" t="s">
        <v>11737</v>
      </c>
    </row>
    <row r="5245" spans="1:7">
      <c r="A5245" s="160" t="s">
        <v>73</v>
      </c>
      <c r="B5245" s="162" t="s">
        <v>74</v>
      </c>
      <c r="C5245" s="161">
        <v>41</v>
      </c>
      <c r="D5245" s="161" t="s">
        <v>11770</v>
      </c>
      <c r="E5245" s="164">
        <v>1.2</v>
      </c>
      <c r="F5245" s="17">
        <f t="shared" si="81"/>
        <v>150</v>
      </c>
      <c r="G5245" s="161" t="s">
        <v>11737</v>
      </c>
    </row>
    <row r="5246" spans="1:7">
      <c r="A5246" s="160" t="s">
        <v>73</v>
      </c>
      <c r="B5246" s="162" t="s">
        <v>74</v>
      </c>
      <c r="C5246" s="161">
        <v>42</v>
      </c>
      <c r="D5246" s="161" t="s">
        <v>11771</v>
      </c>
      <c r="E5246" s="164">
        <v>1.25</v>
      </c>
      <c r="F5246" s="17">
        <f t="shared" si="81"/>
        <v>156.25</v>
      </c>
      <c r="G5246" s="161" t="s">
        <v>11737</v>
      </c>
    </row>
    <row r="5247" spans="1:7">
      <c r="A5247" s="160" t="s">
        <v>73</v>
      </c>
      <c r="B5247" s="162" t="s">
        <v>74</v>
      </c>
      <c r="C5247" s="161" t="s">
        <v>11653</v>
      </c>
      <c r="D5247" s="161" t="s">
        <v>11772</v>
      </c>
      <c r="E5247" s="164">
        <v>0.35</v>
      </c>
      <c r="F5247" s="17">
        <f t="shared" si="81"/>
        <v>43.75</v>
      </c>
      <c r="G5247" s="161" t="s">
        <v>11737</v>
      </c>
    </row>
    <row r="5248" spans="1:7">
      <c r="A5248" s="160" t="s">
        <v>73</v>
      </c>
      <c r="B5248" s="162" t="s">
        <v>74</v>
      </c>
      <c r="C5248" s="161" t="s">
        <v>11653</v>
      </c>
      <c r="D5248" s="161" t="s">
        <v>3300</v>
      </c>
      <c r="E5248" s="164">
        <v>0.5</v>
      </c>
      <c r="F5248" s="17">
        <f t="shared" si="81"/>
        <v>62.5</v>
      </c>
      <c r="G5248" s="161" t="s">
        <v>11737</v>
      </c>
    </row>
    <row r="5249" spans="1:7">
      <c r="A5249" s="160" t="s">
        <v>73</v>
      </c>
      <c r="B5249" s="162" t="s">
        <v>74</v>
      </c>
      <c r="C5249" s="161" t="s">
        <v>11653</v>
      </c>
      <c r="D5249" s="38" t="s">
        <v>11773</v>
      </c>
      <c r="E5249" s="164">
        <v>0.5</v>
      </c>
      <c r="F5249" s="17">
        <f t="shared" ref="F5249:F5312" si="82">E5249*125</f>
        <v>62.5</v>
      </c>
      <c r="G5249" s="161" t="s">
        <v>11737</v>
      </c>
    </row>
    <row r="5250" spans="1:7">
      <c r="A5250" s="160" t="s">
        <v>73</v>
      </c>
      <c r="B5250" s="162" t="s">
        <v>74</v>
      </c>
      <c r="C5250" s="161" t="s">
        <v>11658</v>
      </c>
      <c r="D5250" s="161" t="s">
        <v>3259</v>
      </c>
      <c r="E5250" s="164">
        <v>1</v>
      </c>
      <c r="F5250" s="17">
        <f t="shared" si="82"/>
        <v>125</v>
      </c>
      <c r="G5250" s="161" t="s">
        <v>11737</v>
      </c>
    </row>
    <row r="5251" spans="1:7">
      <c r="A5251" s="160" t="s">
        <v>73</v>
      </c>
      <c r="B5251" s="162" t="s">
        <v>74</v>
      </c>
      <c r="C5251" s="161" t="s">
        <v>11658</v>
      </c>
      <c r="D5251" s="161" t="s">
        <v>3298</v>
      </c>
      <c r="E5251" s="164">
        <v>0.1</v>
      </c>
      <c r="F5251" s="17">
        <f t="shared" si="82"/>
        <v>12.5</v>
      </c>
      <c r="G5251" s="161" t="s">
        <v>11737</v>
      </c>
    </row>
    <row r="5252" spans="1:7">
      <c r="A5252" s="160" t="s">
        <v>73</v>
      </c>
      <c r="B5252" s="162" t="s">
        <v>74</v>
      </c>
      <c r="C5252" s="161" t="s">
        <v>11658</v>
      </c>
      <c r="D5252" s="161" t="s">
        <v>3265</v>
      </c>
      <c r="E5252" s="164">
        <v>0.7</v>
      </c>
      <c r="F5252" s="17">
        <f t="shared" si="82"/>
        <v>87.5</v>
      </c>
      <c r="G5252" s="161" t="s">
        <v>11737</v>
      </c>
    </row>
    <row r="5253" spans="1:7">
      <c r="A5253" s="160" t="s">
        <v>73</v>
      </c>
      <c r="B5253" s="162" t="s">
        <v>74</v>
      </c>
      <c r="C5253" s="161" t="s">
        <v>11658</v>
      </c>
      <c r="D5253" s="38" t="s">
        <v>3258</v>
      </c>
      <c r="E5253" s="164">
        <v>0.2</v>
      </c>
      <c r="F5253" s="17">
        <f t="shared" si="82"/>
        <v>25</v>
      </c>
      <c r="G5253" s="161" t="s">
        <v>11737</v>
      </c>
    </row>
    <row r="5254" spans="1:7">
      <c r="A5254" s="160" t="s">
        <v>73</v>
      </c>
      <c r="B5254" s="162" t="s">
        <v>74</v>
      </c>
      <c r="C5254" s="161" t="s">
        <v>11658</v>
      </c>
      <c r="D5254" s="161" t="s">
        <v>3263</v>
      </c>
      <c r="E5254" s="164">
        <v>0.45</v>
      </c>
      <c r="F5254" s="17">
        <f t="shared" si="82"/>
        <v>56.25</v>
      </c>
      <c r="G5254" s="161" t="s">
        <v>11737</v>
      </c>
    </row>
    <row r="5255" spans="1:7">
      <c r="A5255" s="160" t="s">
        <v>73</v>
      </c>
      <c r="B5255" s="162" t="s">
        <v>74</v>
      </c>
      <c r="C5255" s="161" t="s">
        <v>11658</v>
      </c>
      <c r="D5255" s="161" t="s">
        <v>11772</v>
      </c>
      <c r="E5255" s="164">
        <v>1</v>
      </c>
      <c r="F5255" s="17">
        <f t="shared" si="82"/>
        <v>125</v>
      </c>
      <c r="G5255" s="161" t="s">
        <v>11737</v>
      </c>
    </row>
    <row r="5256" spans="1:7">
      <c r="A5256" s="160" t="s">
        <v>73</v>
      </c>
      <c r="B5256" s="162" t="s">
        <v>74</v>
      </c>
      <c r="C5256" s="161" t="s">
        <v>11658</v>
      </c>
      <c r="D5256" s="161" t="s">
        <v>3300</v>
      </c>
      <c r="E5256" s="164">
        <v>0.8</v>
      </c>
      <c r="F5256" s="17">
        <f t="shared" si="82"/>
        <v>100</v>
      </c>
      <c r="G5256" s="161" t="s">
        <v>11737</v>
      </c>
    </row>
    <row r="5257" spans="1:7">
      <c r="A5257" s="160" t="s">
        <v>73</v>
      </c>
      <c r="B5257" s="162" t="s">
        <v>74</v>
      </c>
      <c r="C5257" s="161" t="s">
        <v>11658</v>
      </c>
      <c r="D5257" s="38" t="s">
        <v>11773</v>
      </c>
      <c r="E5257" s="164">
        <v>1</v>
      </c>
      <c r="F5257" s="17">
        <f t="shared" si="82"/>
        <v>125</v>
      </c>
      <c r="G5257" s="161" t="s">
        <v>11737</v>
      </c>
    </row>
    <row r="5258" spans="1:7">
      <c r="A5258" s="160" t="s">
        <v>73</v>
      </c>
      <c r="B5258" s="162" t="s">
        <v>74</v>
      </c>
      <c r="C5258" s="161">
        <v>44</v>
      </c>
      <c r="D5258" s="161" t="s">
        <v>3289</v>
      </c>
      <c r="E5258" s="164">
        <v>1.2</v>
      </c>
      <c r="F5258" s="17">
        <f t="shared" si="82"/>
        <v>150</v>
      </c>
      <c r="G5258" s="161" t="s">
        <v>11737</v>
      </c>
    </row>
    <row r="5259" spans="1:7">
      <c r="A5259" s="160" t="s">
        <v>73</v>
      </c>
      <c r="B5259" s="162" t="s">
        <v>74</v>
      </c>
      <c r="C5259" s="161">
        <v>44</v>
      </c>
      <c r="D5259" s="161" t="s">
        <v>11774</v>
      </c>
      <c r="E5259" s="164">
        <v>1.7</v>
      </c>
      <c r="F5259" s="17">
        <f t="shared" si="82"/>
        <v>212.5</v>
      </c>
      <c r="G5259" s="161" t="s">
        <v>11737</v>
      </c>
    </row>
    <row r="5260" spans="1:7">
      <c r="A5260" s="160" t="s">
        <v>73</v>
      </c>
      <c r="B5260" s="162" t="s">
        <v>74</v>
      </c>
      <c r="C5260" s="161">
        <v>44</v>
      </c>
      <c r="D5260" s="161" t="s">
        <v>11775</v>
      </c>
      <c r="E5260" s="164">
        <v>0.1</v>
      </c>
      <c r="F5260" s="17">
        <f t="shared" si="82"/>
        <v>12.5</v>
      </c>
      <c r="G5260" s="161" t="s">
        <v>11737</v>
      </c>
    </row>
    <row r="5261" spans="1:7">
      <c r="A5261" s="160" t="s">
        <v>73</v>
      </c>
      <c r="B5261" s="162" t="s">
        <v>74</v>
      </c>
      <c r="C5261" s="161">
        <v>44</v>
      </c>
      <c r="D5261" s="161" t="s">
        <v>11776</v>
      </c>
      <c r="E5261" s="164">
        <v>0.6</v>
      </c>
      <c r="F5261" s="17">
        <f t="shared" si="82"/>
        <v>75</v>
      </c>
      <c r="G5261" s="161" t="s">
        <v>11737</v>
      </c>
    </row>
    <row r="5262" spans="1:7">
      <c r="A5262" s="160" t="s">
        <v>73</v>
      </c>
      <c r="B5262" s="162" t="s">
        <v>74</v>
      </c>
      <c r="C5262" s="161">
        <v>44</v>
      </c>
      <c r="D5262" s="161" t="s">
        <v>11777</v>
      </c>
      <c r="E5262" s="164">
        <v>1.55</v>
      </c>
      <c r="F5262" s="17">
        <f t="shared" si="82"/>
        <v>193.75</v>
      </c>
      <c r="G5262" s="161" t="s">
        <v>11737</v>
      </c>
    </row>
    <row r="5263" spans="1:7">
      <c r="A5263" s="160" t="s">
        <v>73</v>
      </c>
      <c r="B5263" s="162" t="s">
        <v>74</v>
      </c>
      <c r="C5263" s="161">
        <v>44</v>
      </c>
      <c r="D5263" s="161" t="s">
        <v>11778</v>
      </c>
      <c r="E5263" s="164">
        <v>1.5</v>
      </c>
      <c r="F5263" s="17">
        <f t="shared" si="82"/>
        <v>187.5</v>
      </c>
      <c r="G5263" s="161" t="s">
        <v>11737</v>
      </c>
    </row>
    <row r="5264" spans="1:7">
      <c r="A5264" s="160" t="s">
        <v>73</v>
      </c>
      <c r="B5264" s="162" t="s">
        <v>74</v>
      </c>
      <c r="C5264" s="161">
        <v>44</v>
      </c>
      <c r="D5264" s="161" t="s">
        <v>11779</v>
      </c>
      <c r="E5264" s="164">
        <v>0.1</v>
      </c>
      <c r="F5264" s="17">
        <f t="shared" si="82"/>
        <v>12.5</v>
      </c>
      <c r="G5264" s="161" t="s">
        <v>11737</v>
      </c>
    </row>
    <row r="5265" spans="1:7">
      <c r="A5265" s="160" t="s">
        <v>73</v>
      </c>
      <c r="B5265" s="162" t="s">
        <v>74</v>
      </c>
      <c r="C5265" s="161">
        <v>44</v>
      </c>
      <c r="D5265" s="161" t="s">
        <v>11780</v>
      </c>
      <c r="E5265" s="164">
        <v>0.1</v>
      </c>
      <c r="F5265" s="17">
        <f t="shared" si="82"/>
        <v>12.5</v>
      </c>
      <c r="G5265" s="161" t="s">
        <v>11737</v>
      </c>
    </row>
    <row r="5266" spans="1:7">
      <c r="A5266" s="160" t="s">
        <v>73</v>
      </c>
      <c r="B5266" s="162" t="s">
        <v>74</v>
      </c>
      <c r="C5266" s="161">
        <v>44</v>
      </c>
      <c r="D5266" s="161" t="s">
        <v>11781</v>
      </c>
      <c r="E5266" s="164">
        <v>0.3</v>
      </c>
      <c r="F5266" s="17">
        <f t="shared" si="82"/>
        <v>37.5</v>
      </c>
      <c r="G5266" s="161" t="s">
        <v>11737</v>
      </c>
    </row>
    <row r="5267" spans="1:7">
      <c r="A5267" s="160" t="s">
        <v>73</v>
      </c>
      <c r="B5267" s="162" t="s">
        <v>74</v>
      </c>
      <c r="C5267" s="161">
        <v>44</v>
      </c>
      <c r="D5267" s="161" t="s">
        <v>11782</v>
      </c>
      <c r="E5267" s="164">
        <v>0.7</v>
      </c>
      <c r="F5267" s="17">
        <f t="shared" si="82"/>
        <v>87.5</v>
      </c>
      <c r="G5267" s="161" t="s">
        <v>11737</v>
      </c>
    </row>
    <row r="5268" spans="1:7">
      <c r="A5268" s="160" t="s">
        <v>73</v>
      </c>
      <c r="B5268" s="162" t="s">
        <v>74</v>
      </c>
      <c r="C5268" s="161">
        <v>44</v>
      </c>
      <c r="D5268" s="38" t="s">
        <v>11783</v>
      </c>
      <c r="E5268" s="164">
        <v>0.75</v>
      </c>
      <c r="F5268" s="17">
        <f t="shared" si="82"/>
        <v>93.75</v>
      </c>
      <c r="G5268" s="161" t="s">
        <v>11737</v>
      </c>
    </row>
    <row r="5269" spans="1:7">
      <c r="A5269" s="160" t="s">
        <v>73</v>
      </c>
      <c r="B5269" s="162" t="s">
        <v>74</v>
      </c>
      <c r="C5269" s="161">
        <v>44</v>
      </c>
      <c r="D5269" s="161" t="s">
        <v>11784</v>
      </c>
      <c r="E5269" s="164">
        <v>2.6</v>
      </c>
      <c r="F5269" s="17">
        <f t="shared" si="82"/>
        <v>325</v>
      </c>
      <c r="G5269" s="161" t="s">
        <v>11737</v>
      </c>
    </row>
    <row r="5270" spans="1:7">
      <c r="A5270" s="160" t="s">
        <v>73</v>
      </c>
      <c r="B5270" s="162" t="s">
        <v>74</v>
      </c>
      <c r="C5270" s="161">
        <v>44</v>
      </c>
      <c r="D5270" s="161" t="s">
        <v>3293</v>
      </c>
      <c r="E5270" s="164">
        <v>2.8</v>
      </c>
      <c r="F5270" s="17">
        <f t="shared" si="82"/>
        <v>350</v>
      </c>
      <c r="G5270" s="161" t="s">
        <v>11737</v>
      </c>
    </row>
    <row r="5271" spans="1:7">
      <c r="A5271" s="160" t="s">
        <v>73</v>
      </c>
      <c r="B5271" s="162" t="s">
        <v>74</v>
      </c>
      <c r="C5271" s="161">
        <v>44</v>
      </c>
      <c r="D5271" s="161" t="s">
        <v>3282</v>
      </c>
      <c r="E5271" s="164">
        <v>1.6</v>
      </c>
      <c r="F5271" s="17">
        <f t="shared" si="82"/>
        <v>200</v>
      </c>
      <c r="G5271" s="161" t="s">
        <v>11737</v>
      </c>
    </row>
    <row r="5272" spans="1:7">
      <c r="A5272" s="160" t="s">
        <v>73</v>
      </c>
      <c r="B5272" s="162" t="s">
        <v>74</v>
      </c>
      <c r="C5272" s="161">
        <v>44</v>
      </c>
      <c r="D5272" s="161" t="s">
        <v>3286</v>
      </c>
      <c r="E5272" s="164">
        <v>1</v>
      </c>
      <c r="F5272" s="17">
        <f t="shared" si="82"/>
        <v>125</v>
      </c>
      <c r="G5272" s="161" t="s">
        <v>11737</v>
      </c>
    </row>
    <row r="5273" spans="1:7">
      <c r="A5273" s="160" t="s">
        <v>73</v>
      </c>
      <c r="B5273" s="162" t="s">
        <v>74</v>
      </c>
      <c r="C5273" s="161">
        <v>44</v>
      </c>
      <c r="D5273" s="161" t="s">
        <v>11785</v>
      </c>
      <c r="E5273" s="164">
        <v>0.2</v>
      </c>
      <c r="F5273" s="17">
        <f t="shared" si="82"/>
        <v>25</v>
      </c>
      <c r="G5273" s="161" t="s">
        <v>11737</v>
      </c>
    </row>
    <row r="5274" spans="1:7">
      <c r="A5274" s="160" t="s">
        <v>73</v>
      </c>
      <c r="B5274" s="162" t="s">
        <v>74</v>
      </c>
      <c r="C5274" s="161">
        <v>44</v>
      </c>
      <c r="D5274" s="161" t="s">
        <v>11786</v>
      </c>
      <c r="E5274" s="164">
        <v>1</v>
      </c>
      <c r="F5274" s="17">
        <f t="shared" si="82"/>
        <v>125</v>
      </c>
      <c r="G5274" s="161" t="s">
        <v>11737</v>
      </c>
    </row>
    <row r="5275" spans="1:7">
      <c r="A5275" s="160" t="s">
        <v>73</v>
      </c>
      <c r="B5275" s="162" t="s">
        <v>74</v>
      </c>
      <c r="C5275" s="161">
        <v>44</v>
      </c>
      <c r="D5275" s="38" t="s">
        <v>3294</v>
      </c>
      <c r="E5275" s="38">
        <v>0.1</v>
      </c>
      <c r="F5275" s="17">
        <f t="shared" si="82"/>
        <v>12.5</v>
      </c>
      <c r="G5275" s="161" t="s">
        <v>11737</v>
      </c>
    </row>
    <row r="5276" spans="1:7">
      <c r="A5276" s="160" t="s">
        <v>73</v>
      </c>
      <c r="B5276" s="162" t="s">
        <v>74</v>
      </c>
      <c r="C5276" s="161">
        <v>44</v>
      </c>
      <c r="D5276" s="161" t="s">
        <v>11787</v>
      </c>
      <c r="E5276" s="164">
        <v>2.2</v>
      </c>
      <c r="F5276" s="17">
        <f t="shared" si="82"/>
        <v>275</v>
      </c>
      <c r="G5276" s="161" t="s">
        <v>11737</v>
      </c>
    </row>
    <row r="5277" spans="1:7">
      <c r="A5277" s="160" t="s">
        <v>73</v>
      </c>
      <c r="B5277" s="162" t="s">
        <v>74</v>
      </c>
      <c r="C5277" s="161">
        <v>44</v>
      </c>
      <c r="D5277" s="161" t="s">
        <v>3288</v>
      </c>
      <c r="E5277" s="164">
        <v>0.25</v>
      </c>
      <c r="F5277" s="17">
        <f t="shared" si="82"/>
        <v>31.25</v>
      </c>
      <c r="G5277" s="161" t="s">
        <v>11737</v>
      </c>
    </row>
    <row r="5278" spans="1:7">
      <c r="A5278" s="160" t="s">
        <v>73</v>
      </c>
      <c r="B5278" s="162" t="s">
        <v>74</v>
      </c>
      <c r="C5278" s="161">
        <v>44</v>
      </c>
      <c r="D5278" s="161" t="s">
        <v>3266</v>
      </c>
      <c r="E5278" s="164">
        <v>0.7</v>
      </c>
      <c r="F5278" s="17">
        <f t="shared" si="82"/>
        <v>87.5</v>
      </c>
      <c r="G5278" s="161" t="s">
        <v>11737</v>
      </c>
    </row>
    <row r="5279" spans="1:7">
      <c r="A5279" s="160" t="s">
        <v>73</v>
      </c>
      <c r="B5279" s="162" t="s">
        <v>74</v>
      </c>
      <c r="C5279" s="161">
        <v>44</v>
      </c>
      <c r="D5279" s="161" t="s">
        <v>3268</v>
      </c>
      <c r="E5279" s="164">
        <v>0.2</v>
      </c>
      <c r="F5279" s="17">
        <f t="shared" si="82"/>
        <v>25</v>
      </c>
      <c r="G5279" s="161" t="s">
        <v>11737</v>
      </c>
    </row>
    <row r="5280" spans="1:7">
      <c r="A5280" s="160" t="s">
        <v>73</v>
      </c>
      <c r="B5280" s="162" t="s">
        <v>74</v>
      </c>
      <c r="C5280" s="161">
        <v>44</v>
      </c>
      <c r="D5280" s="161" t="s">
        <v>11788</v>
      </c>
      <c r="E5280" s="164">
        <v>1.35</v>
      </c>
      <c r="F5280" s="17">
        <f t="shared" si="82"/>
        <v>168.75</v>
      </c>
      <c r="G5280" s="161" t="s">
        <v>11737</v>
      </c>
    </row>
    <row r="5281" spans="1:7">
      <c r="A5281" s="160" t="s">
        <v>73</v>
      </c>
      <c r="B5281" s="162" t="s">
        <v>74</v>
      </c>
      <c r="C5281" s="161">
        <v>44</v>
      </c>
      <c r="D5281" s="166" t="s">
        <v>3285</v>
      </c>
      <c r="E5281" s="164">
        <v>2.4</v>
      </c>
      <c r="F5281" s="17">
        <f t="shared" si="82"/>
        <v>300</v>
      </c>
      <c r="G5281" s="161" t="s">
        <v>11737</v>
      </c>
    </row>
    <row r="5282" spans="1:7">
      <c r="A5282" s="160" t="s">
        <v>73</v>
      </c>
      <c r="B5282" s="162" t="s">
        <v>74</v>
      </c>
      <c r="C5282" s="161">
        <v>44</v>
      </c>
      <c r="D5282" s="161" t="s">
        <v>3264</v>
      </c>
      <c r="E5282" s="164">
        <v>0.2</v>
      </c>
      <c r="F5282" s="17">
        <f t="shared" si="82"/>
        <v>25</v>
      </c>
      <c r="G5282" s="161" t="s">
        <v>11737</v>
      </c>
    </row>
    <row r="5283" spans="1:7">
      <c r="A5283" s="160" t="s">
        <v>73</v>
      </c>
      <c r="B5283" s="162" t="s">
        <v>74</v>
      </c>
      <c r="C5283" s="161">
        <v>44</v>
      </c>
      <c r="D5283" s="161" t="s">
        <v>3283</v>
      </c>
      <c r="E5283" s="164">
        <v>0.1</v>
      </c>
      <c r="F5283" s="17">
        <f t="shared" si="82"/>
        <v>12.5</v>
      </c>
      <c r="G5283" s="161" t="s">
        <v>11737</v>
      </c>
    </row>
    <row r="5284" spans="1:7">
      <c r="A5284" s="160" t="s">
        <v>73</v>
      </c>
      <c r="B5284" s="162" t="s">
        <v>74</v>
      </c>
      <c r="C5284" s="161">
        <v>44</v>
      </c>
      <c r="D5284" s="161" t="s">
        <v>3299</v>
      </c>
      <c r="E5284" s="164">
        <v>0.1</v>
      </c>
      <c r="F5284" s="17">
        <f t="shared" si="82"/>
        <v>12.5</v>
      </c>
      <c r="G5284" s="161" t="s">
        <v>11737</v>
      </c>
    </row>
    <row r="5285" spans="1:7">
      <c r="A5285" s="160" t="s">
        <v>73</v>
      </c>
      <c r="B5285" s="162" t="s">
        <v>74</v>
      </c>
      <c r="C5285" s="161">
        <v>44</v>
      </c>
      <c r="D5285" s="161" t="s">
        <v>11789</v>
      </c>
      <c r="E5285" s="164">
        <v>1.5</v>
      </c>
      <c r="F5285" s="17">
        <f t="shared" si="82"/>
        <v>187.5</v>
      </c>
      <c r="G5285" s="161" t="s">
        <v>11737</v>
      </c>
    </row>
    <row r="5286" spans="1:7">
      <c r="A5286" s="160" t="s">
        <v>73</v>
      </c>
      <c r="B5286" s="162" t="s">
        <v>74</v>
      </c>
      <c r="C5286" s="161">
        <v>44</v>
      </c>
      <c r="D5286" s="161" t="s">
        <v>11790</v>
      </c>
      <c r="E5286" s="164">
        <v>0.1</v>
      </c>
      <c r="F5286" s="17">
        <f t="shared" si="82"/>
        <v>12.5</v>
      </c>
      <c r="G5286" s="161" t="s">
        <v>11737</v>
      </c>
    </row>
    <row r="5287" spans="1:7">
      <c r="A5287" s="160" t="s">
        <v>73</v>
      </c>
      <c r="B5287" s="162" t="s">
        <v>74</v>
      </c>
      <c r="C5287" s="161">
        <v>44</v>
      </c>
      <c r="D5287" s="161" t="s">
        <v>3287</v>
      </c>
      <c r="E5287" s="164">
        <v>1.2</v>
      </c>
      <c r="F5287" s="17">
        <f t="shared" si="82"/>
        <v>150</v>
      </c>
      <c r="G5287" s="161" t="s">
        <v>11737</v>
      </c>
    </row>
    <row r="5288" spans="1:7">
      <c r="A5288" s="160" t="s">
        <v>73</v>
      </c>
      <c r="B5288" s="162" t="s">
        <v>74</v>
      </c>
      <c r="C5288" s="161">
        <v>44</v>
      </c>
      <c r="D5288" s="38" t="s">
        <v>11791</v>
      </c>
      <c r="E5288" s="164">
        <v>2</v>
      </c>
      <c r="F5288" s="17">
        <f t="shared" si="82"/>
        <v>250</v>
      </c>
      <c r="G5288" s="161" t="s">
        <v>11737</v>
      </c>
    </row>
    <row r="5289" spans="1:7">
      <c r="A5289" s="160" t="s">
        <v>73</v>
      </c>
      <c r="B5289" s="162" t="s">
        <v>74</v>
      </c>
      <c r="C5289" s="161">
        <v>44</v>
      </c>
      <c r="D5289" s="161" t="s">
        <v>3281</v>
      </c>
      <c r="E5289" s="164">
        <v>1.7</v>
      </c>
      <c r="F5289" s="17">
        <f t="shared" si="82"/>
        <v>212.5</v>
      </c>
      <c r="G5289" s="161" t="s">
        <v>11737</v>
      </c>
    </row>
    <row r="5290" spans="1:7">
      <c r="A5290" s="160" t="s">
        <v>73</v>
      </c>
      <c r="B5290" s="162" t="s">
        <v>74</v>
      </c>
      <c r="C5290" s="161">
        <v>44</v>
      </c>
      <c r="D5290" s="161" t="s">
        <v>3269</v>
      </c>
      <c r="E5290" s="164">
        <v>0.4</v>
      </c>
      <c r="F5290" s="17">
        <f t="shared" si="82"/>
        <v>50</v>
      </c>
      <c r="G5290" s="161" t="s">
        <v>11737</v>
      </c>
    </row>
    <row r="5291" spans="1:7">
      <c r="A5291" s="160" t="s">
        <v>73</v>
      </c>
      <c r="B5291" s="162" t="s">
        <v>74</v>
      </c>
      <c r="C5291" s="161">
        <v>44</v>
      </c>
      <c r="D5291" s="161" t="s">
        <v>3270</v>
      </c>
      <c r="E5291" s="164">
        <v>0.45</v>
      </c>
      <c r="F5291" s="17">
        <f t="shared" si="82"/>
        <v>56.25</v>
      </c>
      <c r="G5291" s="161" t="s">
        <v>11737</v>
      </c>
    </row>
    <row r="5292" spans="1:7">
      <c r="A5292" s="160" t="s">
        <v>73</v>
      </c>
      <c r="B5292" s="162" t="s">
        <v>74</v>
      </c>
      <c r="C5292" s="161">
        <v>45</v>
      </c>
      <c r="D5292" s="161" t="s">
        <v>11792</v>
      </c>
      <c r="E5292" s="164">
        <v>2.2</v>
      </c>
      <c r="F5292" s="17">
        <f t="shared" si="82"/>
        <v>275</v>
      </c>
      <c r="G5292" s="161" t="s">
        <v>11737</v>
      </c>
    </row>
    <row r="5293" spans="1:7">
      <c r="A5293" s="160" t="s">
        <v>73</v>
      </c>
      <c r="B5293" s="162" t="s">
        <v>74</v>
      </c>
      <c r="C5293" s="161">
        <v>46</v>
      </c>
      <c r="D5293" s="161" t="s">
        <v>11793</v>
      </c>
      <c r="E5293" s="164">
        <v>1.85</v>
      </c>
      <c r="F5293" s="17">
        <f t="shared" si="82"/>
        <v>231.25</v>
      </c>
      <c r="G5293" s="161" t="s">
        <v>11737</v>
      </c>
    </row>
    <row r="5294" spans="1:7">
      <c r="A5294" s="160" t="s">
        <v>73</v>
      </c>
      <c r="B5294" s="162" t="s">
        <v>74</v>
      </c>
      <c r="C5294" s="161" t="s">
        <v>11668</v>
      </c>
      <c r="D5294" s="38" t="s">
        <v>11765</v>
      </c>
      <c r="E5294" s="164">
        <v>0.8</v>
      </c>
      <c r="F5294" s="17">
        <f t="shared" si="82"/>
        <v>100</v>
      </c>
      <c r="G5294" s="161" t="s">
        <v>11737</v>
      </c>
    </row>
    <row r="5295" spans="1:7">
      <c r="A5295" s="160" t="s">
        <v>73</v>
      </c>
      <c r="B5295" s="162" t="s">
        <v>74</v>
      </c>
      <c r="C5295" s="161">
        <v>47</v>
      </c>
      <c r="D5295" s="161" t="s">
        <v>11794</v>
      </c>
      <c r="E5295" s="164">
        <v>0.3</v>
      </c>
      <c r="F5295" s="17">
        <f t="shared" si="82"/>
        <v>37.5</v>
      </c>
      <c r="G5295" s="161" t="s">
        <v>11737</v>
      </c>
    </row>
    <row r="5296" spans="1:7">
      <c r="A5296" s="160" t="s">
        <v>73</v>
      </c>
      <c r="B5296" s="162" t="s">
        <v>74</v>
      </c>
      <c r="C5296" s="161">
        <v>47</v>
      </c>
      <c r="D5296" s="161" t="s">
        <v>6986</v>
      </c>
      <c r="E5296" s="164">
        <v>0.7</v>
      </c>
      <c r="F5296" s="17">
        <f t="shared" si="82"/>
        <v>87.5</v>
      </c>
      <c r="G5296" s="161" t="s">
        <v>11737</v>
      </c>
    </row>
    <row r="5297" spans="1:7">
      <c r="A5297" s="160" t="s">
        <v>73</v>
      </c>
      <c r="B5297" s="162" t="s">
        <v>74</v>
      </c>
      <c r="C5297" s="161">
        <v>47</v>
      </c>
      <c r="D5297" s="38" t="s">
        <v>11767</v>
      </c>
      <c r="E5297" s="164">
        <v>1.25</v>
      </c>
      <c r="F5297" s="17">
        <f t="shared" si="82"/>
        <v>156.25</v>
      </c>
      <c r="G5297" s="161" t="s">
        <v>11737</v>
      </c>
    </row>
    <row r="5298" spans="1:7">
      <c r="A5298" s="160" t="s">
        <v>73</v>
      </c>
      <c r="B5298" s="162" t="s">
        <v>74</v>
      </c>
      <c r="C5298" s="161">
        <v>47</v>
      </c>
      <c r="D5298" s="161" t="s">
        <v>11795</v>
      </c>
      <c r="E5298" s="164">
        <v>0.7</v>
      </c>
      <c r="F5298" s="17">
        <f t="shared" si="82"/>
        <v>87.5</v>
      </c>
      <c r="G5298" s="161" t="s">
        <v>11737</v>
      </c>
    </row>
    <row r="5299" spans="1:7">
      <c r="A5299" s="160" t="s">
        <v>73</v>
      </c>
      <c r="B5299" s="162" t="s">
        <v>74</v>
      </c>
      <c r="C5299" s="161">
        <v>47</v>
      </c>
      <c r="D5299" s="161" t="s">
        <v>11796</v>
      </c>
      <c r="E5299" s="164">
        <v>0.6</v>
      </c>
      <c r="F5299" s="17">
        <f t="shared" si="82"/>
        <v>75</v>
      </c>
      <c r="G5299" s="161" t="s">
        <v>11737</v>
      </c>
    </row>
    <row r="5300" spans="1:7">
      <c r="A5300" s="160" t="s">
        <v>73</v>
      </c>
      <c r="B5300" s="162" t="s">
        <v>74</v>
      </c>
      <c r="C5300" s="161" t="s">
        <v>11668</v>
      </c>
      <c r="D5300" s="161" t="s">
        <v>11797</v>
      </c>
      <c r="E5300" s="164">
        <v>1.05</v>
      </c>
      <c r="F5300" s="17">
        <f t="shared" si="82"/>
        <v>131.25</v>
      </c>
      <c r="G5300" s="161" t="s">
        <v>11737</v>
      </c>
    </row>
    <row r="5301" spans="1:7">
      <c r="A5301" s="160" t="s">
        <v>73</v>
      </c>
      <c r="B5301" s="162" t="s">
        <v>74</v>
      </c>
      <c r="C5301" s="161">
        <v>47</v>
      </c>
      <c r="D5301" s="161" t="s">
        <v>1292</v>
      </c>
      <c r="E5301" s="164">
        <v>0.1</v>
      </c>
      <c r="F5301" s="17">
        <f t="shared" si="82"/>
        <v>12.5</v>
      </c>
      <c r="G5301" s="161" t="s">
        <v>11737</v>
      </c>
    </row>
    <row r="5302" spans="1:7">
      <c r="A5302" s="160" t="s">
        <v>73</v>
      </c>
      <c r="B5302" s="162" t="s">
        <v>74</v>
      </c>
      <c r="C5302" s="161">
        <v>47</v>
      </c>
      <c r="D5302" s="161" t="s">
        <v>11798</v>
      </c>
      <c r="E5302" s="164">
        <v>0.55</v>
      </c>
      <c r="F5302" s="17">
        <f t="shared" si="82"/>
        <v>68.75</v>
      </c>
      <c r="G5302" s="161" t="s">
        <v>11737</v>
      </c>
    </row>
    <row r="5303" spans="1:7">
      <c r="A5303" s="160" t="s">
        <v>73</v>
      </c>
      <c r="B5303" s="162" t="s">
        <v>74</v>
      </c>
      <c r="C5303" s="161">
        <v>47</v>
      </c>
      <c r="D5303" s="161" t="s">
        <v>11799</v>
      </c>
      <c r="E5303" s="164">
        <v>1.25</v>
      </c>
      <c r="F5303" s="17">
        <f t="shared" si="82"/>
        <v>156.25</v>
      </c>
      <c r="G5303" s="161" t="s">
        <v>11737</v>
      </c>
    </row>
    <row r="5304" spans="1:7">
      <c r="A5304" s="160" t="s">
        <v>73</v>
      </c>
      <c r="B5304" s="162" t="s">
        <v>74</v>
      </c>
      <c r="C5304" s="161">
        <v>48</v>
      </c>
      <c r="D5304" s="161" t="s">
        <v>11800</v>
      </c>
      <c r="E5304" s="164">
        <v>1.5</v>
      </c>
      <c r="F5304" s="17">
        <f t="shared" si="82"/>
        <v>187.5</v>
      </c>
      <c r="G5304" s="161" t="s">
        <v>11737</v>
      </c>
    </row>
    <row r="5305" spans="1:7">
      <c r="A5305" s="160" t="s">
        <v>73</v>
      </c>
      <c r="B5305" s="162" t="s">
        <v>74</v>
      </c>
      <c r="C5305" s="161">
        <v>48</v>
      </c>
      <c r="D5305" s="161" t="s">
        <v>11801</v>
      </c>
      <c r="E5305" s="164">
        <v>0.8</v>
      </c>
      <c r="F5305" s="17">
        <f t="shared" si="82"/>
        <v>100</v>
      </c>
      <c r="G5305" s="161" t="s">
        <v>11737</v>
      </c>
    </row>
    <row r="5306" spans="1:7">
      <c r="A5306" s="160" t="s">
        <v>73</v>
      </c>
      <c r="B5306" s="162" t="s">
        <v>74</v>
      </c>
      <c r="C5306" s="161">
        <v>48</v>
      </c>
      <c r="D5306" s="161" t="s">
        <v>11802</v>
      </c>
      <c r="E5306" s="164">
        <v>0.4</v>
      </c>
      <c r="F5306" s="17">
        <f t="shared" si="82"/>
        <v>50</v>
      </c>
      <c r="G5306" s="161" t="s">
        <v>11737</v>
      </c>
    </row>
    <row r="5307" spans="1:7">
      <c r="A5307" s="160" t="s">
        <v>73</v>
      </c>
      <c r="B5307" s="162" t="s">
        <v>74</v>
      </c>
      <c r="C5307" s="161" t="s">
        <v>11803</v>
      </c>
      <c r="D5307" s="161" t="s">
        <v>11797</v>
      </c>
      <c r="E5307" s="164">
        <v>0.5</v>
      </c>
      <c r="F5307" s="17">
        <f t="shared" si="82"/>
        <v>62.5</v>
      </c>
      <c r="G5307" s="161" t="s">
        <v>11737</v>
      </c>
    </row>
    <row r="5308" spans="1:7">
      <c r="A5308" s="160" t="s">
        <v>73</v>
      </c>
      <c r="B5308" s="162" t="s">
        <v>74</v>
      </c>
      <c r="C5308" s="161">
        <v>51</v>
      </c>
      <c r="D5308" s="161" t="s">
        <v>11804</v>
      </c>
      <c r="E5308" s="164">
        <v>0.6</v>
      </c>
      <c r="F5308" s="17">
        <f t="shared" si="82"/>
        <v>75</v>
      </c>
      <c r="G5308" s="161" t="s">
        <v>11737</v>
      </c>
    </row>
    <row r="5309" spans="1:7">
      <c r="A5309" s="160" t="s">
        <v>73</v>
      </c>
      <c r="B5309" s="162" t="s">
        <v>74</v>
      </c>
      <c r="C5309" s="161">
        <v>51</v>
      </c>
      <c r="D5309" s="161" t="s">
        <v>11805</v>
      </c>
      <c r="E5309" s="164">
        <v>0.6</v>
      </c>
      <c r="F5309" s="17">
        <f t="shared" si="82"/>
        <v>75</v>
      </c>
      <c r="G5309" s="161" t="s">
        <v>11737</v>
      </c>
    </row>
    <row r="5310" spans="1:7">
      <c r="A5310" s="160" t="s">
        <v>73</v>
      </c>
      <c r="B5310" s="162" t="s">
        <v>74</v>
      </c>
      <c r="C5310" s="161">
        <v>51</v>
      </c>
      <c r="D5310" s="161" t="s">
        <v>11806</v>
      </c>
      <c r="E5310" s="164">
        <v>1.5</v>
      </c>
      <c r="F5310" s="17">
        <f t="shared" si="82"/>
        <v>187.5</v>
      </c>
      <c r="G5310" s="161" t="s">
        <v>11737</v>
      </c>
    </row>
    <row r="5311" spans="1:7">
      <c r="A5311" s="160" t="s">
        <v>73</v>
      </c>
      <c r="B5311" s="162" t="s">
        <v>74</v>
      </c>
      <c r="C5311" s="161">
        <v>51</v>
      </c>
      <c r="D5311" s="161" t="s">
        <v>11807</v>
      </c>
      <c r="E5311" s="164">
        <v>0.3</v>
      </c>
      <c r="F5311" s="17">
        <f t="shared" si="82"/>
        <v>37.5</v>
      </c>
      <c r="G5311" s="161" t="s">
        <v>11737</v>
      </c>
    </row>
    <row r="5312" spans="1:7">
      <c r="A5312" s="160" t="s">
        <v>73</v>
      </c>
      <c r="B5312" s="162" t="s">
        <v>74</v>
      </c>
      <c r="C5312" s="161">
        <v>52</v>
      </c>
      <c r="D5312" s="161" t="s">
        <v>11808</v>
      </c>
      <c r="E5312" s="164">
        <v>1</v>
      </c>
      <c r="F5312" s="17">
        <f t="shared" si="82"/>
        <v>125</v>
      </c>
      <c r="G5312" s="161" t="s">
        <v>11737</v>
      </c>
    </row>
    <row r="5313" spans="1:7">
      <c r="A5313" s="160" t="s">
        <v>73</v>
      </c>
      <c r="B5313" s="161" t="s">
        <v>80</v>
      </c>
      <c r="C5313" s="162"/>
      <c r="D5313" s="162"/>
      <c r="E5313" s="163">
        <f>SUM(E5314:E5466)</f>
        <v>243.1</v>
      </c>
      <c r="F5313" s="17">
        <f t="shared" ref="F5313:F5376" si="83">E5313*125</f>
        <v>30387.5</v>
      </c>
      <c r="G5313" s="162"/>
    </row>
    <row r="5314" spans="1:7">
      <c r="A5314" s="160" t="s">
        <v>73</v>
      </c>
      <c r="B5314" s="161" t="s">
        <v>80</v>
      </c>
      <c r="C5314" s="161">
        <v>1</v>
      </c>
      <c r="D5314" s="161" t="s">
        <v>3627</v>
      </c>
      <c r="E5314" s="164">
        <v>1</v>
      </c>
      <c r="F5314" s="17">
        <f t="shared" si="83"/>
        <v>125</v>
      </c>
      <c r="G5314" s="161" t="s">
        <v>3598</v>
      </c>
    </row>
    <row r="5315" spans="1:7">
      <c r="A5315" s="160" t="s">
        <v>73</v>
      </c>
      <c r="B5315" s="161" t="s">
        <v>80</v>
      </c>
      <c r="C5315" s="161">
        <v>1</v>
      </c>
      <c r="D5315" s="161" t="s">
        <v>3644</v>
      </c>
      <c r="E5315" s="164">
        <v>0.6</v>
      </c>
      <c r="F5315" s="17">
        <f t="shared" si="83"/>
        <v>75</v>
      </c>
      <c r="G5315" s="161" t="s">
        <v>3598</v>
      </c>
    </row>
    <row r="5316" spans="1:7">
      <c r="A5316" s="160" t="s">
        <v>73</v>
      </c>
      <c r="B5316" s="161" t="s">
        <v>80</v>
      </c>
      <c r="C5316" s="161">
        <v>1</v>
      </c>
      <c r="D5316" s="161" t="s">
        <v>3620</v>
      </c>
      <c r="E5316" s="164">
        <v>0.6</v>
      </c>
      <c r="F5316" s="17">
        <f t="shared" si="83"/>
        <v>75</v>
      </c>
      <c r="G5316" s="161" t="s">
        <v>3598</v>
      </c>
    </row>
    <row r="5317" spans="1:7">
      <c r="A5317" s="160" t="s">
        <v>73</v>
      </c>
      <c r="B5317" s="161" t="s">
        <v>80</v>
      </c>
      <c r="C5317" s="161">
        <v>1</v>
      </c>
      <c r="D5317" s="161" t="s">
        <v>3628</v>
      </c>
      <c r="E5317" s="164">
        <v>0.5</v>
      </c>
      <c r="F5317" s="17">
        <f t="shared" si="83"/>
        <v>62.5</v>
      </c>
      <c r="G5317" s="161" t="s">
        <v>3598</v>
      </c>
    </row>
    <row r="5318" spans="1:7">
      <c r="A5318" s="160" t="s">
        <v>73</v>
      </c>
      <c r="B5318" s="161" t="s">
        <v>80</v>
      </c>
      <c r="C5318" s="161">
        <v>1</v>
      </c>
      <c r="D5318" s="161" t="s">
        <v>11809</v>
      </c>
      <c r="E5318" s="164">
        <v>1.3</v>
      </c>
      <c r="F5318" s="17">
        <f t="shared" si="83"/>
        <v>162.5</v>
      </c>
      <c r="G5318" s="161" t="s">
        <v>3598</v>
      </c>
    </row>
    <row r="5319" spans="1:7">
      <c r="A5319" s="160" t="s">
        <v>73</v>
      </c>
      <c r="B5319" s="161" t="s">
        <v>80</v>
      </c>
      <c r="C5319" s="161">
        <v>2</v>
      </c>
      <c r="D5319" s="161" t="s">
        <v>3661</v>
      </c>
      <c r="E5319" s="164">
        <v>1</v>
      </c>
      <c r="F5319" s="17">
        <f t="shared" si="83"/>
        <v>125</v>
      </c>
      <c r="G5319" s="161" t="s">
        <v>3598</v>
      </c>
    </row>
    <row r="5320" spans="1:7">
      <c r="A5320" s="160" t="s">
        <v>73</v>
      </c>
      <c r="B5320" s="161" t="s">
        <v>80</v>
      </c>
      <c r="C5320" s="161">
        <v>2</v>
      </c>
      <c r="D5320" s="38" t="s">
        <v>3660</v>
      </c>
      <c r="E5320" s="164">
        <v>1</v>
      </c>
      <c r="F5320" s="17">
        <f t="shared" si="83"/>
        <v>125</v>
      </c>
      <c r="G5320" s="161" t="s">
        <v>3598</v>
      </c>
    </row>
    <row r="5321" spans="1:7">
      <c r="A5321" s="160" t="s">
        <v>73</v>
      </c>
      <c r="B5321" s="161" t="s">
        <v>80</v>
      </c>
      <c r="C5321" s="161">
        <v>4</v>
      </c>
      <c r="D5321" s="161" t="s">
        <v>3632</v>
      </c>
      <c r="E5321" s="164">
        <v>2</v>
      </c>
      <c r="F5321" s="17">
        <f t="shared" si="83"/>
        <v>250</v>
      </c>
      <c r="G5321" s="161" t="s">
        <v>3598</v>
      </c>
    </row>
    <row r="5322" spans="1:7">
      <c r="A5322" s="160" t="s">
        <v>73</v>
      </c>
      <c r="B5322" s="161" t="s">
        <v>80</v>
      </c>
      <c r="C5322" s="161" t="s">
        <v>1689</v>
      </c>
      <c r="D5322" s="161" t="s">
        <v>3606</v>
      </c>
      <c r="E5322" s="164">
        <v>1</v>
      </c>
      <c r="F5322" s="17">
        <f t="shared" si="83"/>
        <v>125</v>
      </c>
      <c r="G5322" s="161" t="s">
        <v>3598</v>
      </c>
    </row>
    <row r="5323" spans="1:7">
      <c r="A5323" s="160" t="s">
        <v>73</v>
      </c>
      <c r="B5323" s="161" t="s">
        <v>80</v>
      </c>
      <c r="C5323" s="161" t="s">
        <v>1689</v>
      </c>
      <c r="D5323" s="161" t="s">
        <v>11810</v>
      </c>
      <c r="E5323" s="164">
        <v>1.3</v>
      </c>
      <c r="F5323" s="17">
        <f t="shared" si="83"/>
        <v>162.5</v>
      </c>
      <c r="G5323" s="161" t="s">
        <v>3598</v>
      </c>
    </row>
    <row r="5324" spans="1:7">
      <c r="A5324" s="160" t="s">
        <v>73</v>
      </c>
      <c r="B5324" s="161" t="s">
        <v>80</v>
      </c>
      <c r="C5324" s="161">
        <v>7</v>
      </c>
      <c r="D5324" s="161" t="s">
        <v>3622</v>
      </c>
      <c r="E5324" s="164">
        <v>1</v>
      </c>
      <c r="F5324" s="17">
        <f t="shared" si="83"/>
        <v>125</v>
      </c>
      <c r="G5324" s="161" t="s">
        <v>3598</v>
      </c>
    </row>
    <row r="5325" spans="1:7">
      <c r="A5325" s="160" t="s">
        <v>73</v>
      </c>
      <c r="B5325" s="161" t="s">
        <v>80</v>
      </c>
      <c r="C5325" s="161" t="s">
        <v>1687</v>
      </c>
      <c r="D5325" s="161" t="s">
        <v>3617</v>
      </c>
      <c r="E5325" s="164">
        <v>1</v>
      </c>
      <c r="F5325" s="17">
        <f t="shared" si="83"/>
        <v>125</v>
      </c>
      <c r="G5325" s="161" t="s">
        <v>3598</v>
      </c>
    </row>
    <row r="5326" spans="1:7">
      <c r="A5326" s="160" t="s">
        <v>73</v>
      </c>
      <c r="B5326" s="161" t="s">
        <v>80</v>
      </c>
      <c r="C5326" s="161" t="s">
        <v>1687</v>
      </c>
      <c r="D5326" s="161" t="s">
        <v>3605</v>
      </c>
      <c r="E5326" s="164">
        <v>1</v>
      </c>
      <c r="F5326" s="17">
        <f t="shared" si="83"/>
        <v>125</v>
      </c>
      <c r="G5326" s="161" t="s">
        <v>3598</v>
      </c>
    </row>
    <row r="5327" spans="1:7">
      <c r="A5327" s="160" t="s">
        <v>73</v>
      </c>
      <c r="B5327" s="161" t="s">
        <v>80</v>
      </c>
      <c r="C5327" s="161" t="s">
        <v>1687</v>
      </c>
      <c r="D5327" s="38" t="s">
        <v>3607</v>
      </c>
      <c r="E5327" s="164">
        <v>1</v>
      </c>
      <c r="F5327" s="17">
        <f t="shared" si="83"/>
        <v>125</v>
      </c>
      <c r="G5327" s="161" t="s">
        <v>3598</v>
      </c>
    </row>
    <row r="5328" spans="1:7">
      <c r="A5328" s="160" t="s">
        <v>73</v>
      </c>
      <c r="B5328" s="161" t="s">
        <v>80</v>
      </c>
      <c r="C5328" s="161" t="s">
        <v>1687</v>
      </c>
      <c r="D5328" s="161" t="s">
        <v>3604</v>
      </c>
      <c r="E5328" s="164">
        <v>1.5</v>
      </c>
      <c r="F5328" s="17">
        <f t="shared" si="83"/>
        <v>187.5</v>
      </c>
      <c r="G5328" s="161" t="s">
        <v>3598</v>
      </c>
    </row>
    <row r="5329" spans="1:7">
      <c r="A5329" s="160" t="s">
        <v>73</v>
      </c>
      <c r="B5329" s="161" t="s">
        <v>80</v>
      </c>
      <c r="C5329" s="161" t="s">
        <v>1687</v>
      </c>
      <c r="D5329" s="161" t="s">
        <v>3600</v>
      </c>
      <c r="E5329" s="164">
        <v>1</v>
      </c>
      <c r="F5329" s="17">
        <f t="shared" si="83"/>
        <v>125</v>
      </c>
      <c r="G5329" s="161" t="s">
        <v>3598</v>
      </c>
    </row>
    <row r="5330" spans="1:7">
      <c r="A5330" s="160" t="s">
        <v>73</v>
      </c>
      <c r="B5330" s="161" t="s">
        <v>80</v>
      </c>
      <c r="C5330" s="161" t="s">
        <v>1687</v>
      </c>
      <c r="D5330" s="161" t="s">
        <v>3606</v>
      </c>
      <c r="E5330" s="164">
        <v>1</v>
      </c>
      <c r="F5330" s="17">
        <f t="shared" si="83"/>
        <v>125</v>
      </c>
      <c r="G5330" s="161" t="s">
        <v>3598</v>
      </c>
    </row>
    <row r="5331" spans="1:7">
      <c r="A5331" s="160" t="s">
        <v>73</v>
      </c>
      <c r="B5331" s="161" t="s">
        <v>80</v>
      </c>
      <c r="C5331" s="161" t="s">
        <v>1687</v>
      </c>
      <c r="D5331" s="161" t="s">
        <v>11811</v>
      </c>
      <c r="E5331" s="164">
        <v>2</v>
      </c>
      <c r="F5331" s="17">
        <f t="shared" si="83"/>
        <v>250</v>
      </c>
      <c r="G5331" s="161" t="s">
        <v>3598</v>
      </c>
    </row>
    <row r="5332" spans="1:7">
      <c r="A5332" s="160" t="s">
        <v>73</v>
      </c>
      <c r="B5332" s="161" t="s">
        <v>80</v>
      </c>
      <c r="C5332" s="161" t="s">
        <v>1687</v>
      </c>
      <c r="D5332" s="161" t="s">
        <v>3638</v>
      </c>
      <c r="E5332" s="164">
        <v>1</v>
      </c>
      <c r="F5332" s="17">
        <f t="shared" si="83"/>
        <v>125</v>
      </c>
      <c r="G5332" s="161" t="s">
        <v>3598</v>
      </c>
    </row>
    <row r="5333" spans="1:7">
      <c r="A5333" s="160" t="s">
        <v>73</v>
      </c>
      <c r="B5333" s="161" t="s">
        <v>80</v>
      </c>
      <c r="C5333" s="161">
        <v>9</v>
      </c>
      <c r="D5333" s="161" t="s">
        <v>3613</v>
      </c>
      <c r="E5333" s="164">
        <v>0.5</v>
      </c>
      <c r="F5333" s="17">
        <f t="shared" si="83"/>
        <v>62.5</v>
      </c>
      <c r="G5333" s="161" t="s">
        <v>3598</v>
      </c>
    </row>
    <row r="5334" spans="1:7">
      <c r="A5334" s="160" t="s">
        <v>73</v>
      </c>
      <c r="B5334" s="161" t="s">
        <v>80</v>
      </c>
      <c r="C5334" s="161">
        <v>9</v>
      </c>
      <c r="D5334" s="161" t="s">
        <v>3611</v>
      </c>
      <c r="E5334" s="164">
        <v>0.7</v>
      </c>
      <c r="F5334" s="17">
        <f t="shared" si="83"/>
        <v>87.5</v>
      </c>
      <c r="G5334" s="161" t="s">
        <v>3598</v>
      </c>
    </row>
    <row r="5335" spans="1:7">
      <c r="A5335" s="160" t="s">
        <v>73</v>
      </c>
      <c r="B5335" s="161" t="s">
        <v>80</v>
      </c>
      <c r="C5335" s="161">
        <v>9</v>
      </c>
      <c r="D5335" s="161" t="s">
        <v>3616</v>
      </c>
      <c r="E5335" s="164">
        <v>1</v>
      </c>
      <c r="F5335" s="17">
        <f t="shared" si="83"/>
        <v>125</v>
      </c>
      <c r="G5335" s="161" t="s">
        <v>3598</v>
      </c>
    </row>
    <row r="5336" spans="1:7">
      <c r="A5336" s="160" t="s">
        <v>73</v>
      </c>
      <c r="B5336" s="161" t="s">
        <v>80</v>
      </c>
      <c r="C5336" s="161">
        <v>9</v>
      </c>
      <c r="D5336" s="161" t="s">
        <v>3635</v>
      </c>
      <c r="E5336" s="164">
        <v>0.5</v>
      </c>
      <c r="F5336" s="17">
        <f t="shared" si="83"/>
        <v>62.5</v>
      </c>
      <c r="G5336" s="161" t="s">
        <v>3598</v>
      </c>
    </row>
    <row r="5337" spans="1:7">
      <c r="A5337" s="160" t="s">
        <v>73</v>
      </c>
      <c r="B5337" s="161" t="s">
        <v>80</v>
      </c>
      <c r="C5337" s="161">
        <v>9</v>
      </c>
      <c r="D5337" s="161" t="s">
        <v>3603</v>
      </c>
      <c r="E5337" s="164">
        <v>2</v>
      </c>
      <c r="F5337" s="17">
        <f t="shared" si="83"/>
        <v>250</v>
      </c>
      <c r="G5337" s="161" t="s">
        <v>3598</v>
      </c>
    </row>
    <row r="5338" spans="1:7">
      <c r="A5338" s="160" t="s">
        <v>73</v>
      </c>
      <c r="B5338" s="161" t="s">
        <v>80</v>
      </c>
      <c r="C5338" s="161">
        <v>9</v>
      </c>
      <c r="D5338" s="161" t="s">
        <v>3608</v>
      </c>
      <c r="E5338" s="164">
        <v>2</v>
      </c>
      <c r="F5338" s="17">
        <f t="shared" si="83"/>
        <v>250</v>
      </c>
      <c r="G5338" s="161" t="s">
        <v>3598</v>
      </c>
    </row>
    <row r="5339" spans="1:7">
      <c r="A5339" s="160" t="s">
        <v>73</v>
      </c>
      <c r="B5339" s="161" t="s">
        <v>80</v>
      </c>
      <c r="C5339" s="161">
        <v>9</v>
      </c>
      <c r="D5339" s="161" t="s">
        <v>3604</v>
      </c>
      <c r="E5339" s="164">
        <v>1</v>
      </c>
      <c r="F5339" s="17">
        <f t="shared" si="83"/>
        <v>125</v>
      </c>
      <c r="G5339" s="161" t="s">
        <v>3598</v>
      </c>
    </row>
    <row r="5340" spans="1:7">
      <c r="A5340" s="160" t="s">
        <v>73</v>
      </c>
      <c r="B5340" s="161" t="s">
        <v>80</v>
      </c>
      <c r="C5340" s="161">
        <v>9</v>
      </c>
      <c r="D5340" s="161" t="s">
        <v>3606</v>
      </c>
      <c r="E5340" s="164">
        <v>1</v>
      </c>
      <c r="F5340" s="17">
        <f t="shared" si="83"/>
        <v>125</v>
      </c>
      <c r="G5340" s="161" t="s">
        <v>3598</v>
      </c>
    </row>
    <row r="5341" spans="1:7">
      <c r="A5341" s="160" t="s">
        <v>73</v>
      </c>
      <c r="B5341" s="161" t="s">
        <v>80</v>
      </c>
      <c r="C5341" s="161">
        <v>9</v>
      </c>
      <c r="D5341" s="161" t="s">
        <v>11810</v>
      </c>
      <c r="E5341" s="164">
        <v>0.7</v>
      </c>
      <c r="F5341" s="17">
        <f t="shared" si="83"/>
        <v>87.5</v>
      </c>
      <c r="G5341" s="161" t="s">
        <v>3598</v>
      </c>
    </row>
    <row r="5342" spans="1:7">
      <c r="A5342" s="160" t="s">
        <v>73</v>
      </c>
      <c r="B5342" s="161" t="s">
        <v>80</v>
      </c>
      <c r="C5342" s="161">
        <v>9</v>
      </c>
      <c r="D5342" s="161" t="s">
        <v>3638</v>
      </c>
      <c r="E5342" s="164">
        <v>0.8</v>
      </c>
      <c r="F5342" s="17">
        <f t="shared" si="83"/>
        <v>100</v>
      </c>
      <c r="G5342" s="161" t="s">
        <v>3598</v>
      </c>
    </row>
    <row r="5343" spans="1:7">
      <c r="A5343" s="160" t="s">
        <v>73</v>
      </c>
      <c r="B5343" s="161" t="s">
        <v>80</v>
      </c>
      <c r="C5343" s="161">
        <v>10</v>
      </c>
      <c r="D5343" s="161" t="s">
        <v>3610</v>
      </c>
      <c r="E5343" s="164">
        <v>0.5</v>
      </c>
      <c r="F5343" s="17">
        <f t="shared" si="83"/>
        <v>62.5</v>
      </c>
      <c r="G5343" s="161" t="s">
        <v>3598</v>
      </c>
    </row>
    <row r="5344" spans="1:7">
      <c r="A5344" s="160" t="s">
        <v>73</v>
      </c>
      <c r="B5344" s="161" t="s">
        <v>80</v>
      </c>
      <c r="C5344" s="161">
        <v>11</v>
      </c>
      <c r="D5344" s="161" t="s">
        <v>3634</v>
      </c>
      <c r="E5344" s="164">
        <v>1</v>
      </c>
      <c r="F5344" s="17">
        <f t="shared" si="83"/>
        <v>125</v>
      </c>
      <c r="G5344" s="161" t="s">
        <v>3598</v>
      </c>
    </row>
    <row r="5345" spans="1:7">
      <c r="A5345" s="160" t="s">
        <v>73</v>
      </c>
      <c r="B5345" s="161" t="s">
        <v>80</v>
      </c>
      <c r="C5345" s="161">
        <v>12</v>
      </c>
      <c r="D5345" s="161" t="s">
        <v>11811</v>
      </c>
      <c r="E5345" s="164">
        <v>2.3</v>
      </c>
      <c r="F5345" s="17">
        <f t="shared" si="83"/>
        <v>287.5</v>
      </c>
      <c r="G5345" s="161" t="s">
        <v>3598</v>
      </c>
    </row>
    <row r="5346" spans="1:7">
      <c r="A5346" s="160" t="s">
        <v>73</v>
      </c>
      <c r="B5346" s="161" t="s">
        <v>80</v>
      </c>
      <c r="C5346" s="161">
        <v>13</v>
      </c>
      <c r="D5346" s="161" t="s">
        <v>3624</v>
      </c>
      <c r="E5346" s="164">
        <v>1.9</v>
      </c>
      <c r="F5346" s="17">
        <f t="shared" si="83"/>
        <v>237.5</v>
      </c>
      <c r="G5346" s="161" t="s">
        <v>3598</v>
      </c>
    </row>
    <row r="5347" spans="1:7">
      <c r="A5347" s="160" t="s">
        <v>73</v>
      </c>
      <c r="B5347" s="161" t="s">
        <v>80</v>
      </c>
      <c r="C5347" s="161">
        <v>14</v>
      </c>
      <c r="D5347" s="161" t="s">
        <v>3602</v>
      </c>
      <c r="E5347" s="164">
        <v>1.5</v>
      </c>
      <c r="F5347" s="17">
        <f t="shared" si="83"/>
        <v>187.5</v>
      </c>
      <c r="G5347" s="161" t="s">
        <v>3598</v>
      </c>
    </row>
    <row r="5348" spans="1:7">
      <c r="A5348" s="160" t="s">
        <v>73</v>
      </c>
      <c r="B5348" s="161" t="s">
        <v>80</v>
      </c>
      <c r="C5348" s="161">
        <v>15</v>
      </c>
      <c r="D5348" s="161" t="s">
        <v>11812</v>
      </c>
      <c r="E5348" s="164">
        <v>1</v>
      </c>
      <c r="F5348" s="17">
        <f t="shared" si="83"/>
        <v>125</v>
      </c>
      <c r="G5348" s="161" t="s">
        <v>3598</v>
      </c>
    </row>
    <row r="5349" spans="1:7">
      <c r="A5349" s="160" t="s">
        <v>73</v>
      </c>
      <c r="B5349" s="161" t="s">
        <v>80</v>
      </c>
      <c r="C5349" s="161">
        <v>17</v>
      </c>
      <c r="D5349" s="161" t="s">
        <v>3243</v>
      </c>
      <c r="E5349" s="164">
        <v>8</v>
      </c>
      <c r="F5349" s="17">
        <f t="shared" si="83"/>
        <v>1000</v>
      </c>
      <c r="G5349" s="161" t="s">
        <v>3598</v>
      </c>
    </row>
    <row r="5350" spans="1:7">
      <c r="A5350" s="160" t="s">
        <v>73</v>
      </c>
      <c r="B5350" s="161" t="s">
        <v>80</v>
      </c>
      <c r="C5350" s="161" t="s">
        <v>1855</v>
      </c>
      <c r="D5350" s="161" t="s">
        <v>3625</v>
      </c>
      <c r="E5350" s="164">
        <v>2</v>
      </c>
      <c r="F5350" s="17">
        <f t="shared" si="83"/>
        <v>250</v>
      </c>
      <c r="G5350" s="161" t="s">
        <v>3598</v>
      </c>
    </row>
    <row r="5351" spans="1:7">
      <c r="A5351" s="160" t="s">
        <v>73</v>
      </c>
      <c r="B5351" s="161" t="s">
        <v>80</v>
      </c>
      <c r="C5351" s="161" t="s">
        <v>1844</v>
      </c>
      <c r="D5351" s="161" t="s">
        <v>11813</v>
      </c>
      <c r="E5351" s="164">
        <v>2.3</v>
      </c>
      <c r="F5351" s="17">
        <f t="shared" si="83"/>
        <v>287.5</v>
      </c>
      <c r="G5351" s="161" t="s">
        <v>3598</v>
      </c>
    </row>
    <row r="5352" spans="1:7">
      <c r="A5352" s="160" t="s">
        <v>73</v>
      </c>
      <c r="B5352" s="161" t="s">
        <v>80</v>
      </c>
      <c r="C5352" s="161" t="s">
        <v>1844</v>
      </c>
      <c r="D5352" s="161" t="s">
        <v>7663</v>
      </c>
      <c r="E5352" s="164">
        <v>2.5</v>
      </c>
      <c r="F5352" s="17">
        <f t="shared" si="83"/>
        <v>312.5</v>
      </c>
      <c r="G5352" s="161" t="s">
        <v>3598</v>
      </c>
    </row>
    <row r="5353" spans="1:7">
      <c r="A5353" s="160" t="s">
        <v>73</v>
      </c>
      <c r="B5353" s="161" t="s">
        <v>80</v>
      </c>
      <c r="C5353" s="161" t="s">
        <v>1844</v>
      </c>
      <c r="D5353" s="161" t="s">
        <v>11814</v>
      </c>
      <c r="E5353" s="164">
        <v>2</v>
      </c>
      <c r="F5353" s="17">
        <f t="shared" si="83"/>
        <v>250</v>
      </c>
      <c r="G5353" s="161" t="s">
        <v>3598</v>
      </c>
    </row>
    <row r="5354" spans="1:7">
      <c r="A5354" s="160" t="s">
        <v>73</v>
      </c>
      <c r="B5354" s="161" t="s">
        <v>80</v>
      </c>
      <c r="C5354" s="161" t="s">
        <v>1844</v>
      </c>
      <c r="D5354" s="161" t="s">
        <v>11815</v>
      </c>
      <c r="E5354" s="164">
        <v>2</v>
      </c>
      <c r="F5354" s="17">
        <f t="shared" si="83"/>
        <v>250</v>
      </c>
      <c r="G5354" s="161" t="s">
        <v>3598</v>
      </c>
    </row>
    <row r="5355" spans="1:7">
      <c r="A5355" s="160" t="s">
        <v>73</v>
      </c>
      <c r="B5355" s="161" t="s">
        <v>80</v>
      </c>
      <c r="C5355" s="161" t="s">
        <v>1844</v>
      </c>
      <c r="D5355" s="161" t="s">
        <v>11816</v>
      </c>
      <c r="E5355" s="164">
        <v>2</v>
      </c>
      <c r="F5355" s="17">
        <f t="shared" si="83"/>
        <v>250</v>
      </c>
      <c r="G5355" s="161" t="s">
        <v>3598</v>
      </c>
    </row>
    <row r="5356" spans="1:7">
      <c r="A5356" s="160" t="s">
        <v>73</v>
      </c>
      <c r="B5356" s="161" t="s">
        <v>80</v>
      </c>
      <c r="C5356" s="161" t="s">
        <v>1844</v>
      </c>
      <c r="D5356" s="161" t="s">
        <v>3626</v>
      </c>
      <c r="E5356" s="164">
        <v>3.5</v>
      </c>
      <c r="F5356" s="17">
        <f t="shared" si="83"/>
        <v>437.5</v>
      </c>
      <c r="G5356" s="161" t="s">
        <v>3598</v>
      </c>
    </row>
    <row r="5357" spans="1:7">
      <c r="A5357" s="160" t="s">
        <v>73</v>
      </c>
      <c r="B5357" s="161" t="s">
        <v>80</v>
      </c>
      <c r="C5357" s="161" t="s">
        <v>1844</v>
      </c>
      <c r="D5357" s="161" t="s">
        <v>3625</v>
      </c>
      <c r="E5357" s="164">
        <v>2</v>
      </c>
      <c r="F5357" s="17">
        <f t="shared" si="83"/>
        <v>250</v>
      </c>
      <c r="G5357" s="161" t="s">
        <v>3598</v>
      </c>
    </row>
    <row r="5358" spans="1:7">
      <c r="A5358" s="160" t="s">
        <v>73</v>
      </c>
      <c r="B5358" s="161" t="s">
        <v>80</v>
      </c>
      <c r="C5358" s="161">
        <v>19</v>
      </c>
      <c r="D5358" s="161" t="s">
        <v>11817</v>
      </c>
      <c r="E5358" s="164">
        <v>4</v>
      </c>
      <c r="F5358" s="17">
        <f t="shared" si="83"/>
        <v>500</v>
      </c>
      <c r="G5358" s="161" t="s">
        <v>3598</v>
      </c>
    </row>
    <row r="5359" spans="1:7">
      <c r="A5359" s="160" t="s">
        <v>73</v>
      </c>
      <c r="B5359" s="161" t="s">
        <v>80</v>
      </c>
      <c r="C5359" s="161">
        <v>19</v>
      </c>
      <c r="D5359" s="161" t="s">
        <v>3752</v>
      </c>
      <c r="E5359" s="164">
        <v>3</v>
      </c>
      <c r="F5359" s="17">
        <f t="shared" si="83"/>
        <v>375</v>
      </c>
      <c r="G5359" s="161" t="s">
        <v>3598</v>
      </c>
    </row>
    <row r="5360" spans="1:7">
      <c r="A5360" s="160" t="s">
        <v>73</v>
      </c>
      <c r="B5360" s="161" t="s">
        <v>80</v>
      </c>
      <c r="C5360" s="161">
        <v>19</v>
      </c>
      <c r="D5360" s="161" t="s">
        <v>11818</v>
      </c>
      <c r="E5360" s="164">
        <v>4.3</v>
      </c>
      <c r="F5360" s="17">
        <f t="shared" si="83"/>
        <v>537.5</v>
      </c>
      <c r="G5360" s="161" t="s">
        <v>3598</v>
      </c>
    </row>
    <row r="5361" spans="1:7">
      <c r="A5361" s="160" t="s">
        <v>73</v>
      </c>
      <c r="B5361" s="161" t="s">
        <v>80</v>
      </c>
      <c r="C5361" s="161">
        <v>21</v>
      </c>
      <c r="D5361" s="161" t="s">
        <v>3662</v>
      </c>
      <c r="E5361" s="164">
        <v>2</v>
      </c>
      <c r="F5361" s="17">
        <f t="shared" si="83"/>
        <v>250</v>
      </c>
      <c r="G5361" s="161" t="s">
        <v>3598</v>
      </c>
    </row>
    <row r="5362" spans="1:7">
      <c r="A5362" s="160" t="s">
        <v>73</v>
      </c>
      <c r="B5362" s="161" t="s">
        <v>80</v>
      </c>
      <c r="C5362" s="161">
        <v>22</v>
      </c>
      <c r="D5362" s="161" t="s">
        <v>3652</v>
      </c>
      <c r="E5362" s="164">
        <v>1</v>
      </c>
      <c r="F5362" s="17">
        <f t="shared" si="83"/>
        <v>125</v>
      </c>
      <c r="G5362" s="161" t="s">
        <v>3598</v>
      </c>
    </row>
    <row r="5363" spans="1:7">
      <c r="A5363" s="160" t="s">
        <v>73</v>
      </c>
      <c r="B5363" s="161" t="s">
        <v>80</v>
      </c>
      <c r="C5363" s="161">
        <v>23</v>
      </c>
      <c r="D5363" s="38" t="s">
        <v>11819</v>
      </c>
      <c r="E5363" s="164">
        <v>1</v>
      </c>
      <c r="F5363" s="17">
        <f t="shared" si="83"/>
        <v>125</v>
      </c>
      <c r="G5363" s="161" t="s">
        <v>3598</v>
      </c>
    </row>
    <row r="5364" spans="1:7">
      <c r="A5364" s="160" t="s">
        <v>73</v>
      </c>
      <c r="B5364" s="161" t="s">
        <v>80</v>
      </c>
      <c r="C5364" s="161">
        <v>23</v>
      </c>
      <c r="D5364" s="161" t="s">
        <v>11820</v>
      </c>
      <c r="E5364" s="164">
        <v>2</v>
      </c>
      <c r="F5364" s="17">
        <f t="shared" si="83"/>
        <v>250</v>
      </c>
      <c r="G5364" s="161" t="s">
        <v>3598</v>
      </c>
    </row>
    <row r="5365" spans="1:7">
      <c r="A5365" s="160" t="s">
        <v>73</v>
      </c>
      <c r="B5365" s="161" t="s">
        <v>80</v>
      </c>
      <c r="C5365" s="161">
        <v>23</v>
      </c>
      <c r="D5365" s="161" t="s">
        <v>3653</v>
      </c>
      <c r="E5365" s="164">
        <v>1</v>
      </c>
      <c r="F5365" s="17">
        <f t="shared" si="83"/>
        <v>125</v>
      </c>
      <c r="G5365" s="161" t="s">
        <v>3598</v>
      </c>
    </row>
    <row r="5366" spans="1:7">
      <c r="A5366" s="160" t="s">
        <v>73</v>
      </c>
      <c r="B5366" s="161" t="s">
        <v>80</v>
      </c>
      <c r="C5366" s="161">
        <v>24</v>
      </c>
      <c r="D5366" s="161" t="s">
        <v>3670</v>
      </c>
      <c r="E5366" s="164">
        <v>1.3</v>
      </c>
      <c r="F5366" s="17">
        <f t="shared" si="83"/>
        <v>162.5</v>
      </c>
      <c r="G5366" s="161" t="s">
        <v>3598</v>
      </c>
    </row>
    <row r="5367" spans="1:7">
      <c r="A5367" s="160" t="s">
        <v>73</v>
      </c>
      <c r="B5367" s="161" t="s">
        <v>80</v>
      </c>
      <c r="C5367" s="161">
        <v>25</v>
      </c>
      <c r="D5367" s="161" t="s">
        <v>11821</v>
      </c>
      <c r="E5367" s="164">
        <v>2.5</v>
      </c>
      <c r="F5367" s="17">
        <f t="shared" si="83"/>
        <v>312.5</v>
      </c>
      <c r="G5367" s="161" t="s">
        <v>3598</v>
      </c>
    </row>
    <row r="5368" spans="1:7">
      <c r="A5368" s="160" t="s">
        <v>73</v>
      </c>
      <c r="B5368" s="161" t="s">
        <v>80</v>
      </c>
      <c r="C5368" s="161">
        <v>26</v>
      </c>
      <c r="D5368" s="161" t="s">
        <v>3702</v>
      </c>
      <c r="E5368" s="164">
        <v>1</v>
      </c>
      <c r="F5368" s="17">
        <f t="shared" si="83"/>
        <v>125</v>
      </c>
      <c r="G5368" s="161" t="s">
        <v>3598</v>
      </c>
    </row>
    <row r="5369" spans="1:7">
      <c r="A5369" s="160" t="s">
        <v>73</v>
      </c>
      <c r="B5369" s="161" t="s">
        <v>80</v>
      </c>
      <c r="C5369" s="161">
        <v>27</v>
      </c>
      <c r="D5369" s="161" t="s">
        <v>3637</v>
      </c>
      <c r="E5369" s="164">
        <v>0.6</v>
      </c>
      <c r="F5369" s="17">
        <f t="shared" si="83"/>
        <v>75</v>
      </c>
      <c r="G5369" s="161" t="s">
        <v>3598</v>
      </c>
    </row>
    <row r="5370" spans="1:7">
      <c r="A5370" s="160" t="s">
        <v>73</v>
      </c>
      <c r="B5370" s="161" t="s">
        <v>80</v>
      </c>
      <c r="C5370" s="161">
        <v>27</v>
      </c>
      <c r="D5370" s="161" t="s">
        <v>3710</v>
      </c>
      <c r="E5370" s="164">
        <v>2.2</v>
      </c>
      <c r="F5370" s="17">
        <f t="shared" si="83"/>
        <v>275</v>
      </c>
      <c r="G5370" s="161" t="s">
        <v>3598</v>
      </c>
    </row>
    <row r="5371" spans="1:7">
      <c r="A5371" s="160" t="s">
        <v>73</v>
      </c>
      <c r="B5371" s="161" t="s">
        <v>80</v>
      </c>
      <c r="C5371" s="161">
        <v>27</v>
      </c>
      <c r="D5371" s="161" t="s">
        <v>3674</v>
      </c>
      <c r="E5371" s="164">
        <v>1.5</v>
      </c>
      <c r="F5371" s="17">
        <f t="shared" si="83"/>
        <v>187.5</v>
      </c>
      <c r="G5371" s="161" t="s">
        <v>3598</v>
      </c>
    </row>
    <row r="5372" spans="1:7">
      <c r="A5372" s="160" t="s">
        <v>73</v>
      </c>
      <c r="B5372" s="161" t="s">
        <v>80</v>
      </c>
      <c r="C5372" s="161">
        <v>27</v>
      </c>
      <c r="D5372" s="161" t="s">
        <v>3699</v>
      </c>
      <c r="E5372" s="164">
        <v>2.5</v>
      </c>
      <c r="F5372" s="17">
        <f t="shared" si="83"/>
        <v>312.5</v>
      </c>
      <c r="G5372" s="161" t="s">
        <v>3598</v>
      </c>
    </row>
    <row r="5373" spans="1:7">
      <c r="A5373" s="160" t="s">
        <v>73</v>
      </c>
      <c r="B5373" s="161" t="s">
        <v>80</v>
      </c>
      <c r="C5373" s="161">
        <v>27</v>
      </c>
      <c r="D5373" s="161" t="s">
        <v>3675</v>
      </c>
      <c r="E5373" s="164">
        <v>2</v>
      </c>
      <c r="F5373" s="17">
        <f t="shared" si="83"/>
        <v>250</v>
      </c>
      <c r="G5373" s="161" t="s">
        <v>3598</v>
      </c>
    </row>
    <row r="5374" spans="1:7">
      <c r="A5374" s="160" t="s">
        <v>73</v>
      </c>
      <c r="B5374" s="161" t="s">
        <v>80</v>
      </c>
      <c r="C5374" s="161">
        <v>27</v>
      </c>
      <c r="D5374" s="161" t="s">
        <v>3709</v>
      </c>
      <c r="E5374" s="164">
        <v>2</v>
      </c>
      <c r="F5374" s="17">
        <f t="shared" si="83"/>
        <v>250</v>
      </c>
      <c r="G5374" s="161" t="s">
        <v>3598</v>
      </c>
    </row>
    <row r="5375" spans="1:7">
      <c r="A5375" s="160" t="s">
        <v>73</v>
      </c>
      <c r="B5375" s="161" t="s">
        <v>80</v>
      </c>
      <c r="C5375" s="161">
        <v>27</v>
      </c>
      <c r="D5375" s="161" t="s">
        <v>3707</v>
      </c>
      <c r="E5375" s="164">
        <v>2</v>
      </c>
      <c r="F5375" s="17">
        <f t="shared" si="83"/>
        <v>250</v>
      </c>
      <c r="G5375" s="161" t="s">
        <v>3598</v>
      </c>
    </row>
    <row r="5376" spans="1:7">
      <c r="A5376" s="160" t="s">
        <v>73</v>
      </c>
      <c r="B5376" s="161" t="s">
        <v>80</v>
      </c>
      <c r="C5376" s="161">
        <v>27</v>
      </c>
      <c r="D5376" s="161" t="s">
        <v>3692</v>
      </c>
      <c r="E5376" s="164">
        <v>2</v>
      </c>
      <c r="F5376" s="17">
        <f t="shared" si="83"/>
        <v>250</v>
      </c>
      <c r="G5376" s="161" t="s">
        <v>3598</v>
      </c>
    </row>
    <row r="5377" spans="1:7">
      <c r="A5377" s="160" t="s">
        <v>73</v>
      </c>
      <c r="B5377" s="161" t="s">
        <v>80</v>
      </c>
      <c r="C5377" s="161">
        <v>27</v>
      </c>
      <c r="D5377" s="161" t="s">
        <v>3696</v>
      </c>
      <c r="E5377" s="164">
        <v>1</v>
      </c>
      <c r="F5377" s="17">
        <f t="shared" ref="F5377:F5440" si="84">E5377*125</f>
        <v>125</v>
      </c>
      <c r="G5377" s="161" t="s">
        <v>3598</v>
      </c>
    </row>
    <row r="5378" spans="1:7">
      <c r="A5378" s="160" t="s">
        <v>73</v>
      </c>
      <c r="B5378" s="161" t="s">
        <v>80</v>
      </c>
      <c r="C5378" s="161">
        <v>28</v>
      </c>
      <c r="D5378" s="161" t="s">
        <v>3673</v>
      </c>
      <c r="E5378" s="164">
        <v>1</v>
      </c>
      <c r="F5378" s="17">
        <f t="shared" si="84"/>
        <v>125</v>
      </c>
      <c r="G5378" s="161" t="s">
        <v>3598</v>
      </c>
    </row>
    <row r="5379" spans="1:7">
      <c r="A5379" s="160" t="s">
        <v>73</v>
      </c>
      <c r="B5379" s="161" t="s">
        <v>80</v>
      </c>
      <c r="C5379" s="161">
        <v>29</v>
      </c>
      <c r="D5379" s="161" t="s">
        <v>8775</v>
      </c>
      <c r="E5379" s="164">
        <v>0.8</v>
      </c>
      <c r="F5379" s="17">
        <f t="shared" si="84"/>
        <v>100</v>
      </c>
      <c r="G5379" s="161" t="s">
        <v>3598</v>
      </c>
    </row>
    <row r="5380" spans="1:7">
      <c r="A5380" s="160" t="s">
        <v>73</v>
      </c>
      <c r="B5380" s="161" t="s">
        <v>80</v>
      </c>
      <c r="C5380" s="161">
        <v>29</v>
      </c>
      <c r="D5380" s="161" t="s">
        <v>3716</v>
      </c>
      <c r="E5380" s="164">
        <v>0.5</v>
      </c>
      <c r="F5380" s="17">
        <f t="shared" si="84"/>
        <v>62.5</v>
      </c>
      <c r="G5380" s="161" t="s">
        <v>3598</v>
      </c>
    </row>
    <row r="5381" spans="1:7">
      <c r="A5381" s="160" t="s">
        <v>73</v>
      </c>
      <c r="B5381" s="161" t="s">
        <v>80</v>
      </c>
      <c r="C5381" s="161">
        <v>30</v>
      </c>
      <c r="D5381" s="161" t="s">
        <v>11822</v>
      </c>
      <c r="E5381" s="164">
        <v>0.3</v>
      </c>
      <c r="F5381" s="17">
        <f t="shared" si="84"/>
        <v>37.5</v>
      </c>
      <c r="G5381" s="161" t="s">
        <v>3598</v>
      </c>
    </row>
    <row r="5382" spans="1:7">
      <c r="A5382" s="160" t="s">
        <v>73</v>
      </c>
      <c r="B5382" s="161" t="s">
        <v>80</v>
      </c>
      <c r="C5382" s="161">
        <v>30</v>
      </c>
      <c r="D5382" s="161" t="s">
        <v>11823</v>
      </c>
      <c r="E5382" s="164">
        <v>0.3</v>
      </c>
      <c r="F5382" s="17">
        <f t="shared" si="84"/>
        <v>37.5</v>
      </c>
      <c r="G5382" s="161" t="s">
        <v>3598</v>
      </c>
    </row>
    <row r="5383" spans="1:7">
      <c r="A5383" s="160" t="s">
        <v>73</v>
      </c>
      <c r="B5383" s="161" t="s">
        <v>80</v>
      </c>
      <c r="C5383" s="161">
        <v>30</v>
      </c>
      <c r="D5383" s="161" t="s">
        <v>3678</v>
      </c>
      <c r="E5383" s="164">
        <v>0.4</v>
      </c>
      <c r="F5383" s="17">
        <f t="shared" si="84"/>
        <v>50</v>
      </c>
      <c r="G5383" s="161" t="s">
        <v>3598</v>
      </c>
    </row>
    <row r="5384" spans="1:7">
      <c r="A5384" s="160" t="s">
        <v>73</v>
      </c>
      <c r="B5384" s="161" t="s">
        <v>80</v>
      </c>
      <c r="C5384" s="161">
        <v>31</v>
      </c>
      <c r="D5384" s="161" t="s">
        <v>3621</v>
      </c>
      <c r="E5384" s="164">
        <v>1.5</v>
      </c>
      <c r="F5384" s="17">
        <f t="shared" si="84"/>
        <v>187.5</v>
      </c>
      <c r="G5384" s="161" t="s">
        <v>3598</v>
      </c>
    </row>
    <row r="5385" spans="1:7">
      <c r="A5385" s="160" t="s">
        <v>73</v>
      </c>
      <c r="B5385" s="161" t="s">
        <v>80</v>
      </c>
      <c r="C5385" s="161">
        <v>32</v>
      </c>
      <c r="D5385" s="161" t="s">
        <v>3630</v>
      </c>
      <c r="E5385" s="164">
        <v>1</v>
      </c>
      <c r="F5385" s="17">
        <f t="shared" si="84"/>
        <v>125</v>
      </c>
      <c r="G5385" s="161" t="s">
        <v>3598</v>
      </c>
    </row>
    <row r="5386" spans="1:7">
      <c r="A5386" s="160" t="s">
        <v>73</v>
      </c>
      <c r="B5386" s="161" t="s">
        <v>80</v>
      </c>
      <c r="C5386" s="161">
        <v>33</v>
      </c>
      <c r="D5386" s="161" t="s">
        <v>11824</v>
      </c>
      <c r="E5386" s="164">
        <v>1</v>
      </c>
      <c r="F5386" s="17">
        <f t="shared" si="84"/>
        <v>125</v>
      </c>
      <c r="G5386" s="161" t="s">
        <v>3598</v>
      </c>
    </row>
    <row r="5387" spans="1:7">
      <c r="A5387" s="160" t="s">
        <v>73</v>
      </c>
      <c r="B5387" s="161" t="s">
        <v>80</v>
      </c>
      <c r="C5387" s="161">
        <v>34</v>
      </c>
      <c r="D5387" s="161" t="s">
        <v>3659</v>
      </c>
      <c r="E5387" s="164">
        <v>1.5</v>
      </c>
      <c r="F5387" s="17">
        <f t="shared" si="84"/>
        <v>187.5</v>
      </c>
      <c r="G5387" s="161" t="s">
        <v>3598</v>
      </c>
    </row>
    <row r="5388" spans="1:7">
      <c r="A5388" s="160" t="s">
        <v>73</v>
      </c>
      <c r="B5388" s="161" t="s">
        <v>80</v>
      </c>
      <c r="C5388" s="161">
        <v>35</v>
      </c>
      <c r="D5388" s="161" t="s">
        <v>3642</v>
      </c>
      <c r="E5388" s="164">
        <v>1.2</v>
      </c>
      <c r="F5388" s="17">
        <f t="shared" si="84"/>
        <v>150</v>
      </c>
      <c r="G5388" s="161" t="s">
        <v>3598</v>
      </c>
    </row>
    <row r="5389" spans="1:7">
      <c r="A5389" s="160" t="s">
        <v>73</v>
      </c>
      <c r="B5389" s="161" t="s">
        <v>80</v>
      </c>
      <c r="C5389" s="161">
        <v>36</v>
      </c>
      <c r="D5389" s="161" t="s">
        <v>3663</v>
      </c>
      <c r="E5389" s="164">
        <v>1.5</v>
      </c>
      <c r="F5389" s="17">
        <f t="shared" si="84"/>
        <v>187.5</v>
      </c>
      <c r="G5389" s="161" t="s">
        <v>3598</v>
      </c>
    </row>
    <row r="5390" spans="1:7">
      <c r="A5390" s="160" t="s">
        <v>73</v>
      </c>
      <c r="B5390" s="161" t="s">
        <v>80</v>
      </c>
      <c r="C5390" s="161">
        <v>36</v>
      </c>
      <c r="D5390" s="161" t="s">
        <v>3646</v>
      </c>
      <c r="E5390" s="164">
        <v>1.5</v>
      </c>
      <c r="F5390" s="17">
        <f t="shared" si="84"/>
        <v>187.5</v>
      </c>
      <c r="G5390" s="161" t="s">
        <v>3598</v>
      </c>
    </row>
    <row r="5391" spans="1:7">
      <c r="A5391" s="160" t="s">
        <v>73</v>
      </c>
      <c r="B5391" s="161" t="s">
        <v>80</v>
      </c>
      <c r="C5391" s="161">
        <v>36</v>
      </c>
      <c r="D5391" s="161" t="s">
        <v>3650</v>
      </c>
      <c r="E5391" s="164">
        <v>1.5</v>
      </c>
      <c r="F5391" s="17">
        <f t="shared" si="84"/>
        <v>187.5</v>
      </c>
      <c r="G5391" s="161" t="s">
        <v>3598</v>
      </c>
    </row>
    <row r="5392" spans="1:7">
      <c r="A5392" s="160" t="s">
        <v>73</v>
      </c>
      <c r="B5392" s="161" t="s">
        <v>80</v>
      </c>
      <c r="C5392" s="161">
        <v>36</v>
      </c>
      <c r="D5392" s="161" t="s">
        <v>11825</v>
      </c>
      <c r="E5392" s="164">
        <v>1.5</v>
      </c>
      <c r="F5392" s="17">
        <f t="shared" si="84"/>
        <v>187.5</v>
      </c>
      <c r="G5392" s="161" t="s">
        <v>3598</v>
      </c>
    </row>
    <row r="5393" spans="1:7">
      <c r="A5393" s="160" t="s">
        <v>73</v>
      </c>
      <c r="B5393" s="161" t="s">
        <v>80</v>
      </c>
      <c r="C5393" s="161">
        <v>38</v>
      </c>
      <c r="D5393" s="161" t="s">
        <v>11826</v>
      </c>
      <c r="E5393" s="164">
        <v>0.8</v>
      </c>
      <c r="F5393" s="17">
        <f t="shared" si="84"/>
        <v>100</v>
      </c>
      <c r="G5393" s="161" t="s">
        <v>3598</v>
      </c>
    </row>
    <row r="5394" spans="1:7">
      <c r="A5394" s="160" t="s">
        <v>73</v>
      </c>
      <c r="B5394" s="161" t="s">
        <v>80</v>
      </c>
      <c r="C5394" s="161" t="s">
        <v>11646</v>
      </c>
      <c r="D5394" s="161" t="s">
        <v>11827</v>
      </c>
      <c r="E5394" s="164">
        <v>2.8</v>
      </c>
      <c r="F5394" s="17">
        <f t="shared" si="84"/>
        <v>350</v>
      </c>
      <c r="G5394" s="161" t="s">
        <v>3598</v>
      </c>
    </row>
    <row r="5395" spans="1:7">
      <c r="A5395" s="160" t="s">
        <v>73</v>
      </c>
      <c r="B5395" s="161" t="s">
        <v>80</v>
      </c>
      <c r="C5395" s="161">
        <v>40</v>
      </c>
      <c r="D5395" s="161" t="s">
        <v>5720</v>
      </c>
      <c r="E5395" s="164">
        <v>2.3</v>
      </c>
      <c r="F5395" s="17">
        <f t="shared" si="84"/>
        <v>287.5</v>
      </c>
      <c r="G5395" s="161" t="s">
        <v>3598</v>
      </c>
    </row>
    <row r="5396" spans="1:7">
      <c r="A5396" s="160" t="s">
        <v>73</v>
      </c>
      <c r="B5396" s="161" t="s">
        <v>80</v>
      </c>
      <c r="C5396" s="161">
        <v>40</v>
      </c>
      <c r="D5396" s="161" t="s">
        <v>11828</v>
      </c>
      <c r="E5396" s="164">
        <v>3.2</v>
      </c>
      <c r="F5396" s="17">
        <f t="shared" si="84"/>
        <v>400</v>
      </c>
      <c r="G5396" s="161" t="s">
        <v>3598</v>
      </c>
    </row>
    <row r="5397" spans="1:7">
      <c r="A5397" s="160" t="s">
        <v>73</v>
      </c>
      <c r="B5397" s="161" t="s">
        <v>80</v>
      </c>
      <c r="C5397" s="161">
        <v>40</v>
      </c>
      <c r="D5397" s="161" t="s">
        <v>3645</v>
      </c>
      <c r="E5397" s="164">
        <v>3.2</v>
      </c>
      <c r="F5397" s="17">
        <f t="shared" si="84"/>
        <v>400</v>
      </c>
      <c r="G5397" s="161" t="s">
        <v>3598</v>
      </c>
    </row>
    <row r="5398" spans="1:7">
      <c r="A5398" s="160" t="s">
        <v>73</v>
      </c>
      <c r="B5398" s="161" t="s">
        <v>80</v>
      </c>
      <c r="C5398" s="161">
        <v>41</v>
      </c>
      <c r="D5398" s="161" t="s">
        <v>3667</v>
      </c>
      <c r="E5398" s="164">
        <v>2.3</v>
      </c>
      <c r="F5398" s="17">
        <f t="shared" si="84"/>
        <v>287.5</v>
      </c>
      <c r="G5398" s="161" t="s">
        <v>3598</v>
      </c>
    </row>
    <row r="5399" spans="1:7">
      <c r="A5399" s="160" t="s">
        <v>73</v>
      </c>
      <c r="B5399" s="161" t="s">
        <v>80</v>
      </c>
      <c r="C5399" s="161">
        <v>42</v>
      </c>
      <c r="D5399" s="161" t="s">
        <v>3704</v>
      </c>
      <c r="E5399" s="164">
        <v>1.5</v>
      </c>
      <c r="F5399" s="17">
        <f t="shared" si="84"/>
        <v>187.5</v>
      </c>
      <c r="G5399" s="161" t="s">
        <v>3598</v>
      </c>
    </row>
    <row r="5400" spans="1:7">
      <c r="A5400" s="160" t="s">
        <v>73</v>
      </c>
      <c r="B5400" s="161" t="s">
        <v>80</v>
      </c>
      <c r="C5400" s="161">
        <v>43</v>
      </c>
      <c r="D5400" s="161" t="s">
        <v>3697</v>
      </c>
      <c r="E5400" s="164">
        <v>3.5</v>
      </c>
      <c r="F5400" s="17">
        <f t="shared" si="84"/>
        <v>437.5</v>
      </c>
      <c r="G5400" s="161" t="s">
        <v>3598</v>
      </c>
    </row>
    <row r="5401" spans="1:7">
      <c r="A5401" s="160" t="s">
        <v>73</v>
      </c>
      <c r="B5401" s="161" t="s">
        <v>80</v>
      </c>
      <c r="C5401" s="161">
        <v>43</v>
      </c>
      <c r="D5401" s="161" t="s">
        <v>3698</v>
      </c>
      <c r="E5401" s="164">
        <v>3</v>
      </c>
      <c r="F5401" s="17">
        <f t="shared" si="84"/>
        <v>375</v>
      </c>
      <c r="G5401" s="161" t="s">
        <v>3598</v>
      </c>
    </row>
    <row r="5402" spans="1:7">
      <c r="A5402" s="160" t="s">
        <v>73</v>
      </c>
      <c r="B5402" s="161" t="s">
        <v>80</v>
      </c>
      <c r="C5402" s="161">
        <v>43</v>
      </c>
      <c r="D5402" s="161" t="s">
        <v>3705</v>
      </c>
      <c r="E5402" s="164">
        <v>2.5</v>
      </c>
      <c r="F5402" s="17">
        <f t="shared" si="84"/>
        <v>312.5</v>
      </c>
      <c r="G5402" s="161" t="s">
        <v>3598</v>
      </c>
    </row>
    <row r="5403" spans="1:7">
      <c r="A5403" s="160" t="s">
        <v>73</v>
      </c>
      <c r="B5403" s="161" t="s">
        <v>80</v>
      </c>
      <c r="C5403" s="161">
        <v>44</v>
      </c>
      <c r="D5403" s="161" t="s">
        <v>3701</v>
      </c>
      <c r="E5403" s="164">
        <v>1</v>
      </c>
      <c r="F5403" s="17">
        <f t="shared" si="84"/>
        <v>125</v>
      </c>
      <c r="G5403" s="161" t="s">
        <v>3598</v>
      </c>
    </row>
    <row r="5404" spans="1:7">
      <c r="A5404" s="160" t="s">
        <v>73</v>
      </c>
      <c r="B5404" s="161" t="s">
        <v>80</v>
      </c>
      <c r="C5404" s="161">
        <v>46</v>
      </c>
      <c r="D5404" s="161" t="s">
        <v>3703</v>
      </c>
      <c r="E5404" s="164">
        <v>1</v>
      </c>
      <c r="F5404" s="17">
        <f t="shared" si="84"/>
        <v>125</v>
      </c>
      <c r="G5404" s="161" t="s">
        <v>3598</v>
      </c>
    </row>
    <row r="5405" spans="1:7">
      <c r="A5405" s="160" t="s">
        <v>73</v>
      </c>
      <c r="B5405" s="161" t="s">
        <v>80</v>
      </c>
      <c r="C5405" s="161" t="s">
        <v>11668</v>
      </c>
      <c r="D5405" s="161" t="s">
        <v>11829</v>
      </c>
      <c r="E5405" s="164">
        <v>0.5</v>
      </c>
      <c r="F5405" s="17">
        <f t="shared" si="84"/>
        <v>62.5</v>
      </c>
      <c r="G5405" s="161" t="s">
        <v>3598</v>
      </c>
    </row>
    <row r="5406" spans="1:7">
      <c r="A5406" s="160" t="s">
        <v>73</v>
      </c>
      <c r="B5406" s="161" t="s">
        <v>80</v>
      </c>
      <c r="C5406" s="161" t="s">
        <v>11668</v>
      </c>
      <c r="D5406" s="161" t="s">
        <v>11827</v>
      </c>
      <c r="E5406" s="164">
        <v>1.2</v>
      </c>
      <c r="F5406" s="17">
        <f t="shared" si="84"/>
        <v>150</v>
      </c>
      <c r="G5406" s="161" t="s">
        <v>3598</v>
      </c>
    </row>
    <row r="5407" spans="1:7">
      <c r="A5407" s="160" t="s">
        <v>73</v>
      </c>
      <c r="B5407" s="161" t="s">
        <v>80</v>
      </c>
      <c r="C5407" s="161" t="s">
        <v>11668</v>
      </c>
      <c r="D5407" s="161" t="s">
        <v>3677</v>
      </c>
      <c r="E5407" s="164">
        <v>0.5</v>
      </c>
      <c r="F5407" s="17">
        <f t="shared" si="84"/>
        <v>62.5</v>
      </c>
      <c r="G5407" s="161" t="s">
        <v>3598</v>
      </c>
    </row>
    <row r="5408" spans="1:7">
      <c r="A5408" s="160" t="s">
        <v>73</v>
      </c>
      <c r="B5408" s="161" t="s">
        <v>80</v>
      </c>
      <c r="C5408" s="161" t="s">
        <v>11672</v>
      </c>
      <c r="D5408" s="161" t="s">
        <v>3713</v>
      </c>
      <c r="E5408" s="164">
        <v>0.6</v>
      </c>
      <c r="F5408" s="17">
        <f t="shared" si="84"/>
        <v>75</v>
      </c>
      <c r="G5408" s="161" t="s">
        <v>3598</v>
      </c>
    </row>
    <row r="5409" spans="1:7">
      <c r="A5409" s="160" t="s">
        <v>73</v>
      </c>
      <c r="B5409" s="161" t="s">
        <v>80</v>
      </c>
      <c r="C5409" s="161" t="s">
        <v>11672</v>
      </c>
      <c r="D5409" s="161" t="s">
        <v>3677</v>
      </c>
      <c r="E5409" s="164">
        <v>0.6</v>
      </c>
      <c r="F5409" s="17">
        <f t="shared" si="84"/>
        <v>75</v>
      </c>
      <c r="G5409" s="161" t="s">
        <v>3598</v>
      </c>
    </row>
    <row r="5410" spans="1:7">
      <c r="A5410" s="160" t="s">
        <v>73</v>
      </c>
      <c r="B5410" s="161" t="s">
        <v>80</v>
      </c>
      <c r="C5410" s="161">
        <v>49</v>
      </c>
      <c r="D5410" s="161" t="s">
        <v>3715</v>
      </c>
      <c r="E5410" s="164">
        <v>1.2</v>
      </c>
      <c r="F5410" s="17">
        <f t="shared" si="84"/>
        <v>150</v>
      </c>
      <c r="G5410" s="161" t="s">
        <v>3598</v>
      </c>
    </row>
    <row r="5411" spans="1:7">
      <c r="A5411" s="160" t="s">
        <v>73</v>
      </c>
      <c r="B5411" s="161" t="s">
        <v>80</v>
      </c>
      <c r="C5411" s="161">
        <v>49</v>
      </c>
      <c r="D5411" s="161" t="s">
        <v>3679</v>
      </c>
      <c r="E5411" s="164">
        <v>1.2</v>
      </c>
      <c r="F5411" s="17">
        <f t="shared" si="84"/>
        <v>150</v>
      </c>
      <c r="G5411" s="161" t="s">
        <v>3598</v>
      </c>
    </row>
    <row r="5412" spans="1:7">
      <c r="A5412" s="160" t="s">
        <v>73</v>
      </c>
      <c r="B5412" s="161" t="s">
        <v>80</v>
      </c>
      <c r="C5412" s="161">
        <v>49</v>
      </c>
      <c r="D5412" s="161" t="s">
        <v>11830</v>
      </c>
      <c r="E5412" s="164">
        <v>0.8</v>
      </c>
      <c r="F5412" s="17">
        <f t="shared" si="84"/>
        <v>100</v>
      </c>
      <c r="G5412" s="161" t="s">
        <v>3598</v>
      </c>
    </row>
    <row r="5413" spans="1:7">
      <c r="A5413" s="160" t="s">
        <v>73</v>
      </c>
      <c r="B5413" s="161" t="s">
        <v>80</v>
      </c>
      <c r="C5413" s="161">
        <v>50</v>
      </c>
      <c r="D5413" s="161" t="s">
        <v>3685</v>
      </c>
      <c r="E5413" s="164">
        <v>1.5</v>
      </c>
      <c r="F5413" s="17">
        <f t="shared" si="84"/>
        <v>187.5</v>
      </c>
      <c r="G5413" s="161" t="s">
        <v>3598</v>
      </c>
    </row>
    <row r="5414" spans="1:7">
      <c r="A5414" s="160" t="s">
        <v>73</v>
      </c>
      <c r="B5414" s="161" t="s">
        <v>80</v>
      </c>
      <c r="C5414" s="161">
        <v>51</v>
      </c>
      <c r="D5414" s="161" t="s">
        <v>11831</v>
      </c>
      <c r="E5414" s="164">
        <v>1.5</v>
      </c>
      <c r="F5414" s="17">
        <f t="shared" si="84"/>
        <v>187.5</v>
      </c>
      <c r="G5414" s="161" t="s">
        <v>3598</v>
      </c>
    </row>
    <row r="5415" spans="1:7">
      <c r="A5415" s="160" t="s">
        <v>73</v>
      </c>
      <c r="B5415" s="161" t="s">
        <v>80</v>
      </c>
      <c r="C5415" s="161">
        <v>51</v>
      </c>
      <c r="D5415" s="161" t="s">
        <v>3693</v>
      </c>
      <c r="E5415" s="164">
        <v>3</v>
      </c>
      <c r="F5415" s="17">
        <f t="shared" si="84"/>
        <v>375</v>
      </c>
      <c r="G5415" s="161" t="s">
        <v>3598</v>
      </c>
    </row>
    <row r="5416" spans="1:7">
      <c r="A5416" s="160" t="s">
        <v>73</v>
      </c>
      <c r="B5416" s="161" t="s">
        <v>80</v>
      </c>
      <c r="C5416" s="161">
        <v>52</v>
      </c>
      <c r="D5416" s="161" t="s">
        <v>3618</v>
      </c>
      <c r="E5416" s="164">
        <v>3</v>
      </c>
      <c r="F5416" s="17">
        <f t="shared" si="84"/>
        <v>375</v>
      </c>
      <c r="G5416" s="161" t="s">
        <v>3598</v>
      </c>
    </row>
    <row r="5417" spans="1:7">
      <c r="A5417" s="160" t="s">
        <v>73</v>
      </c>
      <c r="B5417" s="161" t="s">
        <v>80</v>
      </c>
      <c r="C5417" s="161">
        <v>53</v>
      </c>
      <c r="D5417" s="161" t="s">
        <v>3671</v>
      </c>
      <c r="E5417" s="164">
        <v>3</v>
      </c>
      <c r="F5417" s="17">
        <f t="shared" si="84"/>
        <v>375</v>
      </c>
      <c r="G5417" s="161" t="s">
        <v>3598</v>
      </c>
    </row>
    <row r="5418" spans="1:7">
      <c r="A5418" s="160" t="s">
        <v>73</v>
      </c>
      <c r="B5418" s="161" t="s">
        <v>80</v>
      </c>
      <c r="C5418" s="161">
        <v>54</v>
      </c>
      <c r="D5418" s="161" t="s">
        <v>3619</v>
      </c>
      <c r="E5418" s="164">
        <v>3</v>
      </c>
      <c r="F5418" s="17">
        <f t="shared" si="84"/>
        <v>375</v>
      </c>
      <c r="G5418" s="161" t="s">
        <v>3598</v>
      </c>
    </row>
    <row r="5419" spans="1:7">
      <c r="A5419" s="160" t="s">
        <v>73</v>
      </c>
      <c r="B5419" s="161" t="s">
        <v>80</v>
      </c>
      <c r="C5419" s="161">
        <v>55</v>
      </c>
      <c r="D5419" s="161" t="s">
        <v>3681</v>
      </c>
      <c r="E5419" s="164">
        <v>1</v>
      </c>
      <c r="F5419" s="17">
        <f t="shared" si="84"/>
        <v>125</v>
      </c>
      <c r="G5419" s="161" t="s">
        <v>3598</v>
      </c>
    </row>
    <row r="5420" spans="1:7">
      <c r="A5420" s="160" t="s">
        <v>73</v>
      </c>
      <c r="B5420" s="161" t="s">
        <v>80</v>
      </c>
      <c r="C5420" s="161">
        <v>56</v>
      </c>
      <c r="D5420" s="166" t="s">
        <v>3688</v>
      </c>
      <c r="E5420" s="164">
        <v>1.3</v>
      </c>
      <c r="F5420" s="17">
        <f t="shared" si="84"/>
        <v>162.5</v>
      </c>
      <c r="G5420" s="161" t="s">
        <v>3598</v>
      </c>
    </row>
    <row r="5421" spans="1:7">
      <c r="A5421" s="160" t="s">
        <v>73</v>
      </c>
      <c r="B5421" s="161" t="s">
        <v>80</v>
      </c>
      <c r="C5421" s="161">
        <v>56</v>
      </c>
      <c r="D5421" s="161" t="s">
        <v>3682</v>
      </c>
      <c r="E5421" s="164">
        <v>0.5</v>
      </c>
      <c r="F5421" s="17">
        <f t="shared" si="84"/>
        <v>62.5</v>
      </c>
      <c r="G5421" s="161" t="s">
        <v>3598</v>
      </c>
    </row>
    <row r="5422" spans="1:7">
      <c r="A5422" s="160" t="s">
        <v>73</v>
      </c>
      <c r="B5422" s="161" t="s">
        <v>80</v>
      </c>
      <c r="C5422" s="161">
        <v>56</v>
      </c>
      <c r="D5422" s="161" t="s">
        <v>3686</v>
      </c>
      <c r="E5422" s="164">
        <v>0.9</v>
      </c>
      <c r="F5422" s="17">
        <f t="shared" si="84"/>
        <v>112.5</v>
      </c>
      <c r="G5422" s="161" t="s">
        <v>3598</v>
      </c>
    </row>
    <row r="5423" spans="1:7">
      <c r="A5423" s="160" t="s">
        <v>73</v>
      </c>
      <c r="B5423" s="161" t="s">
        <v>80</v>
      </c>
      <c r="C5423" s="161">
        <v>56</v>
      </c>
      <c r="D5423" s="161" t="s">
        <v>11832</v>
      </c>
      <c r="E5423" s="164">
        <v>2</v>
      </c>
      <c r="F5423" s="17">
        <f t="shared" si="84"/>
        <v>250</v>
      </c>
      <c r="G5423" s="161" t="s">
        <v>3598</v>
      </c>
    </row>
    <row r="5424" spans="1:7">
      <c r="A5424" s="160" t="s">
        <v>73</v>
      </c>
      <c r="B5424" s="161" t="s">
        <v>80</v>
      </c>
      <c r="C5424" s="161">
        <v>56</v>
      </c>
      <c r="D5424" s="161" t="s">
        <v>3649</v>
      </c>
      <c r="E5424" s="164">
        <v>2.5</v>
      </c>
      <c r="F5424" s="17">
        <f t="shared" si="84"/>
        <v>312.5</v>
      </c>
      <c r="G5424" s="161" t="s">
        <v>3598</v>
      </c>
    </row>
    <row r="5425" spans="1:7">
      <c r="A5425" s="160" t="s">
        <v>73</v>
      </c>
      <c r="B5425" s="161" t="s">
        <v>80</v>
      </c>
      <c r="C5425" s="161">
        <v>56</v>
      </c>
      <c r="D5425" s="161" t="s">
        <v>3656</v>
      </c>
      <c r="E5425" s="164">
        <v>0.6</v>
      </c>
      <c r="F5425" s="17">
        <f t="shared" si="84"/>
        <v>75</v>
      </c>
      <c r="G5425" s="161" t="s">
        <v>3598</v>
      </c>
    </row>
    <row r="5426" spans="1:7">
      <c r="A5426" s="160" t="s">
        <v>73</v>
      </c>
      <c r="B5426" s="161" t="s">
        <v>80</v>
      </c>
      <c r="C5426" s="161">
        <v>56</v>
      </c>
      <c r="D5426" s="161" t="s">
        <v>3669</v>
      </c>
      <c r="E5426" s="164">
        <v>2</v>
      </c>
      <c r="F5426" s="17">
        <f t="shared" si="84"/>
        <v>250</v>
      </c>
      <c r="G5426" s="161" t="s">
        <v>3598</v>
      </c>
    </row>
    <row r="5427" spans="1:7">
      <c r="A5427" s="160" t="s">
        <v>73</v>
      </c>
      <c r="B5427" s="161" t="s">
        <v>80</v>
      </c>
      <c r="C5427" s="161">
        <v>56</v>
      </c>
      <c r="D5427" s="161" t="s">
        <v>3664</v>
      </c>
      <c r="E5427" s="164">
        <v>1</v>
      </c>
      <c r="F5427" s="17">
        <f t="shared" si="84"/>
        <v>125</v>
      </c>
      <c r="G5427" s="161" t="s">
        <v>3598</v>
      </c>
    </row>
    <row r="5428" spans="1:7">
      <c r="A5428" s="160" t="s">
        <v>73</v>
      </c>
      <c r="B5428" s="161" t="s">
        <v>80</v>
      </c>
      <c r="C5428" s="161">
        <v>56</v>
      </c>
      <c r="D5428" s="161" t="s">
        <v>11833</v>
      </c>
      <c r="E5428" s="164">
        <v>1</v>
      </c>
      <c r="F5428" s="17">
        <f t="shared" si="84"/>
        <v>125</v>
      </c>
      <c r="G5428" s="161" t="s">
        <v>3598</v>
      </c>
    </row>
    <row r="5429" spans="1:7">
      <c r="A5429" s="160" t="s">
        <v>73</v>
      </c>
      <c r="B5429" s="161" t="s">
        <v>80</v>
      </c>
      <c r="C5429" s="161">
        <v>56</v>
      </c>
      <c r="D5429" s="161" t="s">
        <v>3658</v>
      </c>
      <c r="E5429" s="164">
        <v>0.5</v>
      </c>
      <c r="F5429" s="17">
        <f t="shared" si="84"/>
        <v>62.5</v>
      </c>
      <c r="G5429" s="161" t="s">
        <v>3598</v>
      </c>
    </row>
    <row r="5430" spans="1:7">
      <c r="A5430" s="160" t="s">
        <v>73</v>
      </c>
      <c r="B5430" s="161" t="s">
        <v>80</v>
      </c>
      <c r="C5430" s="161">
        <v>56</v>
      </c>
      <c r="D5430" s="161" t="s">
        <v>11834</v>
      </c>
      <c r="E5430" s="164">
        <v>5.5</v>
      </c>
      <c r="F5430" s="17">
        <f t="shared" si="84"/>
        <v>687.5</v>
      </c>
      <c r="G5430" s="161" t="s">
        <v>3598</v>
      </c>
    </row>
    <row r="5431" spans="1:7">
      <c r="A5431" s="160" t="s">
        <v>73</v>
      </c>
      <c r="B5431" s="161" t="s">
        <v>80</v>
      </c>
      <c r="C5431" s="161">
        <v>56</v>
      </c>
      <c r="D5431" s="161" t="s">
        <v>11835</v>
      </c>
      <c r="E5431" s="164">
        <v>7</v>
      </c>
      <c r="F5431" s="17">
        <f t="shared" si="84"/>
        <v>875</v>
      </c>
      <c r="G5431" s="161" t="s">
        <v>3598</v>
      </c>
    </row>
    <row r="5432" spans="1:7">
      <c r="A5432" s="160" t="s">
        <v>73</v>
      </c>
      <c r="B5432" s="161" t="s">
        <v>80</v>
      </c>
      <c r="C5432" s="161">
        <v>56</v>
      </c>
      <c r="D5432" s="161" t="s">
        <v>3668</v>
      </c>
      <c r="E5432" s="164">
        <v>2.3</v>
      </c>
      <c r="F5432" s="17">
        <f t="shared" si="84"/>
        <v>287.5</v>
      </c>
      <c r="G5432" s="161" t="s">
        <v>3598</v>
      </c>
    </row>
    <row r="5433" spans="1:7">
      <c r="A5433" s="160" t="s">
        <v>73</v>
      </c>
      <c r="B5433" s="161" t="s">
        <v>80</v>
      </c>
      <c r="C5433" s="161">
        <v>56</v>
      </c>
      <c r="D5433" s="161" t="s">
        <v>3641</v>
      </c>
      <c r="E5433" s="164">
        <v>3</v>
      </c>
      <c r="F5433" s="17">
        <f t="shared" si="84"/>
        <v>375</v>
      </c>
      <c r="G5433" s="161" t="s">
        <v>3598</v>
      </c>
    </row>
    <row r="5434" spans="1:7">
      <c r="A5434" s="160" t="s">
        <v>73</v>
      </c>
      <c r="B5434" s="161" t="s">
        <v>80</v>
      </c>
      <c r="C5434" s="161">
        <v>56</v>
      </c>
      <c r="D5434" s="161" t="s">
        <v>11836</v>
      </c>
      <c r="E5434" s="164">
        <v>1.8</v>
      </c>
      <c r="F5434" s="17">
        <f t="shared" si="84"/>
        <v>225</v>
      </c>
      <c r="G5434" s="161" t="s">
        <v>3598</v>
      </c>
    </row>
    <row r="5435" spans="1:7">
      <c r="A5435" s="160" t="s">
        <v>73</v>
      </c>
      <c r="B5435" s="161" t="s">
        <v>80</v>
      </c>
      <c r="C5435" s="161">
        <v>56</v>
      </c>
      <c r="D5435" s="161" t="s">
        <v>3689</v>
      </c>
      <c r="E5435" s="164">
        <v>2.3</v>
      </c>
      <c r="F5435" s="17">
        <f t="shared" si="84"/>
        <v>287.5</v>
      </c>
      <c r="G5435" s="161" t="s">
        <v>3598</v>
      </c>
    </row>
    <row r="5436" spans="1:7">
      <c r="A5436" s="160" t="s">
        <v>73</v>
      </c>
      <c r="B5436" s="161" t="s">
        <v>80</v>
      </c>
      <c r="C5436" s="161">
        <v>56</v>
      </c>
      <c r="D5436" s="161" t="s">
        <v>3684</v>
      </c>
      <c r="E5436" s="164">
        <v>0.6</v>
      </c>
      <c r="F5436" s="17">
        <f t="shared" si="84"/>
        <v>75</v>
      </c>
      <c r="G5436" s="161" t="s">
        <v>3598</v>
      </c>
    </row>
    <row r="5437" spans="1:7">
      <c r="A5437" s="160" t="s">
        <v>73</v>
      </c>
      <c r="B5437" s="161" t="s">
        <v>80</v>
      </c>
      <c r="C5437" s="161">
        <v>56</v>
      </c>
      <c r="D5437" s="161" t="s">
        <v>3643</v>
      </c>
      <c r="E5437" s="164">
        <v>2.5</v>
      </c>
      <c r="F5437" s="17">
        <f t="shared" si="84"/>
        <v>312.5</v>
      </c>
      <c r="G5437" s="161" t="s">
        <v>3598</v>
      </c>
    </row>
    <row r="5438" spans="1:7">
      <c r="A5438" s="160" t="s">
        <v>73</v>
      </c>
      <c r="B5438" s="161" t="s">
        <v>80</v>
      </c>
      <c r="C5438" s="161">
        <v>56</v>
      </c>
      <c r="D5438" s="161" t="s">
        <v>3690</v>
      </c>
      <c r="E5438" s="164">
        <v>0.3</v>
      </c>
      <c r="F5438" s="17">
        <f t="shared" si="84"/>
        <v>37.5</v>
      </c>
      <c r="G5438" s="161" t="s">
        <v>3598</v>
      </c>
    </row>
    <row r="5439" spans="1:7">
      <c r="A5439" s="160" t="s">
        <v>73</v>
      </c>
      <c r="B5439" s="161" t="s">
        <v>80</v>
      </c>
      <c r="C5439" s="161">
        <v>56</v>
      </c>
      <c r="D5439" s="161" t="s">
        <v>3648</v>
      </c>
      <c r="E5439" s="164">
        <v>0.5</v>
      </c>
      <c r="F5439" s="17">
        <f t="shared" si="84"/>
        <v>62.5</v>
      </c>
      <c r="G5439" s="161" t="s">
        <v>3598</v>
      </c>
    </row>
    <row r="5440" spans="1:7">
      <c r="A5440" s="160" t="s">
        <v>73</v>
      </c>
      <c r="B5440" s="161" t="s">
        <v>80</v>
      </c>
      <c r="C5440" s="161">
        <v>56</v>
      </c>
      <c r="D5440" s="161" t="s">
        <v>3657</v>
      </c>
      <c r="E5440" s="164">
        <v>1.5</v>
      </c>
      <c r="F5440" s="17">
        <f t="shared" si="84"/>
        <v>187.5</v>
      </c>
      <c r="G5440" s="161" t="s">
        <v>3598</v>
      </c>
    </row>
    <row r="5441" spans="1:7">
      <c r="A5441" s="160" t="s">
        <v>73</v>
      </c>
      <c r="B5441" s="161" t="s">
        <v>80</v>
      </c>
      <c r="C5441" s="161">
        <v>56</v>
      </c>
      <c r="D5441" s="161" t="s">
        <v>3691</v>
      </c>
      <c r="E5441" s="164">
        <v>0.9</v>
      </c>
      <c r="F5441" s="17">
        <f t="shared" ref="F5441:F5504" si="85">E5441*125</f>
        <v>112.5</v>
      </c>
      <c r="G5441" s="161" t="s">
        <v>3598</v>
      </c>
    </row>
    <row r="5442" spans="1:7">
      <c r="A5442" s="160" t="s">
        <v>73</v>
      </c>
      <c r="B5442" s="161" t="s">
        <v>80</v>
      </c>
      <c r="C5442" s="161">
        <v>56</v>
      </c>
      <c r="D5442" s="161" t="s">
        <v>3640</v>
      </c>
      <c r="E5442" s="164">
        <v>1</v>
      </c>
      <c r="F5442" s="17">
        <f t="shared" si="85"/>
        <v>125</v>
      </c>
      <c r="G5442" s="161" t="s">
        <v>3598</v>
      </c>
    </row>
    <row r="5443" spans="1:7">
      <c r="A5443" s="160" t="s">
        <v>73</v>
      </c>
      <c r="B5443" s="161" t="s">
        <v>80</v>
      </c>
      <c r="C5443" s="161">
        <v>56</v>
      </c>
      <c r="D5443" s="161" t="s">
        <v>11837</v>
      </c>
      <c r="E5443" s="164">
        <v>0.5</v>
      </c>
      <c r="F5443" s="17">
        <f t="shared" si="85"/>
        <v>62.5</v>
      </c>
      <c r="G5443" s="161" t="s">
        <v>3598</v>
      </c>
    </row>
    <row r="5444" spans="1:7">
      <c r="A5444" s="160" t="s">
        <v>73</v>
      </c>
      <c r="B5444" s="161" t="s">
        <v>80</v>
      </c>
      <c r="C5444" s="161">
        <v>1</v>
      </c>
      <c r="D5444" s="161" t="s">
        <v>3720</v>
      </c>
      <c r="E5444" s="164">
        <v>0.5</v>
      </c>
      <c r="F5444" s="17">
        <f t="shared" si="85"/>
        <v>62.5</v>
      </c>
      <c r="G5444" s="161" t="s">
        <v>3719</v>
      </c>
    </row>
    <row r="5445" spans="1:7">
      <c r="A5445" s="160" t="s">
        <v>73</v>
      </c>
      <c r="B5445" s="161" t="s">
        <v>80</v>
      </c>
      <c r="C5445" s="161">
        <v>1</v>
      </c>
      <c r="D5445" s="161" t="s">
        <v>11838</v>
      </c>
      <c r="E5445" s="164">
        <v>0.5</v>
      </c>
      <c r="F5445" s="17">
        <f t="shared" si="85"/>
        <v>62.5</v>
      </c>
      <c r="G5445" s="161" t="s">
        <v>3719</v>
      </c>
    </row>
    <row r="5446" spans="1:7">
      <c r="A5446" s="160" t="s">
        <v>73</v>
      </c>
      <c r="B5446" s="161" t="s">
        <v>80</v>
      </c>
      <c r="C5446" s="161">
        <v>2</v>
      </c>
      <c r="D5446" s="161" t="s">
        <v>11839</v>
      </c>
      <c r="E5446" s="164">
        <v>4</v>
      </c>
      <c r="F5446" s="17">
        <f t="shared" si="85"/>
        <v>500</v>
      </c>
      <c r="G5446" s="161" t="s">
        <v>3719</v>
      </c>
    </row>
    <row r="5447" spans="1:7">
      <c r="A5447" s="160" t="s">
        <v>73</v>
      </c>
      <c r="B5447" s="161" t="s">
        <v>80</v>
      </c>
      <c r="C5447" s="161">
        <v>7</v>
      </c>
      <c r="D5447" s="161" t="s">
        <v>3121</v>
      </c>
      <c r="E5447" s="164">
        <v>1</v>
      </c>
      <c r="F5447" s="17">
        <f t="shared" si="85"/>
        <v>125</v>
      </c>
      <c r="G5447" s="161" t="s">
        <v>3719</v>
      </c>
    </row>
    <row r="5448" spans="1:7">
      <c r="A5448" s="160" t="s">
        <v>73</v>
      </c>
      <c r="B5448" s="161" t="s">
        <v>80</v>
      </c>
      <c r="C5448" s="161">
        <v>7</v>
      </c>
      <c r="D5448" s="161" t="s">
        <v>11840</v>
      </c>
      <c r="E5448" s="164">
        <v>2</v>
      </c>
      <c r="F5448" s="17">
        <f t="shared" si="85"/>
        <v>250</v>
      </c>
      <c r="G5448" s="161" t="s">
        <v>3719</v>
      </c>
    </row>
    <row r="5449" spans="1:7">
      <c r="A5449" s="160" t="s">
        <v>73</v>
      </c>
      <c r="B5449" s="161" t="s">
        <v>80</v>
      </c>
      <c r="C5449" s="161">
        <v>8</v>
      </c>
      <c r="D5449" s="161" t="s">
        <v>11841</v>
      </c>
      <c r="E5449" s="164">
        <v>1</v>
      </c>
      <c r="F5449" s="17">
        <f t="shared" si="85"/>
        <v>125</v>
      </c>
      <c r="G5449" s="161" t="s">
        <v>3719</v>
      </c>
    </row>
    <row r="5450" spans="1:7">
      <c r="A5450" s="160" t="s">
        <v>73</v>
      </c>
      <c r="B5450" s="161" t="s">
        <v>80</v>
      </c>
      <c r="C5450" s="162">
        <v>10</v>
      </c>
      <c r="D5450" s="161" t="s">
        <v>5982</v>
      </c>
      <c r="E5450" s="164">
        <v>0.5</v>
      </c>
      <c r="F5450" s="17">
        <f t="shared" si="85"/>
        <v>62.5</v>
      </c>
      <c r="G5450" s="161" t="s">
        <v>3719</v>
      </c>
    </row>
    <row r="5451" spans="1:7">
      <c r="A5451" s="160" t="s">
        <v>73</v>
      </c>
      <c r="B5451" s="161" t="s">
        <v>80</v>
      </c>
      <c r="C5451" s="162">
        <v>11</v>
      </c>
      <c r="D5451" s="161" t="s">
        <v>3739</v>
      </c>
      <c r="E5451" s="164">
        <v>0.5</v>
      </c>
      <c r="F5451" s="17">
        <f t="shared" si="85"/>
        <v>62.5</v>
      </c>
      <c r="G5451" s="161" t="s">
        <v>3719</v>
      </c>
    </row>
    <row r="5452" spans="1:7">
      <c r="A5452" s="160" t="s">
        <v>73</v>
      </c>
      <c r="B5452" s="161" t="s">
        <v>80</v>
      </c>
      <c r="C5452" s="161">
        <v>12</v>
      </c>
      <c r="D5452" s="161" t="s">
        <v>11842</v>
      </c>
      <c r="E5452" s="164">
        <v>1</v>
      </c>
      <c r="F5452" s="17">
        <f t="shared" si="85"/>
        <v>125</v>
      </c>
      <c r="G5452" s="161" t="s">
        <v>3719</v>
      </c>
    </row>
    <row r="5453" spans="1:7">
      <c r="A5453" s="160" t="s">
        <v>73</v>
      </c>
      <c r="B5453" s="161" t="s">
        <v>80</v>
      </c>
      <c r="C5453" s="161">
        <v>12</v>
      </c>
      <c r="D5453" s="38" t="s">
        <v>3743</v>
      </c>
      <c r="E5453" s="164">
        <v>0.5</v>
      </c>
      <c r="F5453" s="17">
        <f t="shared" si="85"/>
        <v>62.5</v>
      </c>
      <c r="G5453" s="161" t="s">
        <v>3719</v>
      </c>
    </row>
    <row r="5454" spans="1:7">
      <c r="A5454" s="160" t="s">
        <v>73</v>
      </c>
      <c r="B5454" s="161" t="s">
        <v>80</v>
      </c>
      <c r="C5454" s="161">
        <v>13</v>
      </c>
      <c r="D5454" s="161" t="s">
        <v>11843</v>
      </c>
      <c r="E5454" s="164">
        <v>3.5</v>
      </c>
      <c r="F5454" s="17">
        <f t="shared" si="85"/>
        <v>437.5</v>
      </c>
      <c r="G5454" s="161" t="s">
        <v>3719</v>
      </c>
    </row>
    <row r="5455" spans="1:7">
      <c r="A5455" s="160" t="s">
        <v>73</v>
      </c>
      <c r="B5455" s="161" t="s">
        <v>80</v>
      </c>
      <c r="C5455" s="161">
        <v>13</v>
      </c>
      <c r="D5455" s="161" t="s">
        <v>11844</v>
      </c>
      <c r="E5455" s="164">
        <v>1</v>
      </c>
      <c r="F5455" s="17">
        <f t="shared" si="85"/>
        <v>125</v>
      </c>
      <c r="G5455" s="161" t="s">
        <v>3719</v>
      </c>
    </row>
    <row r="5456" spans="1:7">
      <c r="A5456" s="160" t="s">
        <v>73</v>
      </c>
      <c r="B5456" s="161" t="s">
        <v>80</v>
      </c>
      <c r="C5456" s="161">
        <v>14</v>
      </c>
      <c r="D5456" s="161" t="s">
        <v>11845</v>
      </c>
      <c r="E5456" s="164">
        <v>0.5</v>
      </c>
      <c r="F5456" s="17">
        <f t="shared" si="85"/>
        <v>62.5</v>
      </c>
      <c r="G5456" s="161" t="s">
        <v>3719</v>
      </c>
    </row>
    <row r="5457" spans="1:7">
      <c r="A5457" s="160" t="s">
        <v>73</v>
      </c>
      <c r="B5457" s="161" t="s">
        <v>80</v>
      </c>
      <c r="C5457" s="161">
        <v>14</v>
      </c>
      <c r="D5457" s="161" t="s">
        <v>11846</v>
      </c>
      <c r="E5457" s="164">
        <v>2</v>
      </c>
      <c r="F5457" s="17">
        <f t="shared" si="85"/>
        <v>250</v>
      </c>
      <c r="G5457" s="161" t="s">
        <v>3719</v>
      </c>
    </row>
    <row r="5458" spans="1:7">
      <c r="A5458" s="160" t="s">
        <v>73</v>
      </c>
      <c r="B5458" s="161" t="s">
        <v>80</v>
      </c>
      <c r="C5458" s="161">
        <v>14</v>
      </c>
      <c r="D5458" s="161" t="s">
        <v>11847</v>
      </c>
      <c r="E5458" s="164">
        <v>0.5</v>
      </c>
      <c r="F5458" s="17">
        <f t="shared" si="85"/>
        <v>62.5</v>
      </c>
      <c r="G5458" s="161" t="s">
        <v>3719</v>
      </c>
    </row>
    <row r="5459" spans="1:7">
      <c r="A5459" s="160" t="s">
        <v>73</v>
      </c>
      <c r="B5459" s="161" t="s">
        <v>80</v>
      </c>
      <c r="C5459" s="161">
        <v>14</v>
      </c>
      <c r="D5459" s="38" t="s">
        <v>11848</v>
      </c>
      <c r="E5459" s="164">
        <v>0.5</v>
      </c>
      <c r="F5459" s="17">
        <f t="shared" si="85"/>
        <v>62.5</v>
      </c>
      <c r="G5459" s="161" t="s">
        <v>3719</v>
      </c>
    </row>
    <row r="5460" spans="1:7">
      <c r="A5460" s="160" t="s">
        <v>73</v>
      </c>
      <c r="B5460" s="161" t="s">
        <v>80</v>
      </c>
      <c r="C5460" s="161">
        <v>14</v>
      </c>
      <c r="D5460" s="161" t="s">
        <v>11849</v>
      </c>
      <c r="E5460" s="164">
        <v>0.5</v>
      </c>
      <c r="F5460" s="17">
        <f t="shared" si="85"/>
        <v>62.5</v>
      </c>
      <c r="G5460" s="161" t="s">
        <v>3719</v>
      </c>
    </row>
    <row r="5461" spans="1:7">
      <c r="A5461" s="160" t="s">
        <v>73</v>
      </c>
      <c r="B5461" s="161" t="s">
        <v>80</v>
      </c>
      <c r="C5461" s="161">
        <v>14</v>
      </c>
      <c r="D5461" s="161" t="s">
        <v>9116</v>
      </c>
      <c r="E5461" s="164">
        <v>5</v>
      </c>
      <c r="F5461" s="17">
        <f t="shared" si="85"/>
        <v>625</v>
      </c>
      <c r="G5461" s="161" t="s">
        <v>3719</v>
      </c>
    </row>
    <row r="5462" spans="1:7">
      <c r="A5462" s="160" t="s">
        <v>73</v>
      </c>
      <c r="B5462" s="161" t="s">
        <v>80</v>
      </c>
      <c r="C5462" s="161">
        <v>15</v>
      </c>
      <c r="D5462" s="38" t="s">
        <v>3744</v>
      </c>
      <c r="E5462" s="164">
        <v>1</v>
      </c>
      <c r="F5462" s="17">
        <f t="shared" si="85"/>
        <v>125</v>
      </c>
      <c r="G5462" s="161" t="s">
        <v>3719</v>
      </c>
    </row>
    <row r="5463" spans="1:7">
      <c r="A5463" s="160" t="s">
        <v>73</v>
      </c>
      <c r="B5463" s="161" t="s">
        <v>80</v>
      </c>
      <c r="C5463" s="161">
        <v>16</v>
      </c>
      <c r="D5463" s="161" t="s">
        <v>3756</v>
      </c>
      <c r="E5463" s="164">
        <v>1</v>
      </c>
      <c r="F5463" s="17">
        <f t="shared" si="85"/>
        <v>125</v>
      </c>
      <c r="G5463" s="161" t="s">
        <v>3719</v>
      </c>
    </row>
    <row r="5464" spans="1:7">
      <c r="A5464" s="160" t="s">
        <v>73</v>
      </c>
      <c r="B5464" s="161" t="s">
        <v>80</v>
      </c>
      <c r="C5464" s="161">
        <v>17</v>
      </c>
      <c r="D5464" s="161" t="s">
        <v>11841</v>
      </c>
      <c r="E5464" s="164">
        <v>1</v>
      </c>
      <c r="F5464" s="17">
        <f t="shared" si="85"/>
        <v>125</v>
      </c>
      <c r="G5464" s="161" t="s">
        <v>3719</v>
      </c>
    </row>
    <row r="5465" spans="1:7">
      <c r="A5465" s="160" t="s">
        <v>73</v>
      </c>
      <c r="B5465" s="161" t="s">
        <v>80</v>
      </c>
      <c r="C5465" s="161">
        <v>18</v>
      </c>
      <c r="D5465" s="161" t="s">
        <v>3733</v>
      </c>
      <c r="E5465" s="164">
        <v>1.5</v>
      </c>
      <c r="F5465" s="17">
        <f t="shared" si="85"/>
        <v>187.5</v>
      </c>
      <c r="G5465" s="161" t="s">
        <v>3719</v>
      </c>
    </row>
    <row r="5466" spans="1:7">
      <c r="A5466" s="160" t="s">
        <v>73</v>
      </c>
      <c r="B5466" s="161" t="s">
        <v>80</v>
      </c>
      <c r="C5466" s="161">
        <v>19</v>
      </c>
      <c r="D5466" s="161" t="s">
        <v>3730</v>
      </c>
      <c r="E5466" s="164">
        <v>2</v>
      </c>
      <c r="F5466" s="17">
        <f t="shared" si="85"/>
        <v>250</v>
      </c>
      <c r="G5466" s="161" t="s">
        <v>3719</v>
      </c>
    </row>
    <row r="5467" s="1" customFormat="1" spans="1:7">
      <c r="A5467" s="86" t="s">
        <v>87</v>
      </c>
      <c r="B5467" s="86" t="s">
        <v>87</v>
      </c>
      <c r="C5467" s="168"/>
      <c r="D5467" s="86"/>
      <c r="E5467" s="86">
        <f>SUM(E5468:E5767)/2</f>
        <v>437.76</v>
      </c>
      <c r="F5467" s="21">
        <f t="shared" si="85"/>
        <v>54720</v>
      </c>
      <c r="G5467" s="86">
        <v>437.76</v>
      </c>
    </row>
    <row r="5468" spans="1:7">
      <c r="A5468" s="88" t="s">
        <v>87</v>
      </c>
      <c r="B5468" s="16" t="s">
        <v>88</v>
      </c>
      <c r="C5468" s="16"/>
      <c r="D5468" s="16"/>
      <c r="E5468" s="17">
        <f>SUM(E5469:E5497)</f>
        <v>35.1</v>
      </c>
      <c r="F5468" s="17">
        <f t="shared" si="85"/>
        <v>4387.5</v>
      </c>
      <c r="G5468" s="16"/>
    </row>
    <row r="5469" spans="1:7">
      <c r="A5469" s="88" t="s">
        <v>87</v>
      </c>
      <c r="B5469" s="16" t="s">
        <v>88</v>
      </c>
      <c r="C5469" s="16">
        <v>23</v>
      </c>
      <c r="D5469" s="16" t="s">
        <v>11850</v>
      </c>
      <c r="E5469" s="17">
        <v>1.98</v>
      </c>
      <c r="F5469" s="17">
        <f t="shared" si="85"/>
        <v>247.5</v>
      </c>
      <c r="G5469" s="16" t="s">
        <v>11850</v>
      </c>
    </row>
    <row r="5470" spans="1:7">
      <c r="A5470" s="88" t="s">
        <v>87</v>
      </c>
      <c r="B5470" s="16" t="s">
        <v>88</v>
      </c>
      <c r="C5470" s="18"/>
      <c r="D5470" s="16" t="s">
        <v>11851</v>
      </c>
      <c r="E5470" s="17">
        <v>1.72</v>
      </c>
      <c r="F5470" s="17">
        <f t="shared" si="85"/>
        <v>215</v>
      </c>
      <c r="G5470" s="16" t="s">
        <v>11851</v>
      </c>
    </row>
    <row r="5471" spans="1:7">
      <c r="A5471" s="88" t="s">
        <v>87</v>
      </c>
      <c r="B5471" s="16" t="s">
        <v>88</v>
      </c>
      <c r="C5471" s="18"/>
      <c r="D5471" s="16" t="s">
        <v>11852</v>
      </c>
      <c r="E5471" s="17">
        <v>2.1</v>
      </c>
      <c r="F5471" s="17">
        <f t="shared" si="85"/>
        <v>262.5</v>
      </c>
      <c r="G5471" s="16" t="s">
        <v>11853</v>
      </c>
    </row>
    <row r="5472" spans="1:7">
      <c r="A5472" s="88" t="s">
        <v>87</v>
      </c>
      <c r="B5472" s="16" t="s">
        <v>88</v>
      </c>
      <c r="C5472" s="18"/>
      <c r="D5472" s="16" t="s">
        <v>11854</v>
      </c>
      <c r="E5472" s="17">
        <v>1.2</v>
      </c>
      <c r="F5472" s="17">
        <f t="shared" si="85"/>
        <v>150</v>
      </c>
      <c r="G5472" s="16" t="s">
        <v>11854</v>
      </c>
    </row>
    <row r="5473" spans="1:7">
      <c r="A5473" s="88" t="s">
        <v>87</v>
      </c>
      <c r="B5473" s="16" t="s">
        <v>88</v>
      </c>
      <c r="C5473" s="18"/>
      <c r="D5473" s="16" t="s">
        <v>11855</v>
      </c>
      <c r="E5473" s="17">
        <v>1.3</v>
      </c>
      <c r="F5473" s="17">
        <f t="shared" si="85"/>
        <v>162.5</v>
      </c>
      <c r="G5473" s="16" t="s">
        <v>11855</v>
      </c>
    </row>
    <row r="5474" spans="1:7">
      <c r="A5474" s="88" t="s">
        <v>87</v>
      </c>
      <c r="B5474" s="16" t="s">
        <v>88</v>
      </c>
      <c r="C5474" s="18"/>
      <c r="D5474" s="16" t="s">
        <v>765</v>
      </c>
      <c r="E5474" s="17">
        <v>0.7</v>
      </c>
      <c r="F5474" s="17">
        <f t="shared" si="85"/>
        <v>87.5</v>
      </c>
      <c r="G5474" s="16" t="s">
        <v>765</v>
      </c>
    </row>
    <row r="5475" spans="1:7">
      <c r="A5475" s="88" t="s">
        <v>87</v>
      </c>
      <c r="B5475" s="16" t="s">
        <v>88</v>
      </c>
      <c r="C5475" s="18"/>
      <c r="D5475" s="16" t="s">
        <v>11856</v>
      </c>
      <c r="E5475" s="17">
        <v>0.5</v>
      </c>
      <c r="F5475" s="17">
        <f t="shared" si="85"/>
        <v>62.5</v>
      </c>
      <c r="G5475" s="16" t="s">
        <v>11857</v>
      </c>
    </row>
    <row r="5476" spans="1:7">
      <c r="A5476" s="88" t="s">
        <v>87</v>
      </c>
      <c r="B5476" s="16" t="s">
        <v>88</v>
      </c>
      <c r="C5476" s="18"/>
      <c r="D5476" s="16" t="s">
        <v>11858</v>
      </c>
      <c r="E5476" s="17">
        <v>0.7</v>
      </c>
      <c r="F5476" s="17">
        <f t="shared" si="85"/>
        <v>87.5</v>
      </c>
      <c r="G5476" s="16" t="s">
        <v>11858</v>
      </c>
    </row>
    <row r="5477" spans="1:7">
      <c r="A5477" s="88" t="s">
        <v>87</v>
      </c>
      <c r="B5477" s="16" t="s">
        <v>88</v>
      </c>
      <c r="C5477" s="18"/>
      <c r="D5477" s="16" t="s">
        <v>11859</v>
      </c>
      <c r="E5477" s="17">
        <v>0.3</v>
      </c>
      <c r="F5477" s="17">
        <f t="shared" si="85"/>
        <v>37.5</v>
      </c>
      <c r="G5477" s="16" t="s">
        <v>11859</v>
      </c>
    </row>
    <row r="5478" spans="1:7">
      <c r="A5478" s="88" t="s">
        <v>87</v>
      </c>
      <c r="B5478" s="16" t="s">
        <v>88</v>
      </c>
      <c r="C5478" s="18"/>
      <c r="D5478" s="16" t="s">
        <v>11860</v>
      </c>
      <c r="E5478" s="17">
        <v>0.5</v>
      </c>
      <c r="F5478" s="17">
        <f t="shared" si="85"/>
        <v>62.5</v>
      </c>
      <c r="G5478" s="16" t="s">
        <v>11861</v>
      </c>
    </row>
    <row r="5479" spans="1:7">
      <c r="A5479" s="88" t="s">
        <v>87</v>
      </c>
      <c r="B5479" s="16" t="s">
        <v>88</v>
      </c>
      <c r="C5479" s="18"/>
      <c r="D5479" s="16" t="s">
        <v>11862</v>
      </c>
      <c r="E5479" s="17">
        <v>0.5</v>
      </c>
      <c r="F5479" s="17">
        <f t="shared" si="85"/>
        <v>62.5</v>
      </c>
      <c r="G5479" s="16" t="s">
        <v>11862</v>
      </c>
    </row>
    <row r="5480" spans="1:7">
      <c r="A5480" s="88" t="s">
        <v>87</v>
      </c>
      <c r="B5480" s="16" t="s">
        <v>88</v>
      </c>
      <c r="C5480" s="18"/>
      <c r="D5480" s="16" t="s">
        <v>11863</v>
      </c>
      <c r="E5480" s="17">
        <v>1.6</v>
      </c>
      <c r="F5480" s="17">
        <f t="shared" si="85"/>
        <v>200</v>
      </c>
      <c r="G5480" s="16" t="s">
        <v>11863</v>
      </c>
    </row>
    <row r="5481" spans="1:7">
      <c r="A5481" s="88" t="s">
        <v>87</v>
      </c>
      <c r="B5481" s="16" t="s">
        <v>88</v>
      </c>
      <c r="C5481" s="18"/>
      <c r="D5481" s="16" t="s">
        <v>11864</v>
      </c>
      <c r="E5481" s="17">
        <v>0.7</v>
      </c>
      <c r="F5481" s="17">
        <f t="shared" si="85"/>
        <v>87.5</v>
      </c>
      <c r="G5481" s="16" t="s">
        <v>11864</v>
      </c>
    </row>
    <row r="5482" spans="1:7">
      <c r="A5482" s="88" t="s">
        <v>87</v>
      </c>
      <c r="B5482" s="16" t="s">
        <v>88</v>
      </c>
      <c r="C5482" s="18"/>
      <c r="D5482" s="16" t="s">
        <v>11865</v>
      </c>
      <c r="E5482" s="17">
        <v>0.6</v>
      </c>
      <c r="F5482" s="17">
        <f t="shared" si="85"/>
        <v>75</v>
      </c>
      <c r="G5482" s="16" t="s">
        <v>11865</v>
      </c>
    </row>
    <row r="5483" spans="1:7">
      <c r="A5483" s="88" t="s">
        <v>87</v>
      </c>
      <c r="B5483" s="16" t="s">
        <v>88</v>
      </c>
      <c r="C5483" s="18"/>
      <c r="D5483" s="16" t="s">
        <v>11866</v>
      </c>
      <c r="E5483" s="17">
        <v>0.8</v>
      </c>
      <c r="F5483" s="17">
        <f t="shared" si="85"/>
        <v>100</v>
      </c>
      <c r="G5483" s="16" t="s">
        <v>11866</v>
      </c>
    </row>
    <row r="5484" spans="1:7">
      <c r="A5484" s="88" t="s">
        <v>87</v>
      </c>
      <c r="B5484" s="16" t="s">
        <v>88</v>
      </c>
      <c r="C5484" s="18"/>
      <c r="D5484" s="16" t="s">
        <v>11867</v>
      </c>
      <c r="E5484" s="17">
        <v>0.5</v>
      </c>
      <c r="F5484" s="17">
        <f t="shared" si="85"/>
        <v>62.5</v>
      </c>
      <c r="G5484" s="16" t="s">
        <v>11867</v>
      </c>
    </row>
    <row r="5485" spans="1:7">
      <c r="A5485" s="88" t="s">
        <v>87</v>
      </c>
      <c r="B5485" s="16" t="s">
        <v>88</v>
      </c>
      <c r="C5485" s="18"/>
      <c r="D5485" s="18" t="s">
        <v>11868</v>
      </c>
      <c r="E5485" s="17">
        <v>1</v>
      </c>
      <c r="F5485" s="17">
        <f t="shared" si="85"/>
        <v>125</v>
      </c>
      <c r="G5485" s="16" t="s">
        <v>11869</v>
      </c>
    </row>
    <row r="5486" spans="1:7">
      <c r="A5486" s="88" t="s">
        <v>87</v>
      </c>
      <c r="B5486" s="16" t="s">
        <v>88</v>
      </c>
      <c r="C5486" s="18"/>
      <c r="D5486" s="16" t="s">
        <v>11870</v>
      </c>
      <c r="E5486" s="17">
        <v>0.8</v>
      </c>
      <c r="F5486" s="17">
        <f t="shared" si="85"/>
        <v>100</v>
      </c>
      <c r="G5486" s="16" t="s">
        <v>11870</v>
      </c>
    </row>
    <row r="5487" spans="1:7">
      <c r="A5487" s="88" t="s">
        <v>87</v>
      </c>
      <c r="B5487" s="16" t="s">
        <v>88</v>
      </c>
      <c r="C5487" s="18"/>
      <c r="D5487" s="16" t="s">
        <v>11871</v>
      </c>
      <c r="E5487" s="17">
        <v>0.8</v>
      </c>
      <c r="F5487" s="17">
        <f t="shared" si="85"/>
        <v>100</v>
      </c>
      <c r="G5487" s="16" t="s">
        <v>11871</v>
      </c>
    </row>
    <row r="5488" spans="1:7">
      <c r="A5488" s="88" t="s">
        <v>87</v>
      </c>
      <c r="B5488" s="16" t="s">
        <v>88</v>
      </c>
      <c r="C5488" s="18"/>
      <c r="D5488" s="16" t="s">
        <v>11872</v>
      </c>
      <c r="E5488" s="17">
        <v>2.6</v>
      </c>
      <c r="F5488" s="17">
        <f t="shared" si="85"/>
        <v>325</v>
      </c>
      <c r="G5488" s="16" t="s">
        <v>11873</v>
      </c>
    </row>
    <row r="5489" spans="1:7">
      <c r="A5489" s="88" t="s">
        <v>87</v>
      </c>
      <c r="B5489" s="16" t="s">
        <v>88</v>
      </c>
      <c r="C5489" s="18"/>
      <c r="D5489" s="16" t="s">
        <v>11874</v>
      </c>
      <c r="E5489" s="17">
        <v>2.2</v>
      </c>
      <c r="F5489" s="17">
        <f t="shared" si="85"/>
        <v>275</v>
      </c>
      <c r="G5489" s="16" t="s">
        <v>11874</v>
      </c>
    </row>
    <row r="5490" spans="1:7">
      <c r="A5490" s="88" t="s">
        <v>87</v>
      </c>
      <c r="B5490" s="16" t="s">
        <v>88</v>
      </c>
      <c r="C5490" s="18"/>
      <c r="D5490" s="16" t="s">
        <v>11875</v>
      </c>
      <c r="E5490" s="17">
        <v>1.9</v>
      </c>
      <c r="F5490" s="17">
        <f t="shared" si="85"/>
        <v>237.5</v>
      </c>
      <c r="G5490" s="16" t="s">
        <v>11875</v>
      </c>
    </row>
    <row r="5491" spans="1:7">
      <c r="A5491" s="88" t="s">
        <v>87</v>
      </c>
      <c r="B5491" s="16" t="s">
        <v>88</v>
      </c>
      <c r="C5491" s="18"/>
      <c r="D5491" s="16" t="s">
        <v>11876</v>
      </c>
      <c r="E5491" s="17">
        <v>1.6</v>
      </c>
      <c r="F5491" s="17">
        <f t="shared" si="85"/>
        <v>200</v>
      </c>
      <c r="G5491" s="16" t="s">
        <v>11876</v>
      </c>
    </row>
    <row r="5492" spans="1:7">
      <c r="A5492" s="88" t="s">
        <v>87</v>
      </c>
      <c r="B5492" s="16" t="s">
        <v>88</v>
      </c>
      <c r="C5492" s="18"/>
      <c r="D5492" s="16" t="s">
        <v>11877</v>
      </c>
      <c r="E5492" s="17">
        <v>2.3</v>
      </c>
      <c r="F5492" s="17">
        <f t="shared" si="85"/>
        <v>287.5</v>
      </c>
      <c r="G5492" s="16" t="s">
        <v>11877</v>
      </c>
    </row>
    <row r="5493" spans="1:7">
      <c r="A5493" s="88" t="s">
        <v>87</v>
      </c>
      <c r="B5493" s="16" t="s">
        <v>88</v>
      </c>
      <c r="C5493" s="18"/>
      <c r="D5493" s="16" t="s">
        <v>11878</v>
      </c>
      <c r="E5493" s="17">
        <v>2.4</v>
      </c>
      <c r="F5493" s="17">
        <f t="shared" si="85"/>
        <v>300</v>
      </c>
      <c r="G5493" s="16" t="s">
        <v>11878</v>
      </c>
    </row>
    <row r="5494" spans="1:7">
      <c r="A5494" s="88" t="s">
        <v>87</v>
      </c>
      <c r="B5494" s="16" t="s">
        <v>88</v>
      </c>
      <c r="C5494" s="18"/>
      <c r="D5494" s="16" t="s">
        <v>11879</v>
      </c>
      <c r="E5494" s="17">
        <v>1.4</v>
      </c>
      <c r="F5494" s="17">
        <f t="shared" si="85"/>
        <v>175</v>
      </c>
      <c r="G5494" s="16" t="s">
        <v>11879</v>
      </c>
    </row>
    <row r="5495" spans="1:7">
      <c r="A5495" s="88" t="s">
        <v>87</v>
      </c>
      <c r="B5495" s="16" t="s">
        <v>88</v>
      </c>
      <c r="C5495" s="18"/>
      <c r="D5495" s="16" t="s">
        <v>11880</v>
      </c>
      <c r="E5495" s="17">
        <v>0.5</v>
      </c>
      <c r="F5495" s="17">
        <f t="shared" si="85"/>
        <v>62.5</v>
      </c>
      <c r="G5495" s="16" t="s">
        <v>11880</v>
      </c>
    </row>
    <row r="5496" spans="1:7">
      <c r="A5496" s="88" t="s">
        <v>87</v>
      </c>
      <c r="B5496" s="16" t="s">
        <v>88</v>
      </c>
      <c r="C5496" s="18"/>
      <c r="D5496" s="16" t="s">
        <v>11881</v>
      </c>
      <c r="E5496" s="17">
        <v>0.6</v>
      </c>
      <c r="F5496" s="17">
        <f t="shared" si="85"/>
        <v>75</v>
      </c>
      <c r="G5496" s="16" t="s">
        <v>11881</v>
      </c>
    </row>
    <row r="5497" spans="1:7">
      <c r="A5497" s="88" t="s">
        <v>87</v>
      </c>
      <c r="B5497" s="16" t="s">
        <v>88</v>
      </c>
      <c r="C5497" s="18"/>
      <c r="D5497" s="16" t="s">
        <v>2327</v>
      </c>
      <c r="E5497" s="17">
        <v>1.3</v>
      </c>
      <c r="F5497" s="17">
        <f t="shared" si="85"/>
        <v>162.5</v>
      </c>
      <c r="G5497" s="16" t="s">
        <v>11882</v>
      </c>
    </row>
    <row r="5498" spans="1:7">
      <c r="A5498" s="88" t="s">
        <v>87</v>
      </c>
      <c r="B5498" s="18"/>
      <c r="C5498" s="18"/>
      <c r="D5498" s="16"/>
      <c r="E5498" s="17"/>
      <c r="F5498" s="17">
        <f t="shared" si="85"/>
        <v>0</v>
      </c>
      <c r="G5498" s="18"/>
    </row>
    <row r="5499" spans="1:7">
      <c r="A5499" s="88" t="s">
        <v>87</v>
      </c>
      <c r="B5499" s="18" t="s">
        <v>89</v>
      </c>
      <c r="C5499" s="18">
        <v>1</v>
      </c>
      <c r="D5499" s="18"/>
      <c r="E5499" s="17">
        <f>SUM(E5500:E5510)</f>
        <v>31.3</v>
      </c>
      <c r="F5499" s="17">
        <f t="shared" si="85"/>
        <v>3912.5</v>
      </c>
      <c r="G5499" s="18"/>
    </row>
    <row r="5500" spans="1:7">
      <c r="A5500" s="88" t="s">
        <v>87</v>
      </c>
      <c r="B5500" s="18" t="s">
        <v>89</v>
      </c>
      <c r="C5500" s="16"/>
      <c r="D5500" s="16" t="s">
        <v>11883</v>
      </c>
      <c r="E5500" s="17">
        <v>1.58</v>
      </c>
      <c r="F5500" s="17">
        <f t="shared" si="85"/>
        <v>197.5</v>
      </c>
      <c r="G5500" s="16"/>
    </row>
    <row r="5501" spans="1:7">
      <c r="A5501" s="88" t="s">
        <v>87</v>
      </c>
      <c r="B5501" s="18" t="s">
        <v>89</v>
      </c>
      <c r="C5501" s="16"/>
      <c r="D5501" s="16" t="s">
        <v>11884</v>
      </c>
      <c r="E5501" s="17">
        <v>1.67</v>
      </c>
      <c r="F5501" s="17">
        <f t="shared" si="85"/>
        <v>208.75</v>
      </c>
      <c r="G5501" s="16"/>
    </row>
    <row r="5502" spans="1:7">
      <c r="A5502" s="88" t="s">
        <v>87</v>
      </c>
      <c r="B5502" s="18" t="s">
        <v>89</v>
      </c>
      <c r="C5502" s="16"/>
      <c r="D5502" s="16" t="s">
        <v>11885</v>
      </c>
      <c r="E5502" s="17">
        <v>1.79</v>
      </c>
      <c r="F5502" s="17">
        <f t="shared" si="85"/>
        <v>223.75</v>
      </c>
      <c r="G5502" s="16"/>
    </row>
    <row r="5503" spans="1:7">
      <c r="A5503" s="88" t="s">
        <v>87</v>
      </c>
      <c r="B5503" s="18" t="s">
        <v>89</v>
      </c>
      <c r="C5503" s="16"/>
      <c r="D5503" s="16" t="s">
        <v>11886</v>
      </c>
      <c r="E5503" s="17">
        <v>3.42</v>
      </c>
      <c r="F5503" s="17">
        <f t="shared" si="85"/>
        <v>427.5</v>
      </c>
      <c r="G5503" s="16"/>
    </row>
    <row r="5504" spans="1:7">
      <c r="A5504" s="88" t="s">
        <v>87</v>
      </c>
      <c r="B5504" s="18" t="s">
        <v>89</v>
      </c>
      <c r="C5504" s="16"/>
      <c r="D5504" s="16" t="s">
        <v>11887</v>
      </c>
      <c r="E5504" s="17">
        <v>2.99</v>
      </c>
      <c r="F5504" s="17">
        <f t="shared" si="85"/>
        <v>373.75</v>
      </c>
      <c r="G5504" s="16"/>
    </row>
    <row r="5505" spans="1:7">
      <c r="A5505" s="88" t="s">
        <v>87</v>
      </c>
      <c r="B5505" s="18" t="s">
        <v>89</v>
      </c>
      <c r="C5505" s="16"/>
      <c r="D5505" s="16" t="s">
        <v>11888</v>
      </c>
      <c r="E5505" s="17">
        <v>1.21</v>
      </c>
      <c r="F5505" s="17">
        <f t="shared" ref="F5505:F5568" si="86">E5505*125</f>
        <v>151.25</v>
      </c>
      <c r="G5505" s="16"/>
    </row>
    <row r="5506" spans="1:7">
      <c r="A5506" s="88" t="s">
        <v>87</v>
      </c>
      <c r="B5506" s="18" t="s">
        <v>89</v>
      </c>
      <c r="C5506" s="16"/>
      <c r="D5506" s="16" t="s">
        <v>2359</v>
      </c>
      <c r="E5506" s="17">
        <v>5.15</v>
      </c>
      <c r="F5506" s="17">
        <f t="shared" si="86"/>
        <v>643.75</v>
      </c>
      <c r="G5506" s="16"/>
    </row>
    <row r="5507" spans="1:7">
      <c r="A5507" s="88" t="s">
        <v>87</v>
      </c>
      <c r="B5507" s="18" t="s">
        <v>89</v>
      </c>
      <c r="C5507" s="16"/>
      <c r="D5507" s="16" t="s">
        <v>11889</v>
      </c>
      <c r="E5507" s="17">
        <v>3.09</v>
      </c>
      <c r="F5507" s="17">
        <f t="shared" si="86"/>
        <v>386.25</v>
      </c>
      <c r="G5507" s="16"/>
    </row>
    <row r="5508" spans="1:7">
      <c r="A5508" s="88" t="s">
        <v>87</v>
      </c>
      <c r="B5508" s="18" t="s">
        <v>89</v>
      </c>
      <c r="C5508" s="16"/>
      <c r="D5508" s="16" t="s">
        <v>11890</v>
      </c>
      <c r="E5508" s="17">
        <v>2.79</v>
      </c>
      <c r="F5508" s="17">
        <f t="shared" si="86"/>
        <v>348.75</v>
      </c>
      <c r="G5508" s="16"/>
    </row>
    <row r="5509" spans="1:7">
      <c r="A5509" s="88" t="s">
        <v>87</v>
      </c>
      <c r="B5509" s="18" t="s">
        <v>89</v>
      </c>
      <c r="C5509" s="16"/>
      <c r="D5509" s="16" t="s">
        <v>11891</v>
      </c>
      <c r="E5509" s="17">
        <v>4.26</v>
      </c>
      <c r="F5509" s="17">
        <f t="shared" si="86"/>
        <v>532.5</v>
      </c>
      <c r="G5509" s="16"/>
    </row>
    <row r="5510" spans="1:7">
      <c r="A5510" s="88" t="s">
        <v>87</v>
      </c>
      <c r="B5510" s="18" t="s">
        <v>89</v>
      </c>
      <c r="C5510" s="16"/>
      <c r="D5510" s="16" t="s">
        <v>11892</v>
      </c>
      <c r="E5510" s="17">
        <v>3.35</v>
      </c>
      <c r="F5510" s="17">
        <f t="shared" si="86"/>
        <v>418.75</v>
      </c>
      <c r="G5510" s="16"/>
    </row>
    <row r="5511" spans="1:7">
      <c r="A5511" s="88" t="s">
        <v>87</v>
      </c>
      <c r="B5511" s="18"/>
      <c r="C5511" s="18"/>
      <c r="D5511" s="18"/>
      <c r="E5511" s="18"/>
      <c r="F5511" s="17">
        <f t="shared" si="86"/>
        <v>0</v>
      </c>
      <c r="G5511" s="18"/>
    </row>
    <row r="5512" spans="1:7">
      <c r="A5512" s="88" t="s">
        <v>87</v>
      </c>
      <c r="B5512" s="18" t="s">
        <v>90</v>
      </c>
      <c r="C5512" s="18"/>
      <c r="D5512" s="18"/>
      <c r="E5512" s="18">
        <f>SUM(E5513:E5591)</f>
        <v>143.76</v>
      </c>
      <c r="F5512" s="17">
        <f t="shared" si="86"/>
        <v>17970</v>
      </c>
      <c r="G5512" s="18"/>
    </row>
    <row r="5513" spans="1:7">
      <c r="A5513" s="88" t="s">
        <v>87</v>
      </c>
      <c r="B5513" s="18" t="s">
        <v>90</v>
      </c>
      <c r="C5513" s="18">
        <v>14</v>
      </c>
      <c r="D5513" s="16" t="s">
        <v>11893</v>
      </c>
      <c r="E5513" s="18">
        <v>3</v>
      </c>
      <c r="F5513" s="17">
        <f t="shared" si="86"/>
        <v>375</v>
      </c>
      <c r="G5513" s="18"/>
    </row>
    <row r="5514" spans="1:7">
      <c r="A5514" s="88" t="s">
        <v>87</v>
      </c>
      <c r="B5514" s="18" t="s">
        <v>90</v>
      </c>
      <c r="C5514" s="18">
        <v>17</v>
      </c>
      <c r="D5514" s="18" t="s">
        <v>11894</v>
      </c>
      <c r="E5514" s="17">
        <v>2.5</v>
      </c>
      <c r="F5514" s="17">
        <f t="shared" si="86"/>
        <v>312.5</v>
      </c>
      <c r="G5514" s="16" t="s">
        <v>11895</v>
      </c>
    </row>
    <row r="5515" spans="1:7">
      <c r="A5515" s="88" t="s">
        <v>87</v>
      </c>
      <c r="B5515" s="18" t="s">
        <v>90</v>
      </c>
      <c r="C5515" s="18"/>
      <c r="D5515" s="18" t="s">
        <v>11896</v>
      </c>
      <c r="E5515" s="17">
        <v>1.6</v>
      </c>
      <c r="F5515" s="17">
        <f t="shared" si="86"/>
        <v>200</v>
      </c>
      <c r="G5515" s="16"/>
    </row>
    <row r="5516" spans="1:7">
      <c r="A5516" s="88" t="s">
        <v>87</v>
      </c>
      <c r="B5516" s="18" t="s">
        <v>90</v>
      </c>
      <c r="C5516" s="18"/>
      <c r="D5516" s="18" t="s">
        <v>11897</v>
      </c>
      <c r="E5516" s="17">
        <v>1.9</v>
      </c>
      <c r="F5516" s="17">
        <f t="shared" si="86"/>
        <v>237.5</v>
      </c>
      <c r="G5516" s="16"/>
    </row>
    <row r="5517" spans="1:7">
      <c r="A5517" s="88" t="s">
        <v>87</v>
      </c>
      <c r="B5517" s="18" t="s">
        <v>90</v>
      </c>
      <c r="C5517" s="18"/>
      <c r="D5517" s="18" t="s">
        <v>11898</v>
      </c>
      <c r="E5517" s="17">
        <v>2</v>
      </c>
      <c r="F5517" s="17">
        <f t="shared" si="86"/>
        <v>250</v>
      </c>
      <c r="G5517" s="16"/>
    </row>
    <row r="5518" spans="1:7">
      <c r="A5518" s="88" t="s">
        <v>87</v>
      </c>
      <c r="B5518" s="18" t="s">
        <v>90</v>
      </c>
      <c r="C5518" s="18"/>
      <c r="D5518" s="18" t="s">
        <v>11899</v>
      </c>
      <c r="E5518" s="18">
        <v>2.2</v>
      </c>
      <c r="F5518" s="17">
        <f t="shared" si="86"/>
        <v>275</v>
      </c>
      <c r="G5518" s="18"/>
    </row>
    <row r="5519" spans="1:7">
      <c r="A5519" s="88" t="s">
        <v>87</v>
      </c>
      <c r="B5519" s="18" t="s">
        <v>90</v>
      </c>
      <c r="C5519" s="18"/>
      <c r="D5519" s="18" t="s">
        <v>11900</v>
      </c>
      <c r="E5519" s="18">
        <v>2</v>
      </c>
      <c r="F5519" s="17">
        <f t="shared" si="86"/>
        <v>250</v>
      </c>
      <c r="G5519" s="18"/>
    </row>
    <row r="5520" spans="1:7">
      <c r="A5520" s="88" t="s">
        <v>87</v>
      </c>
      <c r="B5520" s="18" t="s">
        <v>90</v>
      </c>
      <c r="C5520" s="18"/>
      <c r="D5520" s="18" t="s">
        <v>5381</v>
      </c>
      <c r="E5520" s="18">
        <v>3.6</v>
      </c>
      <c r="F5520" s="17">
        <f t="shared" si="86"/>
        <v>450</v>
      </c>
      <c r="G5520" s="18"/>
    </row>
    <row r="5521" spans="1:7">
      <c r="A5521" s="88" t="s">
        <v>87</v>
      </c>
      <c r="B5521" s="18" t="s">
        <v>90</v>
      </c>
      <c r="C5521" s="18"/>
      <c r="D5521" s="18" t="s">
        <v>11901</v>
      </c>
      <c r="E5521" s="18">
        <v>1.9</v>
      </c>
      <c r="F5521" s="17">
        <f t="shared" si="86"/>
        <v>237.5</v>
      </c>
      <c r="G5521" s="18"/>
    </row>
    <row r="5522" spans="1:7">
      <c r="A5522" s="88" t="s">
        <v>87</v>
      </c>
      <c r="B5522" s="18" t="s">
        <v>90</v>
      </c>
      <c r="C5522" s="18"/>
      <c r="D5522" s="18" t="s">
        <v>11902</v>
      </c>
      <c r="E5522" s="18">
        <v>1.2</v>
      </c>
      <c r="F5522" s="17">
        <f t="shared" si="86"/>
        <v>150</v>
      </c>
      <c r="G5522" s="18"/>
    </row>
    <row r="5523" spans="1:7">
      <c r="A5523" s="88" t="s">
        <v>87</v>
      </c>
      <c r="B5523" s="18" t="s">
        <v>90</v>
      </c>
      <c r="C5523" s="18"/>
      <c r="D5523" s="18" t="s">
        <v>11903</v>
      </c>
      <c r="E5523" s="18">
        <v>6.14</v>
      </c>
      <c r="F5523" s="17">
        <f t="shared" si="86"/>
        <v>767.5</v>
      </c>
      <c r="G5523" s="18"/>
    </row>
    <row r="5524" spans="1:7">
      <c r="A5524" s="88" t="s">
        <v>87</v>
      </c>
      <c r="B5524" s="18" t="s">
        <v>90</v>
      </c>
      <c r="C5524" s="18"/>
      <c r="D5524" s="18" t="s">
        <v>11904</v>
      </c>
      <c r="E5524" s="18">
        <v>0.74</v>
      </c>
      <c r="F5524" s="17">
        <f t="shared" si="86"/>
        <v>92.5</v>
      </c>
      <c r="G5524" s="18"/>
    </row>
    <row r="5525" spans="1:7">
      <c r="A5525" s="88" t="s">
        <v>87</v>
      </c>
      <c r="B5525" s="18" t="s">
        <v>90</v>
      </c>
      <c r="C5525" s="18"/>
      <c r="D5525" s="18" t="s">
        <v>11905</v>
      </c>
      <c r="E5525" s="18">
        <v>1.44</v>
      </c>
      <c r="F5525" s="17">
        <f t="shared" si="86"/>
        <v>180</v>
      </c>
      <c r="G5525" s="18"/>
    </row>
    <row r="5526" spans="1:7">
      <c r="A5526" s="88" t="s">
        <v>87</v>
      </c>
      <c r="B5526" s="18" t="s">
        <v>90</v>
      </c>
      <c r="C5526" s="18"/>
      <c r="D5526" s="18" t="s">
        <v>11906</v>
      </c>
      <c r="E5526" s="18">
        <v>0.6</v>
      </c>
      <c r="F5526" s="17">
        <f t="shared" si="86"/>
        <v>75</v>
      </c>
      <c r="G5526" s="18"/>
    </row>
    <row r="5527" spans="1:7">
      <c r="A5527" s="88" t="s">
        <v>87</v>
      </c>
      <c r="B5527" s="18" t="s">
        <v>90</v>
      </c>
      <c r="C5527" s="18"/>
      <c r="D5527" s="18" t="s">
        <v>3787</v>
      </c>
      <c r="E5527" s="18">
        <v>6.54</v>
      </c>
      <c r="F5527" s="17">
        <f t="shared" si="86"/>
        <v>817.5</v>
      </c>
      <c r="G5527" s="18"/>
    </row>
    <row r="5528" spans="1:7">
      <c r="A5528" s="88" t="s">
        <v>87</v>
      </c>
      <c r="B5528" s="18" t="s">
        <v>90</v>
      </c>
      <c r="C5528" s="18"/>
      <c r="D5528" s="18" t="s">
        <v>11907</v>
      </c>
      <c r="E5528" s="18">
        <v>0.32</v>
      </c>
      <c r="F5528" s="17">
        <f t="shared" si="86"/>
        <v>40</v>
      </c>
      <c r="G5528" s="18"/>
    </row>
    <row r="5529" spans="1:7">
      <c r="A5529" s="88" t="s">
        <v>87</v>
      </c>
      <c r="B5529" s="18" t="s">
        <v>90</v>
      </c>
      <c r="C5529" s="18"/>
      <c r="D5529" s="18" t="s">
        <v>11908</v>
      </c>
      <c r="E5529" s="18">
        <v>2.57</v>
      </c>
      <c r="F5529" s="17">
        <f t="shared" si="86"/>
        <v>321.25</v>
      </c>
      <c r="G5529" s="18"/>
    </row>
    <row r="5530" spans="1:7">
      <c r="A5530" s="88" t="s">
        <v>87</v>
      </c>
      <c r="B5530" s="18" t="s">
        <v>90</v>
      </c>
      <c r="C5530" s="18"/>
      <c r="D5530" s="18" t="s">
        <v>11909</v>
      </c>
      <c r="E5530" s="18">
        <v>6.17</v>
      </c>
      <c r="F5530" s="17">
        <f t="shared" si="86"/>
        <v>771.25</v>
      </c>
      <c r="G5530" s="18"/>
    </row>
    <row r="5531" spans="1:7">
      <c r="A5531" s="88" t="s">
        <v>87</v>
      </c>
      <c r="B5531" s="18" t="s">
        <v>90</v>
      </c>
      <c r="C5531" s="18"/>
      <c r="D5531" s="18" t="s">
        <v>11910</v>
      </c>
      <c r="E5531" s="18">
        <v>0.42</v>
      </c>
      <c r="F5531" s="17">
        <f t="shared" si="86"/>
        <v>52.5</v>
      </c>
      <c r="G5531" s="18"/>
    </row>
    <row r="5532" spans="1:7">
      <c r="A5532" s="88" t="s">
        <v>87</v>
      </c>
      <c r="B5532" s="18" t="s">
        <v>90</v>
      </c>
      <c r="C5532" s="18"/>
      <c r="D5532" s="18" t="s">
        <v>11911</v>
      </c>
      <c r="E5532" s="18">
        <v>0.7</v>
      </c>
      <c r="F5532" s="17">
        <f t="shared" si="86"/>
        <v>87.5</v>
      </c>
      <c r="G5532" s="18"/>
    </row>
    <row r="5533" spans="1:7">
      <c r="A5533" s="88" t="s">
        <v>87</v>
      </c>
      <c r="B5533" s="18" t="s">
        <v>90</v>
      </c>
      <c r="C5533" s="18"/>
      <c r="D5533" s="18" t="s">
        <v>11912</v>
      </c>
      <c r="E5533" s="18">
        <v>1.36</v>
      </c>
      <c r="F5533" s="17">
        <f t="shared" si="86"/>
        <v>170</v>
      </c>
      <c r="G5533" s="18"/>
    </row>
    <row r="5534" spans="1:7">
      <c r="A5534" s="88" t="s">
        <v>87</v>
      </c>
      <c r="B5534" s="18" t="s">
        <v>90</v>
      </c>
      <c r="C5534" s="18"/>
      <c r="D5534" s="18" t="s">
        <v>11913</v>
      </c>
      <c r="E5534" s="18">
        <v>4</v>
      </c>
      <c r="F5534" s="17">
        <f t="shared" si="86"/>
        <v>500</v>
      </c>
      <c r="G5534" s="18"/>
    </row>
    <row r="5535" spans="1:7">
      <c r="A5535" s="88" t="s">
        <v>87</v>
      </c>
      <c r="B5535" s="18" t="s">
        <v>90</v>
      </c>
      <c r="C5535" s="18"/>
      <c r="D5535" s="18" t="s">
        <v>11914</v>
      </c>
      <c r="E5535" s="18">
        <v>2.1</v>
      </c>
      <c r="F5535" s="17">
        <f t="shared" si="86"/>
        <v>262.5</v>
      </c>
      <c r="G5535" s="18"/>
    </row>
    <row r="5536" spans="1:7">
      <c r="A5536" s="88" t="s">
        <v>87</v>
      </c>
      <c r="B5536" s="18" t="s">
        <v>90</v>
      </c>
      <c r="C5536" s="18">
        <v>4</v>
      </c>
      <c r="D5536" s="16" t="s">
        <v>11915</v>
      </c>
      <c r="E5536" s="17">
        <v>5.1</v>
      </c>
      <c r="F5536" s="17">
        <f t="shared" si="86"/>
        <v>637.5</v>
      </c>
      <c r="G5536" s="16"/>
    </row>
    <row r="5537" spans="1:7">
      <c r="A5537" s="88" t="s">
        <v>87</v>
      </c>
      <c r="B5537" s="18" t="s">
        <v>90</v>
      </c>
      <c r="C5537" s="16"/>
      <c r="D5537" s="16" t="s">
        <v>11916</v>
      </c>
      <c r="E5537" s="17">
        <v>9</v>
      </c>
      <c r="F5537" s="17">
        <f t="shared" si="86"/>
        <v>1125</v>
      </c>
      <c r="G5537" s="16" t="s">
        <v>8275</v>
      </c>
    </row>
    <row r="5538" spans="1:7">
      <c r="A5538" s="88" t="s">
        <v>87</v>
      </c>
      <c r="B5538" s="18" t="s">
        <v>90</v>
      </c>
      <c r="C5538" s="16"/>
      <c r="D5538" s="16" t="s">
        <v>11917</v>
      </c>
      <c r="E5538" s="16">
        <v>0.3</v>
      </c>
      <c r="F5538" s="17">
        <f t="shared" si="86"/>
        <v>37.5</v>
      </c>
      <c r="G5538" s="16"/>
    </row>
    <row r="5539" spans="1:7">
      <c r="A5539" s="88" t="s">
        <v>87</v>
      </c>
      <c r="B5539" s="18" t="s">
        <v>90</v>
      </c>
      <c r="C5539" s="16"/>
      <c r="D5539" s="16" t="s">
        <v>4654</v>
      </c>
      <c r="E5539" s="16">
        <v>1.5</v>
      </c>
      <c r="F5539" s="17">
        <f t="shared" si="86"/>
        <v>187.5</v>
      </c>
      <c r="G5539" s="16"/>
    </row>
    <row r="5540" spans="1:7">
      <c r="A5540" s="88" t="s">
        <v>87</v>
      </c>
      <c r="B5540" s="18" t="s">
        <v>90</v>
      </c>
      <c r="C5540" s="16"/>
      <c r="D5540" s="16" t="s">
        <v>11917</v>
      </c>
      <c r="E5540" s="16">
        <v>0.5</v>
      </c>
      <c r="F5540" s="17">
        <f t="shared" si="86"/>
        <v>62.5</v>
      </c>
      <c r="G5540" s="16"/>
    </row>
    <row r="5541" spans="1:7">
      <c r="A5541" s="88" t="s">
        <v>87</v>
      </c>
      <c r="B5541" s="18" t="s">
        <v>90</v>
      </c>
      <c r="C5541" s="16"/>
      <c r="D5541" s="16" t="s">
        <v>11647</v>
      </c>
      <c r="E5541" s="16">
        <v>0.64</v>
      </c>
      <c r="F5541" s="17">
        <f t="shared" si="86"/>
        <v>80</v>
      </c>
      <c r="G5541" s="16" t="s">
        <v>11918</v>
      </c>
    </row>
    <row r="5542" spans="1:7">
      <c r="A5542" s="88" t="s">
        <v>87</v>
      </c>
      <c r="B5542" s="18" t="s">
        <v>90</v>
      </c>
      <c r="C5542" s="16"/>
      <c r="D5542" s="16" t="s">
        <v>11919</v>
      </c>
      <c r="E5542" s="16">
        <v>0.61</v>
      </c>
      <c r="F5542" s="17">
        <f t="shared" si="86"/>
        <v>76.25</v>
      </c>
      <c r="G5542" s="16" t="s">
        <v>11920</v>
      </c>
    </row>
    <row r="5543" spans="1:7">
      <c r="A5543" s="88" t="s">
        <v>87</v>
      </c>
      <c r="B5543" s="18" t="s">
        <v>90</v>
      </c>
      <c r="C5543" s="16"/>
      <c r="D5543" s="16" t="s">
        <v>11921</v>
      </c>
      <c r="E5543" s="16">
        <v>0.25</v>
      </c>
      <c r="F5543" s="17">
        <f t="shared" si="86"/>
        <v>31.25</v>
      </c>
      <c r="G5543" s="16"/>
    </row>
    <row r="5544" spans="1:7">
      <c r="A5544" s="88" t="s">
        <v>87</v>
      </c>
      <c r="B5544" s="18" t="s">
        <v>90</v>
      </c>
      <c r="C5544" s="16"/>
      <c r="D5544" s="16" t="s">
        <v>11922</v>
      </c>
      <c r="E5544" s="16">
        <v>2.4</v>
      </c>
      <c r="F5544" s="17">
        <f t="shared" si="86"/>
        <v>300</v>
      </c>
      <c r="G5544" s="16"/>
    </row>
    <row r="5545" spans="1:7">
      <c r="A5545" s="88" t="s">
        <v>87</v>
      </c>
      <c r="B5545" s="18" t="s">
        <v>90</v>
      </c>
      <c r="C5545" s="16"/>
      <c r="D5545" s="16" t="s">
        <v>11923</v>
      </c>
      <c r="E5545" s="16">
        <v>1.2</v>
      </c>
      <c r="F5545" s="17">
        <f t="shared" si="86"/>
        <v>150</v>
      </c>
      <c r="G5545" s="16" t="s">
        <v>11924</v>
      </c>
    </row>
    <row r="5546" spans="1:7">
      <c r="A5546" s="88" t="s">
        <v>87</v>
      </c>
      <c r="B5546" s="18" t="s">
        <v>90</v>
      </c>
      <c r="C5546" s="16"/>
      <c r="D5546" s="16" t="s">
        <v>11925</v>
      </c>
      <c r="E5546" s="16">
        <v>1.3</v>
      </c>
      <c r="F5546" s="17">
        <f t="shared" si="86"/>
        <v>162.5</v>
      </c>
      <c r="G5546" s="16" t="s">
        <v>11926</v>
      </c>
    </row>
    <row r="5547" spans="1:7">
      <c r="A5547" s="88" t="s">
        <v>87</v>
      </c>
      <c r="B5547" s="18" t="s">
        <v>90</v>
      </c>
      <c r="C5547" s="16"/>
      <c r="D5547" s="16" t="s">
        <v>11927</v>
      </c>
      <c r="E5547" s="16">
        <v>1.3</v>
      </c>
      <c r="F5547" s="17">
        <f t="shared" si="86"/>
        <v>162.5</v>
      </c>
      <c r="G5547" s="16"/>
    </row>
    <row r="5548" spans="1:7">
      <c r="A5548" s="88" t="s">
        <v>87</v>
      </c>
      <c r="B5548" s="18" t="s">
        <v>90</v>
      </c>
      <c r="C5548" s="16"/>
      <c r="D5548" s="16" t="s">
        <v>11928</v>
      </c>
      <c r="E5548" s="16">
        <v>0.2</v>
      </c>
      <c r="F5548" s="17">
        <f t="shared" si="86"/>
        <v>25</v>
      </c>
      <c r="G5548" s="16"/>
    </row>
    <row r="5549" spans="1:7">
      <c r="A5549" s="88" t="s">
        <v>87</v>
      </c>
      <c r="B5549" s="18" t="s">
        <v>90</v>
      </c>
      <c r="C5549" s="16"/>
      <c r="D5549" s="16" t="s">
        <v>11928</v>
      </c>
      <c r="E5549" s="16">
        <v>1.3</v>
      </c>
      <c r="F5549" s="17">
        <f t="shared" si="86"/>
        <v>162.5</v>
      </c>
      <c r="G5549" s="16"/>
    </row>
    <row r="5550" spans="1:7">
      <c r="A5550" s="88" t="s">
        <v>87</v>
      </c>
      <c r="B5550" s="18" t="s">
        <v>90</v>
      </c>
      <c r="C5550" s="16"/>
      <c r="D5550" s="16" t="s">
        <v>11929</v>
      </c>
      <c r="E5550" s="16">
        <v>3</v>
      </c>
      <c r="F5550" s="17">
        <f t="shared" si="86"/>
        <v>375</v>
      </c>
      <c r="G5550" s="16"/>
    </row>
    <row r="5551" spans="1:7">
      <c r="A5551" s="88" t="s">
        <v>87</v>
      </c>
      <c r="B5551" s="18" t="s">
        <v>90</v>
      </c>
      <c r="C5551" s="16"/>
      <c r="D5551" s="16" t="s">
        <v>11930</v>
      </c>
      <c r="E5551" s="16">
        <v>4.3</v>
      </c>
      <c r="F5551" s="17">
        <f t="shared" si="86"/>
        <v>537.5</v>
      </c>
      <c r="G5551" s="16"/>
    </row>
    <row r="5552" spans="1:7">
      <c r="A5552" s="88" t="s">
        <v>87</v>
      </c>
      <c r="B5552" s="18" t="s">
        <v>90</v>
      </c>
      <c r="C5552" s="16"/>
      <c r="D5552" s="16" t="s">
        <v>11931</v>
      </c>
      <c r="E5552" s="16">
        <v>3</v>
      </c>
      <c r="F5552" s="17">
        <f t="shared" si="86"/>
        <v>375</v>
      </c>
      <c r="G5552" s="16"/>
    </row>
    <row r="5553" spans="1:7">
      <c r="A5553" s="88" t="s">
        <v>87</v>
      </c>
      <c r="B5553" s="18" t="s">
        <v>90</v>
      </c>
      <c r="C5553" s="16"/>
      <c r="D5553" s="16" t="s">
        <v>11932</v>
      </c>
      <c r="E5553" s="16">
        <v>0.1</v>
      </c>
      <c r="F5553" s="17">
        <f t="shared" si="86"/>
        <v>12.5</v>
      </c>
      <c r="G5553" s="16"/>
    </row>
    <row r="5554" spans="1:7">
      <c r="A5554" s="88" t="s">
        <v>87</v>
      </c>
      <c r="B5554" s="18" t="s">
        <v>90</v>
      </c>
      <c r="C5554" s="16"/>
      <c r="D5554" s="16" t="s">
        <v>11933</v>
      </c>
      <c r="E5554" s="16">
        <v>0.5</v>
      </c>
      <c r="F5554" s="17">
        <f t="shared" si="86"/>
        <v>62.5</v>
      </c>
      <c r="G5554" s="16"/>
    </row>
    <row r="5555" spans="1:7">
      <c r="A5555" s="88" t="s">
        <v>87</v>
      </c>
      <c r="B5555" s="18" t="s">
        <v>90</v>
      </c>
      <c r="C5555" s="16"/>
      <c r="D5555" s="16" t="s">
        <v>11934</v>
      </c>
      <c r="E5555" s="16">
        <v>1</v>
      </c>
      <c r="F5555" s="17">
        <f t="shared" si="86"/>
        <v>125</v>
      </c>
      <c r="G5555" s="16"/>
    </row>
    <row r="5556" spans="1:7">
      <c r="A5556" s="88" t="s">
        <v>87</v>
      </c>
      <c r="B5556" s="18" t="s">
        <v>90</v>
      </c>
      <c r="C5556" s="16">
        <v>10</v>
      </c>
      <c r="D5556" s="16" t="s">
        <v>11935</v>
      </c>
      <c r="E5556" s="16">
        <v>1.05</v>
      </c>
      <c r="F5556" s="17">
        <f t="shared" si="86"/>
        <v>131.25</v>
      </c>
      <c r="G5556" s="16"/>
    </row>
    <row r="5557" spans="1:7">
      <c r="A5557" s="88" t="s">
        <v>87</v>
      </c>
      <c r="B5557" s="18" t="s">
        <v>90</v>
      </c>
      <c r="C5557" s="16"/>
      <c r="D5557" s="16" t="s">
        <v>11936</v>
      </c>
      <c r="E5557" s="16">
        <v>1.61</v>
      </c>
      <c r="F5557" s="17">
        <f t="shared" si="86"/>
        <v>201.25</v>
      </c>
      <c r="G5557" s="16"/>
    </row>
    <row r="5558" spans="1:7">
      <c r="A5558" s="88" t="s">
        <v>87</v>
      </c>
      <c r="B5558" s="18" t="s">
        <v>90</v>
      </c>
      <c r="C5558" s="16"/>
      <c r="D5558" s="16" t="s">
        <v>11937</v>
      </c>
      <c r="E5558" s="16">
        <v>1.34</v>
      </c>
      <c r="F5558" s="17">
        <f t="shared" si="86"/>
        <v>167.5</v>
      </c>
      <c r="G5558" s="16"/>
    </row>
    <row r="5559" spans="1:7">
      <c r="A5559" s="88" t="s">
        <v>87</v>
      </c>
      <c r="B5559" s="18" t="s">
        <v>90</v>
      </c>
      <c r="C5559" s="16"/>
      <c r="D5559" s="16" t="s">
        <v>11938</v>
      </c>
      <c r="E5559" s="16">
        <v>1</v>
      </c>
      <c r="F5559" s="17">
        <f t="shared" si="86"/>
        <v>125</v>
      </c>
      <c r="G5559" s="16"/>
    </row>
    <row r="5560" spans="1:7">
      <c r="A5560" s="88" t="s">
        <v>87</v>
      </c>
      <c r="B5560" s="18" t="s">
        <v>90</v>
      </c>
      <c r="C5560" s="16"/>
      <c r="D5560" s="16" t="s">
        <v>3792</v>
      </c>
      <c r="E5560" s="16">
        <v>0.17</v>
      </c>
      <c r="F5560" s="17">
        <f t="shared" si="86"/>
        <v>21.25</v>
      </c>
      <c r="G5560" s="16"/>
    </row>
    <row r="5561" spans="1:7">
      <c r="A5561" s="88" t="s">
        <v>87</v>
      </c>
      <c r="B5561" s="18" t="s">
        <v>90</v>
      </c>
      <c r="C5561" s="16"/>
      <c r="D5561" s="16" t="s">
        <v>11939</v>
      </c>
      <c r="E5561" s="16">
        <v>0.4</v>
      </c>
      <c r="F5561" s="17">
        <f t="shared" si="86"/>
        <v>50</v>
      </c>
      <c r="G5561" s="16"/>
    </row>
    <row r="5562" spans="1:7">
      <c r="A5562" s="88" t="s">
        <v>87</v>
      </c>
      <c r="B5562" s="18" t="s">
        <v>90</v>
      </c>
      <c r="C5562" s="16"/>
      <c r="D5562" s="16" t="s">
        <v>11917</v>
      </c>
      <c r="E5562" s="16">
        <v>1</v>
      </c>
      <c r="F5562" s="17">
        <f t="shared" si="86"/>
        <v>125</v>
      </c>
      <c r="G5562" s="16"/>
    </row>
    <row r="5563" spans="1:7">
      <c r="A5563" s="88" t="s">
        <v>87</v>
      </c>
      <c r="B5563" s="18" t="s">
        <v>90</v>
      </c>
      <c r="C5563" s="16"/>
      <c r="D5563" s="16" t="s">
        <v>3793</v>
      </c>
      <c r="E5563" s="16">
        <v>2</v>
      </c>
      <c r="F5563" s="17">
        <f t="shared" si="86"/>
        <v>250</v>
      </c>
      <c r="G5563" s="16"/>
    </row>
    <row r="5564" spans="1:7">
      <c r="A5564" s="88" t="s">
        <v>87</v>
      </c>
      <c r="B5564" s="18" t="s">
        <v>90</v>
      </c>
      <c r="C5564" s="16"/>
      <c r="D5564" s="16" t="s">
        <v>3799</v>
      </c>
      <c r="E5564" s="16">
        <v>2</v>
      </c>
      <c r="F5564" s="17">
        <f t="shared" si="86"/>
        <v>250</v>
      </c>
      <c r="G5564" s="16"/>
    </row>
    <row r="5565" spans="1:7">
      <c r="A5565" s="88" t="s">
        <v>87</v>
      </c>
      <c r="B5565" s="18" t="s">
        <v>90</v>
      </c>
      <c r="C5565" s="16"/>
      <c r="D5565" s="16" t="s">
        <v>11940</v>
      </c>
      <c r="E5565" s="16">
        <v>2.3</v>
      </c>
      <c r="F5565" s="17">
        <f t="shared" si="86"/>
        <v>287.5</v>
      </c>
      <c r="G5565" s="16"/>
    </row>
    <row r="5566" spans="1:7">
      <c r="A5566" s="88" t="s">
        <v>87</v>
      </c>
      <c r="B5566" s="18" t="s">
        <v>90</v>
      </c>
      <c r="C5566" s="16"/>
      <c r="D5566" s="16" t="s">
        <v>11941</v>
      </c>
      <c r="E5566" s="16">
        <v>1</v>
      </c>
      <c r="F5566" s="17">
        <f t="shared" si="86"/>
        <v>125</v>
      </c>
      <c r="G5566" s="16"/>
    </row>
    <row r="5567" spans="1:7">
      <c r="A5567" s="88" t="s">
        <v>87</v>
      </c>
      <c r="B5567" s="18" t="s">
        <v>90</v>
      </c>
      <c r="C5567" s="16"/>
      <c r="D5567" s="16" t="s">
        <v>3801</v>
      </c>
      <c r="E5567" s="16">
        <v>1.08</v>
      </c>
      <c r="F5567" s="17">
        <f t="shared" si="86"/>
        <v>135</v>
      </c>
      <c r="G5567" s="16"/>
    </row>
    <row r="5568" spans="1:7">
      <c r="A5568" s="88" t="s">
        <v>87</v>
      </c>
      <c r="B5568" s="18" t="s">
        <v>90</v>
      </c>
      <c r="C5568" s="16"/>
      <c r="D5568" s="16" t="s">
        <v>11917</v>
      </c>
      <c r="E5568" s="16">
        <v>1</v>
      </c>
      <c r="F5568" s="17">
        <f t="shared" si="86"/>
        <v>125</v>
      </c>
      <c r="G5568" s="16"/>
    </row>
    <row r="5569" spans="1:7">
      <c r="A5569" s="88" t="s">
        <v>87</v>
      </c>
      <c r="B5569" s="18" t="s">
        <v>90</v>
      </c>
      <c r="C5569" s="16"/>
      <c r="D5569" s="16" t="s">
        <v>11942</v>
      </c>
      <c r="E5569" s="16">
        <v>1</v>
      </c>
      <c r="F5569" s="17">
        <f t="shared" ref="F5569:F5632" si="87">E5569*125</f>
        <v>125</v>
      </c>
      <c r="G5569" s="16"/>
    </row>
    <row r="5570" spans="1:7">
      <c r="A5570" s="88" t="s">
        <v>87</v>
      </c>
      <c r="B5570" s="18" t="s">
        <v>90</v>
      </c>
      <c r="C5570" s="16"/>
      <c r="D5570" s="16" t="s">
        <v>3802</v>
      </c>
      <c r="E5570" s="16">
        <v>1.1</v>
      </c>
      <c r="F5570" s="17">
        <f t="shared" si="87"/>
        <v>137.5</v>
      </c>
      <c r="G5570" s="16"/>
    </row>
    <row r="5571" spans="1:7">
      <c r="A5571" s="88" t="s">
        <v>87</v>
      </c>
      <c r="B5571" s="18" t="s">
        <v>90</v>
      </c>
      <c r="C5571" s="16">
        <v>12</v>
      </c>
      <c r="D5571" s="16" t="s">
        <v>11943</v>
      </c>
      <c r="E5571" s="17">
        <v>6</v>
      </c>
      <c r="F5571" s="17">
        <f t="shared" si="87"/>
        <v>750</v>
      </c>
      <c r="G5571" s="16"/>
    </row>
    <row r="5572" spans="1:7">
      <c r="A5572" s="88" t="s">
        <v>87</v>
      </c>
      <c r="B5572" s="18" t="s">
        <v>90</v>
      </c>
      <c r="C5572" s="16"/>
      <c r="D5572" s="16" t="s">
        <v>3804</v>
      </c>
      <c r="E5572" s="17">
        <v>0.9</v>
      </c>
      <c r="F5572" s="17">
        <f t="shared" si="87"/>
        <v>112.5</v>
      </c>
      <c r="G5572" s="16"/>
    </row>
    <row r="5573" spans="1:7">
      <c r="A5573" s="88" t="s">
        <v>87</v>
      </c>
      <c r="B5573" s="18" t="s">
        <v>90</v>
      </c>
      <c r="C5573" s="16"/>
      <c r="D5573" s="16" t="s">
        <v>11944</v>
      </c>
      <c r="E5573" s="17">
        <v>4</v>
      </c>
      <c r="F5573" s="17">
        <f t="shared" si="87"/>
        <v>500</v>
      </c>
      <c r="G5573" s="16"/>
    </row>
    <row r="5574" spans="1:7">
      <c r="A5574" s="88" t="s">
        <v>87</v>
      </c>
      <c r="B5574" s="18" t="s">
        <v>90</v>
      </c>
      <c r="C5574" s="16"/>
      <c r="D5574" s="16" t="s">
        <v>11945</v>
      </c>
      <c r="E5574" s="17">
        <v>0.4</v>
      </c>
      <c r="F5574" s="17">
        <f t="shared" si="87"/>
        <v>50</v>
      </c>
      <c r="G5574" s="16" t="s">
        <v>11946</v>
      </c>
    </row>
    <row r="5575" spans="1:7">
      <c r="A5575" s="88" t="s">
        <v>87</v>
      </c>
      <c r="B5575" s="18" t="s">
        <v>90</v>
      </c>
      <c r="C5575" s="16">
        <v>13</v>
      </c>
      <c r="D5575" s="16" t="s">
        <v>11947</v>
      </c>
      <c r="E5575" s="17">
        <v>1.2</v>
      </c>
      <c r="F5575" s="17">
        <f t="shared" si="87"/>
        <v>150</v>
      </c>
      <c r="G5575" s="16"/>
    </row>
    <row r="5576" spans="1:7">
      <c r="A5576" s="88" t="s">
        <v>87</v>
      </c>
      <c r="B5576" s="18" t="s">
        <v>90</v>
      </c>
      <c r="C5576" s="16"/>
      <c r="D5576" s="16" t="s">
        <v>11948</v>
      </c>
      <c r="E5576" s="17">
        <v>1.5</v>
      </c>
      <c r="F5576" s="17">
        <f t="shared" si="87"/>
        <v>187.5</v>
      </c>
      <c r="G5576" s="16"/>
    </row>
    <row r="5577" spans="1:7">
      <c r="A5577" s="88" t="s">
        <v>87</v>
      </c>
      <c r="B5577" s="18" t="s">
        <v>90</v>
      </c>
      <c r="C5577" s="16"/>
      <c r="D5577" s="16" t="s">
        <v>3803</v>
      </c>
      <c r="E5577" s="17">
        <v>0.85</v>
      </c>
      <c r="F5577" s="17">
        <f t="shared" si="87"/>
        <v>106.25</v>
      </c>
      <c r="G5577" s="16"/>
    </row>
    <row r="5578" spans="1:7">
      <c r="A5578" s="88" t="s">
        <v>87</v>
      </c>
      <c r="B5578" s="18" t="s">
        <v>90</v>
      </c>
      <c r="C5578" s="16"/>
      <c r="D5578" s="16" t="s">
        <v>11949</v>
      </c>
      <c r="E5578" s="17">
        <v>3.8</v>
      </c>
      <c r="F5578" s="17">
        <f t="shared" si="87"/>
        <v>475</v>
      </c>
      <c r="G5578" s="16"/>
    </row>
    <row r="5579" spans="1:7">
      <c r="A5579" s="88" t="s">
        <v>87</v>
      </c>
      <c r="B5579" s="18" t="s">
        <v>90</v>
      </c>
      <c r="C5579" s="16"/>
      <c r="D5579" s="16" t="s">
        <v>11950</v>
      </c>
      <c r="E5579" s="17">
        <v>1</v>
      </c>
      <c r="F5579" s="17">
        <f t="shared" si="87"/>
        <v>125</v>
      </c>
      <c r="G5579" s="16"/>
    </row>
    <row r="5580" spans="1:7">
      <c r="A5580" s="88" t="s">
        <v>87</v>
      </c>
      <c r="B5580" s="18" t="s">
        <v>90</v>
      </c>
      <c r="C5580" s="16"/>
      <c r="D5580" s="16" t="s">
        <v>11951</v>
      </c>
      <c r="E5580" s="17">
        <v>3</v>
      </c>
      <c r="F5580" s="17">
        <f t="shared" si="87"/>
        <v>375</v>
      </c>
      <c r="G5580" s="16" t="s">
        <v>3822</v>
      </c>
    </row>
    <row r="5581" spans="1:7">
      <c r="A5581" s="88" t="s">
        <v>87</v>
      </c>
      <c r="B5581" s="18" t="s">
        <v>90</v>
      </c>
      <c r="C5581" s="16"/>
      <c r="D5581" s="16" t="s">
        <v>3803</v>
      </c>
      <c r="E5581" s="17">
        <v>1.4</v>
      </c>
      <c r="F5581" s="17">
        <f t="shared" si="87"/>
        <v>175</v>
      </c>
      <c r="G5581" s="16"/>
    </row>
    <row r="5582" spans="1:7">
      <c r="A5582" s="88" t="s">
        <v>87</v>
      </c>
      <c r="B5582" s="18" t="s">
        <v>90</v>
      </c>
      <c r="C5582" s="16"/>
      <c r="D5582" s="16" t="s">
        <v>11952</v>
      </c>
      <c r="E5582" s="17">
        <v>1.3</v>
      </c>
      <c r="F5582" s="17">
        <f t="shared" si="87"/>
        <v>162.5</v>
      </c>
      <c r="G5582" s="16"/>
    </row>
    <row r="5583" spans="1:7">
      <c r="A5583" s="88" t="s">
        <v>87</v>
      </c>
      <c r="B5583" s="18" t="s">
        <v>90</v>
      </c>
      <c r="C5583" s="16"/>
      <c r="D5583" s="16" t="s">
        <v>11952</v>
      </c>
      <c r="E5583" s="17">
        <v>0.3</v>
      </c>
      <c r="F5583" s="17">
        <f t="shared" si="87"/>
        <v>37.5</v>
      </c>
      <c r="G5583" s="16"/>
    </row>
    <row r="5584" spans="1:7">
      <c r="A5584" s="88" t="s">
        <v>87</v>
      </c>
      <c r="B5584" s="18" t="s">
        <v>90</v>
      </c>
      <c r="C5584" s="16"/>
      <c r="D5584" s="16" t="s">
        <v>11953</v>
      </c>
      <c r="E5584" s="17">
        <v>1.5</v>
      </c>
      <c r="F5584" s="17">
        <f t="shared" si="87"/>
        <v>187.5</v>
      </c>
      <c r="G5584" s="16"/>
    </row>
    <row r="5585" spans="1:7">
      <c r="A5585" s="88" t="s">
        <v>87</v>
      </c>
      <c r="B5585" s="18" t="s">
        <v>90</v>
      </c>
      <c r="C5585" s="16"/>
      <c r="D5585" s="16" t="s">
        <v>11954</v>
      </c>
      <c r="E5585" s="17">
        <v>0.8</v>
      </c>
      <c r="F5585" s="17">
        <f t="shared" si="87"/>
        <v>100</v>
      </c>
      <c r="G5585" s="16"/>
    </row>
    <row r="5586" spans="1:7">
      <c r="A5586" s="88" t="s">
        <v>87</v>
      </c>
      <c r="B5586" s="18" t="s">
        <v>90</v>
      </c>
      <c r="C5586" s="16"/>
      <c r="D5586" s="16" t="s">
        <v>11647</v>
      </c>
      <c r="E5586" s="17">
        <v>0.16</v>
      </c>
      <c r="F5586" s="17">
        <f t="shared" si="87"/>
        <v>20</v>
      </c>
      <c r="G5586" s="16" t="s">
        <v>11918</v>
      </c>
    </row>
    <row r="5587" spans="1:7">
      <c r="A5587" s="88" t="s">
        <v>87</v>
      </c>
      <c r="B5587" s="18" t="s">
        <v>90</v>
      </c>
      <c r="C5587" s="16"/>
      <c r="D5587" s="16" t="s">
        <v>3800</v>
      </c>
      <c r="E5587" s="17">
        <v>0.8</v>
      </c>
      <c r="F5587" s="17">
        <f t="shared" si="87"/>
        <v>100</v>
      </c>
      <c r="G5587" s="16"/>
    </row>
    <row r="5588" spans="1:7">
      <c r="A5588" s="88" t="s">
        <v>87</v>
      </c>
      <c r="B5588" s="18" t="s">
        <v>90</v>
      </c>
      <c r="C5588" s="16"/>
      <c r="D5588" s="16" t="s">
        <v>3788</v>
      </c>
      <c r="E5588" s="17">
        <v>0.5</v>
      </c>
      <c r="F5588" s="17">
        <f t="shared" si="87"/>
        <v>62.5</v>
      </c>
      <c r="G5588" s="16"/>
    </row>
    <row r="5589" spans="1:7">
      <c r="A5589" s="88" t="s">
        <v>87</v>
      </c>
      <c r="B5589" s="18" t="s">
        <v>90</v>
      </c>
      <c r="C5589" s="16"/>
      <c r="D5589" s="16" t="s">
        <v>3908</v>
      </c>
      <c r="E5589" s="17">
        <v>1.8</v>
      </c>
      <c r="F5589" s="17">
        <f t="shared" si="87"/>
        <v>225</v>
      </c>
      <c r="G5589" s="16"/>
    </row>
    <row r="5590" spans="1:7">
      <c r="A5590" s="88" t="s">
        <v>87</v>
      </c>
      <c r="B5590" s="18" t="s">
        <v>90</v>
      </c>
      <c r="C5590" s="16">
        <v>16</v>
      </c>
      <c r="D5590" s="16" t="s">
        <v>11955</v>
      </c>
      <c r="E5590" s="17">
        <v>1.1</v>
      </c>
      <c r="F5590" s="17">
        <f t="shared" si="87"/>
        <v>137.5</v>
      </c>
      <c r="G5590" s="16"/>
    </row>
    <row r="5591" spans="1:7">
      <c r="A5591" s="88" t="s">
        <v>87</v>
      </c>
      <c r="B5591" s="18" t="s">
        <v>90</v>
      </c>
      <c r="C5591" s="16"/>
      <c r="D5591" s="16" t="s">
        <v>11956</v>
      </c>
      <c r="E5591" s="17">
        <v>0.9</v>
      </c>
      <c r="F5591" s="17">
        <f t="shared" si="87"/>
        <v>112.5</v>
      </c>
      <c r="G5591" s="16"/>
    </row>
    <row r="5592" spans="1:7">
      <c r="A5592" s="88" t="s">
        <v>87</v>
      </c>
      <c r="B5592" s="16"/>
      <c r="C5592" s="16"/>
      <c r="D5592" s="16"/>
      <c r="E5592" s="17"/>
      <c r="F5592" s="17">
        <f t="shared" si="87"/>
        <v>0</v>
      </c>
      <c r="G5592" s="16"/>
    </row>
    <row r="5593" spans="1:7">
      <c r="A5593" s="88" t="s">
        <v>87</v>
      </c>
      <c r="B5593" s="16" t="s">
        <v>91</v>
      </c>
      <c r="C5593" s="16"/>
      <c r="D5593" s="16"/>
      <c r="E5593" s="17">
        <f>SUM(E5594:E5602)</f>
        <v>30.3</v>
      </c>
      <c r="F5593" s="17">
        <f t="shared" si="87"/>
        <v>3787.5</v>
      </c>
      <c r="G5593" s="88"/>
    </row>
    <row r="5594" spans="1:7">
      <c r="A5594" s="88" t="s">
        <v>87</v>
      </c>
      <c r="B5594" s="16" t="s">
        <v>91</v>
      </c>
      <c r="C5594" s="18">
        <v>1</v>
      </c>
      <c r="D5594" s="16" t="s">
        <v>11957</v>
      </c>
      <c r="E5594" s="17">
        <v>4.2</v>
      </c>
      <c r="F5594" s="17">
        <f t="shared" si="87"/>
        <v>525</v>
      </c>
      <c r="G5594" s="18" t="s">
        <v>3811</v>
      </c>
    </row>
    <row r="5595" spans="1:7">
      <c r="A5595" s="88" t="s">
        <v>87</v>
      </c>
      <c r="B5595" s="16" t="s">
        <v>91</v>
      </c>
      <c r="C5595" s="18"/>
      <c r="D5595" s="16" t="s">
        <v>11958</v>
      </c>
      <c r="E5595" s="17">
        <v>3.8</v>
      </c>
      <c r="F5595" s="17">
        <f t="shared" si="87"/>
        <v>475</v>
      </c>
      <c r="G5595" s="18"/>
    </row>
    <row r="5596" spans="1:7">
      <c r="A5596" s="88" t="s">
        <v>87</v>
      </c>
      <c r="B5596" s="16" t="s">
        <v>91</v>
      </c>
      <c r="C5596" s="18">
        <v>6</v>
      </c>
      <c r="D5596" s="16" t="s">
        <v>11959</v>
      </c>
      <c r="E5596" s="17">
        <v>5.4</v>
      </c>
      <c r="F5596" s="17">
        <f t="shared" si="87"/>
        <v>675</v>
      </c>
      <c r="G5596" s="18" t="s">
        <v>3811</v>
      </c>
    </row>
    <row r="5597" spans="1:7">
      <c r="A5597" s="88" t="s">
        <v>87</v>
      </c>
      <c r="B5597" s="16" t="s">
        <v>91</v>
      </c>
      <c r="C5597" s="18"/>
      <c r="D5597" s="16" t="s">
        <v>3815</v>
      </c>
      <c r="E5597" s="17">
        <v>2.2</v>
      </c>
      <c r="F5597" s="17">
        <f t="shared" si="87"/>
        <v>275</v>
      </c>
      <c r="G5597" s="18"/>
    </row>
    <row r="5598" spans="1:7">
      <c r="A5598" s="88" t="s">
        <v>87</v>
      </c>
      <c r="B5598" s="16" t="s">
        <v>91</v>
      </c>
      <c r="C5598" s="16">
        <v>8</v>
      </c>
      <c r="D5598" s="16" t="s">
        <v>2860</v>
      </c>
      <c r="E5598" s="17">
        <v>2.6</v>
      </c>
      <c r="F5598" s="17">
        <f t="shared" si="87"/>
        <v>325</v>
      </c>
      <c r="G5598" s="16" t="s">
        <v>2860</v>
      </c>
    </row>
    <row r="5599" spans="1:7">
      <c r="A5599" s="88" t="s">
        <v>87</v>
      </c>
      <c r="B5599" s="16" t="s">
        <v>91</v>
      </c>
      <c r="C5599" s="16"/>
      <c r="D5599" s="16" t="s">
        <v>3816</v>
      </c>
      <c r="E5599" s="17">
        <v>2.5</v>
      </c>
      <c r="F5599" s="17">
        <f t="shared" si="87"/>
        <v>312.5</v>
      </c>
      <c r="G5599" s="16" t="s">
        <v>2860</v>
      </c>
    </row>
    <row r="5600" spans="1:7">
      <c r="A5600" s="88" t="s">
        <v>87</v>
      </c>
      <c r="B5600" s="16" t="s">
        <v>91</v>
      </c>
      <c r="C5600" s="18">
        <v>9</v>
      </c>
      <c r="D5600" s="16" t="s">
        <v>3817</v>
      </c>
      <c r="E5600" s="17">
        <v>2.3</v>
      </c>
      <c r="F5600" s="17">
        <f t="shared" si="87"/>
        <v>287.5</v>
      </c>
      <c r="G5600" s="16" t="s">
        <v>2860</v>
      </c>
    </row>
    <row r="5601" spans="1:7">
      <c r="A5601" s="88" t="s">
        <v>87</v>
      </c>
      <c r="B5601" s="16" t="s">
        <v>91</v>
      </c>
      <c r="C5601" s="18"/>
      <c r="D5601" s="16" t="s">
        <v>3818</v>
      </c>
      <c r="E5601" s="17">
        <v>2.7</v>
      </c>
      <c r="F5601" s="17">
        <f t="shared" si="87"/>
        <v>337.5</v>
      </c>
      <c r="G5601" s="16" t="s">
        <v>2860</v>
      </c>
    </row>
    <row r="5602" spans="1:7">
      <c r="A5602" s="88" t="s">
        <v>87</v>
      </c>
      <c r="B5602" s="16" t="s">
        <v>91</v>
      </c>
      <c r="C5602" s="18">
        <v>12</v>
      </c>
      <c r="D5602" s="16" t="s">
        <v>11960</v>
      </c>
      <c r="E5602" s="17">
        <v>4.6</v>
      </c>
      <c r="F5602" s="17">
        <f t="shared" si="87"/>
        <v>575</v>
      </c>
      <c r="G5602" s="39"/>
    </row>
    <row r="5603" spans="1:7">
      <c r="A5603" s="88" t="s">
        <v>87</v>
      </c>
      <c r="B5603" s="16"/>
      <c r="C5603" s="18"/>
      <c r="D5603" s="16"/>
      <c r="E5603" s="17"/>
      <c r="F5603" s="17">
        <f t="shared" si="87"/>
        <v>0</v>
      </c>
      <c r="G5603" s="39"/>
    </row>
    <row r="5604" spans="1:7">
      <c r="A5604" s="88" t="s">
        <v>87</v>
      </c>
      <c r="B5604" s="16" t="s">
        <v>92</v>
      </c>
      <c r="C5604" s="16"/>
      <c r="D5604" s="16"/>
      <c r="E5604" s="16">
        <f>SUM(E5605:E5767)</f>
        <v>197.300000000001</v>
      </c>
      <c r="F5604" s="17">
        <f t="shared" si="87"/>
        <v>24662.5000000001</v>
      </c>
      <c r="G5604" s="16"/>
    </row>
    <row r="5605" spans="1:7">
      <c r="A5605" s="88" t="s">
        <v>87</v>
      </c>
      <c r="B5605" s="16" t="s">
        <v>92</v>
      </c>
      <c r="C5605" s="16">
        <v>3</v>
      </c>
      <c r="D5605" s="16" t="s">
        <v>11961</v>
      </c>
      <c r="E5605" s="16">
        <v>1</v>
      </c>
      <c r="F5605" s="17">
        <f t="shared" si="87"/>
        <v>125</v>
      </c>
      <c r="G5605" s="16"/>
    </row>
    <row r="5606" spans="1:7">
      <c r="A5606" s="88" t="s">
        <v>87</v>
      </c>
      <c r="B5606" s="16" t="s">
        <v>92</v>
      </c>
      <c r="C5606" s="16">
        <v>4</v>
      </c>
      <c r="D5606" s="16" t="s">
        <v>3886</v>
      </c>
      <c r="E5606" s="16">
        <v>3.66</v>
      </c>
      <c r="F5606" s="17">
        <f t="shared" si="87"/>
        <v>457.5</v>
      </c>
      <c r="G5606" s="16"/>
    </row>
    <row r="5607" spans="1:7">
      <c r="A5607" s="88" t="s">
        <v>87</v>
      </c>
      <c r="B5607" s="16" t="s">
        <v>92</v>
      </c>
      <c r="C5607" s="16"/>
      <c r="D5607" s="16" t="s">
        <v>3881</v>
      </c>
      <c r="E5607" s="16">
        <v>1.22</v>
      </c>
      <c r="F5607" s="17">
        <f t="shared" si="87"/>
        <v>152.5</v>
      </c>
      <c r="G5607" s="16"/>
    </row>
    <row r="5608" spans="1:7">
      <c r="A5608" s="88" t="s">
        <v>87</v>
      </c>
      <c r="B5608" s="16" t="s">
        <v>92</v>
      </c>
      <c r="C5608" s="16"/>
      <c r="D5608" s="16" t="s">
        <v>3879</v>
      </c>
      <c r="E5608" s="16">
        <v>1.16</v>
      </c>
      <c r="F5608" s="17">
        <f t="shared" si="87"/>
        <v>145</v>
      </c>
      <c r="G5608" s="16"/>
    </row>
    <row r="5609" spans="1:7">
      <c r="A5609" s="88" t="s">
        <v>87</v>
      </c>
      <c r="B5609" s="16" t="s">
        <v>92</v>
      </c>
      <c r="C5609" s="16"/>
      <c r="D5609" s="16" t="s">
        <v>3887</v>
      </c>
      <c r="E5609" s="16">
        <v>1.93</v>
      </c>
      <c r="F5609" s="17">
        <f t="shared" si="87"/>
        <v>241.25</v>
      </c>
      <c r="G5609" s="16" t="s">
        <v>3888</v>
      </c>
    </row>
    <row r="5610" spans="1:7">
      <c r="A5610" s="88" t="s">
        <v>87</v>
      </c>
      <c r="B5610" s="16" t="s">
        <v>92</v>
      </c>
      <c r="C5610" s="16"/>
      <c r="D5610" s="16" t="s">
        <v>3767</v>
      </c>
      <c r="E5610" s="16">
        <v>0.77</v>
      </c>
      <c r="F5610" s="17">
        <f t="shared" si="87"/>
        <v>96.25</v>
      </c>
      <c r="G5610" s="16" t="s">
        <v>3822</v>
      </c>
    </row>
    <row r="5611" spans="1:7">
      <c r="A5611" s="88" t="s">
        <v>87</v>
      </c>
      <c r="B5611" s="16" t="s">
        <v>92</v>
      </c>
      <c r="C5611" s="16"/>
      <c r="D5611" s="16" t="s">
        <v>11962</v>
      </c>
      <c r="E5611" s="16">
        <v>1.88</v>
      </c>
      <c r="F5611" s="17">
        <f t="shared" si="87"/>
        <v>235</v>
      </c>
      <c r="G5611" s="16"/>
    </row>
    <row r="5612" spans="1:7">
      <c r="A5612" s="88" t="s">
        <v>87</v>
      </c>
      <c r="B5612" s="16" t="s">
        <v>92</v>
      </c>
      <c r="C5612" s="16"/>
      <c r="D5612" s="16" t="s">
        <v>3874</v>
      </c>
      <c r="E5612" s="16">
        <v>1.16</v>
      </c>
      <c r="F5612" s="17">
        <f t="shared" si="87"/>
        <v>145</v>
      </c>
      <c r="G5612" s="16"/>
    </row>
    <row r="5613" spans="1:7">
      <c r="A5613" s="88" t="s">
        <v>87</v>
      </c>
      <c r="B5613" s="16" t="s">
        <v>92</v>
      </c>
      <c r="C5613" s="16"/>
      <c r="D5613" s="16" t="s">
        <v>3885</v>
      </c>
      <c r="E5613" s="16">
        <v>3.1</v>
      </c>
      <c r="F5613" s="17">
        <f t="shared" si="87"/>
        <v>387.5</v>
      </c>
      <c r="G5613" s="16"/>
    </row>
    <row r="5614" spans="1:7">
      <c r="A5614" s="88" t="s">
        <v>87</v>
      </c>
      <c r="B5614" s="16" t="s">
        <v>92</v>
      </c>
      <c r="C5614" s="16"/>
      <c r="D5614" s="16" t="s">
        <v>11963</v>
      </c>
      <c r="E5614" s="16">
        <v>3.83</v>
      </c>
      <c r="F5614" s="17">
        <f t="shared" si="87"/>
        <v>478.75</v>
      </c>
      <c r="G5614" s="16"/>
    </row>
    <row r="5615" spans="1:7">
      <c r="A5615" s="88" t="s">
        <v>87</v>
      </c>
      <c r="B5615" s="16" t="s">
        <v>92</v>
      </c>
      <c r="C5615" s="16"/>
      <c r="D5615" s="16" t="s">
        <v>3890</v>
      </c>
      <c r="E5615" s="16">
        <v>1.68</v>
      </c>
      <c r="F5615" s="17">
        <f t="shared" si="87"/>
        <v>210</v>
      </c>
      <c r="G5615" s="16"/>
    </row>
    <row r="5616" spans="1:7">
      <c r="A5616" s="88" t="s">
        <v>87</v>
      </c>
      <c r="B5616" s="16" t="s">
        <v>92</v>
      </c>
      <c r="C5616" s="16"/>
      <c r="D5616" s="16" t="s">
        <v>3883</v>
      </c>
      <c r="E5616" s="16">
        <v>0.5</v>
      </c>
      <c r="F5616" s="17">
        <f t="shared" si="87"/>
        <v>62.5</v>
      </c>
      <c r="G5616" s="16"/>
    </row>
    <row r="5617" spans="1:7">
      <c r="A5617" s="88" t="s">
        <v>87</v>
      </c>
      <c r="B5617" s="16" t="s">
        <v>92</v>
      </c>
      <c r="C5617" s="16"/>
      <c r="D5617" s="16" t="s">
        <v>11964</v>
      </c>
      <c r="E5617" s="16">
        <v>1.72</v>
      </c>
      <c r="F5617" s="17">
        <f t="shared" si="87"/>
        <v>215</v>
      </c>
      <c r="G5617" s="16" t="s">
        <v>3822</v>
      </c>
    </row>
    <row r="5618" spans="1:7">
      <c r="A5618" s="88" t="s">
        <v>87</v>
      </c>
      <c r="B5618" s="16" t="s">
        <v>92</v>
      </c>
      <c r="C5618" s="16"/>
      <c r="D5618" s="16" t="s">
        <v>3880</v>
      </c>
      <c r="E5618" s="16">
        <v>1.38</v>
      </c>
      <c r="F5618" s="17">
        <f t="shared" si="87"/>
        <v>172.5</v>
      </c>
      <c r="G5618" s="16" t="s">
        <v>3822</v>
      </c>
    </row>
    <row r="5619" spans="1:7">
      <c r="A5619" s="88" t="s">
        <v>87</v>
      </c>
      <c r="B5619" s="16" t="s">
        <v>92</v>
      </c>
      <c r="C5619" s="16"/>
      <c r="D5619" s="16" t="s">
        <v>3520</v>
      </c>
      <c r="E5619" s="16">
        <v>1.66</v>
      </c>
      <c r="F5619" s="17">
        <f t="shared" si="87"/>
        <v>207.5</v>
      </c>
      <c r="G5619" s="16"/>
    </row>
    <row r="5620" spans="1:7">
      <c r="A5620" s="88" t="s">
        <v>87</v>
      </c>
      <c r="B5620" s="16" t="s">
        <v>92</v>
      </c>
      <c r="C5620" s="16"/>
      <c r="D5620" s="16" t="s">
        <v>11965</v>
      </c>
      <c r="E5620" s="16">
        <v>1.55</v>
      </c>
      <c r="F5620" s="17">
        <f t="shared" si="87"/>
        <v>193.75</v>
      </c>
      <c r="G5620" s="16"/>
    </row>
    <row r="5621" spans="1:7">
      <c r="A5621" s="88" t="s">
        <v>87</v>
      </c>
      <c r="B5621" s="16" t="s">
        <v>92</v>
      </c>
      <c r="C5621" s="16">
        <v>8</v>
      </c>
      <c r="D5621" s="16" t="s">
        <v>11966</v>
      </c>
      <c r="E5621" s="16">
        <v>2.83</v>
      </c>
      <c r="F5621" s="17">
        <f t="shared" si="87"/>
        <v>353.75</v>
      </c>
      <c r="G5621" s="16"/>
    </row>
    <row r="5622" spans="1:7">
      <c r="A5622" s="88" t="s">
        <v>87</v>
      </c>
      <c r="B5622" s="16" t="s">
        <v>92</v>
      </c>
      <c r="C5622" s="16"/>
      <c r="D5622" s="16" t="s">
        <v>3901</v>
      </c>
      <c r="E5622" s="16">
        <v>2.23</v>
      </c>
      <c r="F5622" s="17">
        <f t="shared" si="87"/>
        <v>278.75</v>
      </c>
      <c r="G5622" s="16"/>
    </row>
    <row r="5623" spans="1:7">
      <c r="A5623" s="88" t="s">
        <v>87</v>
      </c>
      <c r="B5623" s="16" t="s">
        <v>92</v>
      </c>
      <c r="C5623" s="16"/>
      <c r="D5623" s="16" t="s">
        <v>11967</v>
      </c>
      <c r="E5623" s="16">
        <v>1</v>
      </c>
      <c r="F5623" s="17">
        <f t="shared" si="87"/>
        <v>125</v>
      </c>
      <c r="G5623" s="16"/>
    </row>
    <row r="5624" spans="1:7">
      <c r="A5624" s="88" t="s">
        <v>87</v>
      </c>
      <c r="B5624" s="16" t="s">
        <v>92</v>
      </c>
      <c r="C5624" s="16"/>
      <c r="D5624" s="16" t="s">
        <v>11968</v>
      </c>
      <c r="E5624" s="16">
        <v>2.83</v>
      </c>
      <c r="F5624" s="17">
        <f t="shared" si="87"/>
        <v>353.75</v>
      </c>
      <c r="G5624" s="16"/>
    </row>
    <row r="5625" spans="1:7">
      <c r="A5625" s="88" t="s">
        <v>87</v>
      </c>
      <c r="B5625" s="16" t="s">
        <v>92</v>
      </c>
      <c r="C5625" s="16"/>
      <c r="D5625" s="16" t="s">
        <v>3893</v>
      </c>
      <c r="E5625" s="16">
        <v>4.37</v>
      </c>
      <c r="F5625" s="17">
        <f t="shared" si="87"/>
        <v>546.25</v>
      </c>
      <c r="G5625" s="16" t="s">
        <v>3822</v>
      </c>
    </row>
    <row r="5626" spans="1:7">
      <c r="A5626" s="88" t="s">
        <v>87</v>
      </c>
      <c r="B5626" s="16" t="s">
        <v>92</v>
      </c>
      <c r="C5626" s="16"/>
      <c r="D5626" s="16" t="s">
        <v>11969</v>
      </c>
      <c r="E5626" s="16">
        <v>2.18</v>
      </c>
      <c r="F5626" s="17">
        <f t="shared" si="87"/>
        <v>272.5</v>
      </c>
      <c r="G5626" s="16"/>
    </row>
    <row r="5627" spans="1:7">
      <c r="A5627" s="88" t="s">
        <v>87</v>
      </c>
      <c r="B5627" s="16" t="s">
        <v>92</v>
      </c>
      <c r="C5627" s="16"/>
      <c r="D5627" s="16" t="s">
        <v>11970</v>
      </c>
      <c r="E5627" s="16">
        <v>4.46</v>
      </c>
      <c r="F5627" s="17">
        <f t="shared" si="87"/>
        <v>557.5</v>
      </c>
      <c r="G5627" s="16"/>
    </row>
    <row r="5628" spans="1:7">
      <c r="A5628" s="88" t="s">
        <v>87</v>
      </c>
      <c r="B5628" s="16" t="s">
        <v>92</v>
      </c>
      <c r="C5628" s="16"/>
      <c r="D5628" s="16" t="s">
        <v>11971</v>
      </c>
      <c r="E5628" s="16">
        <v>2.97</v>
      </c>
      <c r="F5628" s="17">
        <f t="shared" si="87"/>
        <v>371.25</v>
      </c>
      <c r="G5628" s="16"/>
    </row>
    <row r="5629" spans="1:7">
      <c r="A5629" s="88" t="s">
        <v>87</v>
      </c>
      <c r="B5629" s="16" t="s">
        <v>92</v>
      </c>
      <c r="C5629" s="16"/>
      <c r="D5629" s="16" t="s">
        <v>11972</v>
      </c>
      <c r="E5629" s="16">
        <v>2.42</v>
      </c>
      <c r="F5629" s="17">
        <f t="shared" si="87"/>
        <v>302.5</v>
      </c>
      <c r="G5629" s="16"/>
    </row>
    <row r="5630" spans="1:7">
      <c r="A5630" s="88" t="s">
        <v>87</v>
      </c>
      <c r="B5630" s="16" t="s">
        <v>92</v>
      </c>
      <c r="C5630" s="16"/>
      <c r="D5630" s="16" t="s">
        <v>11973</v>
      </c>
      <c r="E5630" s="16">
        <v>2.93</v>
      </c>
      <c r="F5630" s="17">
        <f t="shared" si="87"/>
        <v>366.25</v>
      </c>
      <c r="G5630" s="16"/>
    </row>
    <row r="5631" spans="1:7">
      <c r="A5631" s="88" t="s">
        <v>87</v>
      </c>
      <c r="B5631" s="16" t="s">
        <v>92</v>
      </c>
      <c r="C5631" s="16"/>
      <c r="D5631" s="16" t="s">
        <v>11974</v>
      </c>
      <c r="E5631" s="16">
        <v>1.93</v>
      </c>
      <c r="F5631" s="17">
        <f t="shared" si="87"/>
        <v>241.25</v>
      </c>
      <c r="G5631" s="16"/>
    </row>
    <row r="5632" spans="1:7">
      <c r="A5632" s="88" t="s">
        <v>87</v>
      </c>
      <c r="B5632" s="16" t="s">
        <v>92</v>
      </c>
      <c r="C5632" s="16"/>
      <c r="D5632" s="16" t="s">
        <v>11975</v>
      </c>
      <c r="E5632" s="16">
        <v>0.35</v>
      </c>
      <c r="F5632" s="17">
        <f t="shared" si="87"/>
        <v>43.75</v>
      </c>
      <c r="G5632" s="16" t="s">
        <v>3822</v>
      </c>
    </row>
    <row r="5633" spans="1:7">
      <c r="A5633" s="88" t="s">
        <v>87</v>
      </c>
      <c r="B5633" s="16" t="s">
        <v>92</v>
      </c>
      <c r="C5633" s="16">
        <v>9</v>
      </c>
      <c r="D5633" s="16" t="s">
        <v>11975</v>
      </c>
      <c r="E5633" s="16">
        <v>1.31</v>
      </c>
      <c r="F5633" s="17">
        <f t="shared" ref="F5633:F5696" si="88">E5633*125</f>
        <v>163.75</v>
      </c>
      <c r="G5633" s="16"/>
    </row>
    <row r="5634" spans="1:7">
      <c r="A5634" s="88" t="s">
        <v>87</v>
      </c>
      <c r="B5634" s="16" t="s">
        <v>92</v>
      </c>
      <c r="C5634" s="16"/>
      <c r="D5634" s="16" t="s">
        <v>11976</v>
      </c>
      <c r="E5634" s="16">
        <v>1.9</v>
      </c>
      <c r="F5634" s="17">
        <f t="shared" si="88"/>
        <v>237.5</v>
      </c>
      <c r="G5634" s="16"/>
    </row>
    <row r="5635" spans="1:7">
      <c r="A5635" s="88" t="s">
        <v>87</v>
      </c>
      <c r="B5635" s="16" t="s">
        <v>92</v>
      </c>
      <c r="C5635" s="16"/>
      <c r="D5635" s="16" t="s">
        <v>3893</v>
      </c>
      <c r="E5635" s="16">
        <v>6.89</v>
      </c>
      <c r="F5635" s="17">
        <f t="shared" si="88"/>
        <v>861.25</v>
      </c>
      <c r="G5635" s="16" t="s">
        <v>3822</v>
      </c>
    </row>
    <row r="5636" spans="1:7">
      <c r="A5636" s="88" t="s">
        <v>87</v>
      </c>
      <c r="B5636" s="16" t="s">
        <v>92</v>
      </c>
      <c r="C5636" s="16">
        <v>11</v>
      </c>
      <c r="D5636" s="16" t="s">
        <v>11977</v>
      </c>
      <c r="E5636" s="16">
        <v>1.14</v>
      </c>
      <c r="F5636" s="17">
        <f t="shared" si="88"/>
        <v>142.5</v>
      </c>
      <c r="G5636" s="16"/>
    </row>
    <row r="5637" spans="1:7">
      <c r="A5637" s="88" t="s">
        <v>87</v>
      </c>
      <c r="B5637" s="16" t="s">
        <v>92</v>
      </c>
      <c r="C5637" s="16"/>
      <c r="D5637" s="16" t="s">
        <v>11978</v>
      </c>
      <c r="E5637" s="16">
        <v>0.94</v>
      </c>
      <c r="F5637" s="17">
        <f t="shared" si="88"/>
        <v>117.5</v>
      </c>
      <c r="G5637" s="16"/>
    </row>
    <row r="5638" spans="1:7">
      <c r="A5638" s="88" t="s">
        <v>87</v>
      </c>
      <c r="B5638" s="16" t="s">
        <v>92</v>
      </c>
      <c r="C5638" s="16"/>
      <c r="D5638" s="16" t="s">
        <v>11979</v>
      </c>
      <c r="E5638" s="16">
        <v>1.66</v>
      </c>
      <c r="F5638" s="17">
        <f t="shared" si="88"/>
        <v>207.5</v>
      </c>
      <c r="G5638" s="16"/>
    </row>
    <row r="5639" spans="1:7">
      <c r="A5639" s="88" t="s">
        <v>87</v>
      </c>
      <c r="B5639" s="16" t="s">
        <v>92</v>
      </c>
      <c r="C5639" s="16"/>
      <c r="D5639" s="16" t="s">
        <v>11980</v>
      </c>
      <c r="E5639" s="16">
        <v>0.19</v>
      </c>
      <c r="F5639" s="17">
        <f t="shared" si="88"/>
        <v>23.75</v>
      </c>
      <c r="G5639" s="16"/>
    </row>
    <row r="5640" spans="1:7">
      <c r="A5640" s="88" t="s">
        <v>87</v>
      </c>
      <c r="B5640" s="16" t="s">
        <v>92</v>
      </c>
      <c r="C5640" s="16"/>
      <c r="D5640" s="16" t="s">
        <v>11981</v>
      </c>
      <c r="E5640" s="16">
        <v>4.99</v>
      </c>
      <c r="F5640" s="17">
        <f t="shared" si="88"/>
        <v>623.75</v>
      </c>
      <c r="G5640" s="16"/>
    </row>
    <row r="5641" spans="1:7">
      <c r="A5641" s="88" t="s">
        <v>87</v>
      </c>
      <c r="B5641" s="16" t="s">
        <v>92</v>
      </c>
      <c r="C5641" s="16"/>
      <c r="D5641" s="16" t="s">
        <v>11982</v>
      </c>
      <c r="E5641" s="16">
        <v>0.22</v>
      </c>
      <c r="F5641" s="17">
        <f t="shared" si="88"/>
        <v>27.5</v>
      </c>
      <c r="G5641" s="16"/>
    </row>
    <row r="5642" spans="1:7">
      <c r="A5642" s="88" t="s">
        <v>87</v>
      </c>
      <c r="B5642" s="16" t="s">
        <v>92</v>
      </c>
      <c r="C5642" s="16"/>
      <c r="D5642" s="16" t="s">
        <v>11983</v>
      </c>
      <c r="E5642" s="16">
        <v>0.39</v>
      </c>
      <c r="F5642" s="17">
        <f t="shared" si="88"/>
        <v>48.75</v>
      </c>
      <c r="G5642" s="16"/>
    </row>
    <row r="5643" spans="1:7">
      <c r="A5643" s="88" t="s">
        <v>87</v>
      </c>
      <c r="B5643" s="16" t="s">
        <v>92</v>
      </c>
      <c r="C5643" s="16"/>
      <c r="D5643" s="16" t="s">
        <v>11984</v>
      </c>
      <c r="E5643" s="16">
        <v>0.62</v>
      </c>
      <c r="F5643" s="17">
        <f t="shared" si="88"/>
        <v>77.5</v>
      </c>
      <c r="G5643" s="16"/>
    </row>
    <row r="5644" spans="1:7">
      <c r="A5644" s="88" t="s">
        <v>87</v>
      </c>
      <c r="B5644" s="16" t="s">
        <v>92</v>
      </c>
      <c r="C5644" s="16"/>
      <c r="D5644" s="16" t="s">
        <v>11985</v>
      </c>
      <c r="E5644" s="16">
        <v>1.55</v>
      </c>
      <c r="F5644" s="17">
        <f t="shared" si="88"/>
        <v>193.75</v>
      </c>
      <c r="G5644" s="16"/>
    </row>
    <row r="5645" spans="1:7">
      <c r="A5645" s="88" t="s">
        <v>87</v>
      </c>
      <c r="B5645" s="16" t="s">
        <v>92</v>
      </c>
      <c r="C5645" s="16"/>
      <c r="D5645" s="16" t="s">
        <v>11986</v>
      </c>
      <c r="E5645" s="16">
        <v>2.44</v>
      </c>
      <c r="F5645" s="17">
        <f t="shared" si="88"/>
        <v>305</v>
      </c>
      <c r="G5645" s="16"/>
    </row>
    <row r="5646" spans="1:7">
      <c r="A5646" s="88" t="s">
        <v>87</v>
      </c>
      <c r="B5646" s="16" t="s">
        <v>92</v>
      </c>
      <c r="C5646" s="16"/>
      <c r="D5646" s="16" t="s">
        <v>11987</v>
      </c>
      <c r="E5646" s="16">
        <v>2.5</v>
      </c>
      <c r="F5646" s="17">
        <f t="shared" si="88"/>
        <v>312.5</v>
      </c>
      <c r="G5646" s="16"/>
    </row>
    <row r="5647" spans="1:7">
      <c r="A5647" s="88" t="s">
        <v>87</v>
      </c>
      <c r="B5647" s="16" t="s">
        <v>92</v>
      </c>
      <c r="C5647" s="16"/>
      <c r="D5647" s="16" t="s">
        <v>11988</v>
      </c>
      <c r="E5647" s="16">
        <v>1.8</v>
      </c>
      <c r="F5647" s="17">
        <f t="shared" si="88"/>
        <v>225</v>
      </c>
      <c r="G5647" s="16"/>
    </row>
    <row r="5648" spans="1:7">
      <c r="A5648" s="88" t="s">
        <v>87</v>
      </c>
      <c r="B5648" s="16" t="s">
        <v>92</v>
      </c>
      <c r="C5648" s="16"/>
      <c r="D5648" s="16" t="s">
        <v>11989</v>
      </c>
      <c r="E5648" s="16">
        <v>4.06</v>
      </c>
      <c r="F5648" s="17">
        <f t="shared" si="88"/>
        <v>507.5</v>
      </c>
      <c r="G5648" s="16"/>
    </row>
    <row r="5649" spans="1:7">
      <c r="A5649" s="88" t="s">
        <v>87</v>
      </c>
      <c r="B5649" s="16" t="s">
        <v>92</v>
      </c>
      <c r="C5649" s="16"/>
      <c r="D5649" s="16" t="s">
        <v>11990</v>
      </c>
      <c r="E5649" s="16">
        <v>3.16</v>
      </c>
      <c r="F5649" s="17">
        <f t="shared" si="88"/>
        <v>395</v>
      </c>
      <c r="G5649" s="16"/>
    </row>
    <row r="5650" spans="1:7">
      <c r="A5650" s="88" t="s">
        <v>87</v>
      </c>
      <c r="B5650" s="16" t="s">
        <v>92</v>
      </c>
      <c r="C5650" s="16"/>
      <c r="D5650" s="16" t="s">
        <v>11991</v>
      </c>
      <c r="E5650" s="16">
        <v>2.83</v>
      </c>
      <c r="F5650" s="17">
        <f t="shared" si="88"/>
        <v>353.75</v>
      </c>
      <c r="G5650" s="16"/>
    </row>
    <row r="5651" spans="1:7">
      <c r="A5651" s="88" t="s">
        <v>87</v>
      </c>
      <c r="B5651" s="16" t="s">
        <v>92</v>
      </c>
      <c r="C5651" s="16"/>
      <c r="D5651" s="16" t="s">
        <v>11992</v>
      </c>
      <c r="E5651" s="16">
        <v>1.51</v>
      </c>
      <c r="F5651" s="17">
        <f t="shared" si="88"/>
        <v>188.75</v>
      </c>
      <c r="G5651" s="16"/>
    </row>
    <row r="5652" spans="1:7">
      <c r="A5652" s="88" t="s">
        <v>87</v>
      </c>
      <c r="B5652" s="16" t="s">
        <v>92</v>
      </c>
      <c r="C5652" s="16">
        <v>15</v>
      </c>
      <c r="D5652" s="16" t="s">
        <v>11993</v>
      </c>
      <c r="E5652" s="17">
        <v>1</v>
      </c>
      <c r="F5652" s="17">
        <f t="shared" si="88"/>
        <v>125</v>
      </c>
      <c r="G5652" s="16"/>
    </row>
    <row r="5653" spans="1:7">
      <c r="A5653" s="88" t="s">
        <v>87</v>
      </c>
      <c r="B5653" s="16" t="s">
        <v>92</v>
      </c>
      <c r="C5653" s="16"/>
      <c r="D5653" s="16" t="s">
        <v>11994</v>
      </c>
      <c r="E5653" s="17">
        <v>0.64</v>
      </c>
      <c r="F5653" s="17">
        <f t="shared" si="88"/>
        <v>80</v>
      </c>
      <c r="G5653" s="16"/>
    </row>
    <row r="5654" spans="1:7">
      <c r="A5654" s="88" t="s">
        <v>87</v>
      </c>
      <c r="B5654" s="16" t="s">
        <v>92</v>
      </c>
      <c r="C5654" s="16"/>
      <c r="D5654" s="16" t="s">
        <v>11995</v>
      </c>
      <c r="E5654" s="17">
        <v>0.75</v>
      </c>
      <c r="F5654" s="17">
        <f t="shared" si="88"/>
        <v>93.75</v>
      </c>
      <c r="G5654" s="16"/>
    </row>
    <row r="5655" spans="1:7">
      <c r="A5655" s="88" t="s">
        <v>87</v>
      </c>
      <c r="B5655" s="16" t="s">
        <v>92</v>
      </c>
      <c r="C5655" s="16"/>
      <c r="D5655" s="16" t="s">
        <v>11996</v>
      </c>
      <c r="E5655" s="17">
        <v>1.74</v>
      </c>
      <c r="F5655" s="17">
        <f t="shared" si="88"/>
        <v>217.5</v>
      </c>
      <c r="G5655" s="16"/>
    </row>
    <row r="5656" spans="1:7">
      <c r="A5656" s="88" t="s">
        <v>87</v>
      </c>
      <c r="B5656" s="16" t="s">
        <v>92</v>
      </c>
      <c r="C5656" s="16"/>
      <c r="D5656" s="16" t="s">
        <v>11997</v>
      </c>
      <c r="E5656" s="17">
        <v>1.16</v>
      </c>
      <c r="F5656" s="17">
        <f t="shared" si="88"/>
        <v>145</v>
      </c>
      <c r="G5656" s="16"/>
    </row>
    <row r="5657" spans="1:7">
      <c r="A5657" s="88" t="s">
        <v>87</v>
      </c>
      <c r="B5657" s="16" t="s">
        <v>92</v>
      </c>
      <c r="C5657" s="16"/>
      <c r="D5657" s="16" t="s">
        <v>11998</v>
      </c>
      <c r="E5657" s="17">
        <v>1.91</v>
      </c>
      <c r="F5657" s="17">
        <f t="shared" si="88"/>
        <v>238.75</v>
      </c>
      <c r="G5657" s="16"/>
    </row>
    <row r="5658" spans="1:7">
      <c r="A5658" s="88" t="s">
        <v>87</v>
      </c>
      <c r="B5658" s="16" t="s">
        <v>92</v>
      </c>
      <c r="C5658" s="16"/>
      <c r="D5658" s="16" t="s">
        <v>11999</v>
      </c>
      <c r="E5658" s="17">
        <v>0.81</v>
      </c>
      <c r="F5658" s="17">
        <f t="shared" si="88"/>
        <v>101.25</v>
      </c>
      <c r="G5658" s="16"/>
    </row>
    <row r="5659" spans="1:7">
      <c r="A5659" s="88" t="s">
        <v>87</v>
      </c>
      <c r="B5659" s="16" t="s">
        <v>92</v>
      </c>
      <c r="C5659" s="16"/>
      <c r="D5659" s="16" t="s">
        <v>12000</v>
      </c>
      <c r="E5659" s="17">
        <v>0.73</v>
      </c>
      <c r="F5659" s="17">
        <f t="shared" si="88"/>
        <v>91.25</v>
      </c>
      <c r="G5659" s="16" t="s">
        <v>12001</v>
      </c>
    </row>
    <row r="5660" spans="1:7">
      <c r="A5660" s="88" t="s">
        <v>87</v>
      </c>
      <c r="B5660" s="16" t="s">
        <v>92</v>
      </c>
      <c r="C5660" s="16"/>
      <c r="D5660" s="16" t="s">
        <v>12002</v>
      </c>
      <c r="E5660" s="17">
        <v>1.91</v>
      </c>
      <c r="F5660" s="17">
        <f t="shared" si="88"/>
        <v>238.75</v>
      </c>
      <c r="G5660" s="16" t="s">
        <v>12003</v>
      </c>
    </row>
    <row r="5661" spans="1:7">
      <c r="A5661" s="88" t="s">
        <v>87</v>
      </c>
      <c r="B5661" s="16" t="s">
        <v>92</v>
      </c>
      <c r="C5661" s="16"/>
      <c r="D5661" s="16" t="s">
        <v>12004</v>
      </c>
      <c r="E5661" s="17">
        <v>1.39</v>
      </c>
      <c r="F5661" s="17">
        <f t="shared" si="88"/>
        <v>173.75</v>
      </c>
      <c r="G5661" s="16"/>
    </row>
    <row r="5662" spans="1:7">
      <c r="A5662" s="88" t="s">
        <v>87</v>
      </c>
      <c r="B5662" s="16" t="s">
        <v>92</v>
      </c>
      <c r="C5662" s="16"/>
      <c r="D5662" s="16" t="s">
        <v>12005</v>
      </c>
      <c r="E5662" s="17">
        <v>1.56</v>
      </c>
      <c r="F5662" s="17">
        <f t="shared" si="88"/>
        <v>195</v>
      </c>
      <c r="G5662" s="16"/>
    </row>
    <row r="5663" spans="1:7">
      <c r="A5663" s="88" t="s">
        <v>87</v>
      </c>
      <c r="B5663" s="16" t="s">
        <v>92</v>
      </c>
      <c r="C5663" s="16">
        <v>16</v>
      </c>
      <c r="D5663" s="16" t="s">
        <v>12006</v>
      </c>
      <c r="E5663" s="16">
        <v>6.5</v>
      </c>
      <c r="F5663" s="17">
        <f t="shared" si="88"/>
        <v>812.5</v>
      </c>
      <c r="G5663" s="16"/>
    </row>
    <row r="5664" spans="1:7">
      <c r="A5664" s="88" t="s">
        <v>87</v>
      </c>
      <c r="B5664" s="16" t="s">
        <v>92</v>
      </c>
      <c r="C5664" s="16"/>
      <c r="D5664" s="16" t="s">
        <v>12007</v>
      </c>
      <c r="E5664" s="16">
        <v>5</v>
      </c>
      <c r="F5664" s="17">
        <f t="shared" si="88"/>
        <v>625</v>
      </c>
      <c r="G5664" s="16"/>
    </row>
    <row r="5665" spans="1:7">
      <c r="A5665" s="88" t="s">
        <v>87</v>
      </c>
      <c r="B5665" s="16" t="s">
        <v>92</v>
      </c>
      <c r="C5665" s="16">
        <v>17</v>
      </c>
      <c r="D5665" s="16" t="s">
        <v>12008</v>
      </c>
      <c r="E5665" s="16">
        <v>6.4</v>
      </c>
      <c r="F5665" s="17">
        <f t="shared" si="88"/>
        <v>800</v>
      </c>
      <c r="G5665" s="16"/>
    </row>
    <row r="5666" spans="1:7">
      <c r="A5666" s="88" t="s">
        <v>87</v>
      </c>
      <c r="B5666" s="16" t="s">
        <v>92</v>
      </c>
      <c r="C5666" s="16"/>
      <c r="D5666" s="16" t="s">
        <v>12009</v>
      </c>
      <c r="E5666" s="16">
        <v>5</v>
      </c>
      <c r="F5666" s="17">
        <f t="shared" si="88"/>
        <v>625</v>
      </c>
      <c r="G5666" s="16"/>
    </row>
    <row r="5667" spans="1:7">
      <c r="A5667" s="88" t="s">
        <v>87</v>
      </c>
      <c r="B5667" s="16" t="s">
        <v>92</v>
      </c>
      <c r="C5667" s="16">
        <v>3</v>
      </c>
      <c r="D5667" s="16" t="s">
        <v>12010</v>
      </c>
      <c r="E5667" s="16">
        <v>0.3</v>
      </c>
      <c r="F5667" s="17">
        <f t="shared" si="88"/>
        <v>37.5</v>
      </c>
      <c r="G5667" s="16"/>
    </row>
    <row r="5668" spans="1:7">
      <c r="A5668" s="88" t="s">
        <v>87</v>
      </c>
      <c r="B5668" s="16" t="s">
        <v>92</v>
      </c>
      <c r="C5668" s="16"/>
      <c r="D5668" s="16" t="s">
        <v>12011</v>
      </c>
      <c r="E5668" s="16">
        <v>0.2</v>
      </c>
      <c r="F5668" s="17">
        <f t="shared" si="88"/>
        <v>25</v>
      </c>
      <c r="G5668" s="16"/>
    </row>
    <row r="5669" spans="1:7">
      <c r="A5669" s="88" t="s">
        <v>87</v>
      </c>
      <c r="B5669" s="16" t="s">
        <v>92</v>
      </c>
      <c r="C5669" s="16"/>
      <c r="D5669" s="16" t="s">
        <v>3767</v>
      </c>
      <c r="E5669" s="16">
        <v>0.8</v>
      </c>
      <c r="F5669" s="17">
        <f t="shared" si="88"/>
        <v>100</v>
      </c>
      <c r="G5669" s="16"/>
    </row>
    <row r="5670" spans="1:7">
      <c r="A5670" s="88" t="s">
        <v>87</v>
      </c>
      <c r="B5670" s="16" t="s">
        <v>92</v>
      </c>
      <c r="C5670" s="16"/>
      <c r="D5670" s="16" t="s">
        <v>12012</v>
      </c>
      <c r="E5670" s="16">
        <v>0.5</v>
      </c>
      <c r="F5670" s="17">
        <f t="shared" si="88"/>
        <v>62.5</v>
      </c>
      <c r="G5670" s="16"/>
    </row>
    <row r="5671" spans="1:7">
      <c r="A5671" s="88" t="s">
        <v>87</v>
      </c>
      <c r="B5671" s="16" t="s">
        <v>92</v>
      </c>
      <c r="C5671" s="16"/>
      <c r="D5671" s="16" t="s">
        <v>12013</v>
      </c>
      <c r="E5671" s="16">
        <v>1</v>
      </c>
      <c r="F5671" s="17">
        <f t="shared" si="88"/>
        <v>125</v>
      </c>
      <c r="G5671" s="16"/>
    </row>
    <row r="5672" spans="1:7">
      <c r="A5672" s="88" t="s">
        <v>87</v>
      </c>
      <c r="B5672" s="16" t="s">
        <v>92</v>
      </c>
      <c r="C5672" s="16"/>
      <c r="D5672" s="16" t="s">
        <v>12014</v>
      </c>
      <c r="E5672" s="16">
        <v>0.5</v>
      </c>
      <c r="F5672" s="17">
        <f t="shared" si="88"/>
        <v>62.5</v>
      </c>
      <c r="G5672" s="16"/>
    </row>
    <row r="5673" spans="1:7">
      <c r="A5673" s="88" t="s">
        <v>87</v>
      </c>
      <c r="B5673" s="16" t="s">
        <v>92</v>
      </c>
      <c r="C5673" s="16">
        <v>4</v>
      </c>
      <c r="D5673" s="16" t="s">
        <v>12015</v>
      </c>
      <c r="E5673" s="16">
        <v>0.3</v>
      </c>
      <c r="F5673" s="17">
        <f t="shared" si="88"/>
        <v>37.5</v>
      </c>
      <c r="G5673" s="16"/>
    </row>
    <row r="5674" spans="1:7">
      <c r="A5674" s="88" t="s">
        <v>87</v>
      </c>
      <c r="B5674" s="16" t="s">
        <v>92</v>
      </c>
      <c r="C5674" s="16"/>
      <c r="D5674" s="16" t="s">
        <v>12010</v>
      </c>
      <c r="E5674" s="16">
        <v>0.5</v>
      </c>
      <c r="F5674" s="17">
        <f t="shared" si="88"/>
        <v>62.5</v>
      </c>
      <c r="G5674" s="16" t="s">
        <v>3822</v>
      </c>
    </row>
    <row r="5675" spans="1:7">
      <c r="A5675" s="88" t="s">
        <v>87</v>
      </c>
      <c r="B5675" s="16" t="s">
        <v>92</v>
      </c>
      <c r="C5675" s="16"/>
      <c r="D5675" s="16" t="s">
        <v>12016</v>
      </c>
      <c r="E5675" s="16">
        <v>0.2</v>
      </c>
      <c r="F5675" s="17">
        <f t="shared" si="88"/>
        <v>25</v>
      </c>
      <c r="G5675" s="16"/>
    </row>
    <row r="5676" spans="1:7">
      <c r="A5676" s="88" t="s">
        <v>87</v>
      </c>
      <c r="B5676" s="16" t="s">
        <v>92</v>
      </c>
      <c r="C5676" s="16"/>
      <c r="D5676" s="16" t="s">
        <v>1127</v>
      </c>
      <c r="E5676" s="16">
        <v>0.3</v>
      </c>
      <c r="F5676" s="17">
        <f t="shared" si="88"/>
        <v>37.5</v>
      </c>
      <c r="G5676" s="16"/>
    </row>
    <row r="5677" spans="1:7">
      <c r="A5677" s="88" t="s">
        <v>87</v>
      </c>
      <c r="B5677" s="16" t="s">
        <v>92</v>
      </c>
      <c r="C5677" s="16"/>
      <c r="D5677" s="16" t="s">
        <v>12013</v>
      </c>
      <c r="E5677" s="16">
        <v>3.8</v>
      </c>
      <c r="F5677" s="17">
        <f t="shared" si="88"/>
        <v>475</v>
      </c>
      <c r="G5677" s="16" t="s">
        <v>12017</v>
      </c>
    </row>
    <row r="5678" spans="1:7">
      <c r="A5678" s="88" t="s">
        <v>87</v>
      </c>
      <c r="B5678" s="16" t="s">
        <v>92</v>
      </c>
      <c r="C5678" s="16"/>
      <c r="D5678" s="16" t="s">
        <v>12011</v>
      </c>
      <c r="E5678" s="16">
        <v>0.3</v>
      </c>
      <c r="F5678" s="17">
        <f t="shared" si="88"/>
        <v>37.5</v>
      </c>
      <c r="G5678" s="16"/>
    </row>
    <row r="5679" spans="1:7">
      <c r="A5679" s="88" t="s">
        <v>87</v>
      </c>
      <c r="B5679" s="16" t="s">
        <v>92</v>
      </c>
      <c r="C5679" s="16"/>
      <c r="D5679" s="16" t="s">
        <v>12013</v>
      </c>
      <c r="E5679" s="16">
        <v>0.5</v>
      </c>
      <c r="F5679" s="17">
        <f t="shared" si="88"/>
        <v>62.5</v>
      </c>
      <c r="G5679" s="16"/>
    </row>
    <row r="5680" spans="1:7">
      <c r="A5680" s="88" t="s">
        <v>87</v>
      </c>
      <c r="B5680" s="16" t="s">
        <v>92</v>
      </c>
      <c r="C5680" s="16"/>
      <c r="D5680" s="16" t="s">
        <v>12018</v>
      </c>
      <c r="E5680" s="16">
        <v>0.3</v>
      </c>
      <c r="F5680" s="17">
        <f t="shared" si="88"/>
        <v>37.5</v>
      </c>
      <c r="G5680" s="16"/>
    </row>
    <row r="5681" spans="1:7">
      <c r="A5681" s="88" t="s">
        <v>87</v>
      </c>
      <c r="B5681" s="16" t="s">
        <v>92</v>
      </c>
      <c r="C5681" s="16">
        <v>6</v>
      </c>
      <c r="D5681" s="16" t="s">
        <v>5024</v>
      </c>
      <c r="E5681" s="16">
        <v>1.15</v>
      </c>
      <c r="F5681" s="17">
        <f t="shared" si="88"/>
        <v>143.75</v>
      </c>
      <c r="G5681" s="16"/>
    </row>
    <row r="5682" spans="1:7">
      <c r="A5682" s="88" t="s">
        <v>87</v>
      </c>
      <c r="B5682" s="16" t="s">
        <v>92</v>
      </c>
      <c r="C5682" s="16"/>
      <c r="D5682" s="16" t="s">
        <v>3868</v>
      </c>
      <c r="E5682" s="16">
        <v>0.16</v>
      </c>
      <c r="F5682" s="17">
        <f t="shared" si="88"/>
        <v>20</v>
      </c>
      <c r="G5682" s="16"/>
    </row>
    <row r="5683" spans="1:7">
      <c r="A5683" s="88" t="s">
        <v>87</v>
      </c>
      <c r="B5683" s="16" t="s">
        <v>92</v>
      </c>
      <c r="C5683" s="16"/>
      <c r="D5683" s="16" t="s">
        <v>12019</v>
      </c>
      <c r="E5683" s="16">
        <v>0.7</v>
      </c>
      <c r="F5683" s="17">
        <f t="shared" si="88"/>
        <v>87.5</v>
      </c>
      <c r="G5683" s="16"/>
    </row>
    <row r="5684" spans="1:7">
      <c r="A5684" s="88" t="s">
        <v>87</v>
      </c>
      <c r="B5684" s="16" t="s">
        <v>92</v>
      </c>
      <c r="C5684" s="16"/>
      <c r="D5684" s="16" t="s">
        <v>12020</v>
      </c>
      <c r="E5684" s="16">
        <v>1.48</v>
      </c>
      <c r="F5684" s="17">
        <f t="shared" si="88"/>
        <v>185</v>
      </c>
      <c r="G5684" s="16"/>
    </row>
    <row r="5685" spans="1:7">
      <c r="A5685" s="88" t="s">
        <v>87</v>
      </c>
      <c r="B5685" s="16" t="s">
        <v>92</v>
      </c>
      <c r="C5685" s="16"/>
      <c r="D5685" s="16" t="s">
        <v>12021</v>
      </c>
      <c r="E5685" s="16">
        <v>0.51</v>
      </c>
      <c r="F5685" s="17">
        <f t="shared" si="88"/>
        <v>63.75</v>
      </c>
      <c r="G5685" s="16"/>
    </row>
    <row r="5686" spans="1:7">
      <c r="A5686" s="88" t="s">
        <v>87</v>
      </c>
      <c r="B5686" s="16" t="s">
        <v>92</v>
      </c>
      <c r="C5686" s="16"/>
      <c r="D5686" s="16" t="s">
        <v>12022</v>
      </c>
      <c r="E5686" s="16">
        <v>0.08</v>
      </c>
      <c r="F5686" s="17">
        <f t="shared" si="88"/>
        <v>10</v>
      </c>
      <c r="G5686" s="16"/>
    </row>
    <row r="5687" spans="1:7">
      <c r="A5687" s="88" t="s">
        <v>87</v>
      </c>
      <c r="B5687" s="16" t="s">
        <v>92</v>
      </c>
      <c r="C5687" s="16"/>
      <c r="D5687" s="16" t="s">
        <v>12023</v>
      </c>
      <c r="E5687" s="16">
        <v>0.45</v>
      </c>
      <c r="F5687" s="17">
        <f t="shared" si="88"/>
        <v>56.25</v>
      </c>
      <c r="G5687" s="16"/>
    </row>
    <row r="5688" spans="1:7">
      <c r="A5688" s="88" t="s">
        <v>87</v>
      </c>
      <c r="B5688" s="16" t="s">
        <v>92</v>
      </c>
      <c r="C5688" s="16"/>
      <c r="D5688" s="16" t="s">
        <v>12024</v>
      </c>
      <c r="E5688" s="16">
        <v>3</v>
      </c>
      <c r="F5688" s="17">
        <f t="shared" si="88"/>
        <v>375</v>
      </c>
      <c r="G5688" s="16"/>
    </row>
    <row r="5689" spans="1:7">
      <c r="A5689" s="88" t="s">
        <v>87</v>
      </c>
      <c r="B5689" s="16" t="s">
        <v>92</v>
      </c>
      <c r="C5689" s="16"/>
      <c r="D5689" s="16" t="s">
        <v>12025</v>
      </c>
      <c r="E5689" s="16">
        <v>1.4</v>
      </c>
      <c r="F5689" s="17">
        <f t="shared" si="88"/>
        <v>175</v>
      </c>
      <c r="G5689" s="16"/>
    </row>
    <row r="5690" spans="1:7">
      <c r="A5690" s="88" t="s">
        <v>87</v>
      </c>
      <c r="B5690" s="16" t="s">
        <v>92</v>
      </c>
      <c r="C5690" s="16"/>
      <c r="D5690" s="16" t="s">
        <v>12026</v>
      </c>
      <c r="E5690" s="16">
        <v>0.3</v>
      </c>
      <c r="F5690" s="17">
        <f t="shared" si="88"/>
        <v>37.5</v>
      </c>
      <c r="G5690" s="16"/>
    </row>
    <row r="5691" spans="1:7">
      <c r="A5691" s="88" t="s">
        <v>87</v>
      </c>
      <c r="B5691" s="16" t="s">
        <v>92</v>
      </c>
      <c r="C5691" s="16"/>
      <c r="D5691" s="16" t="s">
        <v>12027</v>
      </c>
      <c r="E5691" s="16">
        <v>0.36</v>
      </c>
      <c r="F5691" s="17">
        <f t="shared" si="88"/>
        <v>45</v>
      </c>
      <c r="G5691" s="16"/>
    </row>
    <row r="5692" spans="1:7">
      <c r="A5692" s="88" t="s">
        <v>87</v>
      </c>
      <c r="B5692" s="16" t="s">
        <v>92</v>
      </c>
      <c r="C5692" s="16"/>
      <c r="D5692" s="16" t="s">
        <v>12028</v>
      </c>
      <c r="E5692" s="16">
        <v>0.45</v>
      </c>
      <c r="F5692" s="17">
        <f t="shared" si="88"/>
        <v>56.25</v>
      </c>
      <c r="G5692" s="16"/>
    </row>
    <row r="5693" spans="1:7">
      <c r="A5693" s="88" t="s">
        <v>87</v>
      </c>
      <c r="B5693" s="16" t="s">
        <v>92</v>
      </c>
      <c r="C5693" s="16"/>
      <c r="D5693" s="16" t="s">
        <v>12029</v>
      </c>
      <c r="E5693" s="16">
        <v>0.3</v>
      </c>
      <c r="F5693" s="17">
        <f t="shared" si="88"/>
        <v>37.5</v>
      </c>
      <c r="G5693" s="16"/>
    </row>
    <row r="5694" spans="1:7">
      <c r="A5694" s="88" t="s">
        <v>87</v>
      </c>
      <c r="B5694" s="16" t="s">
        <v>92</v>
      </c>
      <c r="C5694" s="16"/>
      <c r="D5694" s="16" t="s">
        <v>12030</v>
      </c>
      <c r="E5694" s="16">
        <v>0.24</v>
      </c>
      <c r="F5694" s="17">
        <f t="shared" si="88"/>
        <v>30</v>
      </c>
      <c r="G5694" s="16"/>
    </row>
    <row r="5695" spans="1:7">
      <c r="A5695" s="88" t="s">
        <v>87</v>
      </c>
      <c r="B5695" s="16" t="s">
        <v>92</v>
      </c>
      <c r="C5695" s="16"/>
      <c r="D5695" s="16" t="s">
        <v>12031</v>
      </c>
      <c r="E5695" s="16">
        <v>0.8</v>
      </c>
      <c r="F5695" s="17">
        <f t="shared" si="88"/>
        <v>100</v>
      </c>
      <c r="G5695" s="16"/>
    </row>
    <row r="5696" spans="1:7">
      <c r="A5696" s="88" t="s">
        <v>87</v>
      </c>
      <c r="B5696" s="16" t="s">
        <v>92</v>
      </c>
      <c r="C5696" s="16"/>
      <c r="D5696" s="16" t="s">
        <v>12032</v>
      </c>
      <c r="E5696" s="16">
        <v>0.62</v>
      </c>
      <c r="F5696" s="17">
        <f t="shared" si="88"/>
        <v>77.5</v>
      </c>
      <c r="G5696" s="16"/>
    </row>
    <row r="5697" spans="1:7">
      <c r="A5697" s="88" t="s">
        <v>87</v>
      </c>
      <c r="B5697" s="16" t="s">
        <v>92</v>
      </c>
      <c r="C5697" s="16"/>
      <c r="D5697" s="16" t="s">
        <v>12033</v>
      </c>
      <c r="E5697" s="16">
        <v>0.92</v>
      </c>
      <c r="F5697" s="17">
        <f t="shared" ref="F5697:F5760" si="89">E5697*125</f>
        <v>115</v>
      </c>
      <c r="G5697" s="16"/>
    </row>
    <row r="5698" spans="1:7">
      <c r="A5698" s="88" t="s">
        <v>87</v>
      </c>
      <c r="B5698" s="16" t="s">
        <v>92</v>
      </c>
      <c r="C5698" s="16"/>
      <c r="D5698" s="16" t="s">
        <v>12034</v>
      </c>
      <c r="E5698" s="16">
        <v>0.35</v>
      </c>
      <c r="F5698" s="17">
        <f t="shared" si="89"/>
        <v>43.75</v>
      </c>
      <c r="G5698" s="16"/>
    </row>
    <row r="5699" spans="1:7">
      <c r="A5699" s="88" t="s">
        <v>87</v>
      </c>
      <c r="B5699" s="16" t="s">
        <v>92</v>
      </c>
      <c r="C5699" s="16"/>
      <c r="D5699" s="16" t="s">
        <v>12035</v>
      </c>
      <c r="E5699" s="16">
        <v>0.56</v>
      </c>
      <c r="F5699" s="17">
        <f t="shared" si="89"/>
        <v>70</v>
      </c>
      <c r="G5699" s="16"/>
    </row>
    <row r="5700" spans="1:7">
      <c r="A5700" s="88" t="s">
        <v>87</v>
      </c>
      <c r="B5700" s="16" t="s">
        <v>92</v>
      </c>
      <c r="C5700" s="16"/>
      <c r="D5700" s="16" t="s">
        <v>12036</v>
      </c>
      <c r="E5700" s="16">
        <v>0.31</v>
      </c>
      <c r="F5700" s="17">
        <f t="shared" si="89"/>
        <v>38.75</v>
      </c>
      <c r="G5700" s="16"/>
    </row>
    <row r="5701" spans="1:7">
      <c r="A5701" s="88" t="s">
        <v>87</v>
      </c>
      <c r="B5701" s="16" t="s">
        <v>92</v>
      </c>
      <c r="C5701" s="16"/>
      <c r="D5701" s="16" t="s">
        <v>12037</v>
      </c>
      <c r="E5701" s="16">
        <v>0.36</v>
      </c>
      <c r="F5701" s="17">
        <f t="shared" si="89"/>
        <v>45</v>
      </c>
      <c r="G5701" s="16"/>
    </row>
    <row r="5702" spans="1:7">
      <c r="A5702" s="88" t="s">
        <v>87</v>
      </c>
      <c r="B5702" s="16" t="s">
        <v>92</v>
      </c>
      <c r="C5702" s="16">
        <v>8</v>
      </c>
      <c r="D5702" s="16" t="s">
        <v>12038</v>
      </c>
      <c r="E5702" s="16">
        <v>0.61</v>
      </c>
      <c r="F5702" s="17">
        <f t="shared" si="89"/>
        <v>76.25</v>
      </c>
      <c r="G5702" s="16"/>
    </row>
    <row r="5703" spans="1:7">
      <c r="A5703" s="88" t="s">
        <v>87</v>
      </c>
      <c r="B5703" s="16" t="s">
        <v>92</v>
      </c>
      <c r="C5703" s="16"/>
      <c r="D5703" s="16" t="s">
        <v>12039</v>
      </c>
      <c r="E5703" s="16">
        <v>0.61</v>
      </c>
      <c r="F5703" s="17">
        <f t="shared" si="89"/>
        <v>76.25</v>
      </c>
      <c r="G5703" s="16"/>
    </row>
    <row r="5704" spans="1:7">
      <c r="A5704" s="88" t="s">
        <v>87</v>
      </c>
      <c r="B5704" s="16" t="s">
        <v>92</v>
      </c>
      <c r="C5704" s="16"/>
      <c r="D5704" s="16" t="s">
        <v>12040</v>
      </c>
      <c r="E5704" s="16">
        <v>0.61</v>
      </c>
      <c r="F5704" s="17">
        <f t="shared" si="89"/>
        <v>76.25</v>
      </c>
      <c r="G5704" s="16"/>
    </row>
    <row r="5705" spans="1:7">
      <c r="A5705" s="88" t="s">
        <v>87</v>
      </c>
      <c r="B5705" s="16" t="s">
        <v>92</v>
      </c>
      <c r="C5705" s="16"/>
      <c r="D5705" s="16" t="s">
        <v>12041</v>
      </c>
      <c r="E5705" s="16">
        <v>0.61</v>
      </c>
      <c r="F5705" s="17">
        <f t="shared" si="89"/>
        <v>76.25</v>
      </c>
      <c r="G5705" s="16"/>
    </row>
    <row r="5706" spans="1:7">
      <c r="A5706" s="88" t="s">
        <v>87</v>
      </c>
      <c r="B5706" s="16" t="s">
        <v>92</v>
      </c>
      <c r="C5706" s="16"/>
      <c r="D5706" s="16" t="s">
        <v>12042</v>
      </c>
      <c r="E5706" s="16">
        <v>0.61</v>
      </c>
      <c r="F5706" s="17">
        <f t="shared" si="89"/>
        <v>76.25</v>
      </c>
      <c r="G5706" s="16"/>
    </row>
    <row r="5707" spans="1:7">
      <c r="A5707" s="88" t="s">
        <v>87</v>
      </c>
      <c r="B5707" s="16" t="s">
        <v>92</v>
      </c>
      <c r="C5707" s="16"/>
      <c r="D5707" s="16" t="s">
        <v>10498</v>
      </c>
      <c r="E5707" s="16">
        <v>0.61</v>
      </c>
      <c r="F5707" s="17">
        <f t="shared" si="89"/>
        <v>76.25</v>
      </c>
      <c r="G5707" s="16"/>
    </row>
    <row r="5708" spans="1:7">
      <c r="A5708" s="88" t="s">
        <v>87</v>
      </c>
      <c r="B5708" s="16" t="s">
        <v>92</v>
      </c>
      <c r="C5708" s="16"/>
      <c r="D5708" s="16" t="s">
        <v>8427</v>
      </c>
      <c r="E5708" s="16">
        <v>0.61</v>
      </c>
      <c r="F5708" s="17">
        <f t="shared" si="89"/>
        <v>76.25</v>
      </c>
      <c r="G5708" s="16"/>
    </row>
    <row r="5709" spans="1:7">
      <c r="A5709" s="88" t="s">
        <v>87</v>
      </c>
      <c r="B5709" s="16" t="s">
        <v>92</v>
      </c>
      <c r="C5709" s="16"/>
      <c r="D5709" s="16" t="s">
        <v>12043</v>
      </c>
      <c r="E5709" s="16">
        <v>0.61</v>
      </c>
      <c r="F5709" s="17">
        <f t="shared" si="89"/>
        <v>76.25</v>
      </c>
      <c r="G5709" s="16"/>
    </row>
    <row r="5710" spans="1:7">
      <c r="A5710" s="88" t="s">
        <v>87</v>
      </c>
      <c r="B5710" s="16" t="s">
        <v>92</v>
      </c>
      <c r="C5710" s="16"/>
      <c r="D5710" s="16" t="s">
        <v>12044</v>
      </c>
      <c r="E5710" s="16">
        <v>1.22</v>
      </c>
      <c r="F5710" s="17">
        <f t="shared" si="89"/>
        <v>152.5</v>
      </c>
      <c r="G5710" s="16"/>
    </row>
    <row r="5711" spans="1:7">
      <c r="A5711" s="88" t="s">
        <v>87</v>
      </c>
      <c r="B5711" s="16" t="s">
        <v>92</v>
      </c>
      <c r="C5711" s="16"/>
      <c r="D5711" s="16" t="s">
        <v>12045</v>
      </c>
      <c r="E5711" s="16">
        <v>0.61</v>
      </c>
      <c r="F5711" s="17">
        <f t="shared" si="89"/>
        <v>76.25</v>
      </c>
      <c r="G5711" s="16"/>
    </row>
    <row r="5712" spans="1:7">
      <c r="A5712" s="88" t="s">
        <v>87</v>
      </c>
      <c r="B5712" s="16" t="s">
        <v>92</v>
      </c>
      <c r="C5712" s="16"/>
      <c r="D5712" s="16" t="s">
        <v>12046</v>
      </c>
      <c r="E5712" s="16">
        <v>0.61</v>
      </c>
      <c r="F5712" s="17">
        <f t="shared" si="89"/>
        <v>76.25</v>
      </c>
      <c r="G5712" s="16"/>
    </row>
    <row r="5713" spans="1:7">
      <c r="A5713" s="88" t="s">
        <v>87</v>
      </c>
      <c r="B5713" s="16" t="s">
        <v>92</v>
      </c>
      <c r="C5713" s="16"/>
      <c r="D5713" s="16" t="s">
        <v>6778</v>
      </c>
      <c r="E5713" s="16">
        <v>0.61</v>
      </c>
      <c r="F5713" s="17">
        <f t="shared" si="89"/>
        <v>76.25</v>
      </c>
      <c r="G5713" s="16"/>
    </row>
    <row r="5714" spans="1:7">
      <c r="A5714" s="88" t="s">
        <v>87</v>
      </c>
      <c r="B5714" s="16" t="s">
        <v>92</v>
      </c>
      <c r="C5714" s="16"/>
      <c r="D5714" s="16" t="s">
        <v>12047</v>
      </c>
      <c r="E5714" s="16">
        <v>0.61</v>
      </c>
      <c r="F5714" s="17">
        <f t="shared" si="89"/>
        <v>76.25</v>
      </c>
      <c r="G5714" s="16"/>
    </row>
    <row r="5715" spans="1:7">
      <c r="A5715" s="88" t="s">
        <v>87</v>
      </c>
      <c r="B5715" s="16" t="s">
        <v>92</v>
      </c>
      <c r="C5715" s="16"/>
      <c r="D5715" s="16" t="s">
        <v>12048</v>
      </c>
      <c r="E5715" s="16">
        <v>0.61</v>
      </c>
      <c r="F5715" s="17">
        <f t="shared" si="89"/>
        <v>76.25</v>
      </c>
      <c r="G5715" s="16"/>
    </row>
    <row r="5716" spans="1:7">
      <c r="A5716" s="88" t="s">
        <v>87</v>
      </c>
      <c r="B5716" s="16" t="s">
        <v>92</v>
      </c>
      <c r="C5716" s="16"/>
      <c r="D5716" s="16" t="s">
        <v>12049</v>
      </c>
      <c r="E5716" s="16">
        <v>0.61</v>
      </c>
      <c r="F5716" s="17">
        <f t="shared" si="89"/>
        <v>76.25</v>
      </c>
      <c r="G5716" s="16"/>
    </row>
    <row r="5717" spans="1:7">
      <c r="A5717" s="88" t="s">
        <v>87</v>
      </c>
      <c r="B5717" s="16" t="s">
        <v>92</v>
      </c>
      <c r="C5717" s="16"/>
      <c r="D5717" s="16" t="s">
        <v>12050</v>
      </c>
      <c r="E5717" s="16">
        <v>0.61</v>
      </c>
      <c r="F5717" s="17">
        <f t="shared" si="89"/>
        <v>76.25</v>
      </c>
      <c r="G5717" s="16"/>
    </row>
    <row r="5718" spans="1:7">
      <c r="A5718" s="88" t="s">
        <v>87</v>
      </c>
      <c r="B5718" s="16" t="s">
        <v>92</v>
      </c>
      <c r="C5718" s="16"/>
      <c r="D5718" s="16" t="s">
        <v>12051</v>
      </c>
      <c r="E5718" s="16">
        <v>0.61</v>
      </c>
      <c r="F5718" s="17">
        <f t="shared" si="89"/>
        <v>76.25</v>
      </c>
      <c r="G5718" s="16"/>
    </row>
    <row r="5719" spans="1:7">
      <c r="A5719" s="88" t="s">
        <v>87</v>
      </c>
      <c r="B5719" s="16" t="s">
        <v>92</v>
      </c>
      <c r="C5719" s="16"/>
      <c r="D5719" s="16" t="s">
        <v>3848</v>
      </c>
      <c r="E5719" s="16">
        <v>0.61</v>
      </c>
      <c r="F5719" s="17">
        <f t="shared" si="89"/>
        <v>76.25</v>
      </c>
      <c r="G5719" s="16"/>
    </row>
    <row r="5720" spans="1:7">
      <c r="A5720" s="88" t="s">
        <v>87</v>
      </c>
      <c r="B5720" s="16" t="s">
        <v>92</v>
      </c>
      <c r="C5720" s="16"/>
      <c r="D5720" s="16" t="s">
        <v>12052</v>
      </c>
      <c r="E5720" s="16">
        <v>0.61</v>
      </c>
      <c r="F5720" s="17">
        <f t="shared" si="89"/>
        <v>76.25</v>
      </c>
      <c r="G5720" s="16"/>
    </row>
    <row r="5721" spans="1:7">
      <c r="A5721" s="88" t="s">
        <v>87</v>
      </c>
      <c r="B5721" s="16" t="s">
        <v>92</v>
      </c>
      <c r="C5721" s="16"/>
      <c r="D5721" s="16" t="s">
        <v>10432</v>
      </c>
      <c r="E5721" s="16">
        <v>0.61</v>
      </c>
      <c r="F5721" s="17">
        <f t="shared" si="89"/>
        <v>76.25</v>
      </c>
      <c r="G5721" s="16"/>
    </row>
    <row r="5722" spans="1:7">
      <c r="A5722" s="88" t="s">
        <v>87</v>
      </c>
      <c r="B5722" s="16" t="s">
        <v>92</v>
      </c>
      <c r="C5722" s="16"/>
      <c r="D5722" s="16" t="s">
        <v>7364</v>
      </c>
      <c r="E5722" s="16">
        <v>0.61</v>
      </c>
      <c r="F5722" s="17">
        <f t="shared" si="89"/>
        <v>76.25</v>
      </c>
      <c r="G5722" s="16" t="s">
        <v>12053</v>
      </c>
    </row>
    <row r="5723" spans="1:7">
      <c r="A5723" s="88" t="s">
        <v>87</v>
      </c>
      <c r="B5723" s="16" t="s">
        <v>92</v>
      </c>
      <c r="C5723" s="16"/>
      <c r="D5723" s="16" t="s">
        <v>12054</v>
      </c>
      <c r="E5723" s="16">
        <v>0.61</v>
      </c>
      <c r="F5723" s="17">
        <f t="shared" si="89"/>
        <v>76.25</v>
      </c>
      <c r="G5723" s="16"/>
    </row>
    <row r="5724" spans="1:7">
      <c r="A5724" s="88" t="s">
        <v>87</v>
      </c>
      <c r="B5724" s="16" t="s">
        <v>92</v>
      </c>
      <c r="C5724" s="16"/>
      <c r="D5724" s="16" t="s">
        <v>12055</v>
      </c>
      <c r="E5724" s="16">
        <v>0.61</v>
      </c>
      <c r="F5724" s="17">
        <f t="shared" si="89"/>
        <v>76.25</v>
      </c>
      <c r="G5724" s="16"/>
    </row>
    <row r="5725" spans="1:7">
      <c r="A5725" s="88" t="s">
        <v>87</v>
      </c>
      <c r="B5725" s="16" t="s">
        <v>92</v>
      </c>
      <c r="C5725" s="16"/>
      <c r="D5725" s="16" t="s">
        <v>12056</v>
      </c>
      <c r="E5725" s="16">
        <v>0.61</v>
      </c>
      <c r="F5725" s="17">
        <f t="shared" si="89"/>
        <v>76.25</v>
      </c>
      <c r="G5725" s="16"/>
    </row>
    <row r="5726" spans="1:7">
      <c r="A5726" s="88" t="s">
        <v>87</v>
      </c>
      <c r="B5726" s="16" t="s">
        <v>92</v>
      </c>
      <c r="C5726" s="16"/>
      <c r="D5726" s="16" t="s">
        <v>12057</v>
      </c>
      <c r="E5726" s="16">
        <v>0.7</v>
      </c>
      <c r="F5726" s="17">
        <f t="shared" si="89"/>
        <v>87.5</v>
      </c>
      <c r="G5726" s="16"/>
    </row>
    <row r="5727" spans="1:7">
      <c r="A5727" s="88" t="s">
        <v>87</v>
      </c>
      <c r="B5727" s="16" t="s">
        <v>92</v>
      </c>
      <c r="C5727" s="16"/>
      <c r="D5727" s="16" t="s">
        <v>12058</v>
      </c>
      <c r="E5727" s="16">
        <v>0.61</v>
      </c>
      <c r="F5727" s="17">
        <f t="shared" si="89"/>
        <v>76.25</v>
      </c>
      <c r="G5727" s="16"/>
    </row>
    <row r="5728" spans="1:7">
      <c r="A5728" s="88" t="s">
        <v>87</v>
      </c>
      <c r="B5728" s="16" t="s">
        <v>92</v>
      </c>
      <c r="C5728" s="16"/>
      <c r="D5728" s="16" t="s">
        <v>12059</v>
      </c>
      <c r="E5728" s="16">
        <v>0.61</v>
      </c>
      <c r="F5728" s="17">
        <f t="shared" si="89"/>
        <v>76.25</v>
      </c>
      <c r="G5728" s="16"/>
    </row>
    <row r="5729" spans="1:7">
      <c r="A5729" s="88" t="s">
        <v>87</v>
      </c>
      <c r="B5729" s="16" t="s">
        <v>92</v>
      </c>
      <c r="C5729" s="16"/>
      <c r="D5729" s="16" t="s">
        <v>12060</v>
      </c>
      <c r="E5729" s="16">
        <v>0.61</v>
      </c>
      <c r="F5729" s="17">
        <f t="shared" si="89"/>
        <v>76.25</v>
      </c>
      <c r="G5729" s="16"/>
    </row>
    <row r="5730" spans="1:7">
      <c r="A5730" s="88" t="s">
        <v>87</v>
      </c>
      <c r="B5730" s="16" t="s">
        <v>92</v>
      </c>
      <c r="C5730" s="16"/>
      <c r="D5730" s="16" t="s">
        <v>12061</v>
      </c>
      <c r="E5730" s="16">
        <v>0.61</v>
      </c>
      <c r="F5730" s="17">
        <f t="shared" si="89"/>
        <v>76.25</v>
      </c>
      <c r="G5730" s="16"/>
    </row>
    <row r="5731" spans="1:7">
      <c r="A5731" s="88" t="s">
        <v>87</v>
      </c>
      <c r="B5731" s="16" t="s">
        <v>92</v>
      </c>
      <c r="C5731" s="18"/>
      <c r="D5731" s="16" t="s">
        <v>12062</v>
      </c>
      <c r="E5731" s="16">
        <v>0.61</v>
      </c>
      <c r="F5731" s="17">
        <f t="shared" si="89"/>
        <v>76.25</v>
      </c>
      <c r="G5731" s="18"/>
    </row>
    <row r="5732" spans="1:7">
      <c r="A5732" s="88" t="s">
        <v>87</v>
      </c>
      <c r="B5732" s="16" t="s">
        <v>92</v>
      </c>
      <c r="C5732" s="18"/>
      <c r="D5732" s="16" t="s">
        <v>1157</v>
      </c>
      <c r="E5732" s="16">
        <v>0.6</v>
      </c>
      <c r="F5732" s="17">
        <f t="shared" si="89"/>
        <v>75</v>
      </c>
      <c r="G5732" s="18"/>
    </row>
    <row r="5733" spans="1:7">
      <c r="A5733" s="88" t="s">
        <v>87</v>
      </c>
      <c r="B5733" s="16" t="s">
        <v>92</v>
      </c>
      <c r="C5733" s="18"/>
      <c r="D5733" s="16" t="s">
        <v>12063</v>
      </c>
      <c r="E5733" s="16">
        <v>0.4</v>
      </c>
      <c r="F5733" s="17">
        <f t="shared" si="89"/>
        <v>50</v>
      </c>
      <c r="G5733" s="18"/>
    </row>
    <row r="5734" spans="1:7">
      <c r="A5734" s="88" t="s">
        <v>87</v>
      </c>
      <c r="B5734" s="16" t="s">
        <v>92</v>
      </c>
      <c r="C5734" s="18"/>
      <c r="D5734" s="16" t="s">
        <v>12064</v>
      </c>
      <c r="E5734" s="16">
        <v>0.45</v>
      </c>
      <c r="F5734" s="17">
        <f t="shared" si="89"/>
        <v>56.25</v>
      </c>
      <c r="G5734" s="18"/>
    </row>
    <row r="5735" spans="1:7">
      <c r="A5735" s="88" t="s">
        <v>87</v>
      </c>
      <c r="B5735" s="16" t="s">
        <v>92</v>
      </c>
      <c r="C5735" s="18"/>
      <c r="D5735" s="16" t="s">
        <v>12065</v>
      </c>
      <c r="E5735" s="16">
        <v>0.6</v>
      </c>
      <c r="F5735" s="17">
        <f t="shared" si="89"/>
        <v>75</v>
      </c>
      <c r="G5735" s="18"/>
    </row>
    <row r="5736" spans="1:7">
      <c r="A5736" s="88" t="s">
        <v>87</v>
      </c>
      <c r="B5736" s="16" t="s">
        <v>92</v>
      </c>
      <c r="C5736" s="16"/>
      <c r="D5736" s="16" t="s">
        <v>12066</v>
      </c>
      <c r="E5736" s="16">
        <v>0.36</v>
      </c>
      <c r="F5736" s="17">
        <f t="shared" si="89"/>
        <v>45</v>
      </c>
      <c r="G5736" s="16"/>
    </row>
    <row r="5737" spans="1:7">
      <c r="A5737" s="88" t="s">
        <v>87</v>
      </c>
      <c r="B5737" s="16" t="s">
        <v>92</v>
      </c>
      <c r="C5737" s="16"/>
      <c r="D5737" s="16" t="s">
        <v>12067</v>
      </c>
      <c r="E5737" s="16">
        <v>0.35</v>
      </c>
      <c r="F5737" s="17">
        <f t="shared" si="89"/>
        <v>43.75</v>
      </c>
      <c r="G5737" s="16"/>
    </row>
    <row r="5738" spans="1:7">
      <c r="A5738" s="88" t="s">
        <v>87</v>
      </c>
      <c r="B5738" s="16" t="s">
        <v>92</v>
      </c>
      <c r="C5738" s="18"/>
      <c r="D5738" s="16" t="s">
        <v>12068</v>
      </c>
      <c r="E5738" s="16">
        <v>0.8</v>
      </c>
      <c r="F5738" s="17">
        <f t="shared" si="89"/>
        <v>100</v>
      </c>
      <c r="G5738" s="18"/>
    </row>
    <row r="5739" spans="1:7">
      <c r="A5739" s="88" t="s">
        <v>87</v>
      </c>
      <c r="B5739" s="16" t="s">
        <v>92</v>
      </c>
      <c r="C5739" s="18"/>
      <c r="D5739" s="16" t="s">
        <v>12069</v>
      </c>
      <c r="E5739" s="16">
        <v>0.3</v>
      </c>
      <c r="F5739" s="17">
        <f t="shared" si="89"/>
        <v>37.5</v>
      </c>
      <c r="G5739" s="18"/>
    </row>
    <row r="5740" spans="1:7">
      <c r="A5740" s="88" t="s">
        <v>87</v>
      </c>
      <c r="B5740" s="16" t="s">
        <v>92</v>
      </c>
      <c r="C5740" s="18"/>
      <c r="D5740" s="16" t="s">
        <v>12070</v>
      </c>
      <c r="E5740" s="16">
        <v>1.05</v>
      </c>
      <c r="F5740" s="17">
        <f t="shared" si="89"/>
        <v>131.25</v>
      </c>
      <c r="G5740" s="18"/>
    </row>
    <row r="5741" spans="1:7">
      <c r="A5741" s="88" t="s">
        <v>87</v>
      </c>
      <c r="B5741" s="16" t="s">
        <v>92</v>
      </c>
      <c r="C5741" s="18"/>
      <c r="D5741" s="16" t="s">
        <v>12071</v>
      </c>
      <c r="E5741" s="16">
        <v>1.02</v>
      </c>
      <c r="F5741" s="17">
        <f t="shared" si="89"/>
        <v>127.5</v>
      </c>
      <c r="G5741" s="18"/>
    </row>
    <row r="5742" spans="1:7">
      <c r="A5742" s="88" t="s">
        <v>87</v>
      </c>
      <c r="B5742" s="16" t="s">
        <v>92</v>
      </c>
      <c r="C5742" s="18"/>
      <c r="D5742" s="16" t="s">
        <v>6768</v>
      </c>
      <c r="E5742" s="16">
        <v>0.4</v>
      </c>
      <c r="F5742" s="17">
        <f t="shared" si="89"/>
        <v>50</v>
      </c>
      <c r="G5742" s="18"/>
    </row>
    <row r="5743" spans="1:7">
      <c r="A5743" s="88" t="s">
        <v>87</v>
      </c>
      <c r="B5743" s="16" t="s">
        <v>92</v>
      </c>
      <c r="C5743" s="18"/>
      <c r="D5743" s="16" t="s">
        <v>11415</v>
      </c>
      <c r="E5743" s="16">
        <v>0.36</v>
      </c>
      <c r="F5743" s="17">
        <f t="shared" si="89"/>
        <v>45</v>
      </c>
      <c r="G5743" s="18"/>
    </row>
    <row r="5744" spans="1:7">
      <c r="A5744" s="88" t="s">
        <v>87</v>
      </c>
      <c r="B5744" s="16" t="s">
        <v>92</v>
      </c>
      <c r="C5744" s="18"/>
      <c r="D5744" s="16" t="s">
        <v>12072</v>
      </c>
      <c r="E5744" s="16">
        <v>0.41</v>
      </c>
      <c r="F5744" s="17">
        <f t="shared" si="89"/>
        <v>51.25</v>
      </c>
      <c r="G5744" s="18"/>
    </row>
    <row r="5745" spans="1:7">
      <c r="A5745" s="88" t="s">
        <v>87</v>
      </c>
      <c r="B5745" s="16" t="s">
        <v>92</v>
      </c>
      <c r="C5745" s="18"/>
      <c r="D5745" s="16" t="s">
        <v>12073</v>
      </c>
      <c r="E5745" s="16">
        <v>0.52</v>
      </c>
      <c r="F5745" s="17">
        <f t="shared" si="89"/>
        <v>65</v>
      </c>
      <c r="G5745" s="16" t="s">
        <v>12074</v>
      </c>
    </row>
    <row r="5746" spans="1:7">
      <c r="A5746" s="88" t="s">
        <v>87</v>
      </c>
      <c r="B5746" s="16" t="s">
        <v>92</v>
      </c>
      <c r="C5746" s="18"/>
      <c r="D5746" s="16" t="s">
        <v>3889</v>
      </c>
      <c r="E5746" s="16">
        <v>0.71</v>
      </c>
      <c r="F5746" s="17">
        <f t="shared" si="89"/>
        <v>88.75</v>
      </c>
      <c r="G5746" s="18"/>
    </row>
    <row r="5747" spans="1:7">
      <c r="A5747" s="88" t="s">
        <v>87</v>
      </c>
      <c r="B5747" s="16" t="s">
        <v>92</v>
      </c>
      <c r="C5747" s="18"/>
      <c r="D5747" s="18" t="s">
        <v>12075</v>
      </c>
      <c r="E5747" s="18">
        <v>0.52</v>
      </c>
      <c r="F5747" s="17">
        <f t="shared" si="89"/>
        <v>65</v>
      </c>
      <c r="G5747" s="18"/>
    </row>
    <row r="5748" spans="1:7">
      <c r="A5748" s="88" t="s">
        <v>87</v>
      </c>
      <c r="B5748" s="16" t="s">
        <v>92</v>
      </c>
      <c r="C5748" s="18"/>
      <c r="D5748" s="18" t="s">
        <v>12076</v>
      </c>
      <c r="E5748" s="18">
        <v>0.5</v>
      </c>
      <c r="F5748" s="17">
        <f t="shared" si="89"/>
        <v>62.5</v>
      </c>
      <c r="G5748" s="18"/>
    </row>
    <row r="5749" spans="1:7">
      <c r="A5749" s="88" t="s">
        <v>87</v>
      </c>
      <c r="B5749" s="16" t="s">
        <v>92</v>
      </c>
      <c r="C5749" s="18"/>
      <c r="D5749" s="18" t="s">
        <v>12077</v>
      </c>
      <c r="E5749" s="18">
        <v>0.93</v>
      </c>
      <c r="F5749" s="17">
        <f t="shared" si="89"/>
        <v>116.25</v>
      </c>
      <c r="G5749" s="18"/>
    </row>
    <row r="5750" spans="1:7">
      <c r="A5750" s="88" t="s">
        <v>87</v>
      </c>
      <c r="B5750" s="16" t="s">
        <v>92</v>
      </c>
      <c r="C5750" s="18"/>
      <c r="D5750" s="18" t="s">
        <v>12078</v>
      </c>
      <c r="E5750" s="18">
        <v>0.4</v>
      </c>
      <c r="F5750" s="17">
        <f t="shared" si="89"/>
        <v>50</v>
      </c>
      <c r="G5750" s="18"/>
    </row>
    <row r="5751" spans="1:7">
      <c r="A5751" s="88" t="s">
        <v>87</v>
      </c>
      <c r="B5751" s="16" t="s">
        <v>92</v>
      </c>
      <c r="C5751" s="18"/>
      <c r="D5751" s="18" t="s">
        <v>12079</v>
      </c>
      <c r="E5751" s="18">
        <v>0.62</v>
      </c>
      <c r="F5751" s="17">
        <f t="shared" si="89"/>
        <v>77.5</v>
      </c>
      <c r="G5751" s="18"/>
    </row>
    <row r="5752" spans="1:7">
      <c r="A5752" s="88" t="s">
        <v>87</v>
      </c>
      <c r="B5752" s="16" t="s">
        <v>92</v>
      </c>
      <c r="C5752" s="18"/>
      <c r="D5752" s="16" t="s">
        <v>12080</v>
      </c>
      <c r="E5752" s="16">
        <v>0.45</v>
      </c>
      <c r="F5752" s="17">
        <f t="shared" si="89"/>
        <v>56.25</v>
      </c>
      <c r="G5752" s="18"/>
    </row>
    <row r="5753" spans="1:7">
      <c r="A5753" s="88" t="s">
        <v>87</v>
      </c>
      <c r="B5753" s="16" t="s">
        <v>92</v>
      </c>
      <c r="C5753" s="18"/>
      <c r="D5753" s="16" t="s">
        <v>12081</v>
      </c>
      <c r="E5753" s="16">
        <v>0.4</v>
      </c>
      <c r="F5753" s="17">
        <f t="shared" si="89"/>
        <v>50</v>
      </c>
      <c r="G5753" s="18"/>
    </row>
    <row r="5754" spans="1:7">
      <c r="A5754" s="88" t="s">
        <v>87</v>
      </c>
      <c r="B5754" s="16" t="s">
        <v>92</v>
      </c>
      <c r="C5754" s="18"/>
      <c r="D5754" s="16" t="s">
        <v>12082</v>
      </c>
      <c r="E5754" s="16">
        <v>0.4</v>
      </c>
      <c r="F5754" s="17">
        <f t="shared" si="89"/>
        <v>50</v>
      </c>
      <c r="G5754" s="16" t="s">
        <v>3941</v>
      </c>
    </row>
    <row r="5755" spans="1:7">
      <c r="A5755" s="88" t="s">
        <v>87</v>
      </c>
      <c r="B5755" s="16" t="s">
        <v>92</v>
      </c>
      <c r="C5755" s="18"/>
      <c r="D5755" s="16" t="s">
        <v>12083</v>
      </c>
      <c r="E5755" s="16">
        <v>0.3</v>
      </c>
      <c r="F5755" s="17">
        <f t="shared" si="89"/>
        <v>37.5</v>
      </c>
      <c r="G5755" s="18"/>
    </row>
    <row r="5756" spans="1:7">
      <c r="A5756" s="88" t="s">
        <v>87</v>
      </c>
      <c r="B5756" s="16" t="s">
        <v>92</v>
      </c>
      <c r="C5756" s="18"/>
      <c r="D5756" s="16" t="s">
        <v>12084</v>
      </c>
      <c r="E5756" s="16">
        <v>0.25</v>
      </c>
      <c r="F5756" s="17">
        <f t="shared" si="89"/>
        <v>31.25</v>
      </c>
      <c r="G5756" s="16" t="s">
        <v>12085</v>
      </c>
    </row>
    <row r="5757" spans="1:7">
      <c r="A5757" s="88" t="s">
        <v>87</v>
      </c>
      <c r="B5757" s="16" t="s">
        <v>92</v>
      </c>
      <c r="C5757" s="18"/>
      <c r="D5757" s="16" t="s">
        <v>12086</v>
      </c>
      <c r="E5757" s="16">
        <v>0.5</v>
      </c>
      <c r="F5757" s="17">
        <f t="shared" si="89"/>
        <v>62.5</v>
      </c>
      <c r="G5757" s="18"/>
    </row>
    <row r="5758" spans="1:7">
      <c r="A5758" s="88" t="s">
        <v>87</v>
      </c>
      <c r="B5758" s="16" t="s">
        <v>92</v>
      </c>
      <c r="C5758" s="18"/>
      <c r="D5758" s="16" t="s">
        <v>12084</v>
      </c>
      <c r="E5758" s="16">
        <v>0.53</v>
      </c>
      <c r="F5758" s="17">
        <f t="shared" si="89"/>
        <v>66.25</v>
      </c>
      <c r="G5758" s="18"/>
    </row>
    <row r="5759" spans="1:7">
      <c r="A5759" s="88" t="s">
        <v>87</v>
      </c>
      <c r="B5759" s="16" t="s">
        <v>92</v>
      </c>
      <c r="C5759" s="18"/>
      <c r="D5759" s="16" t="s">
        <v>12087</v>
      </c>
      <c r="E5759" s="16">
        <v>0.61</v>
      </c>
      <c r="F5759" s="17">
        <f t="shared" si="89"/>
        <v>76.25</v>
      </c>
      <c r="G5759" s="18"/>
    </row>
    <row r="5760" spans="1:7">
      <c r="A5760" s="88" t="s">
        <v>87</v>
      </c>
      <c r="B5760" s="16" t="s">
        <v>92</v>
      </c>
      <c r="C5760" s="18"/>
      <c r="D5760" s="16" t="s">
        <v>12088</v>
      </c>
      <c r="E5760" s="16">
        <v>0.65</v>
      </c>
      <c r="F5760" s="17">
        <f t="shared" si="89"/>
        <v>81.25</v>
      </c>
      <c r="G5760" s="18"/>
    </row>
    <row r="5761" spans="1:7">
      <c r="A5761" s="88" t="s">
        <v>87</v>
      </c>
      <c r="B5761" s="16" t="s">
        <v>92</v>
      </c>
      <c r="C5761" s="18"/>
      <c r="D5761" s="16" t="s">
        <v>7781</v>
      </c>
      <c r="E5761" s="16">
        <v>0.52</v>
      </c>
      <c r="F5761" s="17">
        <f t="shared" ref="F5761:F5822" si="90">E5761*125</f>
        <v>65</v>
      </c>
      <c r="G5761" s="18"/>
    </row>
    <row r="5762" spans="1:7">
      <c r="A5762" s="88" t="s">
        <v>87</v>
      </c>
      <c r="B5762" s="16" t="s">
        <v>92</v>
      </c>
      <c r="C5762" s="18"/>
      <c r="D5762" s="16" t="s">
        <v>7378</v>
      </c>
      <c r="E5762" s="16">
        <v>0.54</v>
      </c>
      <c r="F5762" s="17">
        <f t="shared" si="90"/>
        <v>67.5</v>
      </c>
      <c r="G5762" s="18"/>
    </row>
    <row r="5763" spans="1:7">
      <c r="A5763" s="88" t="s">
        <v>87</v>
      </c>
      <c r="B5763" s="16" t="s">
        <v>92</v>
      </c>
      <c r="C5763" s="18"/>
      <c r="D5763" s="16" t="s">
        <v>3958</v>
      </c>
      <c r="E5763" s="16">
        <v>0.44</v>
      </c>
      <c r="F5763" s="17">
        <f t="shared" si="90"/>
        <v>55</v>
      </c>
      <c r="G5763" s="18"/>
    </row>
    <row r="5764" spans="1:7">
      <c r="A5764" s="88" t="s">
        <v>87</v>
      </c>
      <c r="B5764" s="16" t="s">
        <v>92</v>
      </c>
      <c r="C5764" s="18"/>
      <c r="D5764" s="16" t="s">
        <v>3940</v>
      </c>
      <c r="E5764" s="16">
        <v>0.62</v>
      </c>
      <c r="F5764" s="17">
        <f t="shared" si="90"/>
        <v>77.5</v>
      </c>
      <c r="G5764" s="18"/>
    </row>
    <row r="5765" spans="1:7">
      <c r="A5765" s="88" t="s">
        <v>87</v>
      </c>
      <c r="B5765" s="16" t="s">
        <v>92</v>
      </c>
      <c r="C5765" s="18"/>
      <c r="D5765" s="16" t="s">
        <v>12089</v>
      </c>
      <c r="E5765" s="16">
        <v>0.53</v>
      </c>
      <c r="F5765" s="17">
        <f t="shared" si="90"/>
        <v>66.25</v>
      </c>
      <c r="G5765" s="18"/>
    </row>
    <row r="5766" spans="1:7">
      <c r="A5766" s="88" t="s">
        <v>87</v>
      </c>
      <c r="B5766" s="16" t="s">
        <v>92</v>
      </c>
      <c r="C5766" s="18"/>
      <c r="D5766" s="16" t="s">
        <v>12090</v>
      </c>
      <c r="E5766" s="16">
        <v>0.43</v>
      </c>
      <c r="F5766" s="17">
        <f t="shared" si="90"/>
        <v>53.75</v>
      </c>
      <c r="G5766" s="16" t="s">
        <v>12091</v>
      </c>
    </row>
    <row r="5767" spans="1:7">
      <c r="A5767" s="88" t="s">
        <v>87</v>
      </c>
      <c r="B5767" s="16" t="s">
        <v>92</v>
      </c>
      <c r="C5767" s="18"/>
      <c r="D5767" s="16" t="s">
        <v>12092</v>
      </c>
      <c r="E5767" s="16">
        <v>0.53</v>
      </c>
      <c r="F5767" s="17">
        <f t="shared" si="90"/>
        <v>66.25</v>
      </c>
      <c r="G5767" s="18"/>
    </row>
    <row r="5768" s="1" customFormat="1" spans="1:7">
      <c r="A5768" s="86" t="s">
        <v>95</v>
      </c>
      <c r="B5768" s="86" t="s">
        <v>95</v>
      </c>
      <c r="C5768" s="45"/>
      <c r="D5768" s="20"/>
      <c r="E5768" s="20">
        <f>SUM(E5769:E6777)/2</f>
        <v>1308.8</v>
      </c>
      <c r="F5768" s="21">
        <f t="shared" si="90"/>
        <v>163600</v>
      </c>
      <c r="G5768" s="20">
        <v>1308.8</v>
      </c>
    </row>
    <row r="5769" spans="1:7">
      <c r="A5769" s="88" t="s">
        <v>95</v>
      </c>
      <c r="B5769" s="16" t="s">
        <v>104</v>
      </c>
      <c r="C5769" s="16"/>
      <c r="D5769" s="16"/>
      <c r="E5769" s="17">
        <f>SUM(E5770)</f>
        <v>10</v>
      </c>
      <c r="F5769" s="17">
        <f t="shared" si="90"/>
        <v>1250</v>
      </c>
      <c r="G5769" s="16"/>
    </row>
    <row r="5770" spans="1:7">
      <c r="A5770" s="88" t="s">
        <v>95</v>
      </c>
      <c r="B5770" s="16" t="s">
        <v>104</v>
      </c>
      <c r="C5770" s="16">
        <v>6</v>
      </c>
      <c r="D5770" s="16" t="s">
        <v>12093</v>
      </c>
      <c r="E5770" s="17">
        <v>10</v>
      </c>
      <c r="F5770" s="17">
        <f t="shared" si="90"/>
        <v>1250</v>
      </c>
      <c r="G5770" s="16"/>
    </row>
    <row r="5771" spans="1:7">
      <c r="A5771" s="88" t="s">
        <v>95</v>
      </c>
      <c r="B5771" s="18" t="s">
        <v>105</v>
      </c>
      <c r="C5771" s="15"/>
      <c r="D5771" s="16"/>
      <c r="E5771" s="17">
        <f>SUM(E5772:E5827)</f>
        <v>85.6</v>
      </c>
      <c r="F5771" s="17">
        <f t="shared" si="90"/>
        <v>10700</v>
      </c>
      <c r="G5771" s="18"/>
    </row>
    <row r="5772" spans="1:7">
      <c r="A5772" s="88" t="s">
        <v>95</v>
      </c>
      <c r="B5772" s="18" t="s">
        <v>105</v>
      </c>
      <c r="C5772" s="15">
        <v>1</v>
      </c>
      <c r="D5772" s="16" t="s">
        <v>12094</v>
      </c>
      <c r="E5772" s="17">
        <v>1.7</v>
      </c>
      <c r="F5772" s="17">
        <f t="shared" si="90"/>
        <v>212.5</v>
      </c>
      <c r="G5772" s="18"/>
    </row>
    <row r="5773" spans="1:7">
      <c r="A5773" s="88" t="s">
        <v>95</v>
      </c>
      <c r="B5773" s="18" t="s">
        <v>105</v>
      </c>
      <c r="C5773" s="15"/>
      <c r="D5773" s="16" t="s">
        <v>12095</v>
      </c>
      <c r="E5773" s="17">
        <v>2.4</v>
      </c>
      <c r="F5773" s="17">
        <f t="shared" si="90"/>
        <v>300</v>
      </c>
      <c r="G5773" s="16" t="s">
        <v>12096</v>
      </c>
    </row>
    <row r="5774" spans="1:7">
      <c r="A5774" s="88" t="s">
        <v>95</v>
      </c>
      <c r="B5774" s="18" t="s">
        <v>105</v>
      </c>
      <c r="C5774" s="15"/>
      <c r="D5774" s="16" t="s">
        <v>12097</v>
      </c>
      <c r="E5774" s="17">
        <v>3.5</v>
      </c>
      <c r="F5774" s="17">
        <f t="shared" si="90"/>
        <v>437.5</v>
      </c>
      <c r="G5774" s="18"/>
    </row>
    <row r="5775" spans="1:7">
      <c r="A5775" s="88" t="s">
        <v>95</v>
      </c>
      <c r="B5775" s="18" t="s">
        <v>105</v>
      </c>
      <c r="C5775" s="15"/>
      <c r="D5775" s="16" t="s">
        <v>12098</v>
      </c>
      <c r="E5775" s="17">
        <v>1.8</v>
      </c>
      <c r="F5775" s="17">
        <f t="shared" si="90"/>
        <v>225</v>
      </c>
      <c r="G5775" s="18"/>
    </row>
    <row r="5776" spans="1:7">
      <c r="A5776" s="88" t="s">
        <v>95</v>
      </c>
      <c r="B5776" s="18" t="s">
        <v>105</v>
      </c>
      <c r="C5776" s="18"/>
      <c r="D5776" s="16" t="s">
        <v>12099</v>
      </c>
      <c r="E5776" s="17">
        <v>4.1</v>
      </c>
      <c r="F5776" s="17">
        <f t="shared" si="90"/>
        <v>512.5</v>
      </c>
      <c r="G5776" s="18"/>
    </row>
    <row r="5777" spans="1:7">
      <c r="A5777" s="88" t="s">
        <v>95</v>
      </c>
      <c r="B5777" s="18" t="s">
        <v>105</v>
      </c>
      <c r="C5777" s="18"/>
      <c r="D5777" s="16" t="s">
        <v>12100</v>
      </c>
      <c r="E5777" s="17">
        <v>3.2</v>
      </c>
      <c r="F5777" s="17">
        <f t="shared" si="90"/>
        <v>400</v>
      </c>
      <c r="G5777" s="18"/>
    </row>
    <row r="5778" spans="1:7">
      <c r="A5778" s="88" t="s">
        <v>95</v>
      </c>
      <c r="B5778" s="18" t="s">
        <v>105</v>
      </c>
      <c r="C5778" s="18"/>
      <c r="D5778" s="16" t="s">
        <v>235</v>
      </c>
      <c r="E5778" s="17">
        <v>2</v>
      </c>
      <c r="F5778" s="17">
        <f t="shared" si="90"/>
        <v>250</v>
      </c>
      <c r="G5778" s="18" t="s">
        <v>2472</v>
      </c>
    </row>
    <row r="5779" spans="1:7">
      <c r="A5779" s="88" t="s">
        <v>95</v>
      </c>
      <c r="B5779" s="18" t="s">
        <v>105</v>
      </c>
      <c r="C5779" s="18"/>
      <c r="D5779" s="16" t="s">
        <v>12101</v>
      </c>
      <c r="E5779" s="17">
        <v>4</v>
      </c>
      <c r="F5779" s="17">
        <f t="shared" si="90"/>
        <v>500</v>
      </c>
      <c r="G5779" s="18"/>
    </row>
    <row r="5780" spans="1:7">
      <c r="A5780" s="88" t="s">
        <v>95</v>
      </c>
      <c r="B5780" s="18" t="s">
        <v>105</v>
      </c>
      <c r="C5780" s="18"/>
      <c r="D5780" s="16" t="s">
        <v>10496</v>
      </c>
      <c r="E5780" s="17">
        <v>1.1</v>
      </c>
      <c r="F5780" s="17">
        <f t="shared" si="90"/>
        <v>137.5</v>
      </c>
      <c r="G5780" s="18"/>
    </row>
    <row r="5781" spans="1:7">
      <c r="A5781" s="88" t="s">
        <v>95</v>
      </c>
      <c r="B5781" s="18" t="s">
        <v>105</v>
      </c>
      <c r="C5781" s="18"/>
      <c r="D5781" s="16" t="s">
        <v>12102</v>
      </c>
      <c r="E5781" s="17">
        <v>1.7</v>
      </c>
      <c r="F5781" s="17">
        <f t="shared" si="90"/>
        <v>212.5</v>
      </c>
      <c r="G5781" s="18"/>
    </row>
    <row r="5782" spans="1:7">
      <c r="A5782" s="88" t="s">
        <v>95</v>
      </c>
      <c r="B5782" s="18" t="s">
        <v>105</v>
      </c>
      <c r="C5782" s="18"/>
      <c r="D5782" s="16" t="s">
        <v>12103</v>
      </c>
      <c r="E5782" s="17">
        <v>2.7</v>
      </c>
      <c r="F5782" s="17">
        <f t="shared" si="90"/>
        <v>337.5</v>
      </c>
      <c r="G5782" s="18"/>
    </row>
    <row r="5783" spans="1:7">
      <c r="A5783" s="88" t="s">
        <v>95</v>
      </c>
      <c r="B5783" s="18" t="s">
        <v>105</v>
      </c>
      <c r="C5783" s="18"/>
      <c r="D5783" s="16" t="s">
        <v>12104</v>
      </c>
      <c r="E5783" s="17">
        <v>2.9</v>
      </c>
      <c r="F5783" s="17">
        <f t="shared" si="90"/>
        <v>362.5</v>
      </c>
      <c r="G5783" s="18"/>
    </row>
    <row r="5784" spans="1:7">
      <c r="A5784" s="88" t="s">
        <v>95</v>
      </c>
      <c r="B5784" s="18" t="s">
        <v>105</v>
      </c>
      <c r="C5784" s="18"/>
      <c r="D5784" s="16" t="s">
        <v>12105</v>
      </c>
      <c r="E5784" s="17">
        <v>1.7</v>
      </c>
      <c r="F5784" s="17">
        <f t="shared" si="90"/>
        <v>212.5</v>
      </c>
      <c r="G5784" s="18"/>
    </row>
    <row r="5785" spans="1:7">
      <c r="A5785" s="88" t="s">
        <v>95</v>
      </c>
      <c r="B5785" s="18" t="s">
        <v>105</v>
      </c>
      <c r="C5785" s="18"/>
      <c r="D5785" s="16" t="s">
        <v>12106</v>
      </c>
      <c r="E5785" s="17">
        <v>1.8</v>
      </c>
      <c r="F5785" s="17">
        <f t="shared" si="90"/>
        <v>225</v>
      </c>
      <c r="G5785" s="18"/>
    </row>
    <row r="5786" spans="1:7">
      <c r="A5786" s="88" t="s">
        <v>95</v>
      </c>
      <c r="B5786" s="18" t="s">
        <v>105</v>
      </c>
      <c r="C5786" s="18"/>
      <c r="D5786" s="16" t="s">
        <v>12107</v>
      </c>
      <c r="E5786" s="17">
        <v>2.5</v>
      </c>
      <c r="F5786" s="17">
        <f t="shared" si="90"/>
        <v>312.5</v>
      </c>
      <c r="G5786" s="18"/>
    </row>
    <row r="5787" spans="1:7">
      <c r="A5787" s="88" t="s">
        <v>95</v>
      </c>
      <c r="B5787" s="18" t="s">
        <v>105</v>
      </c>
      <c r="C5787" s="18"/>
      <c r="D5787" s="16" t="s">
        <v>12108</v>
      </c>
      <c r="E5787" s="17">
        <v>1.1</v>
      </c>
      <c r="F5787" s="17">
        <f t="shared" si="90"/>
        <v>137.5</v>
      </c>
      <c r="G5787" s="16" t="s">
        <v>12109</v>
      </c>
    </row>
    <row r="5788" spans="1:7">
      <c r="A5788" s="88" t="s">
        <v>95</v>
      </c>
      <c r="B5788" s="18" t="s">
        <v>105</v>
      </c>
      <c r="C5788" s="18"/>
      <c r="D5788" s="16" t="s">
        <v>12110</v>
      </c>
      <c r="E5788" s="17">
        <v>0.7</v>
      </c>
      <c r="F5788" s="17">
        <f t="shared" si="90"/>
        <v>87.5</v>
      </c>
      <c r="G5788" s="18"/>
    </row>
    <row r="5789" spans="1:7">
      <c r="A5789" s="88" t="s">
        <v>95</v>
      </c>
      <c r="B5789" s="18" t="s">
        <v>105</v>
      </c>
      <c r="C5789" s="18"/>
      <c r="D5789" s="16" t="s">
        <v>12111</v>
      </c>
      <c r="E5789" s="17">
        <v>0.5</v>
      </c>
      <c r="F5789" s="17">
        <f t="shared" si="90"/>
        <v>62.5</v>
      </c>
      <c r="G5789" s="18"/>
    </row>
    <row r="5790" spans="1:7">
      <c r="A5790" s="88" t="s">
        <v>95</v>
      </c>
      <c r="B5790" s="18" t="s">
        <v>105</v>
      </c>
      <c r="C5790" s="18"/>
      <c r="D5790" s="16" t="s">
        <v>12112</v>
      </c>
      <c r="E5790" s="17">
        <v>0.6</v>
      </c>
      <c r="F5790" s="17">
        <f t="shared" si="90"/>
        <v>75</v>
      </c>
      <c r="G5790" s="16" t="s">
        <v>12113</v>
      </c>
    </row>
    <row r="5791" spans="1:7">
      <c r="A5791" s="88" t="s">
        <v>95</v>
      </c>
      <c r="B5791" s="18" t="s">
        <v>105</v>
      </c>
      <c r="C5791" s="18"/>
      <c r="D5791" s="16" t="s">
        <v>12114</v>
      </c>
      <c r="E5791" s="17">
        <v>0.6</v>
      </c>
      <c r="F5791" s="17">
        <f t="shared" si="90"/>
        <v>75</v>
      </c>
      <c r="G5791" s="18"/>
    </row>
    <row r="5792" spans="1:7">
      <c r="A5792" s="88" t="s">
        <v>95</v>
      </c>
      <c r="B5792" s="18" t="s">
        <v>105</v>
      </c>
      <c r="C5792" s="18"/>
      <c r="D5792" s="18" t="s">
        <v>12115</v>
      </c>
      <c r="E5792" s="17">
        <v>0.4</v>
      </c>
      <c r="F5792" s="17">
        <f t="shared" si="90"/>
        <v>50</v>
      </c>
      <c r="G5792" s="16" t="s">
        <v>12116</v>
      </c>
    </row>
    <row r="5793" spans="1:7">
      <c r="A5793" s="88" t="s">
        <v>95</v>
      </c>
      <c r="B5793" s="18" t="s">
        <v>105</v>
      </c>
      <c r="C5793" s="18"/>
      <c r="D5793" s="16" t="s">
        <v>12117</v>
      </c>
      <c r="E5793" s="17">
        <v>2.1</v>
      </c>
      <c r="F5793" s="17">
        <f t="shared" si="90"/>
        <v>262.5</v>
      </c>
      <c r="G5793" s="18"/>
    </row>
    <row r="5794" spans="1:7">
      <c r="A5794" s="88" t="s">
        <v>95</v>
      </c>
      <c r="B5794" s="18" t="s">
        <v>105</v>
      </c>
      <c r="C5794" s="18"/>
      <c r="D5794" s="16" t="s">
        <v>12118</v>
      </c>
      <c r="E5794" s="17">
        <v>1.2</v>
      </c>
      <c r="F5794" s="17">
        <f t="shared" si="90"/>
        <v>150</v>
      </c>
      <c r="G5794" s="16" t="s">
        <v>12119</v>
      </c>
    </row>
    <row r="5795" spans="1:7">
      <c r="A5795" s="88" t="s">
        <v>95</v>
      </c>
      <c r="B5795" s="18" t="s">
        <v>105</v>
      </c>
      <c r="C5795" s="18"/>
      <c r="D5795" s="16" t="s">
        <v>12120</v>
      </c>
      <c r="E5795" s="17">
        <v>1.6</v>
      </c>
      <c r="F5795" s="17">
        <f t="shared" si="90"/>
        <v>200</v>
      </c>
      <c r="G5795" s="18" t="s">
        <v>3822</v>
      </c>
    </row>
    <row r="5796" spans="1:7">
      <c r="A5796" s="88" t="s">
        <v>95</v>
      </c>
      <c r="B5796" s="18" t="s">
        <v>105</v>
      </c>
      <c r="C5796" s="18"/>
      <c r="D5796" s="16" t="s">
        <v>12121</v>
      </c>
      <c r="E5796" s="17">
        <v>2.3</v>
      </c>
      <c r="F5796" s="17">
        <f t="shared" si="90"/>
        <v>287.5</v>
      </c>
      <c r="G5796" s="18"/>
    </row>
    <row r="5797" spans="1:7">
      <c r="A5797" s="88" t="s">
        <v>95</v>
      </c>
      <c r="B5797" s="18" t="s">
        <v>105</v>
      </c>
      <c r="C5797" s="16"/>
      <c r="D5797" s="16" t="s">
        <v>5568</v>
      </c>
      <c r="E5797" s="17">
        <v>1.9</v>
      </c>
      <c r="F5797" s="17">
        <f t="shared" si="90"/>
        <v>237.5</v>
      </c>
      <c r="G5797" s="16"/>
    </row>
    <row r="5798" spans="1:7">
      <c r="A5798" s="88" t="s">
        <v>95</v>
      </c>
      <c r="B5798" s="18" t="s">
        <v>105</v>
      </c>
      <c r="C5798" s="16"/>
      <c r="D5798" s="16" t="s">
        <v>12122</v>
      </c>
      <c r="E5798" s="17">
        <v>1.8</v>
      </c>
      <c r="F5798" s="17">
        <f t="shared" si="90"/>
        <v>225</v>
      </c>
      <c r="G5798" s="16" t="s">
        <v>12123</v>
      </c>
    </row>
    <row r="5799" spans="1:7">
      <c r="A5799" s="88" t="s">
        <v>95</v>
      </c>
      <c r="B5799" s="18" t="s">
        <v>105</v>
      </c>
      <c r="C5799" s="16"/>
      <c r="D5799" s="16" t="s">
        <v>12124</v>
      </c>
      <c r="E5799" s="17">
        <v>1.3</v>
      </c>
      <c r="F5799" s="17">
        <f t="shared" si="90"/>
        <v>162.5</v>
      </c>
      <c r="G5799" s="16" t="s">
        <v>12125</v>
      </c>
    </row>
    <row r="5800" spans="1:7">
      <c r="A5800" s="88" t="s">
        <v>95</v>
      </c>
      <c r="B5800" s="18" t="s">
        <v>105</v>
      </c>
      <c r="C5800" s="16"/>
      <c r="D5800" s="16" t="s">
        <v>12126</v>
      </c>
      <c r="E5800" s="17">
        <v>2.3</v>
      </c>
      <c r="F5800" s="17">
        <f t="shared" si="90"/>
        <v>287.5</v>
      </c>
      <c r="G5800" s="16" t="s">
        <v>3271</v>
      </c>
    </row>
    <row r="5801" spans="1:7">
      <c r="A5801" s="88" t="s">
        <v>95</v>
      </c>
      <c r="B5801" s="18" t="s">
        <v>105</v>
      </c>
      <c r="C5801" s="16"/>
      <c r="D5801" s="16" t="s">
        <v>12127</v>
      </c>
      <c r="E5801" s="17">
        <v>1.4</v>
      </c>
      <c r="F5801" s="17">
        <f t="shared" si="90"/>
        <v>175</v>
      </c>
      <c r="G5801" s="16" t="s">
        <v>12128</v>
      </c>
    </row>
    <row r="5802" spans="1:7">
      <c r="A5802" s="88" t="s">
        <v>95</v>
      </c>
      <c r="B5802" s="18" t="s">
        <v>105</v>
      </c>
      <c r="C5802" s="16"/>
      <c r="D5802" s="16" t="s">
        <v>12129</v>
      </c>
      <c r="E5802" s="17">
        <v>1.2</v>
      </c>
      <c r="F5802" s="17">
        <f t="shared" si="90"/>
        <v>150</v>
      </c>
      <c r="G5802" s="16"/>
    </row>
    <row r="5803" spans="1:7">
      <c r="A5803" s="88" t="s">
        <v>95</v>
      </c>
      <c r="B5803" s="18" t="s">
        <v>105</v>
      </c>
      <c r="C5803" s="16"/>
      <c r="D5803" s="16" t="s">
        <v>12130</v>
      </c>
      <c r="E5803" s="17">
        <v>1</v>
      </c>
      <c r="F5803" s="17">
        <f t="shared" si="90"/>
        <v>125</v>
      </c>
      <c r="G5803" s="18" t="s">
        <v>2472</v>
      </c>
    </row>
    <row r="5804" spans="1:7">
      <c r="A5804" s="88" t="s">
        <v>95</v>
      </c>
      <c r="B5804" s="18" t="s">
        <v>105</v>
      </c>
      <c r="C5804" s="16"/>
      <c r="D5804" s="16" t="s">
        <v>12131</v>
      </c>
      <c r="E5804" s="17">
        <v>1.2</v>
      </c>
      <c r="F5804" s="17">
        <f t="shared" si="90"/>
        <v>150</v>
      </c>
      <c r="G5804" s="16" t="s">
        <v>12132</v>
      </c>
    </row>
    <row r="5805" spans="1:7">
      <c r="A5805" s="88" t="s">
        <v>95</v>
      </c>
      <c r="B5805" s="18" t="s">
        <v>105</v>
      </c>
      <c r="C5805" s="16"/>
      <c r="D5805" s="16" t="s">
        <v>12133</v>
      </c>
      <c r="E5805" s="17">
        <v>1.3</v>
      </c>
      <c r="F5805" s="17">
        <f t="shared" si="90"/>
        <v>162.5</v>
      </c>
      <c r="G5805" s="16"/>
    </row>
    <row r="5806" spans="1:7">
      <c r="A5806" s="88" t="s">
        <v>95</v>
      </c>
      <c r="B5806" s="18" t="s">
        <v>105</v>
      </c>
      <c r="C5806" s="16"/>
      <c r="D5806" s="16" t="s">
        <v>12134</v>
      </c>
      <c r="E5806" s="17">
        <v>1.5</v>
      </c>
      <c r="F5806" s="17">
        <f t="shared" si="90"/>
        <v>187.5</v>
      </c>
      <c r="G5806" s="16" t="s">
        <v>12135</v>
      </c>
    </row>
    <row r="5807" spans="1:7">
      <c r="A5807" s="88" t="s">
        <v>95</v>
      </c>
      <c r="B5807" s="18" t="s">
        <v>105</v>
      </c>
      <c r="C5807" s="16"/>
      <c r="D5807" s="16" t="s">
        <v>12136</v>
      </c>
      <c r="E5807" s="17">
        <v>1.5</v>
      </c>
      <c r="F5807" s="17">
        <f t="shared" si="90"/>
        <v>187.5</v>
      </c>
      <c r="G5807" s="16" t="s">
        <v>12137</v>
      </c>
    </row>
    <row r="5808" spans="1:7">
      <c r="A5808" s="88" t="s">
        <v>95</v>
      </c>
      <c r="B5808" s="18" t="s">
        <v>105</v>
      </c>
      <c r="C5808" s="16"/>
      <c r="D5808" s="16" t="s">
        <v>12138</v>
      </c>
      <c r="E5808" s="17">
        <v>1</v>
      </c>
      <c r="F5808" s="17">
        <f t="shared" si="90"/>
        <v>125</v>
      </c>
      <c r="G5808" s="16" t="s">
        <v>12139</v>
      </c>
    </row>
    <row r="5809" spans="1:7">
      <c r="A5809" s="88" t="s">
        <v>95</v>
      </c>
      <c r="B5809" s="18" t="s">
        <v>105</v>
      </c>
      <c r="C5809" s="16"/>
      <c r="D5809" s="16" t="s">
        <v>12140</v>
      </c>
      <c r="E5809" s="17">
        <v>0.8</v>
      </c>
      <c r="F5809" s="17">
        <f t="shared" si="90"/>
        <v>100</v>
      </c>
      <c r="G5809" s="16" t="s">
        <v>12141</v>
      </c>
    </row>
    <row r="5810" spans="1:7">
      <c r="A5810" s="88" t="s">
        <v>95</v>
      </c>
      <c r="B5810" s="18" t="s">
        <v>105</v>
      </c>
      <c r="C5810" s="16"/>
      <c r="D5810" s="16" t="s">
        <v>12142</v>
      </c>
      <c r="E5810" s="17">
        <v>0.6</v>
      </c>
      <c r="F5810" s="17">
        <f t="shared" si="90"/>
        <v>75</v>
      </c>
      <c r="G5810" s="16" t="s">
        <v>12143</v>
      </c>
    </row>
    <row r="5811" spans="1:7">
      <c r="A5811" s="88" t="s">
        <v>95</v>
      </c>
      <c r="B5811" s="18" t="s">
        <v>105</v>
      </c>
      <c r="C5811" s="16"/>
      <c r="D5811" s="16" t="s">
        <v>12144</v>
      </c>
      <c r="E5811" s="17">
        <v>0.6</v>
      </c>
      <c r="F5811" s="17">
        <f t="shared" si="90"/>
        <v>75</v>
      </c>
      <c r="G5811" s="16" t="s">
        <v>12145</v>
      </c>
    </row>
    <row r="5812" spans="1:7">
      <c r="A5812" s="88" t="s">
        <v>95</v>
      </c>
      <c r="B5812" s="18" t="s">
        <v>105</v>
      </c>
      <c r="C5812" s="16"/>
      <c r="D5812" s="16" t="s">
        <v>12146</v>
      </c>
      <c r="E5812" s="17">
        <v>0.8</v>
      </c>
      <c r="F5812" s="17">
        <f t="shared" si="90"/>
        <v>100</v>
      </c>
      <c r="G5812" s="16" t="s">
        <v>12147</v>
      </c>
    </row>
    <row r="5813" spans="1:7">
      <c r="A5813" s="88" t="s">
        <v>95</v>
      </c>
      <c r="B5813" s="18" t="s">
        <v>105</v>
      </c>
      <c r="C5813" s="16"/>
      <c r="D5813" s="16" t="s">
        <v>4201</v>
      </c>
      <c r="E5813" s="17">
        <v>0.9</v>
      </c>
      <c r="F5813" s="17">
        <f t="shared" si="90"/>
        <v>112.5</v>
      </c>
      <c r="G5813" s="16"/>
    </row>
    <row r="5814" spans="1:7">
      <c r="A5814" s="88" t="s">
        <v>95</v>
      </c>
      <c r="B5814" s="18" t="s">
        <v>105</v>
      </c>
      <c r="C5814" s="16"/>
      <c r="D5814" s="16" t="s">
        <v>12148</v>
      </c>
      <c r="E5814" s="17">
        <v>0.8</v>
      </c>
      <c r="F5814" s="17">
        <f t="shared" si="90"/>
        <v>100</v>
      </c>
      <c r="G5814" s="16" t="s">
        <v>12149</v>
      </c>
    </row>
    <row r="5815" spans="1:7">
      <c r="A5815" s="88" t="s">
        <v>95</v>
      </c>
      <c r="B5815" s="18" t="s">
        <v>105</v>
      </c>
      <c r="C5815" s="16"/>
      <c r="D5815" s="16" t="s">
        <v>12150</v>
      </c>
      <c r="E5815" s="17">
        <v>0.5</v>
      </c>
      <c r="F5815" s="17">
        <f t="shared" si="90"/>
        <v>62.5</v>
      </c>
      <c r="G5815" s="16"/>
    </row>
    <row r="5816" spans="1:7">
      <c r="A5816" s="88" t="s">
        <v>95</v>
      </c>
      <c r="B5816" s="18" t="s">
        <v>105</v>
      </c>
      <c r="C5816" s="16"/>
      <c r="D5816" s="16" t="s">
        <v>12151</v>
      </c>
      <c r="E5816" s="17">
        <v>0.5</v>
      </c>
      <c r="F5816" s="17">
        <f t="shared" si="90"/>
        <v>62.5</v>
      </c>
      <c r="G5816" s="16"/>
    </row>
    <row r="5817" spans="1:7">
      <c r="A5817" s="88" t="s">
        <v>95</v>
      </c>
      <c r="B5817" s="18" t="s">
        <v>105</v>
      </c>
      <c r="C5817" s="16"/>
      <c r="D5817" s="16" t="s">
        <v>12152</v>
      </c>
      <c r="E5817" s="17">
        <v>0.4</v>
      </c>
      <c r="F5817" s="17">
        <f t="shared" si="90"/>
        <v>50</v>
      </c>
      <c r="G5817" s="16"/>
    </row>
    <row r="5818" spans="1:7">
      <c r="A5818" s="88" t="s">
        <v>95</v>
      </c>
      <c r="B5818" s="18" t="s">
        <v>105</v>
      </c>
      <c r="C5818" s="16"/>
      <c r="D5818" s="16" t="s">
        <v>12153</v>
      </c>
      <c r="E5818" s="17">
        <v>0.65</v>
      </c>
      <c r="F5818" s="17">
        <f t="shared" si="90"/>
        <v>81.25</v>
      </c>
      <c r="G5818" s="16"/>
    </row>
    <row r="5819" spans="1:7">
      <c r="A5819" s="88" t="s">
        <v>95</v>
      </c>
      <c r="B5819" s="18" t="s">
        <v>105</v>
      </c>
      <c r="C5819" s="16"/>
      <c r="D5819" s="16" t="s">
        <v>4213</v>
      </c>
      <c r="E5819" s="17">
        <v>0.65</v>
      </c>
      <c r="F5819" s="17">
        <f t="shared" si="90"/>
        <v>81.25</v>
      </c>
      <c r="G5819" s="16"/>
    </row>
    <row r="5820" spans="1:7">
      <c r="A5820" s="88" t="s">
        <v>95</v>
      </c>
      <c r="B5820" s="18" t="s">
        <v>105</v>
      </c>
      <c r="C5820" s="16"/>
      <c r="D5820" s="16" t="s">
        <v>12154</v>
      </c>
      <c r="E5820" s="17">
        <v>0.3</v>
      </c>
      <c r="F5820" s="17">
        <f t="shared" si="90"/>
        <v>37.5</v>
      </c>
      <c r="G5820" s="16"/>
    </row>
    <row r="5821" spans="1:7">
      <c r="A5821" s="88" t="s">
        <v>95</v>
      </c>
      <c r="B5821" s="18" t="s">
        <v>105</v>
      </c>
      <c r="C5821" s="16"/>
      <c r="D5821" s="16" t="s">
        <v>12155</v>
      </c>
      <c r="E5821" s="17">
        <v>0.4</v>
      </c>
      <c r="F5821" s="17">
        <f t="shared" si="90"/>
        <v>50</v>
      </c>
      <c r="G5821" s="16"/>
    </row>
    <row r="5822" spans="1:7">
      <c r="A5822" s="88" t="s">
        <v>95</v>
      </c>
      <c r="B5822" s="18" t="s">
        <v>105</v>
      </c>
      <c r="C5822" s="16"/>
      <c r="D5822" s="16" t="s">
        <v>12156</v>
      </c>
      <c r="E5822" s="17">
        <v>0.3</v>
      </c>
      <c r="F5822" s="17">
        <f t="shared" si="90"/>
        <v>37.5</v>
      </c>
      <c r="G5822" s="16"/>
    </row>
    <row r="5823" spans="1:7">
      <c r="A5823" s="88" t="s">
        <v>95</v>
      </c>
      <c r="B5823" s="18" t="s">
        <v>105</v>
      </c>
      <c r="C5823" s="16"/>
      <c r="D5823" s="16" t="s">
        <v>12157</v>
      </c>
      <c r="E5823" s="17">
        <v>0.3</v>
      </c>
      <c r="F5823" s="17">
        <f t="shared" ref="F5823:F5884" si="91">E5823*125</f>
        <v>37.5</v>
      </c>
      <c r="G5823" s="16"/>
    </row>
    <row r="5824" spans="1:7">
      <c r="A5824" s="88" t="s">
        <v>95</v>
      </c>
      <c r="B5824" s="18" t="s">
        <v>105</v>
      </c>
      <c r="C5824" s="16">
        <v>3</v>
      </c>
      <c r="D5824" s="16" t="s">
        <v>4230</v>
      </c>
      <c r="E5824" s="17">
        <v>2.9</v>
      </c>
      <c r="F5824" s="17">
        <f t="shared" si="91"/>
        <v>362.5</v>
      </c>
      <c r="G5824" s="16"/>
    </row>
    <row r="5825" spans="1:7">
      <c r="A5825" s="88" t="s">
        <v>95</v>
      </c>
      <c r="B5825" s="18" t="s">
        <v>105</v>
      </c>
      <c r="C5825" s="16"/>
      <c r="D5825" s="16" t="s">
        <v>12158</v>
      </c>
      <c r="E5825" s="17">
        <v>2.9</v>
      </c>
      <c r="F5825" s="17">
        <f t="shared" si="91"/>
        <v>362.5</v>
      </c>
      <c r="G5825" s="16"/>
    </row>
    <row r="5826" spans="1:7">
      <c r="A5826" s="88" t="s">
        <v>95</v>
      </c>
      <c r="B5826" s="18" t="s">
        <v>105</v>
      </c>
      <c r="C5826" s="16"/>
      <c r="D5826" s="16" t="s">
        <v>12159</v>
      </c>
      <c r="E5826" s="17">
        <v>2.9</v>
      </c>
      <c r="F5826" s="17">
        <f t="shared" si="91"/>
        <v>362.5</v>
      </c>
      <c r="G5826" s="16"/>
    </row>
    <row r="5827" spans="1:7">
      <c r="A5827" s="88" t="s">
        <v>95</v>
      </c>
      <c r="B5827" s="18" t="s">
        <v>105</v>
      </c>
      <c r="C5827" s="16"/>
      <c r="D5827" s="16" t="s">
        <v>12160</v>
      </c>
      <c r="E5827" s="17">
        <v>2.8</v>
      </c>
      <c r="F5827" s="17">
        <f t="shared" si="91"/>
        <v>350</v>
      </c>
      <c r="G5827" s="16"/>
    </row>
    <row r="5828" spans="1:7">
      <c r="A5828" s="88" t="s">
        <v>95</v>
      </c>
      <c r="B5828" s="24" t="s">
        <v>106</v>
      </c>
      <c r="C5828" s="16"/>
      <c r="D5828" s="16"/>
      <c r="E5828" s="17">
        <f>SUM(E5829:E5860)</f>
        <v>62</v>
      </c>
      <c r="F5828" s="17">
        <f t="shared" si="91"/>
        <v>7750</v>
      </c>
      <c r="G5828" s="16"/>
    </row>
    <row r="5829" spans="1:7">
      <c r="A5829" s="88" t="s">
        <v>95</v>
      </c>
      <c r="B5829" s="24" t="s">
        <v>106</v>
      </c>
      <c r="C5829" s="26" t="s">
        <v>287</v>
      </c>
      <c r="D5829" s="26" t="s">
        <v>12161</v>
      </c>
      <c r="E5829" s="38">
        <v>2.39</v>
      </c>
      <c r="F5829" s="17">
        <f t="shared" si="91"/>
        <v>298.75</v>
      </c>
      <c r="G5829" s="16"/>
    </row>
    <row r="5830" spans="1:7">
      <c r="A5830" s="88" t="s">
        <v>95</v>
      </c>
      <c r="B5830" s="24" t="s">
        <v>106</v>
      </c>
      <c r="C5830" s="26"/>
      <c r="D5830" s="26" t="s">
        <v>12162</v>
      </c>
      <c r="E5830" s="38">
        <v>1.39</v>
      </c>
      <c r="F5830" s="17">
        <f t="shared" si="91"/>
        <v>173.75</v>
      </c>
      <c r="G5830" s="16"/>
    </row>
    <row r="5831" spans="1:7">
      <c r="A5831" s="88" t="s">
        <v>95</v>
      </c>
      <c r="B5831" s="24" t="s">
        <v>106</v>
      </c>
      <c r="C5831" s="26"/>
      <c r="D5831" s="26" t="s">
        <v>12163</v>
      </c>
      <c r="E5831" s="38">
        <v>1.59</v>
      </c>
      <c r="F5831" s="17">
        <f t="shared" si="91"/>
        <v>198.75</v>
      </c>
      <c r="G5831" s="16"/>
    </row>
    <row r="5832" spans="1:7">
      <c r="A5832" s="88" t="s">
        <v>95</v>
      </c>
      <c r="B5832" s="24" t="s">
        <v>106</v>
      </c>
      <c r="C5832" s="26"/>
      <c r="D5832" s="26" t="s">
        <v>12164</v>
      </c>
      <c r="E5832" s="38">
        <v>1.9</v>
      </c>
      <c r="F5832" s="17">
        <f t="shared" si="91"/>
        <v>237.5</v>
      </c>
      <c r="G5832" s="16"/>
    </row>
    <row r="5833" spans="1:7">
      <c r="A5833" s="88" t="s">
        <v>95</v>
      </c>
      <c r="B5833" s="24" t="s">
        <v>106</v>
      </c>
      <c r="C5833" s="26"/>
      <c r="D5833" s="26" t="s">
        <v>12165</v>
      </c>
      <c r="E5833" s="38">
        <v>1.79</v>
      </c>
      <c r="F5833" s="17">
        <f t="shared" si="91"/>
        <v>223.75</v>
      </c>
      <c r="G5833" s="16"/>
    </row>
    <row r="5834" spans="1:7">
      <c r="A5834" s="88" t="s">
        <v>95</v>
      </c>
      <c r="B5834" s="24" t="s">
        <v>106</v>
      </c>
      <c r="C5834" s="26"/>
      <c r="D5834" s="26" t="s">
        <v>12166</v>
      </c>
      <c r="E5834" s="38">
        <v>2.06</v>
      </c>
      <c r="F5834" s="17">
        <f t="shared" si="91"/>
        <v>257.5</v>
      </c>
      <c r="G5834" s="16"/>
    </row>
    <row r="5835" spans="1:7">
      <c r="A5835" s="88" t="s">
        <v>95</v>
      </c>
      <c r="B5835" s="24" t="s">
        <v>106</v>
      </c>
      <c r="C5835" s="26"/>
      <c r="D5835" s="26" t="s">
        <v>12167</v>
      </c>
      <c r="E5835" s="38">
        <v>1.74</v>
      </c>
      <c r="F5835" s="17">
        <f t="shared" si="91"/>
        <v>217.5</v>
      </c>
      <c r="G5835" s="16"/>
    </row>
    <row r="5836" spans="1:7">
      <c r="A5836" s="88" t="s">
        <v>95</v>
      </c>
      <c r="B5836" s="24" t="s">
        <v>106</v>
      </c>
      <c r="C5836" s="26"/>
      <c r="D5836" s="26" t="s">
        <v>12168</v>
      </c>
      <c r="E5836" s="38">
        <v>2.39</v>
      </c>
      <c r="F5836" s="17">
        <f t="shared" si="91"/>
        <v>298.75</v>
      </c>
      <c r="G5836" s="15" t="s">
        <v>12169</v>
      </c>
    </row>
    <row r="5837" spans="1:7">
      <c r="A5837" s="88" t="s">
        <v>95</v>
      </c>
      <c r="B5837" s="24" t="s">
        <v>106</v>
      </c>
      <c r="C5837" s="26"/>
      <c r="D5837" s="26" t="s">
        <v>12170</v>
      </c>
      <c r="E5837" s="38">
        <v>2.1</v>
      </c>
      <c r="F5837" s="17">
        <f t="shared" si="91"/>
        <v>262.5</v>
      </c>
      <c r="G5837" s="16"/>
    </row>
    <row r="5838" spans="1:7">
      <c r="A5838" s="88" t="s">
        <v>95</v>
      </c>
      <c r="B5838" s="24" t="s">
        <v>106</v>
      </c>
      <c r="C5838" s="26"/>
      <c r="D5838" s="26" t="s">
        <v>12171</v>
      </c>
      <c r="E5838" s="38">
        <v>3.24</v>
      </c>
      <c r="F5838" s="17">
        <f t="shared" si="91"/>
        <v>405</v>
      </c>
      <c r="G5838" s="15" t="s">
        <v>12172</v>
      </c>
    </row>
    <row r="5839" spans="1:7">
      <c r="A5839" s="88" t="s">
        <v>95</v>
      </c>
      <c r="B5839" s="24" t="s">
        <v>106</v>
      </c>
      <c r="C5839" s="26"/>
      <c r="D5839" s="26" t="s">
        <v>3866</v>
      </c>
      <c r="E5839" s="38">
        <v>1.29</v>
      </c>
      <c r="F5839" s="17">
        <f t="shared" si="91"/>
        <v>161.25</v>
      </c>
      <c r="G5839" s="16"/>
    </row>
    <row r="5840" spans="1:7">
      <c r="A5840" s="88" t="s">
        <v>95</v>
      </c>
      <c r="B5840" s="24" t="s">
        <v>106</v>
      </c>
      <c r="C5840" s="26"/>
      <c r="D5840" s="26" t="s">
        <v>12173</v>
      </c>
      <c r="E5840" s="38">
        <v>1.73</v>
      </c>
      <c r="F5840" s="17">
        <f t="shared" si="91"/>
        <v>216.25</v>
      </c>
      <c r="G5840" s="16"/>
    </row>
    <row r="5841" spans="1:7">
      <c r="A5841" s="88" t="s">
        <v>95</v>
      </c>
      <c r="B5841" s="24" t="s">
        <v>106</v>
      </c>
      <c r="C5841" s="26"/>
      <c r="D5841" s="26" t="s">
        <v>12174</v>
      </c>
      <c r="E5841" s="38">
        <v>2.23</v>
      </c>
      <c r="F5841" s="17">
        <f t="shared" si="91"/>
        <v>278.75</v>
      </c>
      <c r="G5841" s="16"/>
    </row>
    <row r="5842" spans="1:7">
      <c r="A5842" s="88" t="s">
        <v>95</v>
      </c>
      <c r="B5842" s="24" t="s">
        <v>106</v>
      </c>
      <c r="C5842" s="26"/>
      <c r="D5842" s="26" t="s">
        <v>12175</v>
      </c>
      <c r="E5842" s="38">
        <v>1.64</v>
      </c>
      <c r="F5842" s="17">
        <f t="shared" si="91"/>
        <v>205</v>
      </c>
      <c r="G5842" s="16"/>
    </row>
    <row r="5843" spans="1:7">
      <c r="A5843" s="88" t="s">
        <v>95</v>
      </c>
      <c r="B5843" s="24" t="s">
        <v>106</v>
      </c>
      <c r="C5843" s="26"/>
      <c r="D5843" s="26" t="s">
        <v>12176</v>
      </c>
      <c r="E5843" s="38">
        <v>3.29</v>
      </c>
      <c r="F5843" s="17">
        <f t="shared" si="91"/>
        <v>411.25</v>
      </c>
      <c r="G5843" s="16"/>
    </row>
    <row r="5844" spans="1:7">
      <c r="A5844" s="88" t="s">
        <v>95</v>
      </c>
      <c r="B5844" s="24" t="s">
        <v>106</v>
      </c>
      <c r="C5844" s="26"/>
      <c r="D5844" s="26" t="s">
        <v>3868</v>
      </c>
      <c r="E5844" s="38">
        <v>2.59</v>
      </c>
      <c r="F5844" s="17">
        <f t="shared" si="91"/>
        <v>323.75</v>
      </c>
      <c r="G5844" s="16"/>
    </row>
    <row r="5845" spans="1:7">
      <c r="A5845" s="88" t="s">
        <v>95</v>
      </c>
      <c r="B5845" s="24" t="s">
        <v>106</v>
      </c>
      <c r="C5845" s="26"/>
      <c r="D5845" s="26" t="s">
        <v>12177</v>
      </c>
      <c r="E5845" s="38">
        <v>1.77</v>
      </c>
      <c r="F5845" s="17">
        <f t="shared" si="91"/>
        <v>221.25</v>
      </c>
      <c r="G5845" s="16"/>
    </row>
    <row r="5846" spans="1:7">
      <c r="A5846" s="88" t="s">
        <v>95</v>
      </c>
      <c r="B5846" s="24" t="s">
        <v>106</v>
      </c>
      <c r="C5846" s="26"/>
      <c r="D5846" s="26" t="s">
        <v>12178</v>
      </c>
      <c r="E5846" s="38">
        <v>2.29</v>
      </c>
      <c r="F5846" s="17">
        <f t="shared" si="91"/>
        <v>286.25</v>
      </c>
      <c r="G5846" s="16"/>
    </row>
    <row r="5847" spans="1:7">
      <c r="A5847" s="88" t="s">
        <v>95</v>
      </c>
      <c r="B5847" s="24" t="s">
        <v>106</v>
      </c>
      <c r="C5847" s="26"/>
      <c r="D5847" s="26" t="s">
        <v>12179</v>
      </c>
      <c r="E5847" s="38">
        <v>1.69</v>
      </c>
      <c r="F5847" s="17">
        <f t="shared" si="91"/>
        <v>211.25</v>
      </c>
      <c r="G5847" s="16"/>
    </row>
    <row r="5848" spans="1:7">
      <c r="A5848" s="88" t="s">
        <v>95</v>
      </c>
      <c r="B5848" s="24" t="s">
        <v>106</v>
      </c>
      <c r="C5848" s="26"/>
      <c r="D5848" s="26" t="s">
        <v>12180</v>
      </c>
      <c r="E5848" s="38">
        <v>2.19</v>
      </c>
      <c r="F5848" s="17">
        <f t="shared" si="91"/>
        <v>273.75</v>
      </c>
      <c r="G5848" s="16"/>
    </row>
    <row r="5849" spans="1:7">
      <c r="A5849" s="88" t="s">
        <v>95</v>
      </c>
      <c r="B5849" s="24" t="s">
        <v>106</v>
      </c>
      <c r="C5849" s="26"/>
      <c r="D5849" s="26" t="s">
        <v>12181</v>
      </c>
      <c r="E5849" s="38">
        <v>1.26</v>
      </c>
      <c r="F5849" s="17">
        <f t="shared" si="91"/>
        <v>157.5</v>
      </c>
      <c r="G5849" s="16"/>
    </row>
    <row r="5850" spans="1:7">
      <c r="A5850" s="88" t="s">
        <v>95</v>
      </c>
      <c r="B5850" s="24" t="s">
        <v>106</v>
      </c>
      <c r="C5850" s="26"/>
      <c r="D5850" s="26" t="s">
        <v>12182</v>
      </c>
      <c r="E5850" s="38">
        <v>1.24</v>
      </c>
      <c r="F5850" s="17">
        <f t="shared" si="91"/>
        <v>155</v>
      </c>
      <c r="G5850" s="16"/>
    </row>
    <row r="5851" spans="1:7">
      <c r="A5851" s="88" t="s">
        <v>95</v>
      </c>
      <c r="B5851" s="24" t="s">
        <v>106</v>
      </c>
      <c r="C5851" s="26"/>
      <c r="D5851" s="26" t="s">
        <v>12183</v>
      </c>
      <c r="E5851" s="38">
        <v>1.29</v>
      </c>
      <c r="F5851" s="17">
        <f t="shared" si="91"/>
        <v>161.25</v>
      </c>
      <c r="G5851" s="16"/>
    </row>
    <row r="5852" spans="1:7">
      <c r="A5852" s="88" t="s">
        <v>95</v>
      </c>
      <c r="B5852" s="24" t="s">
        <v>106</v>
      </c>
      <c r="C5852" s="26"/>
      <c r="D5852" s="26" t="s">
        <v>12184</v>
      </c>
      <c r="E5852" s="38">
        <v>1.89</v>
      </c>
      <c r="F5852" s="17">
        <f t="shared" si="91"/>
        <v>236.25</v>
      </c>
      <c r="G5852" s="16"/>
    </row>
    <row r="5853" spans="1:7">
      <c r="A5853" s="88" t="s">
        <v>95</v>
      </c>
      <c r="B5853" s="24" t="s">
        <v>106</v>
      </c>
      <c r="C5853" s="26"/>
      <c r="D5853" s="26" t="s">
        <v>12185</v>
      </c>
      <c r="E5853" s="38">
        <v>3.09</v>
      </c>
      <c r="F5853" s="17">
        <f t="shared" si="91"/>
        <v>386.25</v>
      </c>
      <c r="G5853" s="16"/>
    </row>
    <row r="5854" spans="1:7">
      <c r="A5854" s="88" t="s">
        <v>95</v>
      </c>
      <c r="B5854" s="24" t="s">
        <v>106</v>
      </c>
      <c r="C5854" s="26"/>
      <c r="D5854" s="26" t="s">
        <v>12186</v>
      </c>
      <c r="E5854" s="38">
        <v>1.98</v>
      </c>
      <c r="F5854" s="17">
        <f t="shared" si="91"/>
        <v>247.5</v>
      </c>
      <c r="G5854" s="16"/>
    </row>
    <row r="5855" spans="1:7">
      <c r="A5855" s="88" t="s">
        <v>95</v>
      </c>
      <c r="B5855" s="24" t="s">
        <v>106</v>
      </c>
      <c r="C5855" s="26"/>
      <c r="D5855" s="26" t="s">
        <v>12187</v>
      </c>
      <c r="E5855" s="38">
        <v>2.09</v>
      </c>
      <c r="F5855" s="17">
        <f t="shared" si="91"/>
        <v>261.25</v>
      </c>
      <c r="G5855" s="16"/>
    </row>
    <row r="5856" spans="1:7">
      <c r="A5856" s="88" t="s">
        <v>95</v>
      </c>
      <c r="B5856" s="24" t="s">
        <v>106</v>
      </c>
      <c r="C5856" s="26"/>
      <c r="D5856" s="26" t="s">
        <v>12188</v>
      </c>
      <c r="E5856" s="38">
        <v>2.29</v>
      </c>
      <c r="F5856" s="17">
        <f t="shared" si="91"/>
        <v>286.25</v>
      </c>
      <c r="G5856" s="16"/>
    </row>
    <row r="5857" spans="1:7">
      <c r="A5857" s="88" t="s">
        <v>95</v>
      </c>
      <c r="B5857" s="24" t="s">
        <v>106</v>
      </c>
      <c r="C5857" s="26"/>
      <c r="D5857" s="26" t="s">
        <v>12189</v>
      </c>
      <c r="E5857" s="38">
        <v>1.09</v>
      </c>
      <c r="F5857" s="17">
        <f t="shared" si="91"/>
        <v>136.25</v>
      </c>
      <c r="G5857" s="16"/>
    </row>
    <row r="5858" spans="1:7">
      <c r="A5858" s="88" t="s">
        <v>95</v>
      </c>
      <c r="B5858" s="24" t="s">
        <v>106</v>
      </c>
      <c r="C5858" s="26"/>
      <c r="D5858" s="26" t="s">
        <v>5278</v>
      </c>
      <c r="E5858" s="38">
        <v>1.09</v>
      </c>
      <c r="F5858" s="17">
        <f t="shared" si="91"/>
        <v>136.25</v>
      </c>
      <c r="G5858" s="16"/>
    </row>
    <row r="5859" spans="1:7">
      <c r="A5859" s="88" t="s">
        <v>95</v>
      </c>
      <c r="B5859" s="24" t="s">
        <v>106</v>
      </c>
      <c r="C5859" s="26"/>
      <c r="D5859" s="26" t="s">
        <v>12190</v>
      </c>
      <c r="E5859" s="38">
        <v>2.3</v>
      </c>
      <c r="F5859" s="17">
        <f t="shared" si="91"/>
        <v>287.5</v>
      </c>
      <c r="G5859" s="16"/>
    </row>
    <row r="5860" spans="1:7">
      <c r="A5860" s="88" t="s">
        <v>95</v>
      </c>
      <c r="B5860" s="24" t="s">
        <v>106</v>
      </c>
      <c r="C5860" s="26"/>
      <c r="D5860" s="26" t="s">
        <v>12191</v>
      </c>
      <c r="E5860" s="38">
        <v>1.09</v>
      </c>
      <c r="F5860" s="17">
        <f t="shared" si="91"/>
        <v>136.25</v>
      </c>
      <c r="G5860" s="16"/>
    </row>
    <row r="5861" spans="1:7">
      <c r="A5861" s="88" t="s">
        <v>95</v>
      </c>
      <c r="B5861" s="16" t="s">
        <v>96</v>
      </c>
      <c r="C5861" s="16"/>
      <c r="D5861" s="16"/>
      <c r="E5861" s="16">
        <f>SUM(E5862:E5932)</f>
        <v>73.9</v>
      </c>
      <c r="F5861" s="17">
        <f t="shared" si="91"/>
        <v>9237.5</v>
      </c>
      <c r="G5861" s="16"/>
    </row>
    <row r="5862" spans="1:7">
      <c r="A5862" s="88" t="s">
        <v>95</v>
      </c>
      <c r="B5862" s="16" t="s">
        <v>96</v>
      </c>
      <c r="C5862" s="16">
        <v>2</v>
      </c>
      <c r="D5862" s="16" t="s">
        <v>12192</v>
      </c>
      <c r="E5862" s="16">
        <v>0.6</v>
      </c>
      <c r="F5862" s="17">
        <f t="shared" si="91"/>
        <v>75</v>
      </c>
      <c r="G5862" s="16"/>
    </row>
    <row r="5863" spans="1:7">
      <c r="A5863" s="88" t="s">
        <v>95</v>
      </c>
      <c r="B5863" s="16" t="s">
        <v>96</v>
      </c>
      <c r="C5863" s="16"/>
      <c r="D5863" s="16" t="s">
        <v>12193</v>
      </c>
      <c r="E5863" s="16">
        <v>1.7</v>
      </c>
      <c r="F5863" s="17">
        <f t="shared" si="91"/>
        <v>212.5</v>
      </c>
      <c r="G5863" s="16"/>
    </row>
    <row r="5864" spans="1:7">
      <c r="A5864" s="88" t="s">
        <v>95</v>
      </c>
      <c r="B5864" s="16" t="s">
        <v>96</v>
      </c>
      <c r="C5864" s="16"/>
      <c r="D5864" s="16" t="s">
        <v>3998</v>
      </c>
      <c r="E5864" s="16">
        <v>2.5</v>
      </c>
      <c r="F5864" s="17">
        <f t="shared" si="91"/>
        <v>312.5</v>
      </c>
      <c r="G5864" s="16"/>
    </row>
    <row r="5865" spans="1:7">
      <c r="A5865" s="88" t="s">
        <v>95</v>
      </c>
      <c r="B5865" s="16" t="s">
        <v>96</v>
      </c>
      <c r="C5865" s="16"/>
      <c r="D5865" s="16" t="s">
        <v>12194</v>
      </c>
      <c r="E5865" s="16">
        <v>0.5</v>
      </c>
      <c r="F5865" s="17">
        <f t="shared" si="91"/>
        <v>62.5</v>
      </c>
      <c r="G5865" s="16"/>
    </row>
    <row r="5866" spans="1:7">
      <c r="A5866" s="88" t="s">
        <v>95</v>
      </c>
      <c r="B5866" s="16" t="s">
        <v>96</v>
      </c>
      <c r="C5866" s="16"/>
      <c r="D5866" s="16" t="s">
        <v>2437</v>
      </c>
      <c r="E5866" s="16">
        <v>0.6</v>
      </c>
      <c r="F5866" s="17">
        <f t="shared" si="91"/>
        <v>75</v>
      </c>
      <c r="G5866" s="16"/>
    </row>
    <row r="5867" spans="1:7">
      <c r="A5867" s="88" t="s">
        <v>95</v>
      </c>
      <c r="B5867" s="16" t="s">
        <v>96</v>
      </c>
      <c r="C5867" s="16"/>
      <c r="D5867" s="16" t="s">
        <v>12195</v>
      </c>
      <c r="E5867" s="16">
        <v>1.3</v>
      </c>
      <c r="F5867" s="17">
        <f t="shared" si="91"/>
        <v>162.5</v>
      </c>
      <c r="G5867" s="16"/>
    </row>
    <row r="5868" spans="1:7">
      <c r="A5868" s="88" t="s">
        <v>95</v>
      </c>
      <c r="B5868" s="16" t="s">
        <v>96</v>
      </c>
      <c r="C5868" s="16"/>
      <c r="D5868" s="16" t="s">
        <v>12196</v>
      </c>
      <c r="E5868" s="16">
        <v>1.9</v>
      </c>
      <c r="F5868" s="17">
        <f t="shared" si="91"/>
        <v>237.5</v>
      </c>
      <c r="G5868" s="16"/>
    </row>
    <row r="5869" spans="1:7">
      <c r="A5869" s="88" t="s">
        <v>95</v>
      </c>
      <c r="B5869" s="16" t="s">
        <v>96</v>
      </c>
      <c r="C5869" s="15"/>
      <c r="D5869" s="15" t="s">
        <v>12197</v>
      </c>
      <c r="E5869" s="15">
        <v>0.9</v>
      </c>
      <c r="F5869" s="17">
        <f t="shared" si="91"/>
        <v>112.5</v>
      </c>
      <c r="G5869" s="18"/>
    </row>
    <row r="5870" spans="1:7">
      <c r="A5870" s="88" t="s">
        <v>95</v>
      </c>
      <c r="B5870" s="16" t="s">
        <v>96</v>
      </c>
      <c r="C5870" s="15">
        <v>4</v>
      </c>
      <c r="D5870" s="15" t="s">
        <v>12192</v>
      </c>
      <c r="E5870" s="15">
        <v>0.3</v>
      </c>
      <c r="F5870" s="17">
        <f t="shared" si="91"/>
        <v>37.5</v>
      </c>
      <c r="G5870" s="18"/>
    </row>
    <row r="5871" spans="1:7">
      <c r="A5871" s="88" t="s">
        <v>95</v>
      </c>
      <c r="B5871" s="16" t="s">
        <v>96</v>
      </c>
      <c r="C5871" s="15"/>
      <c r="D5871" s="15" t="s">
        <v>3998</v>
      </c>
      <c r="E5871" s="15">
        <v>0.4</v>
      </c>
      <c r="F5871" s="17">
        <f t="shared" si="91"/>
        <v>50</v>
      </c>
      <c r="G5871" s="18"/>
    </row>
    <row r="5872" spans="1:7">
      <c r="A5872" s="88" t="s">
        <v>95</v>
      </c>
      <c r="B5872" s="16" t="s">
        <v>96</v>
      </c>
      <c r="C5872" s="15"/>
      <c r="D5872" s="15" t="s">
        <v>12194</v>
      </c>
      <c r="E5872" s="15">
        <v>0.8</v>
      </c>
      <c r="F5872" s="17">
        <f t="shared" si="91"/>
        <v>100</v>
      </c>
      <c r="G5872" s="18"/>
    </row>
    <row r="5873" spans="1:7">
      <c r="A5873" s="88" t="s">
        <v>95</v>
      </c>
      <c r="B5873" s="16" t="s">
        <v>96</v>
      </c>
      <c r="C5873" s="16"/>
      <c r="D5873" s="16" t="s">
        <v>2437</v>
      </c>
      <c r="E5873" s="16">
        <v>0.8</v>
      </c>
      <c r="F5873" s="17">
        <f t="shared" si="91"/>
        <v>100</v>
      </c>
      <c r="G5873" s="16"/>
    </row>
    <row r="5874" spans="1:7">
      <c r="A5874" s="88" t="s">
        <v>95</v>
      </c>
      <c r="B5874" s="16" t="s">
        <v>96</v>
      </c>
      <c r="C5874" s="16"/>
      <c r="D5874" s="16" t="s">
        <v>12195</v>
      </c>
      <c r="E5874" s="16">
        <v>1.4</v>
      </c>
      <c r="F5874" s="17">
        <f t="shared" si="91"/>
        <v>175</v>
      </c>
      <c r="G5874" s="16"/>
    </row>
    <row r="5875" spans="1:7">
      <c r="A5875" s="88" t="s">
        <v>95</v>
      </c>
      <c r="B5875" s="16" t="s">
        <v>96</v>
      </c>
      <c r="C5875" s="15"/>
      <c r="D5875" s="16" t="s">
        <v>12196</v>
      </c>
      <c r="E5875" s="15">
        <v>0.5</v>
      </c>
      <c r="F5875" s="17">
        <f t="shared" si="91"/>
        <v>62.5</v>
      </c>
      <c r="G5875" s="18"/>
    </row>
    <row r="5876" spans="1:7">
      <c r="A5876" s="88" t="s">
        <v>95</v>
      </c>
      <c r="B5876" s="16" t="s">
        <v>96</v>
      </c>
      <c r="C5876" s="15"/>
      <c r="D5876" s="15" t="s">
        <v>3993</v>
      </c>
      <c r="E5876" s="15">
        <v>1</v>
      </c>
      <c r="F5876" s="17">
        <f t="shared" si="91"/>
        <v>125</v>
      </c>
      <c r="G5876" s="18"/>
    </row>
    <row r="5877" spans="1:7">
      <c r="A5877" s="88" t="s">
        <v>95</v>
      </c>
      <c r="B5877" s="16" t="s">
        <v>96</v>
      </c>
      <c r="C5877" s="15"/>
      <c r="D5877" s="15" t="s">
        <v>3991</v>
      </c>
      <c r="E5877" s="15">
        <v>0.3</v>
      </c>
      <c r="F5877" s="17">
        <f t="shared" si="91"/>
        <v>37.5</v>
      </c>
      <c r="G5877" s="18"/>
    </row>
    <row r="5878" spans="1:7">
      <c r="A5878" s="88" t="s">
        <v>95</v>
      </c>
      <c r="B5878" s="16" t="s">
        <v>96</v>
      </c>
      <c r="C5878" s="15"/>
      <c r="D5878" s="15" t="s">
        <v>12198</v>
      </c>
      <c r="E5878" s="15">
        <v>1.5</v>
      </c>
      <c r="F5878" s="17">
        <f t="shared" si="91"/>
        <v>187.5</v>
      </c>
      <c r="G5878" s="18"/>
    </row>
    <row r="5879" spans="1:7">
      <c r="A5879" s="88" t="s">
        <v>95</v>
      </c>
      <c r="B5879" s="16" t="s">
        <v>96</v>
      </c>
      <c r="C5879" s="18"/>
      <c r="D5879" s="18" t="s">
        <v>12199</v>
      </c>
      <c r="E5879" s="18">
        <v>0.6</v>
      </c>
      <c r="F5879" s="17">
        <f t="shared" si="91"/>
        <v>75</v>
      </c>
      <c r="G5879" s="18"/>
    </row>
    <row r="5880" spans="1:7">
      <c r="A5880" s="88" t="s">
        <v>95</v>
      </c>
      <c r="B5880" s="16" t="s">
        <v>96</v>
      </c>
      <c r="C5880" s="18"/>
      <c r="D5880" s="18" t="s">
        <v>12200</v>
      </c>
      <c r="E5880" s="18">
        <v>0.6</v>
      </c>
      <c r="F5880" s="17">
        <f t="shared" si="91"/>
        <v>75</v>
      </c>
      <c r="G5880" s="18"/>
    </row>
    <row r="5881" spans="1:7">
      <c r="A5881" s="88" t="s">
        <v>95</v>
      </c>
      <c r="B5881" s="16" t="s">
        <v>96</v>
      </c>
      <c r="C5881" s="18"/>
      <c r="D5881" s="18" t="s">
        <v>3990</v>
      </c>
      <c r="E5881" s="18">
        <v>1.6</v>
      </c>
      <c r="F5881" s="17">
        <f t="shared" si="91"/>
        <v>200</v>
      </c>
      <c r="G5881" s="18"/>
    </row>
    <row r="5882" spans="1:7">
      <c r="A5882" s="88" t="s">
        <v>95</v>
      </c>
      <c r="B5882" s="16" t="s">
        <v>96</v>
      </c>
      <c r="C5882" s="18"/>
      <c r="D5882" s="18" t="s">
        <v>12201</v>
      </c>
      <c r="E5882" s="18">
        <v>0.8</v>
      </c>
      <c r="F5882" s="17">
        <f t="shared" si="91"/>
        <v>100</v>
      </c>
      <c r="G5882" s="18"/>
    </row>
    <row r="5883" spans="1:7">
      <c r="A5883" s="88" t="s">
        <v>95</v>
      </c>
      <c r="B5883" s="16" t="s">
        <v>96</v>
      </c>
      <c r="C5883" s="18"/>
      <c r="D5883" s="18" t="s">
        <v>12202</v>
      </c>
      <c r="E5883" s="18">
        <v>0.9</v>
      </c>
      <c r="F5883" s="17">
        <f t="shared" si="91"/>
        <v>112.5</v>
      </c>
      <c r="G5883" s="18"/>
    </row>
    <row r="5884" spans="1:7">
      <c r="A5884" s="88" t="s">
        <v>95</v>
      </c>
      <c r="B5884" s="16" t="s">
        <v>96</v>
      </c>
      <c r="C5884" s="18"/>
      <c r="D5884" s="18" t="s">
        <v>3996</v>
      </c>
      <c r="E5884" s="18">
        <v>1.2</v>
      </c>
      <c r="F5884" s="17">
        <f t="shared" si="91"/>
        <v>150</v>
      </c>
      <c r="G5884" s="18"/>
    </row>
    <row r="5885" spans="1:7">
      <c r="A5885" s="88" t="s">
        <v>95</v>
      </c>
      <c r="B5885" s="16" t="s">
        <v>96</v>
      </c>
      <c r="C5885" s="18"/>
      <c r="D5885" s="18" t="s">
        <v>12203</v>
      </c>
      <c r="E5885" s="18">
        <v>0.4</v>
      </c>
      <c r="F5885" s="17">
        <f t="shared" ref="F5885:F5947" si="92">E5885*125</f>
        <v>50</v>
      </c>
      <c r="G5885" s="18"/>
    </row>
    <row r="5886" spans="1:7">
      <c r="A5886" s="88" t="s">
        <v>95</v>
      </c>
      <c r="B5886" s="16" t="s">
        <v>96</v>
      </c>
      <c r="C5886" s="18"/>
      <c r="D5886" s="18" t="s">
        <v>3997</v>
      </c>
      <c r="E5886" s="18">
        <v>1.6</v>
      </c>
      <c r="F5886" s="17">
        <f t="shared" si="92"/>
        <v>200</v>
      </c>
      <c r="G5886" s="18"/>
    </row>
    <row r="5887" spans="1:7">
      <c r="A5887" s="88" t="s">
        <v>95</v>
      </c>
      <c r="B5887" s="16" t="s">
        <v>96</v>
      </c>
      <c r="C5887" s="18"/>
      <c r="D5887" s="18" t="s">
        <v>12204</v>
      </c>
      <c r="E5887" s="18">
        <v>0.6</v>
      </c>
      <c r="F5887" s="17">
        <f t="shared" si="92"/>
        <v>75</v>
      </c>
      <c r="G5887" s="18"/>
    </row>
    <row r="5888" spans="1:7">
      <c r="A5888" s="88" t="s">
        <v>95</v>
      </c>
      <c r="B5888" s="16" t="s">
        <v>96</v>
      </c>
      <c r="C5888" s="18"/>
      <c r="D5888" s="18" t="s">
        <v>12205</v>
      </c>
      <c r="E5888" s="18">
        <v>0.7</v>
      </c>
      <c r="F5888" s="17">
        <f t="shared" si="92"/>
        <v>87.5</v>
      </c>
      <c r="G5888" s="18"/>
    </row>
    <row r="5889" spans="1:7">
      <c r="A5889" s="88" t="s">
        <v>95</v>
      </c>
      <c r="B5889" s="16" t="s">
        <v>96</v>
      </c>
      <c r="C5889" s="18"/>
      <c r="D5889" s="18" t="s">
        <v>12206</v>
      </c>
      <c r="E5889" s="18">
        <v>1.2</v>
      </c>
      <c r="F5889" s="17">
        <f t="shared" si="92"/>
        <v>150</v>
      </c>
      <c r="G5889" s="18"/>
    </row>
    <row r="5890" spans="1:7">
      <c r="A5890" s="88" t="s">
        <v>95</v>
      </c>
      <c r="B5890" s="16" t="s">
        <v>96</v>
      </c>
      <c r="C5890" s="18"/>
      <c r="D5890" s="18" t="s">
        <v>12207</v>
      </c>
      <c r="E5890" s="18">
        <v>0.9</v>
      </c>
      <c r="F5890" s="17">
        <f t="shared" si="92"/>
        <v>112.5</v>
      </c>
      <c r="G5890" s="18"/>
    </row>
    <row r="5891" spans="1:7">
      <c r="A5891" s="88" t="s">
        <v>95</v>
      </c>
      <c r="B5891" s="16" t="s">
        <v>96</v>
      </c>
      <c r="C5891" s="18"/>
      <c r="D5891" s="18" t="s">
        <v>12208</v>
      </c>
      <c r="E5891" s="18">
        <v>0.8</v>
      </c>
      <c r="F5891" s="17">
        <f t="shared" si="92"/>
        <v>100</v>
      </c>
      <c r="G5891" s="18"/>
    </row>
    <row r="5892" spans="1:7">
      <c r="A5892" s="88" t="s">
        <v>95</v>
      </c>
      <c r="B5892" s="16" t="s">
        <v>96</v>
      </c>
      <c r="C5892" s="18"/>
      <c r="D5892" s="18" t="s">
        <v>3994</v>
      </c>
      <c r="E5892" s="18">
        <v>1.6</v>
      </c>
      <c r="F5892" s="17">
        <f t="shared" si="92"/>
        <v>200</v>
      </c>
      <c r="G5892" s="18"/>
    </row>
    <row r="5893" spans="1:7">
      <c r="A5893" s="88" t="s">
        <v>95</v>
      </c>
      <c r="B5893" s="16" t="s">
        <v>96</v>
      </c>
      <c r="C5893" s="18"/>
      <c r="D5893" s="18" t="s">
        <v>12209</v>
      </c>
      <c r="E5893" s="18">
        <v>1</v>
      </c>
      <c r="F5893" s="17">
        <f t="shared" si="92"/>
        <v>125</v>
      </c>
      <c r="G5893" s="18"/>
    </row>
    <row r="5894" spans="1:7">
      <c r="A5894" s="88" t="s">
        <v>95</v>
      </c>
      <c r="B5894" s="16" t="s">
        <v>96</v>
      </c>
      <c r="C5894" s="18"/>
      <c r="D5894" s="18" t="s">
        <v>3992</v>
      </c>
      <c r="E5894" s="18">
        <v>0.2</v>
      </c>
      <c r="F5894" s="17">
        <f t="shared" si="92"/>
        <v>25</v>
      </c>
      <c r="G5894" s="18"/>
    </row>
    <row r="5895" spans="1:7">
      <c r="A5895" s="88" t="s">
        <v>95</v>
      </c>
      <c r="B5895" s="16" t="s">
        <v>96</v>
      </c>
      <c r="C5895" s="18"/>
      <c r="D5895" s="18" t="s">
        <v>12210</v>
      </c>
      <c r="E5895" s="18">
        <v>0.4</v>
      </c>
      <c r="F5895" s="17">
        <f t="shared" si="92"/>
        <v>50</v>
      </c>
      <c r="G5895" s="18"/>
    </row>
    <row r="5896" spans="1:7">
      <c r="A5896" s="88" t="s">
        <v>95</v>
      </c>
      <c r="B5896" s="16" t="s">
        <v>96</v>
      </c>
      <c r="C5896" s="18"/>
      <c r="D5896" s="18" t="s">
        <v>3995</v>
      </c>
      <c r="E5896" s="18">
        <v>0.8</v>
      </c>
      <c r="F5896" s="17">
        <f t="shared" si="92"/>
        <v>100</v>
      </c>
      <c r="G5896" s="18"/>
    </row>
    <row r="5897" spans="1:7">
      <c r="A5897" s="88" t="s">
        <v>95</v>
      </c>
      <c r="B5897" s="16" t="s">
        <v>96</v>
      </c>
      <c r="C5897" s="18"/>
      <c r="D5897" s="18" t="s">
        <v>12211</v>
      </c>
      <c r="E5897" s="18">
        <v>0.5</v>
      </c>
      <c r="F5897" s="17">
        <f t="shared" si="92"/>
        <v>62.5</v>
      </c>
      <c r="G5897" s="18"/>
    </row>
    <row r="5898" spans="1:7">
      <c r="A5898" s="88" t="s">
        <v>95</v>
      </c>
      <c r="B5898" s="16" t="s">
        <v>96</v>
      </c>
      <c r="C5898" s="18"/>
      <c r="D5898" s="18" t="s">
        <v>12195</v>
      </c>
      <c r="E5898" s="18">
        <v>0.4</v>
      </c>
      <c r="F5898" s="17">
        <f t="shared" si="92"/>
        <v>50</v>
      </c>
      <c r="G5898" s="18"/>
    </row>
    <row r="5899" spans="1:7">
      <c r="A5899" s="88" t="s">
        <v>95</v>
      </c>
      <c r="B5899" s="16" t="s">
        <v>96</v>
      </c>
      <c r="C5899" s="18"/>
      <c r="D5899" s="18" t="s">
        <v>12212</v>
      </c>
      <c r="E5899" s="18">
        <v>1.2</v>
      </c>
      <c r="F5899" s="17">
        <f t="shared" si="92"/>
        <v>150</v>
      </c>
      <c r="G5899" s="18"/>
    </row>
    <row r="5900" spans="1:7">
      <c r="A5900" s="88" t="s">
        <v>95</v>
      </c>
      <c r="B5900" s="16" t="s">
        <v>96</v>
      </c>
      <c r="C5900" s="18"/>
      <c r="D5900" s="18" t="s">
        <v>12213</v>
      </c>
      <c r="E5900" s="18">
        <v>0.9</v>
      </c>
      <c r="F5900" s="17">
        <f t="shared" si="92"/>
        <v>112.5</v>
      </c>
      <c r="G5900" s="18"/>
    </row>
    <row r="5901" spans="1:7">
      <c r="A5901" s="88" t="s">
        <v>95</v>
      </c>
      <c r="B5901" s="16" t="s">
        <v>96</v>
      </c>
      <c r="C5901" s="18"/>
      <c r="D5901" s="18" t="s">
        <v>12214</v>
      </c>
      <c r="E5901" s="18">
        <v>0.8</v>
      </c>
      <c r="F5901" s="17">
        <f t="shared" si="92"/>
        <v>100</v>
      </c>
      <c r="G5901" s="18"/>
    </row>
    <row r="5902" spans="1:7">
      <c r="A5902" s="88" t="s">
        <v>95</v>
      </c>
      <c r="B5902" s="16" t="s">
        <v>96</v>
      </c>
      <c r="C5902" s="18"/>
      <c r="D5902" s="18" t="s">
        <v>12215</v>
      </c>
      <c r="E5902" s="18">
        <v>1.8</v>
      </c>
      <c r="F5902" s="17">
        <f t="shared" si="92"/>
        <v>225</v>
      </c>
      <c r="G5902" s="18"/>
    </row>
    <row r="5903" spans="1:7">
      <c r="A5903" s="88" t="s">
        <v>95</v>
      </c>
      <c r="B5903" s="16" t="s">
        <v>96</v>
      </c>
      <c r="C5903" s="18"/>
      <c r="D5903" s="18" t="s">
        <v>12216</v>
      </c>
      <c r="E5903" s="18">
        <v>0.3</v>
      </c>
      <c r="F5903" s="17">
        <f t="shared" si="92"/>
        <v>37.5</v>
      </c>
      <c r="G5903" s="18"/>
    </row>
    <row r="5904" spans="1:7">
      <c r="A5904" s="88" t="s">
        <v>95</v>
      </c>
      <c r="B5904" s="16" t="s">
        <v>96</v>
      </c>
      <c r="C5904" s="18"/>
      <c r="D5904" s="18" t="s">
        <v>12217</v>
      </c>
      <c r="E5904" s="18">
        <v>0.6</v>
      </c>
      <c r="F5904" s="17">
        <f t="shared" si="92"/>
        <v>75</v>
      </c>
      <c r="G5904" s="18"/>
    </row>
    <row r="5905" spans="1:7">
      <c r="A5905" s="88" t="s">
        <v>95</v>
      </c>
      <c r="B5905" s="16" t="s">
        <v>96</v>
      </c>
      <c r="C5905" s="18"/>
      <c r="D5905" s="18" t="s">
        <v>4000</v>
      </c>
      <c r="E5905" s="18">
        <v>0.8</v>
      </c>
      <c r="F5905" s="17">
        <f t="shared" si="92"/>
        <v>100</v>
      </c>
      <c r="G5905" s="18"/>
    </row>
    <row r="5906" spans="1:7">
      <c r="A5906" s="88" t="s">
        <v>95</v>
      </c>
      <c r="B5906" s="16" t="s">
        <v>96</v>
      </c>
      <c r="C5906" s="18"/>
      <c r="D5906" s="18" t="s">
        <v>12218</v>
      </c>
      <c r="E5906" s="18">
        <v>0.3</v>
      </c>
      <c r="F5906" s="17">
        <f t="shared" si="92"/>
        <v>37.5</v>
      </c>
      <c r="G5906" s="18"/>
    </row>
    <row r="5907" spans="1:7">
      <c r="A5907" s="88" t="s">
        <v>95</v>
      </c>
      <c r="B5907" s="16" t="s">
        <v>96</v>
      </c>
      <c r="C5907" s="18"/>
      <c r="D5907" s="18" t="s">
        <v>12219</v>
      </c>
      <c r="E5907" s="18">
        <v>0.7</v>
      </c>
      <c r="F5907" s="17">
        <f t="shared" si="92"/>
        <v>87.5</v>
      </c>
      <c r="G5907" s="18"/>
    </row>
    <row r="5908" spans="1:7">
      <c r="A5908" s="88" t="s">
        <v>95</v>
      </c>
      <c r="B5908" s="16" t="s">
        <v>96</v>
      </c>
      <c r="C5908" s="18"/>
      <c r="D5908" s="18" t="s">
        <v>12220</v>
      </c>
      <c r="E5908" s="18">
        <v>0.4</v>
      </c>
      <c r="F5908" s="17">
        <f t="shared" si="92"/>
        <v>50</v>
      </c>
      <c r="G5908" s="18"/>
    </row>
    <row r="5909" spans="1:7">
      <c r="A5909" s="88" t="s">
        <v>95</v>
      </c>
      <c r="B5909" s="16" t="s">
        <v>96</v>
      </c>
      <c r="C5909" s="18"/>
      <c r="D5909" s="18" t="s">
        <v>12221</v>
      </c>
      <c r="E5909" s="18">
        <v>1.3</v>
      </c>
      <c r="F5909" s="17">
        <f t="shared" si="92"/>
        <v>162.5</v>
      </c>
      <c r="G5909" s="18"/>
    </row>
    <row r="5910" spans="1:7">
      <c r="A5910" s="88" t="s">
        <v>95</v>
      </c>
      <c r="B5910" s="16" t="s">
        <v>96</v>
      </c>
      <c r="C5910" s="18"/>
      <c r="D5910" s="18" t="s">
        <v>12222</v>
      </c>
      <c r="E5910" s="18">
        <v>0.2</v>
      </c>
      <c r="F5910" s="17">
        <f t="shared" si="92"/>
        <v>25</v>
      </c>
      <c r="G5910" s="18"/>
    </row>
    <row r="5911" spans="1:7">
      <c r="A5911" s="88" t="s">
        <v>95</v>
      </c>
      <c r="B5911" s="16" t="s">
        <v>96</v>
      </c>
      <c r="C5911" s="18"/>
      <c r="D5911" s="18" t="s">
        <v>12223</v>
      </c>
      <c r="E5911" s="18">
        <v>0.7</v>
      </c>
      <c r="F5911" s="17">
        <f t="shared" si="92"/>
        <v>87.5</v>
      </c>
      <c r="G5911" s="18"/>
    </row>
    <row r="5912" spans="1:7">
      <c r="A5912" s="88" t="s">
        <v>95</v>
      </c>
      <c r="B5912" s="16" t="s">
        <v>96</v>
      </c>
      <c r="C5912" s="18"/>
      <c r="D5912" s="18" t="s">
        <v>12224</v>
      </c>
      <c r="E5912" s="18">
        <v>0.6</v>
      </c>
      <c r="F5912" s="17">
        <f t="shared" si="92"/>
        <v>75</v>
      </c>
      <c r="G5912" s="18"/>
    </row>
    <row r="5913" spans="1:7">
      <c r="A5913" s="88" t="s">
        <v>95</v>
      </c>
      <c r="B5913" s="16" t="s">
        <v>96</v>
      </c>
      <c r="C5913" s="18"/>
      <c r="D5913" s="18" t="s">
        <v>12225</v>
      </c>
      <c r="E5913" s="18">
        <v>0.9</v>
      </c>
      <c r="F5913" s="17">
        <f t="shared" si="92"/>
        <v>112.5</v>
      </c>
      <c r="G5913" s="18"/>
    </row>
    <row r="5914" spans="1:7">
      <c r="A5914" s="88" t="s">
        <v>95</v>
      </c>
      <c r="B5914" s="16" t="s">
        <v>96</v>
      </c>
      <c r="C5914" s="18"/>
      <c r="D5914" s="18" t="s">
        <v>12226</v>
      </c>
      <c r="E5914" s="18">
        <v>1.6</v>
      </c>
      <c r="F5914" s="17">
        <f t="shared" si="92"/>
        <v>200</v>
      </c>
      <c r="G5914" s="18"/>
    </row>
    <row r="5915" spans="1:7">
      <c r="A5915" s="88" t="s">
        <v>95</v>
      </c>
      <c r="B5915" s="16" t="s">
        <v>96</v>
      </c>
      <c r="C5915" s="18"/>
      <c r="D5915" s="18" t="s">
        <v>12227</v>
      </c>
      <c r="E5915" s="18">
        <v>2.6</v>
      </c>
      <c r="F5915" s="17">
        <f t="shared" si="92"/>
        <v>325</v>
      </c>
      <c r="G5915" s="18"/>
    </row>
    <row r="5916" spans="1:7">
      <c r="A5916" s="88" t="s">
        <v>95</v>
      </c>
      <c r="B5916" s="16" t="s">
        <v>96</v>
      </c>
      <c r="C5916" s="18"/>
      <c r="D5916" s="18" t="s">
        <v>12218</v>
      </c>
      <c r="E5916" s="18">
        <v>0.5</v>
      </c>
      <c r="F5916" s="17">
        <f t="shared" si="92"/>
        <v>62.5</v>
      </c>
      <c r="G5916" s="18"/>
    </row>
    <row r="5917" spans="1:7">
      <c r="A5917" s="88" t="s">
        <v>95</v>
      </c>
      <c r="B5917" s="16" t="s">
        <v>96</v>
      </c>
      <c r="C5917" s="18"/>
      <c r="D5917" s="18" t="s">
        <v>12228</v>
      </c>
      <c r="E5917" s="18">
        <v>2.4</v>
      </c>
      <c r="F5917" s="17">
        <f t="shared" si="92"/>
        <v>300</v>
      </c>
      <c r="G5917" s="18"/>
    </row>
    <row r="5918" spans="1:7">
      <c r="A5918" s="88" t="s">
        <v>95</v>
      </c>
      <c r="B5918" s="16" t="s">
        <v>96</v>
      </c>
      <c r="C5918" s="18"/>
      <c r="D5918" s="18" t="s">
        <v>12229</v>
      </c>
      <c r="E5918" s="18">
        <v>1.2</v>
      </c>
      <c r="F5918" s="17">
        <f t="shared" si="92"/>
        <v>150</v>
      </c>
      <c r="G5918" s="18"/>
    </row>
    <row r="5919" spans="1:7">
      <c r="A5919" s="88" t="s">
        <v>95</v>
      </c>
      <c r="B5919" s="16" t="s">
        <v>96</v>
      </c>
      <c r="C5919" s="18"/>
      <c r="D5919" s="18" t="s">
        <v>4002</v>
      </c>
      <c r="E5919" s="18">
        <v>1.2</v>
      </c>
      <c r="F5919" s="17">
        <f t="shared" si="92"/>
        <v>150</v>
      </c>
      <c r="G5919" s="18"/>
    </row>
    <row r="5920" spans="1:7">
      <c r="A5920" s="88" t="s">
        <v>95</v>
      </c>
      <c r="B5920" s="16" t="s">
        <v>96</v>
      </c>
      <c r="C5920" s="18"/>
      <c r="D5920" s="18" t="s">
        <v>12230</v>
      </c>
      <c r="E5920" s="18">
        <v>1.4</v>
      </c>
      <c r="F5920" s="17">
        <f t="shared" si="92"/>
        <v>175</v>
      </c>
      <c r="G5920" s="18"/>
    </row>
    <row r="5921" spans="1:7">
      <c r="A5921" s="88" t="s">
        <v>95</v>
      </c>
      <c r="B5921" s="16" t="s">
        <v>96</v>
      </c>
      <c r="C5921" s="18"/>
      <c r="D5921" s="18" t="s">
        <v>12231</v>
      </c>
      <c r="E5921" s="18">
        <v>1.4</v>
      </c>
      <c r="F5921" s="17">
        <f t="shared" si="92"/>
        <v>175</v>
      </c>
      <c r="G5921" s="18"/>
    </row>
    <row r="5922" spans="1:7">
      <c r="A5922" s="88" t="s">
        <v>95</v>
      </c>
      <c r="B5922" s="16" t="s">
        <v>96</v>
      </c>
      <c r="C5922" s="18"/>
      <c r="D5922" s="18" t="s">
        <v>12232</v>
      </c>
      <c r="E5922" s="18">
        <v>3.8</v>
      </c>
      <c r="F5922" s="17">
        <f t="shared" si="92"/>
        <v>475</v>
      </c>
      <c r="G5922" s="18"/>
    </row>
    <row r="5923" spans="1:7">
      <c r="A5923" s="88" t="s">
        <v>95</v>
      </c>
      <c r="B5923" s="16" t="s">
        <v>96</v>
      </c>
      <c r="C5923" s="18"/>
      <c r="D5923" s="18" t="s">
        <v>12233</v>
      </c>
      <c r="E5923" s="18">
        <v>2.2</v>
      </c>
      <c r="F5923" s="17">
        <f t="shared" si="92"/>
        <v>275</v>
      </c>
      <c r="G5923" s="18"/>
    </row>
    <row r="5924" spans="1:7">
      <c r="A5924" s="88" t="s">
        <v>95</v>
      </c>
      <c r="B5924" s="16" t="s">
        <v>96</v>
      </c>
      <c r="C5924" s="18"/>
      <c r="D5924" s="18" t="s">
        <v>12234</v>
      </c>
      <c r="E5924" s="18">
        <v>0.5</v>
      </c>
      <c r="F5924" s="17">
        <f t="shared" si="92"/>
        <v>62.5</v>
      </c>
      <c r="G5924" s="18"/>
    </row>
    <row r="5925" spans="1:7">
      <c r="A5925" s="88" t="s">
        <v>95</v>
      </c>
      <c r="B5925" s="16" t="s">
        <v>96</v>
      </c>
      <c r="C5925" s="18"/>
      <c r="D5925" s="18" t="s">
        <v>12235</v>
      </c>
      <c r="E5925" s="18">
        <v>1.7</v>
      </c>
      <c r="F5925" s="17">
        <f t="shared" si="92"/>
        <v>212.5</v>
      </c>
      <c r="G5925" s="18"/>
    </row>
    <row r="5926" spans="1:7">
      <c r="A5926" s="88" t="s">
        <v>95</v>
      </c>
      <c r="B5926" s="16" t="s">
        <v>96</v>
      </c>
      <c r="C5926" s="18"/>
      <c r="D5926" s="18" t="s">
        <v>12236</v>
      </c>
      <c r="E5926" s="18">
        <v>1.4</v>
      </c>
      <c r="F5926" s="17">
        <f t="shared" si="92"/>
        <v>175</v>
      </c>
      <c r="G5926" s="18"/>
    </row>
    <row r="5927" spans="1:7">
      <c r="A5927" s="88" t="s">
        <v>95</v>
      </c>
      <c r="B5927" s="16" t="s">
        <v>96</v>
      </c>
      <c r="C5927" s="18"/>
      <c r="D5927" s="18" t="s">
        <v>12237</v>
      </c>
      <c r="E5927" s="18">
        <v>0.9</v>
      </c>
      <c r="F5927" s="17">
        <f t="shared" si="92"/>
        <v>112.5</v>
      </c>
      <c r="G5927" s="18"/>
    </row>
    <row r="5928" spans="1:7">
      <c r="A5928" s="88" t="s">
        <v>95</v>
      </c>
      <c r="B5928" s="16" t="s">
        <v>96</v>
      </c>
      <c r="C5928" s="18"/>
      <c r="D5928" s="18" t="s">
        <v>12238</v>
      </c>
      <c r="E5928" s="18">
        <v>1</v>
      </c>
      <c r="F5928" s="17">
        <f t="shared" si="92"/>
        <v>125</v>
      </c>
      <c r="G5928" s="18"/>
    </row>
    <row r="5929" spans="1:7">
      <c r="A5929" s="88" t="s">
        <v>95</v>
      </c>
      <c r="B5929" s="16" t="s">
        <v>96</v>
      </c>
      <c r="C5929" s="18"/>
      <c r="D5929" s="18" t="s">
        <v>4001</v>
      </c>
      <c r="E5929" s="18">
        <v>0.9</v>
      </c>
      <c r="F5929" s="17">
        <f t="shared" si="92"/>
        <v>112.5</v>
      </c>
      <c r="G5929" s="18"/>
    </row>
    <row r="5930" spans="1:7">
      <c r="A5930" s="88" t="s">
        <v>95</v>
      </c>
      <c r="B5930" s="16" t="s">
        <v>96</v>
      </c>
      <c r="C5930" s="18">
        <v>5</v>
      </c>
      <c r="D5930" s="18" t="s">
        <v>12239</v>
      </c>
      <c r="E5930" s="18">
        <v>1.5</v>
      </c>
      <c r="F5930" s="17">
        <f t="shared" si="92"/>
        <v>187.5</v>
      </c>
      <c r="G5930" s="18"/>
    </row>
    <row r="5931" spans="1:7">
      <c r="A5931" s="88" t="s">
        <v>95</v>
      </c>
      <c r="B5931" s="16" t="s">
        <v>96</v>
      </c>
      <c r="C5931" s="18">
        <v>19</v>
      </c>
      <c r="D5931" s="18" t="s">
        <v>3991</v>
      </c>
      <c r="E5931" s="18">
        <v>2</v>
      </c>
      <c r="F5931" s="17">
        <f t="shared" si="92"/>
        <v>250</v>
      </c>
      <c r="G5931" s="18"/>
    </row>
    <row r="5932" spans="1:7">
      <c r="A5932" s="88" t="s">
        <v>95</v>
      </c>
      <c r="B5932" s="16" t="s">
        <v>96</v>
      </c>
      <c r="C5932" s="18">
        <v>20</v>
      </c>
      <c r="D5932" s="18" t="s">
        <v>12202</v>
      </c>
      <c r="E5932" s="18">
        <v>0.4</v>
      </c>
      <c r="F5932" s="17">
        <f t="shared" si="92"/>
        <v>50</v>
      </c>
      <c r="G5932" s="18"/>
    </row>
    <row r="5933" spans="1:7">
      <c r="A5933" s="88" t="s">
        <v>95</v>
      </c>
      <c r="B5933" s="18" t="s">
        <v>97</v>
      </c>
      <c r="C5933" s="18"/>
      <c r="D5933" s="18"/>
      <c r="E5933" s="17">
        <v>173.5</v>
      </c>
      <c r="F5933" s="17">
        <f t="shared" si="92"/>
        <v>21687.5</v>
      </c>
      <c r="G5933" s="18"/>
    </row>
    <row r="5934" spans="1:7">
      <c r="A5934" s="88" t="s">
        <v>95</v>
      </c>
      <c r="B5934" s="18" t="s">
        <v>97</v>
      </c>
      <c r="C5934" s="18">
        <v>2</v>
      </c>
      <c r="D5934" s="18" t="s">
        <v>12240</v>
      </c>
      <c r="E5934" s="18">
        <v>0.5</v>
      </c>
      <c r="F5934" s="17">
        <f t="shared" si="92"/>
        <v>62.5</v>
      </c>
      <c r="G5934" s="18"/>
    </row>
    <row r="5935" spans="1:7">
      <c r="A5935" s="88" t="s">
        <v>95</v>
      </c>
      <c r="B5935" s="18" t="s">
        <v>97</v>
      </c>
      <c r="C5935" s="18"/>
      <c r="D5935" s="18" t="s">
        <v>12241</v>
      </c>
      <c r="E5935" s="18">
        <v>0.6</v>
      </c>
      <c r="F5935" s="17">
        <f t="shared" si="92"/>
        <v>75</v>
      </c>
      <c r="G5935" s="18"/>
    </row>
    <row r="5936" spans="1:7">
      <c r="A5936" s="88" t="s">
        <v>95</v>
      </c>
      <c r="B5936" s="18" t="s">
        <v>97</v>
      </c>
      <c r="C5936" s="18"/>
      <c r="D5936" s="18" t="s">
        <v>12242</v>
      </c>
      <c r="E5936" s="18">
        <v>1.1</v>
      </c>
      <c r="F5936" s="17">
        <f t="shared" si="92"/>
        <v>137.5</v>
      </c>
      <c r="G5936" s="18"/>
    </row>
    <row r="5937" spans="1:7">
      <c r="A5937" s="88" t="s">
        <v>95</v>
      </c>
      <c r="B5937" s="18" t="s">
        <v>97</v>
      </c>
      <c r="C5937" s="18"/>
      <c r="D5937" s="18" t="s">
        <v>12243</v>
      </c>
      <c r="E5937" s="18">
        <v>0.4</v>
      </c>
      <c r="F5937" s="17">
        <f t="shared" si="92"/>
        <v>50</v>
      </c>
      <c r="G5937" s="18"/>
    </row>
    <row r="5938" spans="1:7">
      <c r="A5938" s="88" t="s">
        <v>95</v>
      </c>
      <c r="B5938" s="18" t="s">
        <v>97</v>
      </c>
      <c r="C5938" s="18"/>
      <c r="D5938" s="18" t="s">
        <v>12244</v>
      </c>
      <c r="E5938" s="18">
        <v>0.6</v>
      </c>
      <c r="F5938" s="17">
        <f t="shared" si="92"/>
        <v>75</v>
      </c>
      <c r="G5938" s="18"/>
    </row>
    <row r="5939" spans="1:7">
      <c r="A5939" s="88" t="s">
        <v>95</v>
      </c>
      <c r="B5939" s="18" t="s">
        <v>97</v>
      </c>
      <c r="C5939" s="18"/>
      <c r="D5939" s="18" t="s">
        <v>12245</v>
      </c>
      <c r="E5939" s="18">
        <v>0.6</v>
      </c>
      <c r="F5939" s="17">
        <f t="shared" si="92"/>
        <v>75</v>
      </c>
      <c r="G5939" s="18"/>
    </row>
    <row r="5940" spans="1:7">
      <c r="A5940" s="88" t="s">
        <v>95</v>
      </c>
      <c r="B5940" s="18" t="s">
        <v>97</v>
      </c>
      <c r="C5940" s="18"/>
      <c r="D5940" s="18" t="s">
        <v>12246</v>
      </c>
      <c r="E5940" s="18">
        <v>1.4</v>
      </c>
      <c r="F5940" s="17">
        <f t="shared" si="92"/>
        <v>175</v>
      </c>
      <c r="G5940" s="18"/>
    </row>
    <row r="5941" spans="1:7">
      <c r="A5941" s="88" t="s">
        <v>95</v>
      </c>
      <c r="B5941" s="18" t="s">
        <v>97</v>
      </c>
      <c r="C5941" s="18"/>
      <c r="D5941" s="18" t="s">
        <v>12247</v>
      </c>
      <c r="E5941" s="18">
        <v>0.2</v>
      </c>
      <c r="F5941" s="17">
        <f t="shared" si="92"/>
        <v>25</v>
      </c>
      <c r="G5941" s="18"/>
    </row>
    <row r="5942" spans="1:7">
      <c r="A5942" s="88" t="s">
        <v>95</v>
      </c>
      <c r="B5942" s="18" t="s">
        <v>97</v>
      </c>
      <c r="C5942" s="18"/>
      <c r="D5942" s="18" t="s">
        <v>12248</v>
      </c>
      <c r="E5942" s="18">
        <v>0.4</v>
      </c>
      <c r="F5942" s="17">
        <f t="shared" si="92"/>
        <v>50</v>
      </c>
      <c r="G5942" s="18"/>
    </row>
    <row r="5943" spans="1:7">
      <c r="A5943" s="88" t="s">
        <v>95</v>
      </c>
      <c r="B5943" s="18" t="s">
        <v>97</v>
      </c>
      <c r="C5943" s="18"/>
      <c r="D5943" s="18" t="s">
        <v>12249</v>
      </c>
      <c r="E5943" s="18">
        <v>0.3</v>
      </c>
      <c r="F5943" s="17">
        <f t="shared" si="92"/>
        <v>37.5</v>
      </c>
      <c r="G5943" s="18"/>
    </row>
    <row r="5944" spans="1:7">
      <c r="A5944" s="88" t="s">
        <v>95</v>
      </c>
      <c r="B5944" s="18" t="s">
        <v>97</v>
      </c>
      <c r="C5944" s="18"/>
      <c r="D5944" s="18" t="s">
        <v>12250</v>
      </c>
      <c r="E5944" s="18">
        <v>0.7</v>
      </c>
      <c r="F5944" s="17">
        <f t="shared" si="92"/>
        <v>87.5</v>
      </c>
      <c r="G5944" s="18"/>
    </row>
    <row r="5945" spans="1:7">
      <c r="A5945" s="88" t="s">
        <v>95</v>
      </c>
      <c r="B5945" s="18" t="s">
        <v>97</v>
      </c>
      <c r="C5945" s="18"/>
      <c r="D5945" s="18" t="s">
        <v>12251</v>
      </c>
      <c r="E5945" s="18">
        <v>0.4</v>
      </c>
      <c r="F5945" s="17">
        <f t="shared" si="92"/>
        <v>50</v>
      </c>
      <c r="G5945" s="18"/>
    </row>
    <row r="5946" spans="1:7">
      <c r="A5946" s="88" t="s">
        <v>95</v>
      </c>
      <c r="B5946" s="18" t="s">
        <v>97</v>
      </c>
      <c r="C5946" s="18"/>
      <c r="D5946" s="18" t="s">
        <v>12252</v>
      </c>
      <c r="E5946" s="18">
        <v>1.4</v>
      </c>
      <c r="F5946" s="17">
        <f t="shared" si="92"/>
        <v>175</v>
      </c>
      <c r="G5946" s="18"/>
    </row>
    <row r="5947" spans="1:7">
      <c r="A5947" s="88" t="s">
        <v>95</v>
      </c>
      <c r="B5947" s="18" t="s">
        <v>97</v>
      </c>
      <c r="C5947" s="18"/>
      <c r="D5947" s="18" t="s">
        <v>12253</v>
      </c>
      <c r="E5947" s="18">
        <v>0.5</v>
      </c>
      <c r="F5947" s="17">
        <f t="shared" si="92"/>
        <v>62.5</v>
      </c>
      <c r="G5947" s="18" t="s">
        <v>12254</v>
      </c>
    </row>
    <row r="5948" spans="1:7">
      <c r="A5948" s="88" t="s">
        <v>95</v>
      </c>
      <c r="B5948" s="18" t="s">
        <v>97</v>
      </c>
      <c r="C5948" s="18"/>
      <c r="D5948" s="18" t="s">
        <v>12255</v>
      </c>
      <c r="E5948" s="18">
        <v>0.8</v>
      </c>
      <c r="F5948" s="17">
        <f t="shared" ref="F5948:F6011" si="93">E5948*125</f>
        <v>100</v>
      </c>
      <c r="G5948" s="18"/>
    </row>
    <row r="5949" spans="1:7">
      <c r="A5949" s="88" t="s">
        <v>95</v>
      </c>
      <c r="B5949" s="18" t="s">
        <v>97</v>
      </c>
      <c r="C5949" s="18"/>
      <c r="D5949" s="18" t="s">
        <v>12256</v>
      </c>
      <c r="E5949" s="18">
        <v>0.6</v>
      </c>
      <c r="F5949" s="17">
        <f t="shared" si="93"/>
        <v>75</v>
      </c>
      <c r="G5949" s="18"/>
    </row>
    <row r="5950" spans="1:7">
      <c r="A5950" s="88" t="s">
        <v>95</v>
      </c>
      <c r="B5950" s="18" t="s">
        <v>97</v>
      </c>
      <c r="C5950" s="18"/>
      <c r="D5950" s="18" t="s">
        <v>12257</v>
      </c>
      <c r="E5950" s="18">
        <v>0.4</v>
      </c>
      <c r="F5950" s="17">
        <f t="shared" si="93"/>
        <v>50</v>
      </c>
      <c r="G5950" s="18"/>
    </row>
    <row r="5951" spans="1:7">
      <c r="A5951" s="88" t="s">
        <v>95</v>
      </c>
      <c r="B5951" s="18" t="s">
        <v>97</v>
      </c>
      <c r="C5951" s="18"/>
      <c r="D5951" s="18" t="s">
        <v>12258</v>
      </c>
      <c r="E5951" s="18">
        <v>0.4</v>
      </c>
      <c r="F5951" s="17">
        <f t="shared" si="93"/>
        <v>50</v>
      </c>
      <c r="G5951" s="18"/>
    </row>
    <row r="5952" spans="1:7">
      <c r="A5952" s="88" t="s">
        <v>95</v>
      </c>
      <c r="B5952" s="18" t="s">
        <v>97</v>
      </c>
      <c r="C5952" s="18"/>
      <c r="D5952" s="18" t="s">
        <v>12259</v>
      </c>
      <c r="E5952" s="18">
        <v>1</v>
      </c>
      <c r="F5952" s="17">
        <f t="shared" si="93"/>
        <v>125</v>
      </c>
      <c r="G5952" s="18"/>
    </row>
    <row r="5953" spans="1:7">
      <c r="A5953" s="88" t="s">
        <v>95</v>
      </c>
      <c r="B5953" s="18" t="s">
        <v>97</v>
      </c>
      <c r="C5953" s="18"/>
      <c r="D5953" s="18" t="s">
        <v>12260</v>
      </c>
      <c r="E5953" s="18">
        <v>0.1</v>
      </c>
      <c r="F5953" s="17">
        <f t="shared" si="93"/>
        <v>12.5</v>
      </c>
      <c r="G5953" s="18"/>
    </row>
    <row r="5954" spans="1:7">
      <c r="A5954" s="88" t="s">
        <v>95</v>
      </c>
      <c r="B5954" s="18" t="s">
        <v>97</v>
      </c>
      <c r="C5954" s="18"/>
      <c r="D5954" s="18" t="s">
        <v>12261</v>
      </c>
      <c r="E5954" s="18">
        <v>0.1</v>
      </c>
      <c r="F5954" s="17">
        <f t="shared" si="93"/>
        <v>12.5</v>
      </c>
      <c r="G5954" s="18"/>
    </row>
    <row r="5955" spans="1:7">
      <c r="A5955" s="88" t="s">
        <v>95</v>
      </c>
      <c r="B5955" s="18" t="s">
        <v>97</v>
      </c>
      <c r="C5955" s="18"/>
      <c r="D5955" s="18" t="s">
        <v>12262</v>
      </c>
      <c r="E5955" s="18">
        <v>0.2</v>
      </c>
      <c r="F5955" s="17">
        <f t="shared" si="93"/>
        <v>25</v>
      </c>
      <c r="G5955" s="18"/>
    </row>
    <row r="5956" spans="1:7">
      <c r="A5956" s="88" t="s">
        <v>95</v>
      </c>
      <c r="B5956" s="18" t="s">
        <v>97</v>
      </c>
      <c r="C5956" s="18"/>
      <c r="D5956" s="18" t="s">
        <v>12263</v>
      </c>
      <c r="E5956" s="18">
        <v>0.2</v>
      </c>
      <c r="F5956" s="17">
        <f t="shared" si="93"/>
        <v>25</v>
      </c>
      <c r="G5956" s="18"/>
    </row>
    <row r="5957" spans="1:7">
      <c r="A5957" s="88" t="s">
        <v>95</v>
      </c>
      <c r="B5957" s="18" t="s">
        <v>97</v>
      </c>
      <c r="C5957" s="18"/>
      <c r="D5957" s="18" t="s">
        <v>12264</v>
      </c>
      <c r="E5957" s="18">
        <v>0.4</v>
      </c>
      <c r="F5957" s="17">
        <f t="shared" si="93"/>
        <v>50</v>
      </c>
      <c r="G5957" s="18"/>
    </row>
    <row r="5958" spans="1:7">
      <c r="A5958" s="88" t="s">
        <v>95</v>
      </c>
      <c r="B5958" s="18" t="s">
        <v>97</v>
      </c>
      <c r="C5958" s="18"/>
      <c r="D5958" s="18" t="s">
        <v>12265</v>
      </c>
      <c r="E5958" s="18">
        <v>1</v>
      </c>
      <c r="F5958" s="17">
        <f t="shared" si="93"/>
        <v>125</v>
      </c>
      <c r="G5958" s="18"/>
    </row>
    <row r="5959" spans="1:7">
      <c r="A5959" s="88" t="s">
        <v>95</v>
      </c>
      <c r="B5959" s="18" t="s">
        <v>97</v>
      </c>
      <c r="C5959" s="18"/>
      <c r="D5959" s="18" t="s">
        <v>12266</v>
      </c>
      <c r="E5959" s="18">
        <v>0.4</v>
      </c>
      <c r="F5959" s="17">
        <f t="shared" si="93"/>
        <v>50</v>
      </c>
      <c r="G5959" s="18"/>
    </row>
    <row r="5960" spans="1:7">
      <c r="A5960" s="88" t="s">
        <v>95</v>
      </c>
      <c r="B5960" s="18" t="s">
        <v>97</v>
      </c>
      <c r="C5960" s="18"/>
      <c r="D5960" s="18" t="s">
        <v>8738</v>
      </c>
      <c r="E5960" s="18">
        <v>0.1</v>
      </c>
      <c r="F5960" s="17">
        <f t="shared" si="93"/>
        <v>12.5</v>
      </c>
      <c r="G5960" s="18"/>
    </row>
    <row r="5961" spans="1:7">
      <c r="A5961" s="88" t="s">
        <v>95</v>
      </c>
      <c r="B5961" s="18" t="s">
        <v>97</v>
      </c>
      <c r="C5961" s="18"/>
      <c r="D5961" s="18" t="s">
        <v>12267</v>
      </c>
      <c r="E5961" s="18">
        <v>1</v>
      </c>
      <c r="F5961" s="17">
        <f t="shared" si="93"/>
        <v>125</v>
      </c>
      <c r="G5961" s="18"/>
    </row>
    <row r="5962" spans="1:7">
      <c r="A5962" s="88" t="s">
        <v>95</v>
      </c>
      <c r="B5962" s="18" t="s">
        <v>97</v>
      </c>
      <c r="C5962" s="18"/>
      <c r="D5962" s="18" t="s">
        <v>12268</v>
      </c>
      <c r="E5962" s="18">
        <v>0.5</v>
      </c>
      <c r="F5962" s="17">
        <f t="shared" si="93"/>
        <v>62.5</v>
      </c>
      <c r="G5962" s="18"/>
    </row>
    <row r="5963" spans="1:7">
      <c r="A5963" s="88" t="s">
        <v>95</v>
      </c>
      <c r="B5963" s="18" t="s">
        <v>97</v>
      </c>
      <c r="C5963" s="18"/>
      <c r="D5963" s="18" t="s">
        <v>12269</v>
      </c>
      <c r="E5963" s="18">
        <v>1.4</v>
      </c>
      <c r="F5963" s="17">
        <f t="shared" si="93"/>
        <v>175</v>
      </c>
      <c r="G5963" s="18"/>
    </row>
    <row r="5964" spans="1:7">
      <c r="A5964" s="88" t="s">
        <v>95</v>
      </c>
      <c r="B5964" s="18" t="s">
        <v>97</v>
      </c>
      <c r="C5964" s="18"/>
      <c r="D5964" s="18" t="s">
        <v>8737</v>
      </c>
      <c r="E5964" s="18">
        <v>0.1</v>
      </c>
      <c r="F5964" s="17">
        <f t="shared" si="93"/>
        <v>12.5</v>
      </c>
      <c r="G5964" s="18"/>
    </row>
    <row r="5965" spans="1:7">
      <c r="A5965" s="88" t="s">
        <v>95</v>
      </c>
      <c r="B5965" s="18" t="s">
        <v>97</v>
      </c>
      <c r="C5965" s="18"/>
      <c r="D5965" s="18" t="s">
        <v>12270</v>
      </c>
      <c r="E5965" s="18">
        <v>0.1</v>
      </c>
      <c r="F5965" s="17">
        <f t="shared" si="93"/>
        <v>12.5</v>
      </c>
      <c r="G5965" s="18"/>
    </row>
    <row r="5966" spans="1:7">
      <c r="A5966" s="88" t="s">
        <v>95</v>
      </c>
      <c r="B5966" s="18" t="s">
        <v>97</v>
      </c>
      <c r="C5966" s="18"/>
      <c r="D5966" s="18" t="s">
        <v>12271</v>
      </c>
      <c r="E5966" s="18">
        <v>0.7</v>
      </c>
      <c r="F5966" s="17">
        <f t="shared" si="93"/>
        <v>87.5</v>
      </c>
      <c r="G5966" s="18"/>
    </row>
    <row r="5967" spans="1:7">
      <c r="A5967" s="88" t="s">
        <v>95</v>
      </c>
      <c r="B5967" s="18" t="s">
        <v>97</v>
      </c>
      <c r="C5967" s="18"/>
      <c r="D5967" s="18" t="s">
        <v>12272</v>
      </c>
      <c r="E5967" s="18">
        <v>0.4</v>
      </c>
      <c r="F5967" s="17">
        <f t="shared" si="93"/>
        <v>50</v>
      </c>
      <c r="G5967" s="18"/>
    </row>
    <row r="5968" spans="1:7">
      <c r="A5968" s="88" t="s">
        <v>95</v>
      </c>
      <c r="B5968" s="18" t="s">
        <v>97</v>
      </c>
      <c r="C5968" s="18"/>
      <c r="D5968" s="18" t="s">
        <v>12273</v>
      </c>
      <c r="E5968" s="18">
        <v>0.2</v>
      </c>
      <c r="F5968" s="17">
        <f t="shared" si="93"/>
        <v>25</v>
      </c>
      <c r="G5968" s="18"/>
    </row>
    <row r="5969" spans="1:7">
      <c r="A5969" s="88" t="s">
        <v>95</v>
      </c>
      <c r="B5969" s="18" t="s">
        <v>97</v>
      </c>
      <c r="C5969" s="18"/>
      <c r="D5969" s="18" t="s">
        <v>12274</v>
      </c>
      <c r="E5969" s="18">
        <v>1</v>
      </c>
      <c r="F5969" s="17">
        <f t="shared" si="93"/>
        <v>125</v>
      </c>
      <c r="G5969" s="18"/>
    </row>
    <row r="5970" spans="1:7">
      <c r="A5970" s="88" t="s">
        <v>95</v>
      </c>
      <c r="B5970" s="18" t="s">
        <v>97</v>
      </c>
      <c r="C5970" s="18">
        <v>2</v>
      </c>
      <c r="D5970" s="18" t="s">
        <v>12275</v>
      </c>
      <c r="E5970" s="18">
        <v>1</v>
      </c>
      <c r="F5970" s="17">
        <f t="shared" si="93"/>
        <v>125</v>
      </c>
      <c r="G5970" s="18"/>
    </row>
    <row r="5971" spans="1:7">
      <c r="A5971" s="88" t="s">
        <v>95</v>
      </c>
      <c r="B5971" s="18" t="s">
        <v>97</v>
      </c>
      <c r="C5971" s="18"/>
      <c r="D5971" s="18" t="s">
        <v>12276</v>
      </c>
      <c r="E5971" s="18">
        <v>1.8</v>
      </c>
      <c r="F5971" s="17">
        <f t="shared" si="93"/>
        <v>225</v>
      </c>
      <c r="G5971" s="18"/>
    </row>
    <row r="5972" spans="1:7">
      <c r="A5972" s="88" t="s">
        <v>95</v>
      </c>
      <c r="B5972" s="18" t="s">
        <v>97</v>
      </c>
      <c r="C5972" s="18"/>
      <c r="D5972" s="18" t="s">
        <v>12277</v>
      </c>
      <c r="E5972" s="18">
        <v>2.6</v>
      </c>
      <c r="F5972" s="17">
        <f t="shared" si="93"/>
        <v>325</v>
      </c>
      <c r="G5972" s="18"/>
    </row>
    <row r="5973" spans="1:7">
      <c r="A5973" s="88" t="s">
        <v>95</v>
      </c>
      <c r="B5973" s="18" t="s">
        <v>97</v>
      </c>
      <c r="C5973" s="18"/>
      <c r="D5973" s="18" t="s">
        <v>3622</v>
      </c>
      <c r="E5973" s="18">
        <v>2</v>
      </c>
      <c r="F5973" s="17">
        <f t="shared" si="93"/>
        <v>250</v>
      </c>
      <c r="G5973" s="18"/>
    </row>
    <row r="5974" spans="1:7">
      <c r="A5974" s="88" t="s">
        <v>95</v>
      </c>
      <c r="B5974" s="18" t="s">
        <v>97</v>
      </c>
      <c r="C5974" s="18"/>
      <c r="D5974" s="18" t="s">
        <v>12278</v>
      </c>
      <c r="E5974" s="18">
        <v>1</v>
      </c>
      <c r="F5974" s="17">
        <f t="shared" si="93"/>
        <v>125</v>
      </c>
      <c r="G5974" s="18"/>
    </row>
    <row r="5975" spans="1:7">
      <c r="A5975" s="88" t="s">
        <v>95</v>
      </c>
      <c r="B5975" s="18" t="s">
        <v>97</v>
      </c>
      <c r="C5975" s="18"/>
      <c r="D5975" s="18" t="s">
        <v>12279</v>
      </c>
      <c r="E5975" s="18">
        <v>1.9</v>
      </c>
      <c r="F5975" s="17">
        <f t="shared" si="93"/>
        <v>237.5</v>
      </c>
      <c r="G5975" s="18"/>
    </row>
    <row r="5976" spans="1:7">
      <c r="A5976" s="88" t="s">
        <v>95</v>
      </c>
      <c r="B5976" s="18" t="s">
        <v>97</v>
      </c>
      <c r="C5976" s="18"/>
      <c r="D5976" s="18" t="s">
        <v>4007</v>
      </c>
      <c r="E5976" s="18">
        <v>4</v>
      </c>
      <c r="F5976" s="17">
        <f t="shared" si="93"/>
        <v>500</v>
      </c>
      <c r="G5976" s="18"/>
    </row>
    <row r="5977" spans="1:7">
      <c r="A5977" s="88" t="s">
        <v>95</v>
      </c>
      <c r="B5977" s="18" t="s">
        <v>97</v>
      </c>
      <c r="C5977" s="18"/>
      <c r="D5977" s="18" t="s">
        <v>4006</v>
      </c>
      <c r="E5977" s="18">
        <v>0.3</v>
      </c>
      <c r="F5977" s="17">
        <f t="shared" si="93"/>
        <v>37.5</v>
      </c>
      <c r="G5977" s="18"/>
    </row>
    <row r="5978" spans="1:7">
      <c r="A5978" s="88" t="s">
        <v>95</v>
      </c>
      <c r="B5978" s="18" t="s">
        <v>97</v>
      </c>
      <c r="C5978" s="18"/>
      <c r="D5978" s="18" t="s">
        <v>4004</v>
      </c>
      <c r="E5978" s="18">
        <v>0.3</v>
      </c>
      <c r="F5978" s="17">
        <f t="shared" si="93"/>
        <v>37.5</v>
      </c>
      <c r="G5978" s="18"/>
    </row>
    <row r="5979" spans="1:7">
      <c r="A5979" s="88" t="s">
        <v>95</v>
      </c>
      <c r="B5979" s="18" t="s">
        <v>97</v>
      </c>
      <c r="C5979" s="18"/>
      <c r="D5979" s="18" t="s">
        <v>4005</v>
      </c>
      <c r="E5979" s="18">
        <v>0.8</v>
      </c>
      <c r="F5979" s="17">
        <f t="shared" si="93"/>
        <v>100</v>
      </c>
      <c r="G5979" s="18"/>
    </row>
    <row r="5980" spans="1:7">
      <c r="A5980" s="88" t="s">
        <v>95</v>
      </c>
      <c r="B5980" s="18" t="s">
        <v>97</v>
      </c>
      <c r="C5980" s="18"/>
      <c r="D5980" s="18" t="s">
        <v>12280</v>
      </c>
      <c r="E5980" s="18">
        <v>1.3</v>
      </c>
      <c r="F5980" s="17">
        <f t="shared" si="93"/>
        <v>162.5</v>
      </c>
      <c r="G5980" s="18"/>
    </row>
    <row r="5981" spans="1:7">
      <c r="A5981" s="88" t="s">
        <v>95</v>
      </c>
      <c r="B5981" s="18" t="s">
        <v>97</v>
      </c>
      <c r="C5981" s="18"/>
      <c r="D5981" s="18" t="s">
        <v>12281</v>
      </c>
      <c r="E5981" s="18">
        <v>5.1</v>
      </c>
      <c r="F5981" s="17">
        <f t="shared" si="93"/>
        <v>637.5</v>
      </c>
      <c r="G5981" s="18"/>
    </row>
    <row r="5982" spans="1:7">
      <c r="A5982" s="88" t="s">
        <v>95</v>
      </c>
      <c r="B5982" s="18" t="s">
        <v>97</v>
      </c>
      <c r="C5982" s="18"/>
      <c r="D5982" s="18" t="s">
        <v>12282</v>
      </c>
      <c r="E5982" s="18">
        <v>1.1</v>
      </c>
      <c r="F5982" s="17">
        <f t="shared" si="93"/>
        <v>137.5</v>
      </c>
      <c r="G5982" s="18"/>
    </row>
    <row r="5983" spans="1:7">
      <c r="A5983" s="88" t="s">
        <v>95</v>
      </c>
      <c r="B5983" s="18" t="s">
        <v>97</v>
      </c>
      <c r="C5983" s="18"/>
      <c r="D5983" s="18" t="s">
        <v>12281</v>
      </c>
      <c r="E5983" s="18">
        <v>4.6</v>
      </c>
      <c r="F5983" s="17">
        <f t="shared" si="93"/>
        <v>575</v>
      </c>
      <c r="G5983" s="18"/>
    </row>
    <row r="5984" spans="1:7">
      <c r="A5984" s="88" t="s">
        <v>95</v>
      </c>
      <c r="B5984" s="18" t="s">
        <v>97</v>
      </c>
      <c r="C5984" s="18"/>
      <c r="D5984" s="18" t="s">
        <v>12283</v>
      </c>
      <c r="E5984" s="18">
        <v>2.91</v>
      </c>
      <c r="F5984" s="17">
        <f t="shared" si="93"/>
        <v>363.75</v>
      </c>
      <c r="G5984" s="18"/>
    </row>
    <row r="5985" spans="1:7">
      <c r="A5985" s="88" t="s">
        <v>95</v>
      </c>
      <c r="B5985" s="18" t="s">
        <v>97</v>
      </c>
      <c r="C5985" s="18"/>
      <c r="D5985" s="18" t="s">
        <v>12284</v>
      </c>
      <c r="E5985" s="18">
        <v>1.7</v>
      </c>
      <c r="F5985" s="17">
        <f t="shared" si="93"/>
        <v>212.5</v>
      </c>
      <c r="G5985" s="18"/>
    </row>
    <row r="5986" spans="1:7">
      <c r="A5986" s="88" t="s">
        <v>95</v>
      </c>
      <c r="B5986" s="18" t="s">
        <v>97</v>
      </c>
      <c r="C5986" s="18"/>
      <c r="D5986" s="18" t="s">
        <v>12285</v>
      </c>
      <c r="E5986" s="18">
        <v>3.1</v>
      </c>
      <c r="F5986" s="17">
        <f t="shared" si="93"/>
        <v>387.5</v>
      </c>
      <c r="G5986" s="18"/>
    </row>
    <row r="5987" spans="1:7">
      <c r="A5987" s="88" t="s">
        <v>95</v>
      </c>
      <c r="B5987" s="18" t="s">
        <v>97</v>
      </c>
      <c r="C5987" s="18"/>
      <c r="D5987" s="18" t="s">
        <v>4008</v>
      </c>
      <c r="E5987" s="18">
        <v>3.65</v>
      </c>
      <c r="F5987" s="17">
        <f t="shared" si="93"/>
        <v>456.25</v>
      </c>
      <c r="G5987" s="18"/>
    </row>
    <row r="5988" spans="1:7">
      <c r="A5988" s="88" t="s">
        <v>95</v>
      </c>
      <c r="B5988" s="18" t="s">
        <v>97</v>
      </c>
      <c r="C5988" s="18"/>
      <c r="D5988" s="18" t="s">
        <v>12286</v>
      </c>
      <c r="E5988" s="18">
        <v>6</v>
      </c>
      <c r="F5988" s="17">
        <f t="shared" si="93"/>
        <v>750</v>
      </c>
      <c r="G5988" s="18"/>
    </row>
    <row r="5989" spans="1:7">
      <c r="A5989" s="88" t="s">
        <v>95</v>
      </c>
      <c r="B5989" s="18" t="s">
        <v>97</v>
      </c>
      <c r="C5989" s="18"/>
      <c r="D5989" s="18" t="s">
        <v>12287</v>
      </c>
      <c r="E5989" s="18">
        <v>6.1</v>
      </c>
      <c r="F5989" s="17">
        <f t="shared" si="93"/>
        <v>762.5</v>
      </c>
      <c r="G5989" s="18"/>
    </row>
    <row r="5990" spans="1:7">
      <c r="A5990" s="88" t="s">
        <v>95</v>
      </c>
      <c r="B5990" s="18" t="s">
        <v>97</v>
      </c>
      <c r="C5990" s="18"/>
      <c r="D5990" s="18" t="s">
        <v>4009</v>
      </c>
      <c r="E5990" s="18">
        <v>5.98</v>
      </c>
      <c r="F5990" s="17">
        <f t="shared" si="93"/>
        <v>747.5</v>
      </c>
      <c r="G5990" s="18"/>
    </row>
    <row r="5991" spans="1:7">
      <c r="A5991" s="88" t="s">
        <v>95</v>
      </c>
      <c r="B5991" s="18" t="s">
        <v>97</v>
      </c>
      <c r="C5991" s="18"/>
      <c r="D5991" s="18" t="s">
        <v>12288</v>
      </c>
      <c r="E5991" s="18">
        <v>4</v>
      </c>
      <c r="F5991" s="17">
        <f t="shared" si="93"/>
        <v>500</v>
      </c>
      <c r="G5991" s="18"/>
    </row>
    <row r="5992" spans="1:7">
      <c r="A5992" s="88" t="s">
        <v>95</v>
      </c>
      <c r="B5992" s="18" t="s">
        <v>97</v>
      </c>
      <c r="C5992" s="18"/>
      <c r="D5992" s="18" t="s">
        <v>12289</v>
      </c>
      <c r="E5992" s="18">
        <v>0.5</v>
      </c>
      <c r="F5992" s="17">
        <f t="shared" si="93"/>
        <v>62.5</v>
      </c>
      <c r="G5992" s="18"/>
    </row>
    <row r="5993" spans="1:7">
      <c r="A5993" s="88" t="s">
        <v>95</v>
      </c>
      <c r="B5993" s="18" t="s">
        <v>97</v>
      </c>
      <c r="C5993" s="18"/>
      <c r="D5993" s="18" t="s">
        <v>12290</v>
      </c>
      <c r="E5993" s="18">
        <v>2.58</v>
      </c>
      <c r="F5993" s="17">
        <f t="shared" si="93"/>
        <v>322.5</v>
      </c>
      <c r="G5993" s="18"/>
    </row>
    <row r="5994" spans="1:7">
      <c r="A5994" s="88" t="s">
        <v>95</v>
      </c>
      <c r="B5994" s="18" t="s">
        <v>97</v>
      </c>
      <c r="C5994" s="18"/>
      <c r="D5994" s="18" t="s">
        <v>12291</v>
      </c>
      <c r="E5994" s="18">
        <v>0.58</v>
      </c>
      <c r="F5994" s="17">
        <f t="shared" si="93"/>
        <v>72.5</v>
      </c>
      <c r="G5994" s="18"/>
    </row>
    <row r="5995" spans="1:7">
      <c r="A5995" s="88" t="s">
        <v>95</v>
      </c>
      <c r="B5995" s="18" t="s">
        <v>97</v>
      </c>
      <c r="C5995" s="18"/>
      <c r="D5995" s="18" t="s">
        <v>12292</v>
      </c>
      <c r="E5995" s="18">
        <v>1.3</v>
      </c>
      <c r="F5995" s="17">
        <f t="shared" si="93"/>
        <v>162.5</v>
      </c>
      <c r="G5995" s="18"/>
    </row>
    <row r="5996" spans="1:7">
      <c r="A5996" s="88" t="s">
        <v>95</v>
      </c>
      <c r="B5996" s="18" t="s">
        <v>97</v>
      </c>
      <c r="C5996" s="18">
        <v>3</v>
      </c>
      <c r="D5996" s="18" t="s">
        <v>12293</v>
      </c>
      <c r="E5996" s="18">
        <v>1.9</v>
      </c>
      <c r="F5996" s="17">
        <f t="shared" si="93"/>
        <v>237.5</v>
      </c>
      <c r="G5996" s="18"/>
    </row>
    <row r="5997" spans="1:7">
      <c r="A5997" s="88" t="s">
        <v>95</v>
      </c>
      <c r="B5997" s="18" t="s">
        <v>97</v>
      </c>
      <c r="C5997" s="18"/>
      <c r="D5997" s="18" t="s">
        <v>12294</v>
      </c>
      <c r="E5997" s="18">
        <v>0.8</v>
      </c>
      <c r="F5997" s="17">
        <f t="shared" si="93"/>
        <v>100</v>
      </c>
      <c r="G5997" s="18"/>
    </row>
    <row r="5998" spans="1:7">
      <c r="A5998" s="88" t="s">
        <v>95</v>
      </c>
      <c r="B5998" s="18" t="s">
        <v>97</v>
      </c>
      <c r="C5998" s="18"/>
      <c r="D5998" s="18" t="s">
        <v>12295</v>
      </c>
      <c r="E5998" s="18">
        <v>0.9</v>
      </c>
      <c r="F5998" s="17">
        <f t="shared" si="93"/>
        <v>112.5</v>
      </c>
      <c r="G5998" s="18"/>
    </row>
    <row r="5999" spans="1:7">
      <c r="A5999" s="88" t="s">
        <v>95</v>
      </c>
      <c r="B5999" s="18" t="s">
        <v>97</v>
      </c>
      <c r="C5999" s="18"/>
      <c r="D5999" s="18" t="s">
        <v>12296</v>
      </c>
      <c r="E5999" s="18">
        <v>1.2</v>
      </c>
      <c r="F5999" s="17">
        <f t="shared" si="93"/>
        <v>150</v>
      </c>
      <c r="G5999" s="18"/>
    </row>
    <row r="6000" spans="1:7">
      <c r="A6000" s="88" t="s">
        <v>95</v>
      </c>
      <c r="B6000" s="18" t="s">
        <v>97</v>
      </c>
      <c r="C6000" s="18"/>
      <c r="D6000" s="18" t="s">
        <v>12297</v>
      </c>
      <c r="E6000" s="18">
        <v>0.8</v>
      </c>
      <c r="F6000" s="17">
        <f t="shared" si="93"/>
        <v>100</v>
      </c>
      <c r="G6000" s="18"/>
    </row>
    <row r="6001" spans="1:7">
      <c r="A6001" s="88" t="s">
        <v>95</v>
      </c>
      <c r="B6001" s="18" t="s">
        <v>97</v>
      </c>
      <c r="C6001" s="18"/>
      <c r="D6001" s="18" t="s">
        <v>10742</v>
      </c>
      <c r="E6001" s="18">
        <v>0.8</v>
      </c>
      <c r="F6001" s="17">
        <f t="shared" si="93"/>
        <v>100</v>
      </c>
      <c r="G6001" s="18"/>
    </row>
    <row r="6002" spans="1:7">
      <c r="A6002" s="88" t="s">
        <v>95</v>
      </c>
      <c r="B6002" s="18" t="s">
        <v>97</v>
      </c>
      <c r="C6002" s="18"/>
      <c r="D6002" s="18" t="s">
        <v>12298</v>
      </c>
      <c r="E6002" s="18">
        <v>0.7</v>
      </c>
      <c r="F6002" s="17">
        <f t="shared" si="93"/>
        <v>87.5</v>
      </c>
      <c r="G6002" s="18"/>
    </row>
    <row r="6003" spans="1:7">
      <c r="A6003" s="88" t="s">
        <v>95</v>
      </c>
      <c r="B6003" s="18" t="s">
        <v>97</v>
      </c>
      <c r="C6003" s="18"/>
      <c r="D6003" s="18" t="s">
        <v>12299</v>
      </c>
      <c r="E6003" s="18">
        <v>0.3</v>
      </c>
      <c r="F6003" s="17">
        <f t="shared" si="93"/>
        <v>37.5</v>
      </c>
      <c r="G6003" s="18"/>
    </row>
    <row r="6004" spans="1:7">
      <c r="A6004" s="88" t="s">
        <v>95</v>
      </c>
      <c r="B6004" s="18" t="s">
        <v>97</v>
      </c>
      <c r="C6004" s="18"/>
      <c r="D6004" s="18" t="s">
        <v>12300</v>
      </c>
      <c r="E6004" s="18">
        <v>0.7</v>
      </c>
      <c r="F6004" s="17">
        <f t="shared" si="93"/>
        <v>87.5</v>
      </c>
      <c r="G6004" s="18"/>
    </row>
    <row r="6005" spans="1:7">
      <c r="A6005" s="88" t="s">
        <v>95</v>
      </c>
      <c r="B6005" s="18" t="s">
        <v>97</v>
      </c>
      <c r="C6005" s="18"/>
      <c r="D6005" s="18" t="s">
        <v>12301</v>
      </c>
      <c r="E6005" s="18">
        <v>1.5</v>
      </c>
      <c r="F6005" s="17">
        <f t="shared" si="93"/>
        <v>187.5</v>
      </c>
      <c r="G6005" s="18"/>
    </row>
    <row r="6006" spans="1:7">
      <c r="A6006" s="88" t="s">
        <v>95</v>
      </c>
      <c r="B6006" s="18" t="s">
        <v>97</v>
      </c>
      <c r="C6006" s="18"/>
      <c r="D6006" s="18" t="s">
        <v>12302</v>
      </c>
      <c r="E6006" s="18">
        <v>2.9</v>
      </c>
      <c r="F6006" s="17">
        <f t="shared" si="93"/>
        <v>362.5</v>
      </c>
      <c r="G6006" s="18"/>
    </row>
    <row r="6007" spans="1:7">
      <c r="A6007" s="88" t="s">
        <v>95</v>
      </c>
      <c r="B6007" s="18" t="s">
        <v>97</v>
      </c>
      <c r="C6007" s="18"/>
      <c r="D6007" s="18" t="s">
        <v>12303</v>
      </c>
      <c r="E6007" s="18">
        <v>1.7</v>
      </c>
      <c r="F6007" s="17">
        <f t="shared" si="93"/>
        <v>212.5</v>
      </c>
      <c r="G6007" s="18"/>
    </row>
    <row r="6008" spans="1:7">
      <c r="A6008" s="88" t="s">
        <v>95</v>
      </c>
      <c r="B6008" s="18" t="s">
        <v>97</v>
      </c>
      <c r="C6008" s="18"/>
      <c r="D6008" s="18" t="s">
        <v>12304</v>
      </c>
      <c r="E6008" s="18">
        <v>3.1</v>
      </c>
      <c r="F6008" s="17">
        <f t="shared" si="93"/>
        <v>387.5</v>
      </c>
      <c r="G6008" s="18"/>
    </row>
    <row r="6009" spans="1:7">
      <c r="A6009" s="88" t="s">
        <v>95</v>
      </c>
      <c r="B6009" s="18" t="s">
        <v>97</v>
      </c>
      <c r="C6009" s="18"/>
      <c r="D6009" s="18" t="s">
        <v>12305</v>
      </c>
      <c r="E6009" s="18">
        <v>1.2</v>
      </c>
      <c r="F6009" s="17">
        <f t="shared" si="93"/>
        <v>150</v>
      </c>
      <c r="G6009" s="18"/>
    </row>
    <row r="6010" spans="1:7">
      <c r="A6010" s="88" t="s">
        <v>95</v>
      </c>
      <c r="B6010" s="18" t="s">
        <v>97</v>
      </c>
      <c r="C6010" s="18"/>
      <c r="D6010" s="18" t="s">
        <v>12306</v>
      </c>
      <c r="E6010" s="18">
        <v>2.8</v>
      </c>
      <c r="F6010" s="17">
        <f t="shared" si="93"/>
        <v>350</v>
      </c>
      <c r="G6010" s="18"/>
    </row>
    <row r="6011" spans="1:7">
      <c r="A6011" s="88" t="s">
        <v>95</v>
      </c>
      <c r="B6011" s="18" t="s">
        <v>97</v>
      </c>
      <c r="C6011" s="18"/>
      <c r="D6011" s="18" t="s">
        <v>12307</v>
      </c>
      <c r="E6011" s="18">
        <v>1.3</v>
      </c>
      <c r="F6011" s="17">
        <f t="shared" si="93"/>
        <v>162.5</v>
      </c>
      <c r="G6011" s="18"/>
    </row>
    <row r="6012" spans="1:7">
      <c r="A6012" s="88" t="s">
        <v>95</v>
      </c>
      <c r="B6012" s="18" t="s">
        <v>97</v>
      </c>
      <c r="C6012" s="18"/>
      <c r="D6012" s="18" t="s">
        <v>12308</v>
      </c>
      <c r="E6012" s="18">
        <v>0.5</v>
      </c>
      <c r="F6012" s="17">
        <f t="shared" ref="F6012:F6074" si="94">E6012*125</f>
        <v>62.5</v>
      </c>
      <c r="G6012" s="18"/>
    </row>
    <row r="6013" spans="1:7">
      <c r="A6013" s="88" t="s">
        <v>95</v>
      </c>
      <c r="B6013" s="18" t="s">
        <v>97</v>
      </c>
      <c r="C6013" s="18"/>
      <c r="D6013" s="18" t="s">
        <v>12309</v>
      </c>
      <c r="E6013" s="18">
        <v>0.7</v>
      </c>
      <c r="F6013" s="17">
        <f t="shared" si="94"/>
        <v>87.5</v>
      </c>
      <c r="G6013" s="18"/>
    </row>
    <row r="6014" spans="1:7">
      <c r="A6014" s="88" t="s">
        <v>95</v>
      </c>
      <c r="B6014" s="18" t="s">
        <v>97</v>
      </c>
      <c r="C6014" s="18"/>
      <c r="D6014" s="18" t="s">
        <v>12310</v>
      </c>
      <c r="E6014" s="18">
        <v>1.6</v>
      </c>
      <c r="F6014" s="17">
        <f t="shared" si="94"/>
        <v>200</v>
      </c>
      <c r="G6014" s="18"/>
    </row>
    <row r="6015" spans="1:7">
      <c r="A6015" s="88" t="s">
        <v>95</v>
      </c>
      <c r="B6015" s="18" t="s">
        <v>97</v>
      </c>
      <c r="C6015" s="18"/>
      <c r="D6015" s="18" t="s">
        <v>12311</v>
      </c>
      <c r="E6015" s="18">
        <v>0.2</v>
      </c>
      <c r="F6015" s="17">
        <f t="shared" si="94"/>
        <v>25</v>
      </c>
      <c r="G6015" s="18"/>
    </row>
    <row r="6016" spans="1:7">
      <c r="A6016" s="88" t="s">
        <v>95</v>
      </c>
      <c r="B6016" s="18" t="s">
        <v>97</v>
      </c>
      <c r="C6016" s="18"/>
      <c r="D6016" s="18" t="s">
        <v>12312</v>
      </c>
      <c r="E6016" s="18">
        <v>1.5</v>
      </c>
      <c r="F6016" s="17">
        <f t="shared" si="94"/>
        <v>187.5</v>
      </c>
      <c r="G6016" s="18"/>
    </row>
    <row r="6017" spans="1:7">
      <c r="A6017" s="88" t="s">
        <v>95</v>
      </c>
      <c r="B6017" s="18" t="s">
        <v>97</v>
      </c>
      <c r="C6017" s="18"/>
      <c r="D6017" s="18" t="s">
        <v>12313</v>
      </c>
      <c r="E6017" s="18">
        <v>1.7</v>
      </c>
      <c r="F6017" s="17">
        <f t="shared" si="94"/>
        <v>212.5</v>
      </c>
      <c r="G6017" s="18"/>
    </row>
    <row r="6018" spans="1:7">
      <c r="A6018" s="88" t="s">
        <v>95</v>
      </c>
      <c r="B6018" s="18" t="s">
        <v>97</v>
      </c>
      <c r="C6018" s="18"/>
      <c r="D6018" s="18" t="s">
        <v>12314</v>
      </c>
      <c r="E6018" s="18">
        <v>1</v>
      </c>
      <c r="F6018" s="17">
        <f t="shared" si="94"/>
        <v>125</v>
      </c>
      <c r="G6018" s="18"/>
    </row>
    <row r="6019" spans="1:7">
      <c r="A6019" s="88" t="s">
        <v>95</v>
      </c>
      <c r="B6019" s="18" t="s">
        <v>97</v>
      </c>
      <c r="C6019" s="18"/>
      <c r="D6019" s="18" t="s">
        <v>12315</v>
      </c>
      <c r="E6019" s="18">
        <v>0.5</v>
      </c>
      <c r="F6019" s="17">
        <f t="shared" si="94"/>
        <v>62.5</v>
      </c>
      <c r="G6019" s="18"/>
    </row>
    <row r="6020" spans="1:7">
      <c r="A6020" s="88" t="s">
        <v>95</v>
      </c>
      <c r="B6020" s="18" t="s">
        <v>97</v>
      </c>
      <c r="C6020" s="18"/>
      <c r="D6020" s="18" t="s">
        <v>8042</v>
      </c>
      <c r="E6020" s="18">
        <v>2</v>
      </c>
      <c r="F6020" s="17">
        <f t="shared" si="94"/>
        <v>250</v>
      </c>
      <c r="G6020" s="18"/>
    </row>
    <row r="6021" spans="1:7">
      <c r="A6021" s="88" t="s">
        <v>95</v>
      </c>
      <c r="B6021" s="18" t="s">
        <v>97</v>
      </c>
      <c r="C6021" s="18"/>
      <c r="D6021" s="18" t="s">
        <v>12316</v>
      </c>
      <c r="E6021" s="18">
        <v>1.3</v>
      </c>
      <c r="F6021" s="17">
        <f t="shared" si="94"/>
        <v>162.5</v>
      </c>
      <c r="G6021" s="18"/>
    </row>
    <row r="6022" spans="1:7">
      <c r="A6022" s="88" t="s">
        <v>95</v>
      </c>
      <c r="B6022" s="18" t="s">
        <v>97</v>
      </c>
      <c r="C6022" s="18"/>
      <c r="D6022" s="18" t="s">
        <v>12317</v>
      </c>
      <c r="E6022" s="18">
        <v>1</v>
      </c>
      <c r="F6022" s="17">
        <f t="shared" si="94"/>
        <v>125</v>
      </c>
      <c r="G6022" s="18"/>
    </row>
    <row r="6023" spans="1:7">
      <c r="A6023" s="88" t="s">
        <v>95</v>
      </c>
      <c r="B6023" s="18" t="s">
        <v>97</v>
      </c>
      <c r="C6023" s="18"/>
      <c r="D6023" s="18" t="s">
        <v>12318</v>
      </c>
      <c r="E6023" s="18">
        <v>2.4</v>
      </c>
      <c r="F6023" s="17">
        <f t="shared" si="94"/>
        <v>300</v>
      </c>
      <c r="G6023" s="18"/>
    </row>
    <row r="6024" spans="1:7">
      <c r="A6024" s="88" t="s">
        <v>95</v>
      </c>
      <c r="B6024" s="18" t="s">
        <v>97</v>
      </c>
      <c r="C6024" s="18"/>
      <c r="D6024" s="18" t="s">
        <v>12319</v>
      </c>
      <c r="E6024" s="18">
        <v>0.3</v>
      </c>
      <c r="F6024" s="17">
        <f t="shared" si="94"/>
        <v>37.5</v>
      </c>
      <c r="G6024" s="18"/>
    </row>
    <row r="6025" spans="1:7">
      <c r="A6025" s="88" t="s">
        <v>95</v>
      </c>
      <c r="B6025" s="18" t="s">
        <v>97</v>
      </c>
      <c r="C6025" s="18"/>
      <c r="D6025" s="18" t="s">
        <v>12320</v>
      </c>
      <c r="E6025" s="18">
        <v>0.5</v>
      </c>
      <c r="F6025" s="17">
        <f t="shared" si="94"/>
        <v>62.5</v>
      </c>
      <c r="G6025" s="18"/>
    </row>
    <row r="6026" spans="1:7">
      <c r="A6026" s="88" t="s">
        <v>95</v>
      </c>
      <c r="B6026" s="18" t="s">
        <v>97</v>
      </c>
      <c r="C6026" s="18"/>
      <c r="D6026" s="18" t="s">
        <v>12321</v>
      </c>
      <c r="E6026" s="18">
        <v>0.4</v>
      </c>
      <c r="F6026" s="17">
        <f t="shared" si="94"/>
        <v>50</v>
      </c>
      <c r="G6026" s="18"/>
    </row>
    <row r="6027" spans="1:7">
      <c r="A6027" s="88" t="s">
        <v>95</v>
      </c>
      <c r="B6027" s="18" t="s">
        <v>97</v>
      </c>
      <c r="C6027" s="18"/>
      <c r="D6027" s="18" t="s">
        <v>12322</v>
      </c>
      <c r="E6027" s="18">
        <v>0.3</v>
      </c>
      <c r="F6027" s="17">
        <f t="shared" si="94"/>
        <v>37.5</v>
      </c>
      <c r="G6027" s="18"/>
    </row>
    <row r="6028" spans="1:7">
      <c r="A6028" s="88" t="s">
        <v>95</v>
      </c>
      <c r="B6028" s="18" t="s">
        <v>97</v>
      </c>
      <c r="C6028" s="18">
        <v>4</v>
      </c>
      <c r="D6028" s="18" t="s">
        <v>12294</v>
      </c>
      <c r="E6028" s="18">
        <v>0.5</v>
      </c>
      <c r="F6028" s="17">
        <f t="shared" si="94"/>
        <v>62.5</v>
      </c>
      <c r="G6028" s="18"/>
    </row>
    <row r="6029" spans="1:7">
      <c r="A6029" s="88" t="s">
        <v>95</v>
      </c>
      <c r="B6029" s="18" t="s">
        <v>97</v>
      </c>
      <c r="C6029" s="18"/>
      <c r="D6029" s="18" t="s">
        <v>12323</v>
      </c>
      <c r="E6029" s="18">
        <v>0.6</v>
      </c>
      <c r="F6029" s="17">
        <f t="shared" si="94"/>
        <v>75</v>
      </c>
      <c r="G6029" s="18"/>
    </row>
    <row r="6030" spans="1:7">
      <c r="A6030" s="88" t="s">
        <v>95</v>
      </c>
      <c r="B6030" s="18" t="s">
        <v>97</v>
      </c>
      <c r="C6030" s="18"/>
      <c r="D6030" s="18" t="s">
        <v>12299</v>
      </c>
      <c r="E6030" s="18">
        <v>2.2</v>
      </c>
      <c r="F6030" s="17">
        <f t="shared" si="94"/>
        <v>275</v>
      </c>
      <c r="G6030" s="18"/>
    </row>
    <row r="6031" spans="1:7">
      <c r="A6031" s="88" t="s">
        <v>95</v>
      </c>
      <c r="B6031" s="18" t="s">
        <v>97</v>
      </c>
      <c r="C6031" s="18"/>
      <c r="D6031" s="18" t="s">
        <v>12300</v>
      </c>
      <c r="E6031" s="18">
        <v>0.4</v>
      </c>
      <c r="F6031" s="17">
        <f t="shared" si="94"/>
        <v>50</v>
      </c>
      <c r="G6031" s="18"/>
    </row>
    <row r="6032" spans="1:7">
      <c r="A6032" s="88" t="s">
        <v>95</v>
      </c>
      <c r="B6032" s="18" t="s">
        <v>97</v>
      </c>
      <c r="C6032" s="18"/>
      <c r="D6032" s="18" t="s">
        <v>12302</v>
      </c>
      <c r="E6032" s="18">
        <v>1.1</v>
      </c>
      <c r="F6032" s="17">
        <f t="shared" si="94"/>
        <v>137.5</v>
      </c>
      <c r="G6032" s="18"/>
    </row>
    <row r="6033" spans="1:7">
      <c r="A6033" s="88" t="s">
        <v>95</v>
      </c>
      <c r="B6033" s="18" t="s">
        <v>97</v>
      </c>
      <c r="C6033" s="16"/>
      <c r="D6033" s="16" t="s">
        <v>12303</v>
      </c>
      <c r="E6033" s="16">
        <v>2.9</v>
      </c>
      <c r="F6033" s="17">
        <f t="shared" si="94"/>
        <v>362.5</v>
      </c>
      <c r="G6033" s="16"/>
    </row>
    <row r="6034" spans="1:7">
      <c r="A6034" s="88" t="s">
        <v>95</v>
      </c>
      <c r="B6034" s="18" t="s">
        <v>97</v>
      </c>
      <c r="C6034" s="16"/>
      <c r="D6034" s="16" t="s">
        <v>12304</v>
      </c>
      <c r="E6034" s="16">
        <v>0.7</v>
      </c>
      <c r="F6034" s="17">
        <f t="shared" si="94"/>
        <v>87.5</v>
      </c>
      <c r="G6034" s="16"/>
    </row>
    <row r="6035" spans="1:7">
      <c r="A6035" s="88" t="s">
        <v>95</v>
      </c>
      <c r="B6035" s="18" t="s">
        <v>97</v>
      </c>
      <c r="C6035" s="16"/>
      <c r="D6035" s="16" t="s">
        <v>12305</v>
      </c>
      <c r="E6035" s="16">
        <v>1.5</v>
      </c>
      <c r="F6035" s="17">
        <f t="shared" si="94"/>
        <v>187.5</v>
      </c>
      <c r="G6035" s="16"/>
    </row>
    <row r="6036" spans="1:7">
      <c r="A6036" s="88" t="s">
        <v>95</v>
      </c>
      <c r="B6036" s="18" t="s">
        <v>97</v>
      </c>
      <c r="C6036" s="16"/>
      <c r="D6036" s="16" t="s">
        <v>12306</v>
      </c>
      <c r="E6036" s="16">
        <v>2.4</v>
      </c>
      <c r="F6036" s="17">
        <f t="shared" si="94"/>
        <v>300</v>
      </c>
      <c r="G6036" s="16"/>
    </row>
    <row r="6037" spans="1:7">
      <c r="A6037" s="88" t="s">
        <v>95</v>
      </c>
      <c r="B6037" s="18" t="s">
        <v>97</v>
      </c>
      <c r="C6037" s="16"/>
      <c r="D6037" s="16" t="s">
        <v>12307</v>
      </c>
      <c r="E6037" s="16">
        <v>0.6</v>
      </c>
      <c r="F6037" s="17">
        <f t="shared" si="94"/>
        <v>75</v>
      </c>
      <c r="G6037" s="16"/>
    </row>
    <row r="6038" spans="1:7">
      <c r="A6038" s="88" t="s">
        <v>95</v>
      </c>
      <c r="B6038" s="18" t="s">
        <v>97</v>
      </c>
      <c r="C6038" s="16"/>
      <c r="D6038" s="16" t="s">
        <v>12308</v>
      </c>
      <c r="E6038" s="16">
        <v>0.2</v>
      </c>
      <c r="F6038" s="17">
        <f t="shared" si="94"/>
        <v>25</v>
      </c>
      <c r="G6038" s="16"/>
    </row>
    <row r="6039" spans="1:7">
      <c r="A6039" s="88" t="s">
        <v>95</v>
      </c>
      <c r="B6039" s="18" t="s">
        <v>97</v>
      </c>
      <c r="C6039" s="16"/>
      <c r="D6039" s="16" t="s">
        <v>12309</v>
      </c>
      <c r="E6039" s="16">
        <v>2.2</v>
      </c>
      <c r="F6039" s="17">
        <f t="shared" si="94"/>
        <v>275</v>
      </c>
      <c r="G6039" s="16"/>
    </row>
    <row r="6040" spans="1:7">
      <c r="A6040" s="88" t="s">
        <v>95</v>
      </c>
      <c r="B6040" s="18" t="s">
        <v>97</v>
      </c>
      <c r="C6040" s="16"/>
      <c r="D6040" s="16" t="s">
        <v>12310</v>
      </c>
      <c r="E6040" s="16">
        <v>2.2</v>
      </c>
      <c r="F6040" s="17">
        <f t="shared" si="94"/>
        <v>275</v>
      </c>
      <c r="G6040" s="16"/>
    </row>
    <row r="6041" spans="1:7">
      <c r="A6041" s="88" t="s">
        <v>95</v>
      </c>
      <c r="B6041" s="18" t="s">
        <v>97</v>
      </c>
      <c r="C6041" s="16"/>
      <c r="D6041" s="16" t="s">
        <v>12311</v>
      </c>
      <c r="E6041" s="16">
        <v>3</v>
      </c>
      <c r="F6041" s="17">
        <f t="shared" si="94"/>
        <v>375</v>
      </c>
      <c r="G6041" s="16"/>
    </row>
    <row r="6042" spans="1:7">
      <c r="A6042" s="88" t="s">
        <v>95</v>
      </c>
      <c r="B6042" s="18" t="s">
        <v>97</v>
      </c>
      <c r="C6042" s="16"/>
      <c r="D6042" s="16" t="s">
        <v>12313</v>
      </c>
      <c r="E6042" s="16">
        <v>1</v>
      </c>
      <c r="F6042" s="17">
        <f t="shared" si="94"/>
        <v>125</v>
      </c>
      <c r="G6042" s="16"/>
    </row>
    <row r="6043" spans="1:7">
      <c r="A6043" s="88" t="s">
        <v>95</v>
      </c>
      <c r="B6043" s="18" t="s">
        <v>97</v>
      </c>
      <c r="C6043" s="16"/>
      <c r="D6043" s="16" t="s">
        <v>12314</v>
      </c>
      <c r="E6043" s="16">
        <v>0.3</v>
      </c>
      <c r="F6043" s="17">
        <f t="shared" si="94"/>
        <v>37.5</v>
      </c>
      <c r="G6043" s="16"/>
    </row>
    <row r="6044" spans="1:7">
      <c r="A6044" s="88" t="s">
        <v>95</v>
      </c>
      <c r="B6044" s="18" t="s">
        <v>97</v>
      </c>
      <c r="C6044" s="16"/>
      <c r="D6044" s="16" t="s">
        <v>12315</v>
      </c>
      <c r="E6044" s="16">
        <v>1.4</v>
      </c>
      <c r="F6044" s="17">
        <f t="shared" si="94"/>
        <v>175</v>
      </c>
      <c r="G6044" s="16"/>
    </row>
    <row r="6045" spans="1:7">
      <c r="A6045" s="88" t="s">
        <v>95</v>
      </c>
      <c r="B6045" s="18" t="s">
        <v>97</v>
      </c>
      <c r="C6045" s="16"/>
      <c r="D6045" s="16" t="s">
        <v>8042</v>
      </c>
      <c r="E6045" s="16">
        <v>0.7</v>
      </c>
      <c r="F6045" s="17">
        <f t="shared" si="94"/>
        <v>87.5</v>
      </c>
      <c r="G6045" s="16"/>
    </row>
    <row r="6046" spans="1:7">
      <c r="A6046" s="88" t="s">
        <v>95</v>
      </c>
      <c r="B6046" s="18" t="s">
        <v>97</v>
      </c>
      <c r="C6046" s="16"/>
      <c r="D6046" s="16" t="s">
        <v>12316</v>
      </c>
      <c r="E6046" s="16">
        <v>2.4</v>
      </c>
      <c r="F6046" s="17">
        <f t="shared" si="94"/>
        <v>300</v>
      </c>
      <c r="G6046" s="16"/>
    </row>
    <row r="6047" spans="1:7">
      <c r="A6047" s="88" t="s">
        <v>95</v>
      </c>
      <c r="B6047" s="18" t="s">
        <v>97</v>
      </c>
      <c r="C6047" s="16"/>
      <c r="D6047" s="16" t="s">
        <v>12317</v>
      </c>
      <c r="E6047" s="16">
        <v>0.3</v>
      </c>
      <c r="F6047" s="17">
        <f t="shared" si="94"/>
        <v>37.5</v>
      </c>
      <c r="G6047" s="16"/>
    </row>
    <row r="6048" spans="1:7">
      <c r="A6048" s="88" t="s">
        <v>95</v>
      </c>
      <c r="B6048" s="18" t="s">
        <v>97</v>
      </c>
      <c r="C6048" s="16"/>
      <c r="D6048" s="16" t="s">
        <v>12319</v>
      </c>
      <c r="E6048" s="16">
        <v>1.1</v>
      </c>
      <c r="F6048" s="17">
        <f t="shared" si="94"/>
        <v>137.5</v>
      </c>
      <c r="G6048" s="16"/>
    </row>
    <row r="6049" spans="1:7">
      <c r="A6049" s="88" t="s">
        <v>95</v>
      </c>
      <c r="B6049" s="18" t="s">
        <v>97</v>
      </c>
      <c r="C6049" s="16"/>
      <c r="D6049" s="16" t="s">
        <v>12320</v>
      </c>
      <c r="E6049" s="16">
        <v>1.5</v>
      </c>
      <c r="F6049" s="17">
        <f t="shared" si="94"/>
        <v>187.5</v>
      </c>
      <c r="G6049" s="16"/>
    </row>
    <row r="6050" spans="1:7">
      <c r="A6050" s="88" t="s">
        <v>95</v>
      </c>
      <c r="B6050" s="18" t="s">
        <v>97</v>
      </c>
      <c r="C6050" s="16"/>
      <c r="D6050" s="16" t="s">
        <v>12321</v>
      </c>
      <c r="E6050" s="16">
        <v>0.6</v>
      </c>
      <c r="F6050" s="17">
        <f t="shared" si="94"/>
        <v>75</v>
      </c>
      <c r="G6050" s="16"/>
    </row>
    <row r="6051" spans="1:7">
      <c r="A6051" s="88" t="s">
        <v>95</v>
      </c>
      <c r="B6051" s="18" t="s">
        <v>97</v>
      </c>
      <c r="C6051" s="16"/>
      <c r="D6051" s="16" t="s">
        <v>12322</v>
      </c>
      <c r="E6051" s="16">
        <v>0.7</v>
      </c>
      <c r="F6051" s="17">
        <f t="shared" si="94"/>
        <v>87.5</v>
      </c>
      <c r="G6051" s="16"/>
    </row>
    <row r="6052" spans="1:7">
      <c r="A6052" s="88" t="s">
        <v>95</v>
      </c>
      <c r="B6052" s="18" t="s">
        <v>97</v>
      </c>
      <c r="C6052" s="16"/>
      <c r="D6052" s="16" t="s">
        <v>12324</v>
      </c>
      <c r="E6052" s="16">
        <v>0.3</v>
      </c>
      <c r="F6052" s="17">
        <f t="shared" si="94"/>
        <v>37.5</v>
      </c>
      <c r="G6052" s="16"/>
    </row>
    <row r="6053" spans="1:7">
      <c r="A6053" s="88" t="s">
        <v>95</v>
      </c>
      <c r="B6053" s="18" t="s">
        <v>97</v>
      </c>
      <c r="C6053" s="16"/>
      <c r="D6053" s="16" t="s">
        <v>12325</v>
      </c>
      <c r="E6053" s="16">
        <v>1.7</v>
      </c>
      <c r="F6053" s="17">
        <f t="shared" si="94"/>
        <v>212.5</v>
      </c>
      <c r="G6053" s="16"/>
    </row>
    <row r="6054" spans="1:7">
      <c r="A6054" s="88" t="s">
        <v>95</v>
      </c>
      <c r="B6054" s="18" t="s">
        <v>97</v>
      </c>
      <c r="C6054" s="16"/>
      <c r="D6054" s="16" t="s">
        <v>12326</v>
      </c>
      <c r="E6054" s="16">
        <v>1</v>
      </c>
      <c r="F6054" s="17">
        <f t="shared" si="94"/>
        <v>125</v>
      </c>
      <c r="G6054" s="16"/>
    </row>
    <row r="6055" spans="1:7">
      <c r="A6055" s="88" t="s">
        <v>95</v>
      </c>
      <c r="B6055" s="18" t="s">
        <v>97</v>
      </c>
      <c r="C6055" s="16"/>
      <c r="D6055" s="16" t="s">
        <v>12327</v>
      </c>
      <c r="E6055" s="16">
        <v>2.2</v>
      </c>
      <c r="F6055" s="17">
        <f t="shared" si="94"/>
        <v>275</v>
      </c>
      <c r="G6055" s="16"/>
    </row>
    <row r="6056" spans="1:7">
      <c r="A6056" s="88" t="s">
        <v>95</v>
      </c>
      <c r="B6056" s="18" t="s">
        <v>97</v>
      </c>
      <c r="C6056" s="16"/>
      <c r="D6056" s="16" t="s">
        <v>12328</v>
      </c>
      <c r="E6056" s="16">
        <v>10.5</v>
      </c>
      <c r="F6056" s="17">
        <f t="shared" si="94"/>
        <v>1312.5</v>
      </c>
      <c r="G6056" s="16"/>
    </row>
    <row r="6057" spans="1:7">
      <c r="A6057" s="88" t="s">
        <v>95</v>
      </c>
      <c r="B6057" s="18" t="s">
        <v>97</v>
      </c>
      <c r="C6057" s="16"/>
      <c r="D6057" s="16" t="s">
        <v>12303</v>
      </c>
      <c r="E6057" s="16">
        <v>0.5</v>
      </c>
      <c r="F6057" s="17">
        <f t="shared" si="94"/>
        <v>62.5</v>
      </c>
      <c r="G6057" s="16"/>
    </row>
    <row r="6058" spans="1:7">
      <c r="A6058" s="88" t="s">
        <v>95</v>
      </c>
      <c r="B6058" s="18" t="s">
        <v>97</v>
      </c>
      <c r="C6058" s="16"/>
      <c r="D6058" s="16" t="s">
        <v>12329</v>
      </c>
      <c r="E6058" s="16">
        <v>0.4</v>
      </c>
      <c r="F6058" s="17">
        <f t="shared" si="94"/>
        <v>50</v>
      </c>
      <c r="G6058" s="16"/>
    </row>
    <row r="6059" spans="1:7">
      <c r="A6059" s="88" t="s">
        <v>95</v>
      </c>
      <c r="B6059" s="18" t="s">
        <v>97</v>
      </c>
      <c r="C6059" s="16"/>
      <c r="D6059" s="16" t="s">
        <v>12330</v>
      </c>
      <c r="E6059" s="16">
        <v>0.5</v>
      </c>
      <c r="F6059" s="17">
        <f t="shared" si="94"/>
        <v>62.5</v>
      </c>
      <c r="G6059" s="16"/>
    </row>
    <row r="6060" spans="1:7">
      <c r="A6060" s="88" t="s">
        <v>95</v>
      </c>
      <c r="B6060" s="18" t="s">
        <v>97</v>
      </c>
      <c r="C6060" s="16"/>
      <c r="D6060" s="16" t="s">
        <v>12293</v>
      </c>
      <c r="E6060" s="16">
        <v>1</v>
      </c>
      <c r="F6060" s="17">
        <f t="shared" si="94"/>
        <v>125</v>
      </c>
      <c r="G6060" s="16"/>
    </row>
    <row r="6061" spans="1:7">
      <c r="A6061" s="88" t="s">
        <v>95</v>
      </c>
      <c r="B6061" s="16" t="s">
        <v>98</v>
      </c>
      <c r="C6061" s="16"/>
      <c r="D6061" s="16"/>
      <c r="E6061" s="16">
        <v>121</v>
      </c>
      <c r="F6061" s="17">
        <f t="shared" si="94"/>
        <v>15125</v>
      </c>
      <c r="G6061" s="16"/>
    </row>
    <row r="6062" spans="1:7">
      <c r="A6062" s="88" t="s">
        <v>95</v>
      </c>
      <c r="B6062" s="16" t="s">
        <v>98</v>
      </c>
      <c r="C6062" s="16">
        <v>2</v>
      </c>
      <c r="D6062" s="16" t="s">
        <v>7168</v>
      </c>
      <c r="E6062" s="16">
        <v>1.9</v>
      </c>
      <c r="F6062" s="17">
        <f t="shared" si="94"/>
        <v>237.5</v>
      </c>
      <c r="G6062" s="16"/>
    </row>
    <row r="6063" spans="1:7">
      <c r="A6063" s="88" t="s">
        <v>95</v>
      </c>
      <c r="B6063" s="16" t="s">
        <v>98</v>
      </c>
      <c r="C6063" s="16"/>
      <c r="D6063" s="16" t="s">
        <v>12331</v>
      </c>
      <c r="E6063" s="16">
        <v>3.2</v>
      </c>
      <c r="F6063" s="17">
        <f t="shared" si="94"/>
        <v>400</v>
      </c>
      <c r="G6063" s="16"/>
    </row>
    <row r="6064" spans="1:7">
      <c r="A6064" s="88" t="s">
        <v>95</v>
      </c>
      <c r="B6064" s="16" t="s">
        <v>98</v>
      </c>
      <c r="C6064" s="16"/>
      <c r="D6064" s="16" t="s">
        <v>12332</v>
      </c>
      <c r="E6064" s="16">
        <v>0.5</v>
      </c>
      <c r="F6064" s="17">
        <f t="shared" si="94"/>
        <v>62.5</v>
      </c>
      <c r="G6064" s="16"/>
    </row>
    <row r="6065" spans="1:7">
      <c r="A6065" s="88" t="s">
        <v>95</v>
      </c>
      <c r="B6065" s="16" t="s">
        <v>98</v>
      </c>
      <c r="C6065" s="16"/>
      <c r="D6065" s="16" t="s">
        <v>12333</v>
      </c>
      <c r="E6065" s="16">
        <v>0.9</v>
      </c>
      <c r="F6065" s="17">
        <f t="shared" si="94"/>
        <v>112.5</v>
      </c>
      <c r="G6065" s="16"/>
    </row>
    <row r="6066" spans="1:7">
      <c r="A6066" s="88" t="s">
        <v>95</v>
      </c>
      <c r="B6066" s="16" t="s">
        <v>98</v>
      </c>
      <c r="C6066" s="16"/>
      <c r="D6066" s="16" t="s">
        <v>12334</v>
      </c>
      <c r="E6066" s="16">
        <v>0.7</v>
      </c>
      <c r="F6066" s="17">
        <f t="shared" si="94"/>
        <v>87.5</v>
      </c>
      <c r="G6066" s="16"/>
    </row>
    <row r="6067" spans="1:7">
      <c r="A6067" s="88" t="s">
        <v>95</v>
      </c>
      <c r="B6067" s="16" t="s">
        <v>98</v>
      </c>
      <c r="C6067" s="16"/>
      <c r="D6067" s="16" t="s">
        <v>12335</v>
      </c>
      <c r="E6067" s="16">
        <v>0.5</v>
      </c>
      <c r="F6067" s="17">
        <f t="shared" si="94"/>
        <v>62.5</v>
      </c>
      <c r="G6067" s="16"/>
    </row>
    <row r="6068" spans="1:7">
      <c r="A6068" s="88" t="s">
        <v>95</v>
      </c>
      <c r="B6068" s="16" t="s">
        <v>98</v>
      </c>
      <c r="C6068" s="16"/>
      <c r="D6068" s="16" t="s">
        <v>8637</v>
      </c>
      <c r="E6068" s="16">
        <v>1.1</v>
      </c>
      <c r="F6068" s="17">
        <f t="shared" si="94"/>
        <v>137.5</v>
      </c>
      <c r="G6068" s="16"/>
    </row>
    <row r="6069" spans="1:7">
      <c r="A6069" s="88" t="s">
        <v>95</v>
      </c>
      <c r="B6069" s="16" t="s">
        <v>98</v>
      </c>
      <c r="C6069" s="16"/>
      <c r="D6069" s="16" t="s">
        <v>4031</v>
      </c>
      <c r="E6069" s="16">
        <v>0.3</v>
      </c>
      <c r="F6069" s="17">
        <f t="shared" si="94"/>
        <v>37.5</v>
      </c>
      <c r="G6069" s="16" t="s">
        <v>4032</v>
      </c>
    </row>
    <row r="6070" spans="1:7">
      <c r="A6070" s="88" t="s">
        <v>95</v>
      </c>
      <c r="B6070" s="16" t="s">
        <v>98</v>
      </c>
      <c r="C6070" s="16"/>
      <c r="D6070" s="16" t="s">
        <v>12336</v>
      </c>
      <c r="E6070" s="16">
        <v>1.2</v>
      </c>
      <c r="F6070" s="17">
        <f t="shared" si="94"/>
        <v>150</v>
      </c>
      <c r="G6070" s="16"/>
    </row>
    <row r="6071" spans="1:7">
      <c r="A6071" s="88" t="s">
        <v>95</v>
      </c>
      <c r="B6071" s="16" t="s">
        <v>98</v>
      </c>
      <c r="C6071" s="16"/>
      <c r="D6071" s="16" t="s">
        <v>4022</v>
      </c>
      <c r="E6071" s="16">
        <v>0.6</v>
      </c>
      <c r="F6071" s="17">
        <f t="shared" si="94"/>
        <v>75</v>
      </c>
      <c r="G6071" s="16"/>
    </row>
    <row r="6072" spans="1:7">
      <c r="A6072" s="88" t="s">
        <v>95</v>
      </c>
      <c r="B6072" s="16" t="s">
        <v>98</v>
      </c>
      <c r="C6072" s="16"/>
      <c r="D6072" s="16" t="s">
        <v>4023</v>
      </c>
      <c r="E6072" s="16">
        <v>0.8</v>
      </c>
      <c r="F6072" s="17">
        <f t="shared" si="94"/>
        <v>100</v>
      </c>
      <c r="G6072" s="16"/>
    </row>
    <row r="6073" spans="1:7">
      <c r="A6073" s="88" t="s">
        <v>95</v>
      </c>
      <c r="B6073" s="16" t="s">
        <v>98</v>
      </c>
      <c r="C6073" s="16"/>
      <c r="D6073" s="16" t="s">
        <v>12337</v>
      </c>
      <c r="E6073" s="16">
        <v>1.3</v>
      </c>
      <c r="F6073" s="17">
        <f t="shared" si="94"/>
        <v>162.5</v>
      </c>
      <c r="G6073" s="16"/>
    </row>
    <row r="6074" spans="1:7">
      <c r="A6074" s="88" t="s">
        <v>95</v>
      </c>
      <c r="B6074" s="16" t="s">
        <v>98</v>
      </c>
      <c r="C6074" s="16"/>
      <c r="D6074" s="16" t="s">
        <v>4026</v>
      </c>
      <c r="E6074" s="16">
        <v>0.5</v>
      </c>
      <c r="F6074" s="17">
        <f t="shared" si="94"/>
        <v>62.5</v>
      </c>
      <c r="G6074" s="16"/>
    </row>
    <row r="6075" spans="1:7">
      <c r="A6075" s="88" t="s">
        <v>95</v>
      </c>
      <c r="B6075" s="16" t="s">
        <v>98</v>
      </c>
      <c r="C6075" s="16"/>
      <c r="D6075" s="16" t="s">
        <v>12338</v>
      </c>
      <c r="E6075" s="16">
        <v>0.1</v>
      </c>
      <c r="F6075" s="17">
        <f t="shared" ref="F6075:F6138" si="95">E6075*125</f>
        <v>12.5</v>
      </c>
      <c r="G6075" s="16"/>
    </row>
    <row r="6076" spans="1:7">
      <c r="A6076" s="88" t="s">
        <v>95</v>
      </c>
      <c r="B6076" s="16" t="s">
        <v>98</v>
      </c>
      <c r="C6076" s="16"/>
      <c r="D6076" s="16" t="s">
        <v>12339</v>
      </c>
      <c r="E6076" s="16">
        <v>1.5</v>
      </c>
      <c r="F6076" s="17">
        <f t="shared" si="95"/>
        <v>187.5</v>
      </c>
      <c r="G6076" s="16"/>
    </row>
    <row r="6077" spans="1:7">
      <c r="A6077" s="88" t="s">
        <v>95</v>
      </c>
      <c r="B6077" s="16" t="s">
        <v>98</v>
      </c>
      <c r="C6077" s="16"/>
      <c r="D6077" s="16" t="s">
        <v>12340</v>
      </c>
      <c r="E6077" s="16">
        <v>0.5</v>
      </c>
      <c r="F6077" s="17">
        <f t="shared" si="95"/>
        <v>62.5</v>
      </c>
      <c r="G6077" s="16"/>
    </row>
    <row r="6078" spans="1:7">
      <c r="A6078" s="88" t="s">
        <v>95</v>
      </c>
      <c r="B6078" s="16" t="s">
        <v>98</v>
      </c>
      <c r="C6078" s="16"/>
      <c r="D6078" s="16" t="s">
        <v>12341</v>
      </c>
      <c r="E6078" s="16">
        <v>1.1</v>
      </c>
      <c r="F6078" s="17">
        <f t="shared" si="95"/>
        <v>137.5</v>
      </c>
      <c r="G6078" s="16"/>
    </row>
    <row r="6079" spans="1:7">
      <c r="A6079" s="88" t="s">
        <v>95</v>
      </c>
      <c r="B6079" s="16" t="s">
        <v>98</v>
      </c>
      <c r="C6079" s="16"/>
      <c r="D6079" s="16" t="s">
        <v>12342</v>
      </c>
      <c r="E6079" s="16">
        <v>0.5</v>
      </c>
      <c r="F6079" s="17">
        <f t="shared" si="95"/>
        <v>62.5</v>
      </c>
      <c r="G6079" s="16"/>
    </row>
    <row r="6080" spans="1:7">
      <c r="A6080" s="88" t="s">
        <v>95</v>
      </c>
      <c r="B6080" s="16" t="s">
        <v>98</v>
      </c>
      <c r="C6080" s="16"/>
      <c r="D6080" s="16" t="s">
        <v>12343</v>
      </c>
      <c r="E6080" s="16">
        <v>1.3</v>
      </c>
      <c r="F6080" s="17">
        <f t="shared" si="95"/>
        <v>162.5</v>
      </c>
      <c r="G6080" s="16"/>
    </row>
    <row r="6081" spans="1:7">
      <c r="A6081" s="88" t="s">
        <v>95</v>
      </c>
      <c r="B6081" s="16" t="s">
        <v>98</v>
      </c>
      <c r="C6081" s="16"/>
      <c r="D6081" s="16" t="s">
        <v>8643</v>
      </c>
      <c r="E6081" s="16">
        <v>0.8</v>
      </c>
      <c r="F6081" s="17">
        <f t="shared" si="95"/>
        <v>100</v>
      </c>
      <c r="G6081" s="16"/>
    </row>
    <row r="6082" spans="1:7">
      <c r="A6082" s="88" t="s">
        <v>95</v>
      </c>
      <c r="B6082" s="16" t="s">
        <v>98</v>
      </c>
      <c r="C6082" s="16"/>
      <c r="D6082" s="16" t="s">
        <v>12344</v>
      </c>
      <c r="E6082" s="16">
        <v>0.3</v>
      </c>
      <c r="F6082" s="17">
        <f t="shared" si="95"/>
        <v>37.5</v>
      </c>
      <c r="G6082" s="16"/>
    </row>
    <row r="6083" spans="1:7">
      <c r="A6083" s="88" t="s">
        <v>95</v>
      </c>
      <c r="B6083" s="16" t="s">
        <v>98</v>
      </c>
      <c r="C6083" s="16"/>
      <c r="D6083" s="16" t="s">
        <v>12345</v>
      </c>
      <c r="E6083" s="16">
        <v>1.1</v>
      </c>
      <c r="F6083" s="17">
        <f t="shared" si="95"/>
        <v>137.5</v>
      </c>
      <c r="G6083" s="16"/>
    </row>
    <row r="6084" spans="1:7">
      <c r="A6084" s="88" t="s">
        <v>95</v>
      </c>
      <c r="B6084" s="16" t="s">
        <v>98</v>
      </c>
      <c r="C6084" s="16"/>
      <c r="D6084" s="16" t="s">
        <v>12346</v>
      </c>
      <c r="E6084" s="16">
        <v>0.6</v>
      </c>
      <c r="F6084" s="17">
        <f t="shared" si="95"/>
        <v>75</v>
      </c>
      <c r="G6084" s="16"/>
    </row>
    <row r="6085" spans="1:7">
      <c r="A6085" s="88" t="s">
        <v>95</v>
      </c>
      <c r="B6085" s="16" t="s">
        <v>98</v>
      </c>
      <c r="C6085" s="16"/>
      <c r="D6085" s="16" t="s">
        <v>12347</v>
      </c>
      <c r="E6085" s="16">
        <v>0.6</v>
      </c>
      <c r="F6085" s="17">
        <f t="shared" si="95"/>
        <v>75</v>
      </c>
      <c r="G6085" s="16"/>
    </row>
    <row r="6086" spans="1:7">
      <c r="A6086" s="88" t="s">
        <v>95</v>
      </c>
      <c r="B6086" s="16" t="s">
        <v>98</v>
      </c>
      <c r="C6086" s="16"/>
      <c r="D6086" s="16" t="s">
        <v>12348</v>
      </c>
      <c r="E6086" s="16">
        <v>1.4</v>
      </c>
      <c r="F6086" s="17">
        <f t="shared" si="95"/>
        <v>175</v>
      </c>
      <c r="G6086" s="16"/>
    </row>
    <row r="6087" spans="1:7">
      <c r="A6087" s="88" t="s">
        <v>95</v>
      </c>
      <c r="B6087" s="16" t="s">
        <v>98</v>
      </c>
      <c r="C6087" s="16"/>
      <c r="D6087" s="16" t="s">
        <v>12349</v>
      </c>
      <c r="E6087" s="16">
        <v>0.8</v>
      </c>
      <c r="F6087" s="17">
        <f t="shared" si="95"/>
        <v>100</v>
      </c>
      <c r="G6087" s="16"/>
    </row>
    <row r="6088" spans="1:7">
      <c r="A6088" s="88" t="s">
        <v>95</v>
      </c>
      <c r="B6088" s="16" t="s">
        <v>98</v>
      </c>
      <c r="C6088" s="16"/>
      <c r="D6088" s="16" t="s">
        <v>12350</v>
      </c>
      <c r="E6088" s="16">
        <v>1.3</v>
      </c>
      <c r="F6088" s="17">
        <f t="shared" si="95"/>
        <v>162.5</v>
      </c>
      <c r="G6088" s="16"/>
    </row>
    <row r="6089" spans="1:7">
      <c r="A6089" s="88" t="s">
        <v>95</v>
      </c>
      <c r="B6089" s="16" t="s">
        <v>98</v>
      </c>
      <c r="C6089" s="16"/>
      <c r="D6089" s="16" t="s">
        <v>12351</v>
      </c>
      <c r="E6089" s="16">
        <v>0.8</v>
      </c>
      <c r="F6089" s="17">
        <f t="shared" si="95"/>
        <v>100</v>
      </c>
      <c r="G6089" s="16"/>
    </row>
    <row r="6090" spans="1:7">
      <c r="A6090" s="88" t="s">
        <v>95</v>
      </c>
      <c r="B6090" s="16" t="s">
        <v>98</v>
      </c>
      <c r="C6090" s="16"/>
      <c r="D6090" s="16" t="s">
        <v>12352</v>
      </c>
      <c r="E6090" s="16">
        <v>0.8</v>
      </c>
      <c r="F6090" s="17">
        <f t="shared" si="95"/>
        <v>100</v>
      </c>
      <c r="G6090" s="16"/>
    </row>
    <row r="6091" spans="1:7">
      <c r="A6091" s="88" t="s">
        <v>95</v>
      </c>
      <c r="B6091" s="16" t="s">
        <v>98</v>
      </c>
      <c r="C6091" s="16"/>
      <c r="D6091" s="16" t="s">
        <v>12353</v>
      </c>
      <c r="E6091" s="16">
        <v>0.3</v>
      </c>
      <c r="F6091" s="17">
        <f t="shared" si="95"/>
        <v>37.5</v>
      </c>
      <c r="G6091" s="16"/>
    </row>
    <row r="6092" spans="1:7">
      <c r="A6092" s="88" t="s">
        <v>95</v>
      </c>
      <c r="B6092" s="16" t="s">
        <v>98</v>
      </c>
      <c r="C6092" s="16"/>
      <c r="D6092" s="16" t="s">
        <v>12354</v>
      </c>
      <c r="E6092" s="16">
        <v>0.9</v>
      </c>
      <c r="F6092" s="17">
        <f t="shared" si="95"/>
        <v>112.5</v>
      </c>
      <c r="G6092" s="16"/>
    </row>
    <row r="6093" spans="1:7">
      <c r="A6093" s="88" t="s">
        <v>95</v>
      </c>
      <c r="B6093" s="16" t="s">
        <v>98</v>
      </c>
      <c r="C6093" s="16"/>
      <c r="D6093" s="16" t="s">
        <v>12355</v>
      </c>
      <c r="E6093" s="16">
        <v>0.3</v>
      </c>
      <c r="F6093" s="17">
        <f t="shared" si="95"/>
        <v>37.5</v>
      </c>
      <c r="G6093" s="16"/>
    </row>
    <row r="6094" spans="1:7">
      <c r="A6094" s="88" t="s">
        <v>95</v>
      </c>
      <c r="B6094" s="16" t="s">
        <v>98</v>
      </c>
      <c r="C6094" s="16"/>
      <c r="D6094" s="16" t="s">
        <v>12356</v>
      </c>
      <c r="E6094" s="16">
        <v>0.5</v>
      </c>
      <c r="F6094" s="17">
        <f t="shared" si="95"/>
        <v>62.5</v>
      </c>
      <c r="G6094" s="16"/>
    </row>
    <row r="6095" spans="1:7">
      <c r="A6095" s="88" t="s">
        <v>95</v>
      </c>
      <c r="B6095" s="16" t="s">
        <v>98</v>
      </c>
      <c r="C6095" s="16"/>
      <c r="D6095" s="16" t="s">
        <v>10893</v>
      </c>
      <c r="E6095" s="16">
        <v>0.6</v>
      </c>
      <c r="F6095" s="17">
        <f t="shared" si="95"/>
        <v>75</v>
      </c>
      <c r="G6095" s="16"/>
    </row>
    <row r="6096" spans="1:7">
      <c r="A6096" s="88" t="s">
        <v>95</v>
      </c>
      <c r="B6096" s="16" t="s">
        <v>98</v>
      </c>
      <c r="C6096" s="16"/>
      <c r="D6096" s="16" t="s">
        <v>12357</v>
      </c>
      <c r="E6096" s="16">
        <v>0.6</v>
      </c>
      <c r="F6096" s="17">
        <f t="shared" si="95"/>
        <v>75</v>
      </c>
      <c r="G6096" s="16"/>
    </row>
    <row r="6097" spans="1:7">
      <c r="A6097" s="88" t="s">
        <v>95</v>
      </c>
      <c r="B6097" s="16" t="s">
        <v>98</v>
      </c>
      <c r="C6097" s="16"/>
      <c r="D6097" s="16" t="s">
        <v>12358</v>
      </c>
      <c r="E6097" s="16">
        <v>1.1</v>
      </c>
      <c r="F6097" s="17">
        <f t="shared" si="95"/>
        <v>137.5</v>
      </c>
      <c r="G6097" s="16"/>
    </row>
    <row r="6098" spans="1:7">
      <c r="A6098" s="88" t="s">
        <v>95</v>
      </c>
      <c r="B6098" s="16" t="s">
        <v>98</v>
      </c>
      <c r="C6098" s="16"/>
      <c r="D6098" s="16" t="s">
        <v>12359</v>
      </c>
      <c r="E6098" s="16">
        <v>1.1</v>
      </c>
      <c r="F6098" s="17">
        <f t="shared" si="95"/>
        <v>137.5</v>
      </c>
      <c r="G6098" s="16"/>
    </row>
    <row r="6099" spans="1:7">
      <c r="A6099" s="88" t="s">
        <v>95</v>
      </c>
      <c r="B6099" s="16" t="s">
        <v>98</v>
      </c>
      <c r="C6099" s="16"/>
      <c r="D6099" s="16" t="s">
        <v>12360</v>
      </c>
      <c r="E6099" s="16">
        <v>0.5</v>
      </c>
      <c r="F6099" s="17">
        <f t="shared" si="95"/>
        <v>62.5</v>
      </c>
      <c r="G6099" s="16"/>
    </row>
    <row r="6100" spans="1:7">
      <c r="A6100" s="88" t="s">
        <v>95</v>
      </c>
      <c r="B6100" s="16" t="s">
        <v>98</v>
      </c>
      <c r="C6100" s="16"/>
      <c r="D6100" s="16" t="s">
        <v>12361</v>
      </c>
      <c r="E6100" s="16">
        <v>1.6</v>
      </c>
      <c r="F6100" s="17">
        <f t="shared" si="95"/>
        <v>200</v>
      </c>
      <c r="G6100" s="16"/>
    </row>
    <row r="6101" spans="1:7">
      <c r="A6101" s="88" t="s">
        <v>95</v>
      </c>
      <c r="B6101" s="16" t="s">
        <v>98</v>
      </c>
      <c r="C6101" s="16"/>
      <c r="D6101" s="16" t="s">
        <v>12362</v>
      </c>
      <c r="E6101" s="16">
        <v>4</v>
      </c>
      <c r="F6101" s="17">
        <f t="shared" si="95"/>
        <v>500</v>
      </c>
      <c r="G6101" s="16"/>
    </row>
    <row r="6102" spans="1:7">
      <c r="A6102" s="88" t="s">
        <v>95</v>
      </c>
      <c r="B6102" s="16" t="s">
        <v>98</v>
      </c>
      <c r="C6102" s="16"/>
      <c r="D6102" s="16" t="s">
        <v>12363</v>
      </c>
      <c r="E6102" s="16">
        <v>2.4</v>
      </c>
      <c r="F6102" s="17">
        <f t="shared" si="95"/>
        <v>300</v>
      </c>
      <c r="G6102" s="16"/>
    </row>
    <row r="6103" spans="1:7">
      <c r="A6103" s="88" t="s">
        <v>95</v>
      </c>
      <c r="B6103" s="16" t="s">
        <v>98</v>
      </c>
      <c r="C6103" s="16"/>
      <c r="D6103" s="16" t="s">
        <v>12364</v>
      </c>
      <c r="E6103" s="16">
        <v>1.7</v>
      </c>
      <c r="F6103" s="17">
        <f t="shared" si="95"/>
        <v>212.5</v>
      </c>
      <c r="G6103" s="16"/>
    </row>
    <row r="6104" spans="1:7">
      <c r="A6104" s="88" t="s">
        <v>95</v>
      </c>
      <c r="B6104" s="16" t="s">
        <v>98</v>
      </c>
      <c r="C6104" s="16"/>
      <c r="D6104" s="16" t="s">
        <v>12365</v>
      </c>
      <c r="E6104" s="16">
        <v>2</v>
      </c>
      <c r="F6104" s="17">
        <f t="shared" si="95"/>
        <v>250</v>
      </c>
      <c r="G6104" s="16"/>
    </row>
    <row r="6105" spans="1:7">
      <c r="A6105" s="88" t="s">
        <v>95</v>
      </c>
      <c r="B6105" s="16" t="s">
        <v>98</v>
      </c>
      <c r="C6105" s="16"/>
      <c r="D6105" s="16" t="s">
        <v>12366</v>
      </c>
      <c r="E6105" s="16">
        <v>3.2</v>
      </c>
      <c r="F6105" s="17">
        <f t="shared" si="95"/>
        <v>400</v>
      </c>
      <c r="G6105" s="16"/>
    </row>
    <row r="6106" spans="1:7">
      <c r="A6106" s="88" t="s">
        <v>95</v>
      </c>
      <c r="B6106" s="16" t="s">
        <v>98</v>
      </c>
      <c r="C6106" s="16"/>
      <c r="D6106" s="16" t="s">
        <v>12367</v>
      </c>
      <c r="E6106" s="16">
        <v>6.3</v>
      </c>
      <c r="F6106" s="17">
        <f t="shared" si="95"/>
        <v>787.5</v>
      </c>
      <c r="G6106" s="16"/>
    </row>
    <row r="6107" spans="1:7">
      <c r="A6107" s="88" t="s">
        <v>95</v>
      </c>
      <c r="B6107" s="16" t="s">
        <v>98</v>
      </c>
      <c r="C6107" s="16"/>
      <c r="D6107" s="16" t="s">
        <v>12368</v>
      </c>
      <c r="E6107" s="16">
        <v>1</v>
      </c>
      <c r="F6107" s="17">
        <f t="shared" si="95"/>
        <v>125</v>
      </c>
      <c r="G6107" s="16"/>
    </row>
    <row r="6108" spans="1:7">
      <c r="A6108" s="88" t="s">
        <v>95</v>
      </c>
      <c r="B6108" s="16" t="s">
        <v>98</v>
      </c>
      <c r="C6108" s="16"/>
      <c r="D6108" s="16" t="s">
        <v>12369</v>
      </c>
      <c r="E6108" s="16">
        <v>1.6</v>
      </c>
      <c r="F6108" s="17">
        <f t="shared" si="95"/>
        <v>200</v>
      </c>
      <c r="G6108" s="16" t="s">
        <v>12370</v>
      </c>
    </row>
    <row r="6109" spans="1:7">
      <c r="A6109" s="88" t="s">
        <v>95</v>
      </c>
      <c r="B6109" s="16" t="s">
        <v>98</v>
      </c>
      <c r="C6109" s="16"/>
      <c r="D6109" s="16" t="s">
        <v>12371</v>
      </c>
      <c r="E6109" s="16">
        <v>0.6</v>
      </c>
      <c r="F6109" s="17">
        <f t="shared" si="95"/>
        <v>75</v>
      </c>
      <c r="G6109" s="16"/>
    </row>
    <row r="6110" spans="1:7">
      <c r="A6110" s="88" t="s">
        <v>95</v>
      </c>
      <c r="B6110" s="16" t="s">
        <v>98</v>
      </c>
      <c r="C6110" s="16"/>
      <c r="D6110" s="16" t="s">
        <v>12372</v>
      </c>
      <c r="E6110" s="16">
        <v>1.3</v>
      </c>
      <c r="F6110" s="17">
        <f t="shared" si="95"/>
        <v>162.5</v>
      </c>
      <c r="G6110" s="16"/>
    </row>
    <row r="6111" spans="1:7">
      <c r="A6111" s="88" t="s">
        <v>95</v>
      </c>
      <c r="B6111" s="16" t="s">
        <v>98</v>
      </c>
      <c r="C6111" s="16"/>
      <c r="D6111" s="16" t="s">
        <v>12373</v>
      </c>
      <c r="E6111" s="16">
        <v>2.6</v>
      </c>
      <c r="F6111" s="17">
        <f t="shared" si="95"/>
        <v>325</v>
      </c>
      <c r="G6111" s="16"/>
    </row>
    <row r="6112" spans="1:7">
      <c r="A6112" s="88" t="s">
        <v>95</v>
      </c>
      <c r="B6112" s="16" t="s">
        <v>98</v>
      </c>
      <c r="C6112" s="16"/>
      <c r="D6112" s="16" t="s">
        <v>12361</v>
      </c>
      <c r="E6112" s="16">
        <v>1</v>
      </c>
      <c r="F6112" s="17">
        <f t="shared" si="95"/>
        <v>125</v>
      </c>
      <c r="G6112" s="16"/>
    </row>
    <row r="6113" spans="1:7">
      <c r="A6113" s="88" t="s">
        <v>95</v>
      </c>
      <c r="B6113" s="16" t="s">
        <v>98</v>
      </c>
      <c r="C6113" s="16"/>
      <c r="D6113" s="16" t="s">
        <v>12374</v>
      </c>
      <c r="E6113" s="16">
        <v>2.5</v>
      </c>
      <c r="F6113" s="17">
        <f t="shared" si="95"/>
        <v>312.5</v>
      </c>
      <c r="G6113" s="16"/>
    </row>
    <row r="6114" spans="1:7">
      <c r="A6114" s="88" t="s">
        <v>95</v>
      </c>
      <c r="B6114" s="16" t="s">
        <v>98</v>
      </c>
      <c r="C6114" s="16"/>
      <c r="D6114" s="16" t="s">
        <v>12375</v>
      </c>
      <c r="E6114" s="16">
        <v>1.7</v>
      </c>
      <c r="F6114" s="17">
        <f t="shared" si="95"/>
        <v>212.5</v>
      </c>
      <c r="G6114" s="16"/>
    </row>
    <row r="6115" spans="1:7">
      <c r="A6115" s="88" t="s">
        <v>95</v>
      </c>
      <c r="B6115" s="16" t="s">
        <v>98</v>
      </c>
      <c r="C6115" s="16"/>
      <c r="D6115" s="16" t="s">
        <v>12376</v>
      </c>
      <c r="E6115" s="16">
        <v>1</v>
      </c>
      <c r="F6115" s="17">
        <f t="shared" si="95"/>
        <v>125</v>
      </c>
      <c r="G6115" s="16"/>
    </row>
    <row r="6116" spans="1:7">
      <c r="A6116" s="88" t="s">
        <v>95</v>
      </c>
      <c r="B6116" s="16" t="s">
        <v>98</v>
      </c>
      <c r="C6116" s="16"/>
      <c r="D6116" s="16" t="s">
        <v>12377</v>
      </c>
      <c r="E6116" s="16">
        <v>0.5</v>
      </c>
      <c r="F6116" s="17">
        <f t="shared" si="95"/>
        <v>62.5</v>
      </c>
      <c r="G6116" s="16"/>
    </row>
    <row r="6117" spans="1:7">
      <c r="A6117" s="88" t="s">
        <v>95</v>
      </c>
      <c r="B6117" s="16" t="s">
        <v>98</v>
      </c>
      <c r="C6117" s="16"/>
      <c r="D6117" s="16" t="s">
        <v>7877</v>
      </c>
      <c r="E6117" s="16">
        <v>1</v>
      </c>
      <c r="F6117" s="17">
        <f t="shared" si="95"/>
        <v>125</v>
      </c>
      <c r="G6117" s="16"/>
    </row>
    <row r="6118" spans="1:7">
      <c r="A6118" s="88" t="s">
        <v>95</v>
      </c>
      <c r="B6118" s="16" t="s">
        <v>98</v>
      </c>
      <c r="C6118" s="16">
        <v>4</v>
      </c>
      <c r="D6118" s="16" t="s">
        <v>4031</v>
      </c>
      <c r="E6118" s="16">
        <v>1.7</v>
      </c>
      <c r="F6118" s="17">
        <f t="shared" si="95"/>
        <v>212.5</v>
      </c>
      <c r="G6118" s="16" t="s">
        <v>4032</v>
      </c>
    </row>
    <row r="6119" spans="1:7">
      <c r="A6119" s="88" t="s">
        <v>95</v>
      </c>
      <c r="B6119" s="16" t="s">
        <v>98</v>
      </c>
      <c r="C6119" s="16"/>
      <c r="D6119" s="16" t="s">
        <v>12341</v>
      </c>
      <c r="E6119" s="16">
        <v>0.5</v>
      </c>
      <c r="F6119" s="17">
        <f t="shared" si="95"/>
        <v>62.5</v>
      </c>
      <c r="G6119" s="16"/>
    </row>
    <row r="6120" spans="1:7">
      <c r="A6120" s="88" t="s">
        <v>95</v>
      </c>
      <c r="B6120" s="16" t="s">
        <v>98</v>
      </c>
      <c r="C6120" s="16"/>
      <c r="D6120" s="16" t="s">
        <v>12378</v>
      </c>
      <c r="E6120" s="16">
        <v>0.5</v>
      </c>
      <c r="F6120" s="17">
        <f t="shared" si="95"/>
        <v>62.5</v>
      </c>
      <c r="G6120" s="16"/>
    </row>
    <row r="6121" spans="1:7">
      <c r="A6121" s="88" t="s">
        <v>95</v>
      </c>
      <c r="B6121" s="16" t="s">
        <v>98</v>
      </c>
      <c r="C6121" s="16"/>
      <c r="D6121" s="16" t="s">
        <v>12379</v>
      </c>
      <c r="E6121" s="16">
        <v>1.1</v>
      </c>
      <c r="F6121" s="17">
        <f t="shared" si="95"/>
        <v>137.5</v>
      </c>
      <c r="G6121" s="16"/>
    </row>
    <row r="6122" spans="1:7">
      <c r="A6122" s="88" t="s">
        <v>95</v>
      </c>
      <c r="B6122" s="16" t="s">
        <v>98</v>
      </c>
      <c r="C6122" s="16"/>
      <c r="D6122" s="16" t="s">
        <v>4024</v>
      </c>
      <c r="E6122" s="16">
        <v>0.5</v>
      </c>
      <c r="F6122" s="17">
        <f t="shared" si="95"/>
        <v>62.5</v>
      </c>
      <c r="G6122" s="16" t="s">
        <v>12380</v>
      </c>
    </row>
    <row r="6123" spans="1:7">
      <c r="A6123" s="88" t="s">
        <v>95</v>
      </c>
      <c r="B6123" s="16" t="s">
        <v>98</v>
      </c>
      <c r="C6123" s="16"/>
      <c r="D6123" s="16" t="s">
        <v>12381</v>
      </c>
      <c r="E6123" s="16">
        <v>1.4</v>
      </c>
      <c r="F6123" s="17">
        <f t="shared" si="95"/>
        <v>175</v>
      </c>
      <c r="G6123" s="16"/>
    </row>
    <row r="6124" spans="1:7">
      <c r="A6124" s="88" t="s">
        <v>95</v>
      </c>
      <c r="B6124" s="16" t="s">
        <v>98</v>
      </c>
      <c r="C6124" s="16"/>
      <c r="D6124" s="16" t="s">
        <v>12382</v>
      </c>
      <c r="E6124" s="16">
        <v>1</v>
      </c>
      <c r="F6124" s="17">
        <f t="shared" si="95"/>
        <v>125</v>
      </c>
      <c r="G6124" s="16"/>
    </row>
    <row r="6125" spans="1:7">
      <c r="A6125" s="88" t="s">
        <v>95</v>
      </c>
      <c r="B6125" s="16" t="s">
        <v>98</v>
      </c>
      <c r="C6125" s="16"/>
      <c r="D6125" s="16" t="s">
        <v>12383</v>
      </c>
      <c r="E6125" s="16">
        <v>0.5</v>
      </c>
      <c r="F6125" s="17">
        <f t="shared" si="95"/>
        <v>62.5</v>
      </c>
      <c r="G6125" s="16"/>
    </row>
    <row r="6126" spans="1:7">
      <c r="A6126" s="88" t="s">
        <v>95</v>
      </c>
      <c r="B6126" s="16" t="s">
        <v>98</v>
      </c>
      <c r="C6126" s="16"/>
      <c r="D6126" s="16" t="s">
        <v>12384</v>
      </c>
      <c r="E6126" s="16">
        <v>1.5</v>
      </c>
      <c r="F6126" s="17">
        <f t="shared" si="95"/>
        <v>187.5</v>
      </c>
      <c r="G6126" s="16"/>
    </row>
    <row r="6127" spans="1:7">
      <c r="A6127" s="88" t="s">
        <v>95</v>
      </c>
      <c r="B6127" s="16" t="s">
        <v>98</v>
      </c>
      <c r="C6127" s="16"/>
      <c r="D6127" s="16" t="s">
        <v>12385</v>
      </c>
      <c r="E6127" s="16">
        <v>4</v>
      </c>
      <c r="F6127" s="17">
        <f t="shared" si="95"/>
        <v>500</v>
      </c>
      <c r="G6127" s="16"/>
    </row>
    <row r="6128" spans="1:7">
      <c r="A6128" s="88" t="s">
        <v>95</v>
      </c>
      <c r="B6128" s="16" t="s">
        <v>98</v>
      </c>
      <c r="C6128" s="16"/>
      <c r="D6128" s="16" t="s">
        <v>12386</v>
      </c>
      <c r="E6128" s="16">
        <v>2.5</v>
      </c>
      <c r="F6128" s="17">
        <f t="shared" si="95"/>
        <v>312.5</v>
      </c>
      <c r="G6128" s="16"/>
    </row>
    <row r="6129" spans="1:7">
      <c r="A6129" s="88" t="s">
        <v>95</v>
      </c>
      <c r="B6129" s="16" t="s">
        <v>98</v>
      </c>
      <c r="C6129" s="16"/>
      <c r="D6129" s="16" t="s">
        <v>12387</v>
      </c>
      <c r="E6129" s="16">
        <v>2.4</v>
      </c>
      <c r="F6129" s="17">
        <f t="shared" si="95"/>
        <v>300</v>
      </c>
      <c r="G6129" s="16"/>
    </row>
    <row r="6130" spans="1:7">
      <c r="A6130" s="88" t="s">
        <v>95</v>
      </c>
      <c r="B6130" s="16" t="s">
        <v>98</v>
      </c>
      <c r="C6130" s="16"/>
      <c r="D6130" s="16" t="s">
        <v>12388</v>
      </c>
      <c r="E6130" s="16">
        <v>1</v>
      </c>
      <c r="F6130" s="17">
        <f t="shared" si="95"/>
        <v>125</v>
      </c>
      <c r="G6130" s="16"/>
    </row>
    <row r="6131" spans="1:7">
      <c r="A6131" s="88" t="s">
        <v>95</v>
      </c>
      <c r="B6131" s="16" t="s">
        <v>98</v>
      </c>
      <c r="C6131" s="16"/>
      <c r="D6131" s="16" t="s">
        <v>12389</v>
      </c>
      <c r="E6131" s="16">
        <v>1</v>
      </c>
      <c r="F6131" s="17">
        <f t="shared" si="95"/>
        <v>125</v>
      </c>
      <c r="G6131" s="16"/>
    </row>
    <row r="6132" spans="1:7">
      <c r="A6132" s="88" t="s">
        <v>95</v>
      </c>
      <c r="B6132" s="16" t="s">
        <v>98</v>
      </c>
      <c r="C6132" s="16"/>
      <c r="D6132" s="16" t="s">
        <v>8349</v>
      </c>
      <c r="E6132" s="16">
        <v>0.7</v>
      </c>
      <c r="F6132" s="17">
        <f t="shared" si="95"/>
        <v>87.5</v>
      </c>
      <c r="G6132" s="16"/>
    </row>
    <row r="6133" spans="1:7">
      <c r="A6133" s="88" t="s">
        <v>95</v>
      </c>
      <c r="B6133" s="16" t="s">
        <v>98</v>
      </c>
      <c r="C6133" s="16"/>
      <c r="D6133" s="16" t="s">
        <v>12390</v>
      </c>
      <c r="E6133" s="16">
        <v>3</v>
      </c>
      <c r="F6133" s="17">
        <f t="shared" si="95"/>
        <v>375</v>
      </c>
      <c r="G6133" s="16" t="s">
        <v>12391</v>
      </c>
    </row>
    <row r="6134" spans="1:7">
      <c r="A6134" s="88" t="s">
        <v>95</v>
      </c>
      <c r="B6134" s="16" t="s">
        <v>98</v>
      </c>
      <c r="C6134" s="16"/>
      <c r="D6134" s="16" t="s">
        <v>4425</v>
      </c>
      <c r="E6134" s="16">
        <v>1.2</v>
      </c>
      <c r="F6134" s="17">
        <f t="shared" si="95"/>
        <v>150</v>
      </c>
      <c r="G6134" s="16"/>
    </row>
    <row r="6135" spans="1:7">
      <c r="A6135" s="88" t="s">
        <v>95</v>
      </c>
      <c r="B6135" s="16" t="s">
        <v>98</v>
      </c>
      <c r="C6135" s="16"/>
      <c r="D6135" s="16" t="s">
        <v>314</v>
      </c>
      <c r="E6135" s="16">
        <v>1.7</v>
      </c>
      <c r="F6135" s="17">
        <f t="shared" si="95"/>
        <v>212.5</v>
      </c>
      <c r="G6135" s="16"/>
    </row>
    <row r="6136" spans="1:7">
      <c r="A6136" s="88" t="s">
        <v>95</v>
      </c>
      <c r="B6136" s="16" t="s">
        <v>98</v>
      </c>
      <c r="C6136" s="16"/>
      <c r="D6136" s="16" t="s">
        <v>12392</v>
      </c>
      <c r="E6136" s="16">
        <v>1</v>
      </c>
      <c r="F6136" s="17">
        <f t="shared" si="95"/>
        <v>125</v>
      </c>
      <c r="G6136" s="16"/>
    </row>
    <row r="6137" spans="1:7">
      <c r="A6137" s="88" t="s">
        <v>95</v>
      </c>
      <c r="B6137" s="16" t="s">
        <v>98</v>
      </c>
      <c r="C6137" s="16"/>
      <c r="D6137" s="16" t="s">
        <v>1158</v>
      </c>
      <c r="E6137" s="16">
        <v>0.4</v>
      </c>
      <c r="F6137" s="17">
        <f t="shared" si="95"/>
        <v>50</v>
      </c>
      <c r="G6137" s="16"/>
    </row>
    <row r="6138" spans="1:7">
      <c r="A6138" s="88" t="s">
        <v>95</v>
      </c>
      <c r="B6138" s="16" t="s">
        <v>98</v>
      </c>
      <c r="C6138" s="16"/>
      <c r="D6138" s="16" t="s">
        <v>12393</v>
      </c>
      <c r="E6138" s="16">
        <v>1.5</v>
      </c>
      <c r="F6138" s="17">
        <f t="shared" si="95"/>
        <v>187.5</v>
      </c>
      <c r="G6138" s="16"/>
    </row>
    <row r="6139" spans="1:7">
      <c r="A6139" s="88" t="s">
        <v>95</v>
      </c>
      <c r="B6139" s="16" t="s">
        <v>98</v>
      </c>
      <c r="C6139" s="16"/>
      <c r="D6139" s="16" t="s">
        <v>12394</v>
      </c>
      <c r="E6139" s="16">
        <v>1.5</v>
      </c>
      <c r="F6139" s="17">
        <f t="shared" ref="F6139:F6200" si="96">E6139*125</f>
        <v>187.5</v>
      </c>
      <c r="G6139" s="16"/>
    </row>
    <row r="6140" spans="1:7">
      <c r="A6140" s="88" t="s">
        <v>95</v>
      </c>
      <c r="B6140" s="16" t="s">
        <v>98</v>
      </c>
      <c r="C6140" s="16"/>
      <c r="D6140" s="16" t="s">
        <v>12395</v>
      </c>
      <c r="E6140" s="16">
        <v>3.4</v>
      </c>
      <c r="F6140" s="17">
        <f t="shared" si="96"/>
        <v>425</v>
      </c>
      <c r="G6140" s="16"/>
    </row>
    <row r="6141" spans="1:7">
      <c r="A6141" s="88" t="s">
        <v>95</v>
      </c>
      <c r="B6141" s="16" t="s">
        <v>98</v>
      </c>
      <c r="C6141" s="16"/>
      <c r="D6141" s="16" t="s">
        <v>12396</v>
      </c>
      <c r="E6141" s="16">
        <v>2.7</v>
      </c>
      <c r="F6141" s="17">
        <f t="shared" si="96"/>
        <v>337.5</v>
      </c>
      <c r="G6141" s="16"/>
    </row>
    <row r="6142" spans="1:7">
      <c r="A6142" s="88" t="s">
        <v>95</v>
      </c>
      <c r="B6142" s="16" t="s">
        <v>98</v>
      </c>
      <c r="C6142" s="16"/>
      <c r="D6142" s="16" t="s">
        <v>12397</v>
      </c>
      <c r="E6142" s="16">
        <v>1.9</v>
      </c>
      <c r="F6142" s="17">
        <f t="shared" si="96"/>
        <v>237.5</v>
      </c>
      <c r="G6142" s="16"/>
    </row>
    <row r="6143" spans="1:7">
      <c r="A6143" s="88" t="s">
        <v>95</v>
      </c>
      <c r="B6143" s="16" t="s">
        <v>98</v>
      </c>
      <c r="C6143" s="16"/>
      <c r="D6143" s="16" t="s">
        <v>12398</v>
      </c>
      <c r="E6143" s="16">
        <v>2.3</v>
      </c>
      <c r="F6143" s="17">
        <f t="shared" si="96"/>
        <v>287.5</v>
      </c>
      <c r="G6143" s="16"/>
    </row>
    <row r="6144" spans="1:7">
      <c r="A6144" s="88" t="s">
        <v>95</v>
      </c>
      <c r="B6144" s="16" t="s">
        <v>98</v>
      </c>
      <c r="C6144" s="16"/>
      <c r="D6144" s="16" t="s">
        <v>7977</v>
      </c>
      <c r="E6144" s="16">
        <v>0.7</v>
      </c>
      <c r="F6144" s="17">
        <f t="shared" si="96"/>
        <v>87.5</v>
      </c>
      <c r="G6144" s="16"/>
    </row>
    <row r="6145" spans="1:7">
      <c r="A6145" s="88" t="s">
        <v>95</v>
      </c>
      <c r="B6145" s="16" t="s">
        <v>98</v>
      </c>
      <c r="C6145" s="16"/>
      <c r="D6145" s="16" t="s">
        <v>12399</v>
      </c>
      <c r="E6145" s="16">
        <v>1.5</v>
      </c>
      <c r="F6145" s="17">
        <f t="shared" si="96"/>
        <v>187.5</v>
      </c>
      <c r="G6145" s="16"/>
    </row>
    <row r="6146" spans="1:7">
      <c r="A6146" s="88" t="s">
        <v>95</v>
      </c>
      <c r="B6146" s="16" t="s">
        <v>98</v>
      </c>
      <c r="C6146" s="16"/>
      <c r="D6146" s="16" t="s">
        <v>12400</v>
      </c>
      <c r="E6146" s="16">
        <v>1.2</v>
      </c>
      <c r="F6146" s="17">
        <f t="shared" si="96"/>
        <v>150</v>
      </c>
      <c r="G6146" s="16"/>
    </row>
    <row r="6147" spans="1:7">
      <c r="A6147" s="88" t="s">
        <v>95</v>
      </c>
      <c r="B6147" s="16" t="s">
        <v>98</v>
      </c>
      <c r="C6147" s="16">
        <v>9</v>
      </c>
      <c r="D6147" s="16" t="s">
        <v>12401</v>
      </c>
      <c r="E6147" s="16">
        <v>0.6</v>
      </c>
      <c r="F6147" s="17">
        <f t="shared" si="96"/>
        <v>75</v>
      </c>
      <c r="G6147" s="16"/>
    </row>
    <row r="6148" spans="1:7">
      <c r="A6148" s="88" t="s">
        <v>95</v>
      </c>
      <c r="B6148" s="16" t="s">
        <v>98</v>
      </c>
      <c r="C6148" s="16"/>
      <c r="D6148" s="16" t="s">
        <v>12402</v>
      </c>
      <c r="E6148" s="16">
        <v>1</v>
      </c>
      <c r="F6148" s="17">
        <f t="shared" si="96"/>
        <v>125</v>
      </c>
      <c r="G6148" s="16"/>
    </row>
    <row r="6149" spans="1:7">
      <c r="A6149" s="88" t="s">
        <v>95</v>
      </c>
      <c r="B6149" s="16" t="s">
        <v>98</v>
      </c>
      <c r="C6149" s="16"/>
      <c r="D6149" s="16" t="s">
        <v>9030</v>
      </c>
      <c r="E6149" s="16">
        <v>0.5</v>
      </c>
      <c r="F6149" s="17">
        <f t="shared" si="96"/>
        <v>62.5</v>
      </c>
      <c r="G6149" s="16"/>
    </row>
    <row r="6150" spans="1:7">
      <c r="A6150" s="88" t="s">
        <v>95</v>
      </c>
      <c r="B6150" s="16" t="s">
        <v>98</v>
      </c>
      <c r="C6150" s="16"/>
      <c r="D6150" s="16" t="s">
        <v>12403</v>
      </c>
      <c r="E6150" s="16">
        <v>0.6</v>
      </c>
      <c r="F6150" s="17">
        <f t="shared" si="96"/>
        <v>75</v>
      </c>
      <c r="G6150" s="16"/>
    </row>
    <row r="6151" spans="1:7">
      <c r="A6151" s="88" t="s">
        <v>95</v>
      </c>
      <c r="B6151" s="16" t="s">
        <v>98</v>
      </c>
      <c r="C6151" s="16"/>
      <c r="D6151" s="16" t="s">
        <v>12404</v>
      </c>
      <c r="E6151" s="16">
        <v>0.3</v>
      </c>
      <c r="F6151" s="17">
        <f t="shared" si="96"/>
        <v>37.5</v>
      </c>
      <c r="G6151" s="16" t="s">
        <v>12405</v>
      </c>
    </row>
    <row r="6152" spans="1:7">
      <c r="A6152" s="88" t="s">
        <v>95</v>
      </c>
      <c r="B6152" s="16" t="s">
        <v>98</v>
      </c>
      <c r="C6152" s="16"/>
      <c r="D6152" s="16" t="s">
        <v>12406</v>
      </c>
      <c r="E6152" s="16">
        <v>0.4</v>
      </c>
      <c r="F6152" s="17">
        <f t="shared" si="96"/>
        <v>50</v>
      </c>
      <c r="G6152" s="16"/>
    </row>
    <row r="6153" spans="1:7">
      <c r="A6153" s="88" t="s">
        <v>95</v>
      </c>
      <c r="B6153" s="16" t="s">
        <v>98</v>
      </c>
      <c r="C6153" s="16"/>
      <c r="D6153" s="16" t="s">
        <v>12407</v>
      </c>
      <c r="E6153" s="16">
        <v>0.2</v>
      </c>
      <c r="F6153" s="17">
        <f t="shared" si="96"/>
        <v>25</v>
      </c>
      <c r="G6153" s="16"/>
    </row>
    <row r="6154" spans="1:7">
      <c r="A6154" s="88" t="s">
        <v>95</v>
      </c>
      <c r="B6154" s="16" t="s">
        <v>98</v>
      </c>
      <c r="C6154" s="16"/>
      <c r="D6154" s="16" t="s">
        <v>12408</v>
      </c>
      <c r="E6154" s="16">
        <v>0.5</v>
      </c>
      <c r="F6154" s="17">
        <f t="shared" si="96"/>
        <v>62.5</v>
      </c>
      <c r="G6154" s="16"/>
    </row>
    <row r="6155" spans="1:7">
      <c r="A6155" s="88" t="s">
        <v>95</v>
      </c>
      <c r="B6155" s="16" t="s">
        <v>98</v>
      </c>
      <c r="C6155" s="16"/>
      <c r="D6155" s="16" t="s">
        <v>12409</v>
      </c>
      <c r="E6155" s="16">
        <v>0.4</v>
      </c>
      <c r="F6155" s="17">
        <f t="shared" si="96"/>
        <v>50</v>
      </c>
      <c r="G6155" s="16"/>
    </row>
    <row r="6156" spans="1:7">
      <c r="A6156" s="88" t="s">
        <v>95</v>
      </c>
      <c r="B6156" s="16" t="s">
        <v>98</v>
      </c>
      <c r="C6156" s="16"/>
      <c r="D6156" s="16" t="s">
        <v>12410</v>
      </c>
      <c r="E6156" s="16">
        <v>0.4</v>
      </c>
      <c r="F6156" s="17">
        <f t="shared" si="96"/>
        <v>50</v>
      </c>
      <c r="G6156" s="16"/>
    </row>
    <row r="6157" spans="1:7">
      <c r="A6157" s="88" t="s">
        <v>95</v>
      </c>
      <c r="B6157" s="16" t="s">
        <v>98</v>
      </c>
      <c r="C6157" s="16"/>
      <c r="D6157" s="16" t="s">
        <v>12411</v>
      </c>
      <c r="E6157" s="16">
        <v>0.4</v>
      </c>
      <c r="F6157" s="17">
        <f t="shared" si="96"/>
        <v>50</v>
      </c>
      <c r="G6157" s="16"/>
    </row>
    <row r="6158" spans="1:7">
      <c r="A6158" s="88" t="s">
        <v>95</v>
      </c>
      <c r="B6158" s="16" t="s">
        <v>98</v>
      </c>
      <c r="C6158" s="16"/>
      <c r="D6158" s="16" t="s">
        <v>12412</v>
      </c>
      <c r="E6158" s="16">
        <v>0.5</v>
      </c>
      <c r="F6158" s="17">
        <f t="shared" si="96"/>
        <v>62.5</v>
      </c>
      <c r="G6158" s="16"/>
    </row>
    <row r="6159" spans="1:7">
      <c r="A6159" s="88" t="s">
        <v>95</v>
      </c>
      <c r="B6159" s="16" t="s">
        <v>98</v>
      </c>
      <c r="C6159" s="16"/>
      <c r="D6159" s="16" t="s">
        <v>8774</v>
      </c>
      <c r="E6159" s="16">
        <v>0.5</v>
      </c>
      <c r="F6159" s="17">
        <f t="shared" si="96"/>
        <v>62.5</v>
      </c>
      <c r="G6159" s="16"/>
    </row>
    <row r="6160" spans="1:7">
      <c r="A6160" s="88" t="s">
        <v>95</v>
      </c>
      <c r="B6160" s="16" t="s">
        <v>98</v>
      </c>
      <c r="C6160" s="16"/>
      <c r="D6160" s="16" t="s">
        <v>12413</v>
      </c>
      <c r="E6160" s="16">
        <v>0.2</v>
      </c>
      <c r="F6160" s="17">
        <f t="shared" si="96"/>
        <v>25</v>
      </c>
      <c r="G6160" s="16"/>
    </row>
    <row r="6161" spans="1:7">
      <c r="A6161" s="88" t="s">
        <v>95</v>
      </c>
      <c r="B6161" s="16" t="s">
        <v>98</v>
      </c>
      <c r="C6161" s="16"/>
      <c r="D6161" s="16" t="s">
        <v>12414</v>
      </c>
      <c r="E6161" s="16">
        <v>0.2</v>
      </c>
      <c r="F6161" s="17">
        <f t="shared" si="96"/>
        <v>25</v>
      </c>
      <c r="G6161" s="16"/>
    </row>
    <row r="6162" spans="1:7">
      <c r="A6162" s="88" t="s">
        <v>95</v>
      </c>
      <c r="B6162" s="16" t="s">
        <v>98</v>
      </c>
      <c r="C6162" s="16"/>
      <c r="D6162" s="16" t="s">
        <v>12415</v>
      </c>
      <c r="E6162" s="16">
        <v>0.1</v>
      </c>
      <c r="F6162" s="17">
        <f t="shared" si="96"/>
        <v>12.5</v>
      </c>
      <c r="G6162" s="16"/>
    </row>
    <row r="6163" spans="1:7">
      <c r="A6163" s="88" t="s">
        <v>95</v>
      </c>
      <c r="B6163" s="16" t="s">
        <v>98</v>
      </c>
      <c r="C6163" s="16"/>
      <c r="D6163" s="16" t="s">
        <v>9047</v>
      </c>
      <c r="E6163" s="16">
        <v>0.1</v>
      </c>
      <c r="F6163" s="17">
        <f t="shared" si="96"/>
        <v>12.5</v>
      </c>
      <c r="G6163" s="16"/>
    </row>
    <row r="6164" spans="1:7">
      <c r="A6164" s="88" t="s">
        <v>95</v>
      </c>
      <c r="B6164" s="16" t="s">
        <v>98</v>
      </c>
      <c r="C6164" s="16"/>
      <c r="D6164" s="16" t="s">
        <v>12416</v>
      </c>
      <c r="E6164" s="16">
        <v>0.5</v>
      </c>
      <c r="F6164" s="17">
        <f t="shared" si="96"/>
        <v>62.5</v>
      </c>
      <c r="G6164" s="16"/>
    </row>
    <row r="6165" spans="1:7">
      <c r="A6165" s="88" t="s">
        <v>95</v>
      </c>
      <c r="B6165" s="16" t="s">
        <v>98</v>
      </c>
      <c r="C6165" s="16"/>
      <c r="D6165" s="16" t="s">
        <v>12417</v>
      </c>
      <c r="E6165" s="16">
        <v>0.4</v>
      </c>
      <c r="F6165" s="17">
        <f t="shared" si="96"/>
        <v>50</v>
      </c>
      <c r="G6165" s="16"/>
    </row>
    <row r="6166" spans="1:7">
      <c r="A6166" s="88" t="s">
        <v>95</v>
      </c>
      <c r="B6166" s="16" t="s">
        <v>107</v>
      </c>
      <c r="C6166" s="16"/>
      <c r="D6166" s="16"/>
      <c r="E6166" s="16">
        <f>SUM(E6167:E6197)</f>
        <v>52.2</v>
      </c>
      <c r="F6166" s="17">
        <f t="shared" si="96"/>
        <v>6525</v>
      </c>
      <c r="G6166" s="16"/>
    </row>
    <row r="6167" spans="1:7">
      <c r="A6167" s="88" t="s">
        <v>95</v>
      </c>
      <c r="B6167" s="16" t="s">
        <v>107</v>
      </c>
      <c r="C6167" s="24" t="s">
        <v>1844</v>
      </c>
      <c r="D6167" s="24" t="s">
        <v>12418</v>
      </c>
      <c r="E6167" s="16">
        <v>2.5</v>
      </c>
      <c r="F6167" s="17">
        <f t="shared" si="96"/>
        <v>312.5</v>
      </c>
      <c r="G6167" s="16"/>
    </row>
    <row r="6168" spans="1:7">
      <c r="A6168" s="88" t="s">
        <v>95</v>
      </c>
      <c r="B6168" s="16" t="s">
        <v>107</v>
      </c>
      <c r="C6168" s="24"/>
      <c r="D6168" s="24" t="s">
        <v>12419</v>
      </c>
      <c r="E6168" s="16">
        <v>1.5</v>
      </c>
      <c r="F6168" s="17">
        <f t="shared" si="96"/>
        <v>187.5</v>
      </c>
      <c r="G6168" s="16"/>
    </row>
    <row r="6169" spans="1:7">
      <c r="A6169" s="88" t="s">
        <v>95</v>
      </c>
      <c r="B6169" s="16" t="s">
        <v>107</v>
      </c>
      <c r="C6169" s="24"/>
      <c r="D6169" s="24" t="s">
        <v>12420</v>
      </c>
      <c r="E6169" s="16">
        <v>1.4</v>
      </c>
      <c r="F6169" s="17">
        <f t="shared" si="96"/>
        <v>175</v>
      </c>
      <c r="G6169" s="16"/>
    </row>
    <row r="6170" spans="1:7">
      <c r="A6170" s="88" t="s">
        <v>95</v>
      </c>
      <c r="B6170" s="16" t="s">
        <v>107</v>
      </c>
      <c r="C6170" s="24"/>
      <c r="D6170" s="24" t="s">
        <v>12421</v>
      </c>
      <c r="E6170" s="16">
        <v>2.7</v>
      </c>
      <c r="F6170" s="17">
        <f t="shared" si="96"/>
        <v>337.5</v>
      </c>
      <c r="G6170" s="16"/>
    </row>
    <row r="6171" spans="1:7">
      <c r="A6171" s="88" t="s">
        <v>95</v>
      </c>
      <c r="B6171" s="16" t="s">
        <v>107</v>
      </c>
      <c r="C6171" s="24"/>
      <c r="D6171" s="24" t="s">
        <v>12422</v>
      </c>
      <c r="E6171" s="16">
        <v>3.5</v>
      </c>
      <c r="F6171" s="17">
        <f t="shared" si="96"/>
        <v>437.5</v>
      </c>
      <c r="G6171" s="16"/>
    </row>
    <row r="6172" spans="1:7">
      <c r="A6172" s="88" t="s">
        <v>95</v>
      </c>
      <c r="B6172" s="16" t="s">
        <v>107</v>
      </c>
      <c r="C6172" s="24"/>
      <c r="D6172" s="24" t="s">
        <v>12423</v>
      </c>
      <c r="E6172" s="16">
        <v>2</v>
      </c>
      <c r="F6172" s="17">
        <f t="shared" si="96"/>
        <v>250</v>
      </c>
      <c r="G6172" s="16"/>
    </row>
    <row r="6173" spans="1:7">
      <c r="A6173" s="88" t="s">
        <v>95</v>
      </c>
      <c r="B6173" s="16" t="s">
        <v>107</v>
      </c>
      <c r="C6173" s="24"/>
      <c r="D6173" s="24" t="s">
        <v>12424</v>
      </c>
      <c r="E6173" s="16">
        <v>3</v>
      </c>
      <c r="F6173" s="17">
        <f t="shared" si="96"/>
        <v>375</v>
      </c>
      <c r="G6173" s="16"/>
    </row>
    <row r="6174" spans="1:7">
      <c r="A6174" s="88" t="s">
        <v>95</v>
      </c>
      <c r="B6174" s="16" t="s">
        <v>107</v>
      </c>
      <c r="C6174" s="24"/>
      <c r="D6174" s="24" t="s">
        <v>12425</v>
      </c>
      <c r="E6174" s="16">
        <v>2</v>
      </c>
      <c r="F6174" s="17">
        <f t="shared" si="96"/>
        <v>250</v>
      </c>
      <c r="G6174" s="16"/>
    </row>
    <row r="6175" spans="1:7">
      <c r="A6175" s="88" t="s">
        <v>95</v>
      </c>
      <c r="B6175" s="16" t="s">
        <v>107</v>
      </c>
      <c r="C6175" s="24"/>
      <c r="D6175" s="24" t="s">
        <v>12426</v>
      </c>
      <c r="E6175" s="16">
        <v>2.5</v>
      </c>
      <c r="F6175" s="17">
        <f t="shared" si="96"/>
        <v>312.5</v>
      </c>
      <c r="G6175" s="16"/>
    </row>
    <row r="6176" spans="1:7">
      <c r="A6176" s="88" t="s">
        <v>95</v>
      </c>
      <c r="B6176" s="16" t="s">
        <v>107</v>
      </c>
      <c r="C6176" s="24"/>
      <c r="D6176" s="24" t="s">
        <v>12427</v>
      </c>
      <c r="E6176" s="16">
        <v>1.9</v>
      </c>
      <c r="F6176" s="17">
        <f t="shared" si="96"/>
        <v>237.5</v>
      </c>
      <c r="G6176" s="16"/>
    </row>
    <row r="6177" spans="1:7">
      <c r="A6177" s="88" t="s">
        <v>95</v>
      </c>
      <c r="B6177" s="16" t="s">
        <v>107</v>
      </c>
      <c r="C6177" s="24" t="s">
        <v>1393</v>
      </c>
      <c r="D6177" s="24" t="s">
        <v>12428</v>
      </c>
      <c r="E6177" s="16">
        <v>5</v>
      </c>
      <c r="F6177" s="17">
        <f t="shared" si="96"/>
        <v>625</v>
      </c>
      <c r="G6177" s="16"/>
    </row>
    <row r="6178" spans="1:7">
      <c r="A6178" s="88" t="s">
        <v>95</v>
      </c>
      <c r="B6178" s="16" t="s">
        <v>107</v>
      </c>
      <c r="C6178" s="24" t="s">
        <v>1707</v>
      </c>
      <c r="D6178" s="24" t="s">
        <v>12429</v>
      </c>
      <c r="E6178" s="16">
        <v>2.5</v>
      </c>
      <c r="F6178" s="17">
        <f t="shared" si="96"/>
        <v>312.5</v>
      </c>
      <c r="G6178" s="16"/>
    </row>
    <row r="6179" spans="1:7">
      <c r="A6179" s="88" t="s">
        <v>95</v>
      </c>
      <c r="B6179" s="16" t="s">
        <v>107</v>
      </c>
      <c r="C6179" s="24" t="s">
        <v>1780</v>
      </c>
      <c r="D6179" s="24" t="s">
        <v>12430</v>
      </c>
      <c r="E6179" s="16">
        <v>3.5</v>
      </c>
      <c r="F6179" s="17">
        <f t="shared" si="96"/>
        <v>437.5</v>
      </c>
      <c r="G6179" s="16"/>
    </row>
    <row r="6180" spans="1:7">
      <c r="A6180" s="88" t="s">
        <v>95</v>
      </c>
      <c r="B6180" s="16" t="s">
        <v>107</v>
      </c>
      <c r="C6180" s="24" t="s">
        <v>1794</v>
      </c>
      <c r="D6180" s="15" t="s">
        <v>4198</v>
      </c>
      <c r="E6180" s="130">
        <v>1.5</v>
      </c>
      <c r="F6180" s="17">
        <f t="shared" si="96"/>
        <v>187.5</v>
      </c>
      <c r="G6180" s="18" t="s">
        <v>12431</v>
      </c>
    </row>
    <row r="6181" spans="1:7">
      <c r="A6181" s="88" t="s">
        <v>95</v>
      </c>
      <c r="B6181" s="16" t="s">
        <v>107</v>
      </c>
      <c r="C6181" s="24"/>
      <c r="D6181" s="24" t="s">
        <v>12432</v>
      </c>
      <c r="E6181" s="16">
        <v>3.4</v>
      </c>
      <c r="F6181" s="17">
        <f t="shared" si="96"/>
        <v>425</v>
      </c>
      <c r="G6181" s="16"/>
    </row>
    <row r="6182" spans="1:7">
      <c r="A6182" s="88" t="s">
        <v>95</v>
      </c>
      <c r="B6182" s="16" t="s">
        <v>107</v>
      </c>
      <c r="C6182" s="24"/>
      <c r="D6182" s="24" t="s">
        <v>12433</v>
      </c>
      <c r="E6182" s="16">
        <v>2.6</v>
      </c>
      <c r="F6182" s="17">
        <f t="shared" si="96"/>
        <v>325</v>
      </c>
      <c r="G6182" s="16"/>
    </row>
    <row r="6183" spans="1:7">
      <c r="A6183" s="88" t="s">
        <v>95</v>
      </c>
      <c r="B6183" s="16" t="s">
        <v>107</v>
      </c>
      <c r="C6183" s="24"/>
      <c r="D6183" s="24" t="s">
        <v>12434</v>
      </c>
      <c r="E6183" s="16">
        <v>0.4</v>
      </c>
      <c r="F6183" s="17">
        <f t="shared" si="96"/>
        <v>50</v>
      </c>
      <c r="G6183" s="16"/>
    </row>
    <row r="6184" spans="1:7">
      <c r="A6184" s="88" t="s">
        <v>95</v>
      </c>
      <c r="B6184" s="16" t="s">
        <v>107</v>
      </c>
      <c r="C6184" s="24"/>
      <c r="D6184" s="24" t="s">
        <v>12435</v>
      </c>
      <c r="E6184" s="16">
        <v>0.7</v>
      </c>
      <c r="F6184" s="17">
        <f t="shared" si="96"/>
        <v>87.5</v>
      </c>
      <c r="G6184" s="16"/>
    </row>
    <row r="6185" spans="1:7">
      <c r="A6185" s="88" t="s">
        <v>95</v>
      </c>
      <c r="B6185" s="16" t="s">
        <v>107</v>
      </c>
      <c r="C6185" s="24"/>
      <c r="D6185" s="24" t="s">
        <v>12436</v>
      </c>
      <c r="E6185" s="16">
        <v>1.2</v>
      </c>
      <c r="F6185" s="17">
        <f t="shared" si="96"/>
        <v>150</v>
      </c>
      <c r="G6185" s="16"/>
    </row>
    <row r="6186" spans="1:7">
      <c r="A6186" s="88" t="s">
        <v>95</v>
      </c>
      <c r="B6186" s="16" t="s">
        <v>107</v>
      </c>
      <c r="C6186" s="24"/>
      <c r="D6186" s="24" t="s">
        <v>12437</v>
      </c>
      <c r="E6186" s="16">
        <v>0.6</v>
      </c>
      <c r="F6186" s="17">
        <f t="shared" si="96"/>
        <v>75</v>
      </c>
      <c r="G6186" s="16"/>
    </row>
    <row r="6187" spans="1:7">
      <c r="A6187" s="88" t="s">
        <v>95</v>
      </c>
      <c r="B6187" s="16" t="s">
        <v>107</v>
      </c>
      <c r="C6187" s="24"/>
      <c r="D6187" s="24" t="s">
        <v>12438</v>
      </c>
      <c r="E6187" s="16">
        <v>0.6</v>
      </c>
      <c r="F6187" s="17">
        <f t="shared" si="96"/>
        <v>75</v>
      </c>
      <c r="G6187" s="16"/>
    </row>
    <row r="6188" spans="1:7">
      <c r="A6188" s="88" t="s">
        <v>95</v>
      </c>
      <c r="B6188" s="16" t="s">
        <v>107</v>
      </c>
      <c r="C6188" s="24"/>
      <c r="D6188" s="24" t="s">
        <v>12439</v>
      </c>
      <c r="E6188" s="16">
        <v>1.1</v>
      </c>
      <c r="F6188" s="17">
        <f t="shared" si="96"/>
        <v>137.5</v>
      </c>
      <c r="G6188" s="16"/>
    </row>
    <row r="6189" spans="1:7">
      <c r="A6189" s="88" t="s">
        <v>95</v>
      </c>
      <c r="B6189" s="16" t="s">
        <v>107</v>
      </c>
      <c r="C6189" s="24"/>
      <c r="D6189" s="24" t="s">
        <v>12440</v>
      </c>
      <c r="E6189" s="16">
        <v>0.5</v>
      </c>
      <c r="F6189" s="17">
        <f t="shared" si="96"/>
        <v>62.5</v>
      </c>
      <c r="G6189" s="16"/>
    </row>
    <row r="6190" spans="1:7">
      <c r="A6190" s="88" t="s">
        <v>95</v>
      </c>
      <c r="B6190" s="16" t="s">
        <v>107</v>
      </c>
      <c r="C6190" s="24"/>
      <c r="D6190" s="24" t="s">
        <v>12441</v>
      </c>
      <c r="E6190" s="16">
        <v>1.2</v>
      </c>
      <c r="F6190" s="17">
        <f t="shared" si="96"/>
        <v>150</v>
      </c>
      <c r="G6190" s="16"/>
    </row>
    <row r="6191" spans="1:7">
      <c r="A6191" s="88" t="s">
        <v>95</v>
      </c>
      <c r="B6191" s="16" t="s">
        <v>107</v>
      </c>
      <c r="C6191" s="24"/>
      <c r="D6191" s="24" t="s">
        <v>12442</v>
      </c>
      <c r="E6191" s="16">
        <v>0.1</v>
      </c>
      <c r="F6191" s="17">
        <f t="shared" si="96"/>
        <v>12.5</v>
      </c>
      <c r="G6191" s="24" t="s">
        <v>12443</v>
      </c>
    </row>
    <row r="6192" spans="1:7">
      <c r="A6192" s="88" t="s">
        <v>95</v>
      </c>
      <c r="B6192" s="16" t="s">
        <v>107</v>
      </c>
      <c r="C6192" s="24"/>
      <c r="D6192" s="24" t="s">
        <v>12444</v>
      </c>
      <c r="E6192" s="16">
        <v>0.4</v>
      </c>
      <c r="F6192" s="17">
        <f t="shared" si="96"/>
        <v>50</v>
      </c>
      <c r="G6192" s="16"/>
    </row>
    <row r="6193" spans="1:7">
      <c r="A6193" s="88" t="s">
        <v>95</v>
      </c>
      <c r="B6193" s="16" t="s">
        <v>107</v>
      </c>
      <c r="C6193" s="24"/>
      <c r="D6193" s="24" t="s">
        <v>12445</v>
      </c>
      <c r="E6193" s="16">
        <v>1</v>
      </c>
      <c r="F6193" s="17">
        <f t="shared" si="96"/>
        <v>125</v>
      </c>
      <c r="G6193" s="16"/>
    </row>
    <row r="6194" spans="1:7">
      <c r="A6194" s="88" t="s">
        <v>95</v>
      </c>
      <c r="B6194" s="16" t="s">
        <v>107</v>
      </c>
      <c r="C6194" s="24"/>
      <c r="D6194" s="24" t="s">
        <v>12446</v>
      </c>
      <c r="E6194" s="16">
        <v>1.8</v>
      </c>
      <c r="F6194" s="17">
        <f t="shared" si="96"/>
        <v>225</v>
      </c>
      <c r="G6194" s="16"/>
    </row>
    <row r="6195" spans="1:7">
      <c r="A6195" s="88" t="s">
        <v>95</v>
      </c>
      <c r="B6195" s="16" t="s">
        <v>107</v>
      </c>
      <c r="C6195" s="24"/>
      <c r="D6195" s="24" t="s">
        <v>12447</v>
      </c>
      <c r="E6195" s="16">
        <v>0.4</v>
      </c>
      <c r="F6195" s="17">
        <f t="shared" si="96"/>
        <v>50</v>
      </c>
      <c r="G6195" s="16"/>
    </row>
    <row r="6196" spans="1:7">
      <c r="A6196" s="88" t="s">
        <v>95</v>
      </c>
      <c r="B6196" s="16" t="s">
        <v>107</v>
      </c>
      <c r="C6196" s="24"/>
      <c r="D6196" s="24" t="s">
        <v>12448</v>
      </c>
      <c r="E6196" s="16">
        <v>0.3</v>
      </c>
      <c r="F6196" s="17">
        <f t="shared" si="96"/>
        <v>37.5</v>
      </c>
      <c r="G6196" s="16"/>
    </row>
    <row r="6197" spans="1:7">
      <c r="A6197" s="88" t="s">
        <v>95</v>
      </c>
      <c r="B6197" s="16" t="s">
        <v>107</v>
      </c>
      <c r="C6197" s="24"/>
      <c r="D6197" s="24" t="s">
        <v>12449</v>
      </c>
      <c r="E6197" s="16">
        <v>0.4</v>
      </c>
      <c r="F6197" s="17">
        <f t="shared" si="96"/>
        <v>50</v>
      </c>
      <c r="G6197" s="16"/>
    </row>
    <row r="6198" spans="1:7">
      <c r="A6198" s="88" t="s">
        <v>95</v>
      </c>
      <c r="B6198" s="16" t="s">
        <v>99</v>
      </c>
      <c r="C6198" s="24"/>
      <c r="D6198" s="24"/>
      <c r="E6198" s="16">
        <v>130.3</v>
      </c>
      <c r="F6198" s="17">
        <f t="shared" si="96"/>
        <v>16287.5</v>
      </c>
      <c r="G6198" s="16"/>
    </row>
    <row r="6199" spans="1:7">
      <c r="A6199" s="88" t="s">
        <v>95</v>
      </c>
      <c r="B6199" s="16" t="s">
        <v>99</v>
      </c>
      <c r="C6199" s="16">
        <v>6</v>
      </c>
      <c r="D6199" s="16" t="s">
        <v>4040</v>
      </c>
      <c r="E6199" s="16">
        <v>0.4</v>
      </c>
      <c r="F6199" s="17">
        <f t="shared" si="96"/>
        <v>50</v>
      </c>
      <c r="G6199" s="16"/>
    </row>
    <row r="6200" spans="1:7">
      <c r="A6200" s="88" t="s">
        <v>95</v>
      </c>
      <c r="B6200" s="16" t="s">
        <v>99</v>
      </c>
      <c r="C6200" s="16"/>
      <c r="D6200" s="16" t="s">
        <v>4041</v>
      </c>
      <c r="E6200" s="16">
        <v>0.2</v>
      </c>
      <c r="F6200" s="17">
        <f t="shared" si="96"/>
        <v>25</v>
      </c>
      <c r="G6200" s="16"/>
    </row>
    <row r="6201" spans="1:7">
      <c r="A6201" s="88" t="s">
        <v>95</v>
      </c>
      <c r="B6201" s="16" t="s">
        <v>99</v>
      </c>
      <c r="C6201" s="16"/>
      <c r="D6201" s="16" t="s">
        <v>4052</v>
      </c>
      <c r="E6201" s="16">
        <v>0.5</v>
      </c>
      <c r="F6201" s="17">
        <f t="shared" ref="F6201:F6264" si="97">E6201*125</f>
        <v>62.5</v>
      </c>
      <c r="G6201" s="16"/>
    </row>
    <row r="6202" spans="1:7">
      <c r="A6202" s="88" t="s">
        <v>95</v>
      </c>
      <c r="B6202" s="16" t="s">
        <v>99</v>
      </c>
      <c r="C6202" s="16"/>
      <c r="D6202" s="16" t="s">
        <v>4056</v>
      </c>
      <c r="E6202" s="16">
        <v>0.7</v>
      </c>
      <c r="F6202" s="17">
        <f t="shared" si="97"/>
        <v>87.5</v>
      </c>
      <c r="G6202" s="16"/>
    </row>
    <row r="6203" spans="1:7">
      <c r="A6203" s="88" t="s">
        <v>95</v>
      </c>
      <c r="B6203" s="16" t="s">
        <v>99</v>
      </c>
      <c r="C6203" s="16"/>
      <c r="D6203" s="16" t="s">
        <v>12450</v>
      </c>
      <c r="E6203" s="16">
        <v>0.4</v>
      </c>
      <c r="F6203" s="17">
        <f t="shared" si="97"/>
        <v>50</v>
      </c>
      <c r="G6203" s="16"/>
    </row>
    <row r="6204" spans="1:7">
      <c r="A6204" s="88" t="s">
        <v>95</v>
      </c>
      <c r="B6204" s="16" t="s">
        <v>99</v>
      </c>
      <c r="C6204" s="16"/>
      <c r="D6204" s="16" t="s">
        <v>4051</v>
      </c>
      <c r="E6204" s="16">
        <v>0.3</v>
      </c>
      <c r="F6204" s="17">
        <f t="shared" si="97"/>
        <v>37.5</v>
      </c>
      <c r="G6204" s="16"/>
    </row>
    <row r="6205" spans="1:7">
      <c r="A6205" s="88" t="s">
        <v>95</v>
      </c>
      <c r="B6205" s="16" t="s">
        <v>99</v>
      </c>
      <c r="C6205" s="16"/>
      <c r="D6205" s="16" t="s">
        <v>12451</v>
      </c>
      <c r="E6205" s="16">
        <v>0.3</v>
      </c>
      <c r="F6205" s="17">
        <f t="shared" si="97"/>
        <v>37.5</v>
      </c>
      <c r="G6205" s="16"/>
    </row>
    <row r="6206" spans="1:7">
      <c r="A6206" s="88" t="s">
        <v>95</v>
      </c>
      <c r="B6206" s="16" t="s">
        <v>99</v>
      </c>
      <c r="C6206" s="16"/>
      <c r="D6206" s="16" t="s">
        <v>4057</v>
      </c>
      <c r="E6206" s="16">
        <v>0.5</v>
      </c>
      <c r="F6206" s="17">
        <f t="shared" si="97"/>
        <v>62.5</v>
      </c>
      <c r="G6206" s="16"/>
    </row>
    <row r="6207" spans="1:7">
      <c r="A6207" s="88" t="s">
        <v>95</v>
      </c>
      <c r="B6207" s="16" t="s">
        <v>99</v>
      </c>
      <c r="C6207" s="16"/>
      <c r="D6207" s="16" t="s">
        <v>12452</v>
      </c>
      <c r="E6207" s="16">
        <v>0.3</v>
      </c>
      <c r="F6207" s="17">
        <f t="shared" si="97"/>
        <v>37.5</v>
      </c>
      <c r="G6207" s="16"/>
    </row>
    <row r="6208" spans="1:7">
      <c r="A6208" s="88" t="s">
        <v>95</v>
      </c>
      <c r="B6208" s="16" t="s">
        <v>99</v>
      </c>
      <c r="C6208" s="16"/>
      <c r="D6208" s="16" t="s">
        <v>4061</v>
      </c>
      <c r="E6208" s="16">
        <v>0.6</v>
      </c>
      <c r="F6208" s="17">
        <f t="shared" si="97"/>
        <v>75</v>
      </c>
      <c r="G6208" s="16"/>
    </row>
    <row r="6209" spans="1:7">
      <c r="A6209" s="88" t="s">
        <v>95</v>
      </c>
      <c r="B6209" s="16" t="s">
        <v>99</v>
      </c>
      <c r="C6209" s="16"/>
      <c r="D6209" s="16" t="s">
        <v>12453</v>
      </c>
      <c r="E6209" s="16">
        <v>0.2</v>
      </c>
      <c r="F6209" s="17">
        <f t="shared" si="97"/>
        <v>25</v>
      </c>
      <c r="G6209" s="16"/>
    </row>
    <row r="6210" spans="1:7">
      <c r="A6210" s="88" t="s">
        <v>95</v>
      </c>
      <c r="B6210" s="16" t="s">
        <v>99</v>
      </c>
      <c r="C6210" s="16"/>
      <c r="D6210" s="16" t="s">
        <v>4049</v>
      </c>
      <c r="E6210" s="16">
        <v>0.2</v>
      </c>
      <c r="F6210" s="17">
        <f t="shared" si="97"/>
        <v>25</v>
      </c>
      <c r="G6210" s="16"/>
    </row>
    <row r="6211" spans="1:7">
      <c r="A6211" s="88" t="s">
        <v>95</v>
      </c>
      <c r="B6211" s="16" t="s">
        <v>99</v>
      </c>
      <c r="C6211" s="16"/>
      <c r="D6211" s="16" t="s">
        <v>4054</v>
      </c>
      <c r="E6211" s="16">
        <v>0.5</v>
      </c>
      <c r="F6211" s="17">
        <f t="shared" si="97"/>
        <v>62.5</v>
      </c>
      <c r="G6211" s="16"/>
    </row>
    <row r="6212" spans="1:7">
      <c r="A6212" s="88" t="s">
        <v>95</v>
      </c>
      <c r="B6212" s="16" t="s">
        <v>99</v>
      </c>
      <c r="C6212" s="16"/>
      <c r="D6212" s="16" t="s">
        <v>4043</v>
      </c>
      <c r="E6212" s="16">
        <v>0.5</v>
      </c>
      <c r="F6212" s="17">
        <f t="shared" si="97"/>
        <v>62.5</v>
      </c>
      <c r="G6212" s="16"/>
    </row>
    <row r="6213" spans="1:7">
      <c r="A6213" s="88" t="s">
        <v>95</v>
      </c>
      <c r="B6213" s="16" t="s">
        <v>99</v>
      </c>
      <c r="C6213" s="16"/>
      <c r="D6213" s="16" t="s">
        <v>4062</v>
      </c>
      <c r="E6213" s="16">
        <v>0.7</v>
      </c>
      <c r="F6213" s="17">
        <f t="shared" si="97"/>
        <v>87.5</v>
      </c>
      <c r="G6213" s="16"/>
    </row>
    <row r="6214" spans="1:7">
      <c r="A6214" s="88" t="s">
        <v>95</v>
      </c>
      <c r="B6214" s="16" t="s">
        <v>99</v>
      </c>
      <c r="C6214" s="16"/>
      <c r="D6214" s="16" t="s">
        <v>4055</v>
      </c>
      <c r="E6214" s="16">
        <v>0.7</v>
      </c>
      <c r="F6214" s="17">
        <f t="shared" si="97"/>
        <v>87.5</v>
      </c>
      <c r="G6214" s="16"/>
    </row>
    <row r="6215" spans="1:7">
      <c r="A6215" s="88" t="s">
        <v>95</v>
      </c>
      <c r="B6215" s="16" t="s">
        <v>99</v>
      </c>
      <c r="C6215" s="16"/>
      <c r="D6215" s="16" t="s">
        <v>12454</v>
      </c>
      <c r="E6215" s="16">
        <v>0.6</v>
      </c>
      <c r="F6215" s="17">
        <f t="shared" si="97"/>
        <v>75</v>
      </c>
      <c r="G6215" s="16" t="s">
        <v>3822</v>
      </c>
    </row>
    <row r="6216" spans="1:7">
      <c r="A6216" s="88" t="s">
        <v>95</v>
      </c>
      <c r="B6216" s="16" t="s">
        <v>99</v>
      </c>
      <c r="C6216" s="16"/>
      <c r="D6216" s="16" t="s">
        <v>4039</v>
      </c>
      <c r="E6216" s="16">
        <v>0.9</v>
      </c>
      <c r="F6216" s="17">
        <f t="shared" si="97"/>
        <v>112.5</v>
      </c>
      <c r="G6216" s="16"/>
    </row>
    <row r="6217" spans="1:7">
      <c r="A6217" s="88" t="s">
        <v>95</v>
      </c>
      <c r="B6217" s="16" t="s">
        <v>99</v>
      </c>
      <c r="C6217" s="16"/>
      <c r="D6217" s="16" t="s">
        <v>4047</v>
      </c>
      <c r="E6217" s="16">
        <v>0.6</v>
      </c>
      <c r="F6217" s="17">
        <f t="shared" si="97"/>
        <v>75</v>
      </c>
      <c r="G6217" s="16" t="s">
        <v>3822</v>
      </c>
    </row>
    <row r="6218" spans="1:7">
      <c r="A6218" s="88" t="s">
        <v>95</v>
      </c>
      <c r="B6218" s="16" t="s">
        <v>99</v>
      </c>
      <c r="C6218" s="16"/>
      <c r="D6218" s="16" t="s">
        <v>4053</v>
      </c>
      <c r="E6218" s="16">
        <v>0.4</v>
      </c>
      <c r="F6218" s="17">
        <f t="shared" si="97"/>
        <v>50</v>
      </c>
      <c r="G6218" s="16"/>
    </row>
    <row r="6219" spans="1:7">
      <c r="A6219" s="88" t="s">
        <v>95</v>
      </c>
      <c r="B6219" s="16" t="s">
        <v>99</v>
      </c>
      <c r="C6219" s="16"/>
      <c r="D6219" s="16" t="s">
        <v>4044</v>
      </c>
      <c r="E6219" s="16">
        <v>0.4</v>
      </c>
      <c r="F6219" s="17">
        <f t="shared" si="97"/>
        <v>50</v>
      </c>
      <c r="G6219" s="16"/>
    </row>
    <row r="6220" spans="1:7">
      <c r="A6220" s="88" t="s">
        <v>95</v>
      </c>
      <c r="B6220" s="16" t="s">
        <v>99</v>
      </c>
      <c r="C6220" s="16"/>
      <c r="D6220" s="16" t="s">
        <v>4034</v>
      </c>
      <c r="E6220" s="16">
        <v>0.2</v>
      </c>
      <c r="F6220" s="17">
        <f t="shared" si="97"/>
        <v>25</v>
      </c>
      <c r="G6220" s="16" t="s">
        <v>4035</v>
      </c>
    </row>
    <row r="6221" spans="1:7">
      <c r="A6221" s="88" t="s">
        <v>95</v>
      </c>
      <c r="B6221" s="16" t="s">
        <v>99</v>
      </c>
      <c r="C6221" s="16"/>
      <c r="D6221" s="16" t="s">
        <v>4050</v>
      </c>
      <c r="E6221" s="16">
        <v>0.2</v>
      </c>
      <c r="F6221" s="17">
        <f t="shared" si="97"/>
        <v>25</v>
      </c>
      <c r="G6221" s="15"/>
    </row>
    <row r="6222" spans="1:7">
      <c r="A6222" s="88" t="s">
        <v>95</v>
      </c>
      <c r="B6222" s="16" t="s">
        <v>99</v>
      </c>
      <c r="C6222" s="16"/>
      <c r="D6222" s="16" t="s">
        <v>4037</v>
      </c>
      <c r="E6222" s="16">
        <v>0.2</v>
      </c>
      <c r="F6222" s="17">
        <f t="shared" si="97"/>
        <v>25</v>
      </c>
      <c r="G6222" s="16" t="s">
        <v>4038</v>
      </c>
    </row>
    <row r="6223" spans="1:7">
      <c r="A6223" s="88" t="s">
        <v>95</v>
      </c>
      <c r="B6223" s="16" t="s">
        <v>99</v>
      </c>
      <c r="C6223" s="16">
        <v>8</v>
      </c>
      <c r="D6223" s="16" t="s">
        <v>12455</v>
      </c>
      <c r="E6223" s="16">
        <v>2.4</v>
      </c>
      <c r="F6223" s="17">
        <f t="shared" si="97"/>
        <v>300</v>
      </c>
      <c r="G6223" s="16"/>
    </row>
    <row r="6224" spans="1:7">
      <c r="A6224" s="88" t="s">
        <v>95</v>
      </c>
      <c r="B6224" s="16" t="s">
        <v>99</v>
      </c>
      <c r="C6224" s="16"/>
      <c r="D6224" s="16" t="s">
        <v>12456</v>
      </c>
      <c r="E6224" s="16">
        <v>2.4</v>
      </c>
      <c r="F6224" s="17">
        <f t="shared" si="97"/>
        <v>300</v>
      </c>
      <c r="G6224" s="16"/>
    </row>
    <row r="6225" spans="1:7">
      <c r="A6225" s="88" t="s">
        <v>95</v>
      </c>
      <c r="B6225" s="16" t="s">
        <v>99</v>
      </c>
      <c r="C6225" s="16"/>
      <c r="D6225" s="16" t="s">
        <v>12457</v>
      </c>
      <c r="E6225" s="16">
        <v>1.2</v>
      </c>
      <c r="F6225" s="17">
        <f t="shared" si="97"/>
        <v>150</v>
      </c>
      <c r="G6225" s="16"/>
    </row>
    <row r="6226" spans="1:7">
      <c r="A6226" s="88" t="s">
        <v>95</v>
      </c>
      <c r="B6226" s="16" t="s">
        <v>99</v>
      </c>
      <c r="C6226" s="16"/>
      <c r="D6226" s="16" t="s">
        <v>12458</v>
      </c>
      <c r="E6226" s="16">
        <v>2.4</v>
      </c>
      <c r="F6226" s="17">
        <f t="shared" si="97"/>
        <v>300</v>
      </c>
      <c r="G6226" s="16"/>
    </row>
    <row r="6227" spans="1:7">
      <c r="A6227" s="88" t="s">
        <v>95</v>
      </c>
      <c r="B6227" s="16" t="s">
        <v>99</v>
      </c>
      <c r="C6227" s="16"/>
      <c r="D6227" s="16" t="s">
        <v>12459</v>
      </c>
      <c r="E6227" s="16">
        <v>1.2</v>
      </c>
      <c r="F6227" s="17">
        <f t="shared" si="97"/>
        <v>150</v>
      </c>
      <c r="G6227" s="16"/>
    </row>
    <row r="6228" spans="1:7">
      <c r="A6228" s="88" t="s">
        <v>95</v>
      </c>
      <c r="B6228" s="16" t="s">
        <v>99</v>
      </c>
      <c r="C6228" s="16"/>
      <c r="D6228" s="16" t="s">
        <v>12460</v>
      </c>
      <c r="E6228" s="16">
        <v>2.8</v>
      </c>
      <c r="F6228" s="17">
        <f t="shared" si="97"/>
        <v>350</v>
      </c>
      <c r="G6228" s="16"/>
    </row>
    <row r="6229" spans="1:7">
      <c r="A6229" s="88" t="s">
        <v>95</v>
      </c>
      <c r="B6229" s="16" t="s">
        <v>99</v>
      </c>
      <c r="C6229" s="16"/>
      <c r="D6229" s="16" t="s">
        <v>12461</v>
      </c>
      <c r="E6229" s="16">
        <v>2.4</v>
      </c>
      <c r="F6229" s="17">
        <f t="shared" si="97"/>
        <v>300</v>
      </c>
      <c r="G6229" s="16"/>
    </row>
    <row r="6230" spans="1:7">
      <c r="A6230" s="88" t="s">
        <v>95</v>
      </c>
      <c r="B6230" s="16" t="s">
        <v>99</v>
      </c>
      <c r="C6230" s="16"/>
      <c r="D6230" s="16" t="s">
        <v>12462</v>
      </c>
      <c r="E6230" s="16">
        <v>2.4</v>
      </c>
      <c r="F6230" s="17">
        <f t="shared" si="97"/>
        <v>300</v>
      </c>
      <c r="G6230" s="16"/>
    </row>
    <row r="6231" spans="1:7">
      <c r="A6231" s="88" t="s">
        <v>95</v>
      </c>
      <c r="B6231" s="16" t="s">
        <v>99</v>
      </c>
      <c r="C6231" s="16"/>
      <c r="D6231" s="16" t="s">
        <v>12463</v>
      </c>
      <c r="E6231" s="16">
        <v>2.4</v>
      </c>
      <c r="F6231" s="17">
        <f t="shared" si="97"/>
        <v>300</v>
      </c>
      <c r="G6231" s="16"/>
    </row>
    <row r="6232" spans="1:7">
      <c r="A6232" s="88" t="s">
        <v>95</v>
      </c>
      <c r="B6232" s="16" t="s">
        <v>99</v>
      </c>
      <c r="C6232" s="16"/>
      <c r="D6232" s="16" t="s">
        <v>12464</v>
      </c>
      <c r="E6232" s="16">
        <v>1.2</v>
      </c>
      <c r="F6232" s="17">
        <f t="shared" si="97"/>
        <v>150</v>
      </c>
      <c r="G6232" s="16"/>
    </row>
    <row r="6233" spans="1:7">
      <c r="A6233" s="88" t="s">
        <v>95</v>
      </c>
      <c r="B6233" s="16" t="s">
        <v>99</v>
      </c>
      <c r="C6233" s="16"/>
      <c r="D6233" s="16" t="s">
        <v>12465</v>
      </c>
      <c r="E6233" s="16">
        <v>2.8</v>
      </c>
      <c r="F6233" s="17">
        <f t="shared" si="97"/>
        <v>350</v>
      </c>
      <c r="G6233" s="16" t="s">
        <v>12466</v>
      </c>
    </row>
    <row r="6234" spans="1:7">
      <c r="A6234" s="88" t="s">
        <v>95</v>
      </c>
      <c r="B6234" s="16" t="s">
        <v>99</v>
      </c>
      <c r="C6234" s="16"/>
      <c r="D6234" s="16" t="s">
        <v>12467</v>
      </c>
      <c r="E6234" s="16">
        <v>1.2</v>
      </c>
      <c r="F6234" s="17">
        <f t="shared" si="97"/>
        <v>150</v>
      </c>
      <c r="G6234" s="16"/>
    </row>
    <row r="6235" spans="1:7">
      <c r="A6235" s="88" t="s">
        <v>95</v>
      </c>
      <c r="B6235" s="16" t="s">
        <v>99</v>
      </c>
      <c r="C6235" s="16"/>
      <c r="D6235" s="16" t="s">
        <v>12468</v>
      </c>
      <c r="E6235" s="16">
        <v>2.9</v>
      </c>
      <c r="F6235" s="17">
        <f t="shared" si="97"/>
        <v>362.5</v>
      </c>
      <c r="G6235" s="16"/>
    </row>
    <row r="6236" spans="1:7">
      <c r="A6236" s="88" t="s">
        <v>95</v>
      </c>
      <c r="B6236" s="16" t="s">
        <v>99</v>
      </c>
      <c r="C6236" s="16"/>
      <c r="D6236" s="16" t="s">
        <v>12469</v>
      </c>
      <c r="E6236" s="16">
        <v>1.2</v>
      </c>
      <c r="F6236" s="17">
        <f t="shared" si="97"/>
        <v>150</v>
      </c>
      <c r="G6236" s="16"/>
    </row>
    <row r="6237" spans="1:7">
      <c r="A6237" s="88" t="s">
        <v>95</v>
      </c>
      <c r="B6237" s="16" t="s">
        <v>99</v>
      </c>
      <c r="C6237" s="16"/>
      <c r="D6237" s="16" t="s">
        <v>12470</v>
      </c>
      <c r="E6237" s="16">
        <v>2.4</v>
      </c>
      <c r="F6237" s="17">
        <f t="shared" si="97"/>
        <v>300</v>
      </c>
      <c r="G6237" s="16"/>
    </row>
    <row r="6238" spans="1:7">
      <c r="A6238" s="88" t="s">
        <v>95</v>
      </c>
      <c r="B6238" s="16" t="s">
        <v>99</v>
      </c>
      <c r="C6238" s="16"/>
      <c r="D6238" s="16" t="s">
        <v>12471</v>
      </c>
      <c r="E6238" s="16">
        <v>1.2</v>
      </c>
      <c r="F6238" s="17">
        <f t="shared" si="97"/>
        <v>150</v>
      </c>
      <c r="G6238" s="16" t="s">
        <v>12472</v>
      </c>
    </row>
    <row r="6239" spans="1:7">
      <c r="A6239" s="88" t="s">
        <v>95</v>
      </c>
      <c r="B6239" s="16" t="s">
        <v>99</v>
      </c>
      <c r="C6239" s="16"/>
      <c r="D6239" s="16" t="s">
        <v>12473</v>
      </c>
      <c r="E6239" s="16">
        <v>2.8</v>
      </c>
      <c r="F6239" s="17">
        <f t="shared" si="97"/>
        <v>350</v>
      </c>
      <c r="G6239" s="15"/>
    </row>
    <row r="6240" spans="1:7">
      <c r="A6240" s="88" t="s">
        <v>95</v>
      </c>
      <c r="B6240" s="16" t="s">
        <v>99</v>
      </c>
      <c r="C6240" s="16"/>
      <c r="D6240" s="16" t="s">
        <v>12474</v>
      </c>
      <c r="E6240" s="16">
        <v>2.8</v>
      </c>
      <c r="F6240" s="17">
        <f t="shared" si="97"/>
        <v>350</v>
      </c>
      <c r="G6240" s="15"/>
    </row>
    <row r="6241" spans="1:7">
      <c r="A6241" s="88" t="s">
        <v>95</v>
      </c>
      <c r="B6241" s="16" t="s">
        <v>99</v>
      </c>
      <c r="C6241" s="16"/>
      <c r="D6241" s="16" t="s">
        <v>12475</v>
      </c>
      <c r="E6241" s="16">
        <v>3.7</v>
      </c>
      <c r="F6241" s="17">
        <f t="shared" si="97"/>
        <v>462.5</v>
      </c>
      <c r="G6241" s="16" t="s">
        <v>12476</v>
      </c>
    </row>
    <row r="6242" spans="1:7">
      <c r="A6242" s="88" t="s">
        <v>95</v>
      </c>
      <c r="B6242" s="16" t="s">
        <v>99</v>
      </c>
      <c r="C6242" s="16"/>
      <c r="D6242" s="16" t="s">
        <v>12477</v>
      </c>
      <c r="E6242" s="16">
        <v>0.8</v>
      </c>
      <c r="F6242" s="17">
        <f t="shared" si="97"/>
        <v>100</v>
      </c>
      <c r="G6242" s="15"/>
    </row>
    <row r="6243" spans="1:7">
      <c r="A6243" s="88" t="s">
        <v>95</v>
      </c>
      <c r="B6243" s="16" t="s">
        <v>99</v>
      </c>
      <c r="C6243" s="16"/>
      <c r="D6243" s="16" t="s">
        <v>12478</v>
      </c>
      <c r="E6243" s="16">
        <v>3.3</v>
      </c>
      <c r="F6243" s="17">
        <f t="shared" si="97"/>
        <v>412.5</v>
      </c>
      <c r="G6243" s="16" t="s">
        <v>12479</v>
      </c>
    </row>
    <row r="6244" spans="1:7">
      <c r="A6244" s="88" t="s">
        <v>95</v>
      </c>
      <c r="B6244" s="16" t="s">
        <v>99</v>
      </c>
      <c r="C6244" s="16"/>
      <c r="D6244" s="16" t="s">
        <v>12480</v>
      </c>
      <c r="E6244" s="16">
        <v>3.7</v>
      </c>
      <c r="F6244" s="17">
        <f t="shared" si="97"/>
        <v>462.5</v>
      </c>
      <c r="G6244" s="16" t="s">
        <v>12481</v>
      </c>
    </row>
    <row r="6245" spans="1:7">
      <c r="A6245" s="88" t="s">
        <v>95</v>
      </c>
      <c r="B6245" s="16" t="s">
        <v>99</v>
      </c>
      <c r="C6245" s="16"/>
      <c r="D6245" s="16" t="s">
        <v>12482</v>
      </c>
      <c r="E6245" s="16">
        <v>1.2</v>
      </c>
      <c r="F6245" s="17">
        <f t="shared" si="97"/>
        <v>150</v>
      </c>
      <c r="G6245" s="16"/>
    </row>
    <row r="6246" spans="1:7">
      <c r="A6246" s="88" t="s">
        <v>95</v>
      </c>
      <c r="B6246" s="16" t="s">
        <v>99</v>
      </c>
      <c r="C6246" s="16"/>
      <c r="D6246" s="16" t="s">
        <v>12483</v>
      </c>
      <c r="E6246" s="16">
        <v>1.2</v>
      </c>
      <c r="F6246" s="17">
        <f t="shared" si="97"/>
        <v>150</v>
      </c>
      <c r="G6246" s="16"/>
    </row>
    <row r="6247" spans="1:7">
      <c r="A6247" s="88" t="s">
        <v>95</v>
      </c>
      <c r="B6247" s="16" t="s">
        <v>99</v>
      </c>
      <c r="C6247" s="16"/>
      <c r="D6247" s="16" t="s">
        <v>12484</v>
      </c>
      <c r="E6247" s="16">
        <v>1.9</v>
      </c>
      <c r="F6247" s="17">
        <f t="shared" si="97"/>
        <v>237.5</v>
      </c>
      <c r="G6247" s="16"/>
    </row>
    <row r="6248" spans="1:7">
      <c r="A6248" s="88" t="s">
        <v>95</v>
      </c>
      <c r="B6248" s="16" t="s">
        <v>99</v>
      </c>
      <c r="C6248" s="16"/>
      <c r="D6248" s="16" t="s">
        <v>12485</v>
      </c>
      <c r="E6248" s="16">
        <v>3.3</v>
      </c>
      <c r="F6248" s="17">
        <f t="shared" si="97"/>
        <v>412.5</v>
      </c>
      <c r="G6248" s="16"/>
    </row>
    <row r="6249" spans="1:7">
      <c r="A6249" s="88" t="s">
        <v>95</v>
      </c>
      <c r="B6249" s="16" t="s">
        <v>99</v>
      </c>
      <c r="C6249" s="16"/>
      <c r="D6249" s="16" t="s">
        <v>12486</v>
      </c>
      <c r="E6249" s="16">
        <v>1.2</v>
      </c>
      <c r="F6249" s="17">
        <f t="shared" si="97"/>
        <v>150</v>
      </c>
      <c r="G6249" s="16"/>
    </row>
    <row r="6250" spans="1:7">
      <c r="A6250" s="88" t="s">
        <v>95</v>
      </c>
      <c r="B6250" s="16" t="s">
        <v>99</v>
      </c>
      <c r="C6250" s="16"/>
      <c r="D6250" s="16" t="s">
        <v>12487</v>
      </c>
      <c r="E6250" s="16">
        <v>2.8</v>
      </c>
      <c r="F6250" s="17">
        <f t="shared" si="97"/>
        <v>350</v>
      </c>
      <c r="G6250" s="16" t="s">
        <v>3822</v>
      </c>
    </row>
    <row r="6251" spans="1:7">
      <c r="A6251" s="88" t="s">
        <v>95</v>
      </c>
      <c r="B6251" s="16" t="s">
        <v>99</v>
      </c>
      <c r="C6251" s="16"/>
      <c r="D6251" s="16" t="s">
        <v>12488</v>
      </c>
      <c r="E6251" s="16">
        <v>2.8</v>
      </c>
      <c r="F6251" s="17">
        <f t="shared" si="97"/>
        <v>350</v>
      </c>
      <c r="G6251" s="16"/>
    </row>
    <row r="6252" spans="1:7">
      <c r="A6252" s="88" t="s">
        <v>95</v>
      </c>
      <c r="B6252" s="16" t="s">
        <v>99</v>
      </c>
      <c r="C6252" s="16">
        <v>10</v>
      </c>
      <c r="D6252" s="16" t="s">
        <v>12489</v>
      </c>
      <c r="E6252" s="16">
        <v>1</v>
      </c>
      <c r="F6252" s="17">
        <f t="shared" si="97"/>
        <v>125</v>
      </c>
      <c r="G6252" s="16"/>
    </row>
    <row r="6253" spans="1:7">
      <c r="A6253" s="88" t="s">
        <v>95</v>
      </c>
      <c r="B6253" s="16" t="s">
        <v>99</v>
      </c>
      <c r="C6253" s="16">
        <v>11</v>
      </c>
      <c r="D6253" s="16" t="s">
        <v>12489</v>
      </c>
      <c r="E6253" s="16">
        <v>1.2</v>
      </c>
      <c r="F6253" s="17">
        <f t="shared" si="97"/>
        <v>150</v>
      </c>
      <c r="G6253" s="16"/>
    </row>
    <row r="6254" spans="1:7">
      <c r="A6254" s="88" t="s">
        <v>95</v>
      </c>
      <c r="B6254" s="16" t="s">
        <v>99</v>
      </c>
      <c r="C6254" s="16">
        <v>1</v>
      </c>
      <c r="D6254" s="16" t="s">
        <v>12490</v>
      </c>
      <c r="E6254" s="16">
        <v>2.5</v>
      </c>
      <c r="F6254" s="17">
        <f t="shared" si="97"/>
        <v>312.5</v>
      </c>
      <c r="G6254" s="16"/>
    </row>
    <row r="6255" spans="1:7">
      <c r="A6255" s="88" t="s">
        <v>95</v>
      </c>
      <c r="B6255" s="16" t="s">
        <v>99</v>
      </c>
      <c r="C6255" s="16"/>
      <c r="D6255" s="16" t="s">
        <v>12491</v>
      </c>
      <c r="E6255" s="16">
        <v>0.5</v>
      </c>
      <c r="F6255" s="17">
        <f t="shared" si="97"/>
        <v>62.5</v>
      </c>
      <c r="G6255" s="16"/>
    </row>
    <row r="6256" spans="1:7">
      <c r="A6256" s="88" t="s">
        <v>95</v>
      </c>
      <c r="B6256" s="16" t="s">
        <v>99</v>
      </c>
      <c r="C6256" s="16"/>
      <c r="D6256" s="16" t="s">
        <v>12492</v>
      </c>
      <c r="E6256" s="16">
        <v>1</v>
      </c>
      <c r="F6256" s="17">
        <f t="shared" si="97"/>
        <v>125</v>
      </c>
      <c r="G6256" s="16"/>
    </row>
    <row r="6257" spans="1:7">
      <c r="A6257" s="88" t="s">
        <v>95</v>
      </c>
      <c r="B6257" s="16" t="s">
        <v>99</v>
      </c>
      <c r="C6257" s="16"/>
      <c r="D6257" s="16" t="s">
        <v>12493</v>
      </c>
      <c r="E6257" s="16">
        <v>0.7</v>
      </c>
      <c r="F6257" s="17">
        <f t="shared" si="97"/>
        <v>87.5</v>
      </c>
      <c r="G6257" s="16"/>
    </row>
    <row r="6258" spans="1:7">
      <c r="A6258" s="88" t="s">
        <v>95</v>
      </c>
      <c r="B6258" s="16" t="s">
        <v>99</v>
      </c>
      <c r="C6258" s="16"/>
      <c r="D6258" s="16" t="s">
        <v>3180</v>
      </c>
      <c r="E6258" s="16">
        <v>0.6</v>
      </c>
      <c r="F6258" s="17">
        <f t="shared" si="97"/>
        <v>75</v>
      </c>
      <c r="G6258" s="16"/>
    </row>
    <row r="6259" spans="1:7">
      <c r="A6259" s="88" t="s">
        <v>95</v>
      </c>
      <c r="B6259" s="16" t="s">
        <v>99</v>
      </c>
      <c r="C6259" s="16"/>
      <c r="D6259" s="16" t="s">
        <v>12494</v>
      </c>
      <c r="E6259" s="16">
        <v>1</v>
      </c>
      <c r="F6259" s="17">
        <f t="shared" si="97"/>
        <v>125</v>
      </c>
      <c r="G6259" s="16"/>
    </row>
    <row r="6260" spans="1:7">
      <c r="A6260" s="88" t="s">
        <v>95</v>
      </c>
      <c r="B6260" s="16" t="s">
        <v>99</v>
      </c>
      <c r="C6260" s="16"/>
      <c r="D6260" s="16" t="s">
        <v>12495</v>
      </c>
      <c r="E6260" s="16">
        <v>2.5</v>
      </c>
      <c r="F6260" s="17">
        <f t="shared" si="97"/>
        <v>312.5</v>
      </c>
      <c r="G6260" s="16" t="s">
        <v>12496</v>
      </c>
    </row>
    <row r="6261" spans="1:7">
      <c r="A6261" s="88" t="s">
        <v>95</v>
      </c>
      <c r="B6261" s="16" t="s">
        <v>99</v>
      </c>
      <c r="C6261" s="16"/>
      <c r="D6261" s="16" t="s">
        <v>12497</v>
      </c>
      <c r="E6261" s="16">
        <v>0.8</v>
      </c>
      <c r="F6261" s="17">
        <f t="shared" si="97"/>
        <v>100</v>
      </c>
      <c r="G6261" s="16"/>
    </row>
    <row r="6262" spans="1:7">
      <c r="A6262" s="88" t="s">
        <v>95</v>
      </c>
      <c r="B6262" s="16" t="s">
        <v>99</v>
      </c>
      <c r="C6262" s="16"/>
      <c r="D6262" s="16" t="s">
        <v>12498</v>
      </c>
      <c r="E6262" s="16">
        <v>2.5</v>
      </c>
      <c r="F6262" s="17">
        <f t="shared" si="97"/>
        <v>312.5</v>
      </c>
      <c r="G6262" s="16"/>
    </row>
    <row r="6263" spans="1:7">
      <c r="A6263" s="88" t="s">
        <v>95</v>
      </c>
      <c r="B6263" s="16" t="s">
        <v>99</v>
      </c>
      <c r="C6263" s="16"/>
      <c r="D6263" s="16" t="s">
        <v>12499</v>
      </c>
      <c r="E6263" s="16">
        <v>1.6</v>
      </c>
      <c r="F6263" s="17">
        <f t="shared" si="97"/>
        <v>200</v>
      </c>
      <c r="G6263" s="16"/>
    </row>
    <row r="6264" spans="1:7">
      <c r="A6264" s="88" t="s">
        <v>95</v>
      </c>
      <c r="B6264" s="16" t="s">
        <v>99</v>
      </c>
      <c r="C6264" s="16"/>
      <c r="D6264" s="16" t="s">
        <v>12500</v>
      </c>
      <c r="E6264" s="16">
        <v>0.7</v>
      </c>
      <c r="F6264" s="17">
        <f t="shared" si="97"/>
        <v>87.5</v>
      </c>
      <c r="G6264" s="16"/>
    </row>
    <row r="6265" spans="1:7">
      <c r="A6265" s="88" t="s">
        <v>95</v>
      </c>
      <c r="B6265" s="16" t="s">
        <v>99</v>
      </c>
      <c r="C6265" s="16"/>
      <c r="D6265" s="16" t="s">
        <v>12501</v>
      </c>
      <c r="E6265" s="16">
        <v>1</v>
      </c>
      <c r="F6265" s="17">
        <f t="shared" ref="F6265:F6327" si="98">E6265*125</f>
        <v>125</v>
      </c>
      <c r="G6265" s="16"/>
    </row>
    <row r="6266" spans="1:7">
      <c r="A6266" s="88" t="s">
        <v>95</v>
      </c>
      <c r="B6266" s="16" t="s">
        <v>99</v>
      </c>
      <c r="C6266" s="16"/>
      <c r="D6266" s="16" t="s">
        <v>12502</v>
      </c>
      <c r="E6266" s="16">
        <v>0.5</v>
      </c>
      <c r="F6266" s="17">
        <f t="shared" si="98"/>
        <v>62.5</v>
      </c>
      <c r="G6266" s="16" t="s">
        <v>12503</v>
      </c>
    </row>
    <row r="6267" spans="1:7">
      <c r="A6267" s="88" t="s">
        <v>95</v>
      </c>
      <c r="B6267" s="16" t="s">
        <v>99</v>
      </c>
      <c r="C6267" s="16"/>
      <c r="D6267" s="16" t="s">
        <v>12504</v>
      </c>
      <c r="E6267" s="16">
        <v>1.3</v>
      </c>
      <c r="F6267" s="17">
        <f t="shared" si="98"/>
        <v>162.5</v>
      </c>
      <c r="G6267" s="16"/>
    </row>
    <row r="6268" spans="1:7">
      <c r="A6268" s="88" t="s">
        <v>95</v>
      </c>
      <c r="B6268" s="16" t="s">
        <v>99</v>
      </c>
      <c r="C6268" s="16"/>
      <c r="D6268" s="16" t="s">
        <v>12505</v>
      </c>
      <c r="E6268" s="16">
        <v>2</v>
      </c>
      <c r="F6268" s="17">
        <f t="shared" si="98"/>
        <v>250</v>
      </c>
      <c r="G6268" s="16"/>
    </row>
    <row r="6269" spans="1:7">
      <c r="A6269" s="88" t="s">
        <v>95</v>
      </c>
      <c r="B6269" s="16" t="s">
        <v>99</v>
      </c>
      <c r="C6269" s="16"/>
      <c r="D6269" s="16" t="s">
        <v>12506</v>
      </c>
      <c r="E6269" s="16">
        <v>1.6</v>
      </c>
      <c r="F6269" s="17">
        <f t="shared" si="98"/>
        <v>200</v>
      </c>
      <c r="G6269" s="16"/>
    </row>
    <row r="6270" spans="1:7">
      <c r="A6270" s="88" t="s">
        <v>95</v>
      </c>
      <c r="B6270" s="16" t="s">
        <v>99</v>
      </c>
      <c r="C6270" s="16"/>
      <c r="D6270" s="16" t="s">
        <v>12507</v>
      </c>
      <c r="E6270" s="16">
        <v>1.5</v>
      </c>
      <c r="F6270" s="17">
        <f t="shared" si="98"/>
        <v>187.5</v>
      </c>
      <c r="G6270" s="16"/>
    </row>
    <row r="6271" spans="1:7">
      <c r="A6271" s="88" t="s">
        <v>95</v>
      </c>
      <c r="B6271" s="16" t="s">
        <v>99</v>
      </c>
      <c r="C6271" s="16"/>
      <c r="D6271" s="16" t="s">
        <v>12508</v>
      </c>
      <c r="E6271" s="16">
        <v>0.6</v>
      </c>
      <c r="F6271" s="17">
        <f t="shared" si="98"/>
        <v>75</v>
      </c>
      <c r="G6271" s="16" t="s">
        <v>12509</v>
      </c>
    </row>
    <row r="6272" spans="1:7">
      <c r="A6272" s="88" t="s">
        <v>95</v>
      </c>
      <c r="B6272" s="16" t="s">
        <v>99</v>
      </c>
      <c r="C6272" s="16"/>
      <c r="D6272" s="16" t="s">
        <v>12510</v>
      </c>
      <c r="E6272" s="16">
        <v>1.2</v>
      </c>
      <c r="F6272" s="17">
        <f t="shared" si="98"/>
        <v>150</v>
      </c>
      <c r="G6272" s="16"/>
    </row>
    <row r="6273" spans="1:7">
      <c r="A6273" s="88" t="s">
        <v>95</v>
      </c>
      <c r="B6273" s="16" t="s">
        <v>99</v>
      </c>
      <c r="C6273" s="16"/>
      <c r="D6273" s="16" t="s">
        <v>12511</v>
      </c>
      <c r="E6273" s="16">
        <v>1.3</v>
      </c>
      <c r="F6273" s="17">
        <f t="shared" si="98"/>
        <v>162.5</v>
      </c>
      <c r="G6273" s="16"/>
    </row>
    <row r="6274" spans="1:7">
      <c r="A6274" s="88" t="s">
        <v>95</v>
      </c>
      <c r="B6274" s="16" t="s">
        <v>99</v>
      </c>
      <c r="C6274" s="16"/>
      <c r="D6274" s="16" t="s">
        <v>12512</v>
      </c>
      <c r="E6274" s="16">
        <v>0.5</v>
      </c>
      <c r="F6274" s="17">
        <f t="shared" si="98"/>
        <v>62.5</v>
      </c>
      <c r="G6274" s="16"/>
    </row>
    <row r="6275" spans="1:7">
      <c r="A6275" s="88" t="s">
        <v>95</v>
      </c>
      <c r="B6275" s="16" t="s">
        <v>99</v>
      </c>
      <c r="C6275" s="16"/>
      <c r="D6275" s="16" t="s">
        <v>12513</v>
      </c>
      <c r="E6275" s="16">
        <v>2</v>
      </c>
      <c r="F6275" s="17">
        <f t="shared" si="98"/>
        <v>250</v>
      </c>
      <c r="G6275" s="16"/>
    </row>
    <row r="6276" spans="1:7">
      <c r="A6276" s="88" t="s">
        <v>95</v>
      </c>
      <c r="B6276" s="16" t="s">
        <v>99</v>
      </c>
      <c r="C6276" s="16"/>
      <c r="D6276" s="16" t="s">
        <v>12514</v>
      </c>
      <c r="E6276" s="16">
        <v>1</v>
      </c>
      <c r="F6276" s="17">
        <f t="shared" si="98"/>
        <v>125</v>
      </c>
      <c r="G6276" s="16"/>
    </row>
    <row r="6277" spans="1:7">
      <c r="A6277" s="88" t="s">
        <v>95</v>
      </c>
      <c r="B6277" s="16" t="s">
        <v>99</v>
      </c>
      <c r="C6277" s="16"/>
      <c r="D6277" s="16" t="s">
        <v>12515</v>
      </c>
      <c r="E6277" s="16">
        <v>2.5</v>
      </c>
      <c r="F6277" s="17">
        <f t="shared" si="98"/>
        <v>312.5</v>
      </c>
      <c r="G6277" s="16"/>
    </row>
    <row r="6278" spans="1:7">
      <c r="A6278" s="88" t="s">
        <v>95</v>
      </c>
      <c r="B6278" s="16" t="s">
        <v>99</v>
      </c>
      <c r="C6278" s="16"/>
      <c r="D6278" s="16" t="s">
        <v>12516</v>
      </c>
      <c r="E6278" s="16">
        <v>2</v>
      </c>
      <c r="F6278" s="17">
        <f t="shared" si="98"/>
        <v>250</v>
      </c>
      <c r="G6278" s="16"/>
    </row>
    <row r="6279" spans="1:7">
      <c r="A6279" s="88" t="s">
        <v>95</v>
      </c>
      <c r="B6279" s="16" t="s">
        <v>99</v>
      </c>
      <c r="C6279" s="16"/>
      <c r="D6279" s="16" t="s">
        <v>12517</v>
      </c>
      <c r="E6279" s="16">
        <v>1.6</v>
      </c>
      <c r="F6279" s="17">
        <f t="shared" si="98"/>
        <v>200</v>
      </c>
      <c r="G6279" s="16"/>
    </row>
    <row r="6280" spans="1:7">
      <c r="A6280" s="88" t="s">
        <v>95</v>
      </c>
      <c r="B6280" s="16" t="s">
        <v>99</v>
      </c>
      <c r="C6280" s="16"/>
      <c r="D6280" s="16" t="s">
        <v>12518</v>
      </c>
      <c r="E6280" s="16">
        <v>1</v>
      </c>
      <c r="F6280" s="17">
        <f t="shared" si="98"/>
        <v>125</v>
      </c>
      <c r="G6280" s="16"/>
    </row>
    <row r="6281" spans="1:7">
      <c r="A6281" s="88" t="s">
        <v>95</v>
      </c>
      <c r="B6281" s="16" t="s">
        <v>99</v>
      </c>
      <c r="C6281" s="16"/>
      <c r="D6281" s="16" t="s">
        <v>12519</v>
      </c>
      <c r="E6281" s="16">
        <v>0.9</v>
      </c>
      <c r="F6281" s="17">
        <f t="shared" si="98"/>
        <v>112.5</v>
      </c>
      <c r="G6281" s="16"/>
    </row>
    <row r="6282" spans="1:7">
      <c r="A6282" s="88" t="s">
        <v>95</v>
      </c>
      <c r="B6282" s="16" t="s">
        <v>99</v>
      </c>
      <c r="C6282" s="16"/>
      <c r="D6282" s="16" t="s">
        <v>12515</v>
      </c>
      <c r="E6282" s="16">
        <v>1</v>
      </c>
      <c r="F6282" s="17">
        <f t="shared" si="98"/>
        <v>125</v>
      </c>
      <c r="G6282" s="16"/>
    </row>
    <row r="6283" spans="1:7">
      <c r="A6283" s="88" t="s">
        <v>95</v>
      </c>
      <c r="B6283" s="16" t="s">
        <v>99</v>
      </c>
      <c r="C6283" s="16"/>
      <c r="D6283" s="16" t="s">
        <v>12520</v>
      </c>
      <c r="E6283" s="16">
        <v>1.8</v>
      </c>
      <c r="F6283" s="17">
        <f t="shared" si="98"/>
        <v>225</v>
      </c>
      <c r="G6283" s="16"/>
    </row>
    <row r="6284" spans="1:7">
      <c r="A6284" s="88" t="s">
        <v>95</v>
      </c>
      <c r="B6284" s="16" t="s">
        <v>99</v>
      </c>
      <c r="C6284" s="16"/>
      <c r="D6284" s="16" t="s">
        <v>12521</v>
      </c>
      <c r="E6284" s="16">
        <v>1.5</v>
      </c>
      <c r="F6284" s="17">
        <f t="shared" si="98"/>
        <v>187.5</v>
      </c>
      <c r="G6284" s="16" t="s">
        <v>1116</v>
      </c>
    </row>
    <row r="6285" spans="1:7">
      <c r="A6285" s="88" t="s">
        <v>95</v>
      </c>
      <c r="B6285" s="16" t="s">
        <v>99</v>
      </c>
      <c r="C6285" s="16"/>
      <c r="D6285" s="16" t="s">
        <v>1928</v>
      </c>
      <c r="E6285" s="16">
        <v>1.1</v>
      </c>
      <c r="F6285" s="17">
        <f t="shared" si="98"/>
        <v>137.5</v>
      </c>
      <c r="G6285" s="18"/>
    </row>
    <row r="6286" spans="1:7">
      <c r="A6286" s="88" t="s">
        <v>95</v>
      </c>
      <c r="B6286" s="16" t="s">
        <v>99</v>
      </c>
      <c r="C6286" s="16"/>
      <c r="D6286" s="16" t="s">
        <v>12522</v>
      </c>
      <c r="E6286" s="16">
        <v>1.5</v>
      </c>
      <c r="F6286" s="17">
        <f t="shared" si="98"/>
        <v>187.5</v>
      </c>
      <c r="G6286" s="18"/>
    </row>
    <row r="6287" spans="1:7">
      <c r="A6287" s="88" t="s">
        <v>95</v>
      </c>
      <c r="B6287" s="16" t="s">
        <v>99</v>
      </c>
      <c r="C6287" s="16"/>
      <c r="D6287" s="16" t="s">
        <v>12523</v>
      </c>
      <c r="E6287" s="16">
        <v>1.4</v>
      </c>
      <c r="F6287" s="17">
        <f t="shared" si="98"/>
        <v>175</v>
      </c>
      <c r="G6287" s="18"/>
    </row>
    <row r="6288" spans="1:7">
      <c r="A6288" s="88" t="s">
        <v>95</v>
      </c>
      <c r="B6288" s="16" t="s">
        <v>99</v>
      </c>
      <c r="C6288" s="16"/>
      <c r="D6288" s="16" t="s">
        <v>12524</v>
      </c>
      <c r="E6288" s="16">
        <v>0.7</v>
      </c>
      <c r="F6288" s="17">
        <f t="shared" si="98"/>
        <v>87.5</v>
      </c>
      <c r="G6288" s="18"/>
    </row>
    <row r="6289" spans="1:7">
      <c r="A6289" s="88" t="s">
        <v>95</v>
      </c>
      <c r="B6289" s="16" t="s">
        <v>99</v>
      </c>
      <c r="C6289" s="16"/>
      <c r="D6289" s="16" t="s">
        <v>240</v>
      </c>
      <c r="E6289" s="16">
        <v>1.7</v>
      </c>
      <c r="F6289" s="17">
        <f t="shared" si="98"/>
        <v>212.5</v>
      </c>
      <c r="G6289" s="18"/>
    </row>
    <row r="6290" spans="1:7">
      <c r="A6290" s="88" t="s">
        <v>95</v>
      </c>
      <c r="B6290" s="16" t="s">
        <v>99</v>
      </c>
      <c r="C6290" s="16"/>
      <c r="D6290" s="16" t="s">
        <v>12525</v>
      </c>
      <c r="E6290" s="16">
        <v>1.5</v>
      </c>
      <c r="F6290" s="17">
        <f t="shared" si="98"/>
        <v>187.5</v>
      </c>
      <c r="G6290" s="18"/>
    </row>
    <row r="6291" spans="1:7">
      <c r="A6291" s="88" t="s">
        <v>95</v>
      </c>
      <c r="B6291" s="16" t="s">
        <v>99</v>
      </c>
      <c r="C6291" s="16">
        <v>3</v>
      </c>
      <c r="D6291" s="16" t="s">
        <v>12526</v>
      </c>
      <c r="E6291" s="16">
        <v>1</v>
      </c>
      <c r="F6291" s="17">
        <f t="shared" si="98"/>
        <v>125</v>
      </c>
      <c r="G6291" s="18"/>
    </row>
    <row r="6292" spans="1:7">
      <c r="A6292" s="88" t="s">
        <v>95</v>
      </c>
      <c r="B6292" s="16" t="s">
        <v>99</v>
      </c>
      <c r="C6292" s="16"/>
      <c r="D6292" s="16" t="s">
        <v>12527</v>
      </c>
      <c r="E6292" s="16">
        <v>1</v>
      </c>
      <c r="F6292" s="17">
        <f t="shared" si="98"/>
        <v>125</v>
      </c>
      <c r="G6292" s="18"/>
    </row>
    <row r="6293" spans="1:7">
      <c r="A6293" s="88" t="s">
        <v>95</v>
      </c>
      <c r="B6293" s="16" t="s">
        <v>99</v>
      </c>
      <c r="C6293" s="16"/>
      <c r="D6293" s="16" t="s">
        <v>12528</v>
      </c>
      <c r="E6293" s="16">
        <v>1</v>
      </c>
      <c r="F6293" s="17">
        <f t="shared" si="98"/>
        <v>125</v>
      </c>
      <c r="G6293" s="18"/>
    </row>
    <row r="6294" spans="1:7">
      <c r="A6294" s="88" t="s">
        <v>95</v>
      </c>
      <c r="B6294" s="16" t="s">
        <v>99</v>
      </c>
      <c r="C6294" s="16"/>
      <c r="D6294" s="16" t="s">
        <v>12529</v>
      </c>
      <c r="E6294" s="16">
        <v>1</v>
      </c>
      <c r="F6294" s="17">
        <f t="shared" si="98"/>
        <v>125</v>
      </c>
      <c r="G6294" s="18"/>
    </row>
    <row r="6295" spans="1:7">
      <c r="A6295" s="88" t="s">
        <v>95</v>
      </c>
      <c r="B6295" s="16" t="s">
        <v>99</v>
      </c>
      <c r="C6295" s="16"/>
      <c r="D6295" s="16" t="s">
        <v>12519</v>
      </c>
      <c r="E6295" s="16">
        <v>0.5</v>
      </c>
      <c r="F6295" s="17">
        <f t="shared" si="98"/>
        <v>62.5</v>
      </c>
      <c r="G6295" s="18"/>
    </row>
    <row r="6296" spans="1:7">
      <c r="A6296" s="88" t="s">
        <v>95</v>
      </c>
      <c r="B6296" s="16" t="s">
        <v>100</v>
      </c>
      <c r="C6296" s="16"/>
      <c r="D6296" s="16"/>
      <c r="E6296" s="16">
        <v>131.8</v>
      </c>
      <c r="F6296" s="17">
        <f t="shared" si="98"/>
        <v>16475</v>
      </c>
      <c r="G6296" s="18"/>
    </row>
    <row r="6297" spans="1:7">
      <c r="A6297" s="88" t="s">
        <v>95</v>
      </c>
      <c r="B6297" s="16" t="s">
        <v>100</v>
      </c>
      <c r="C6297" s="16">
        <v>10</v>
      </c>
      <c r="D6297" s="16" t="s">
        <v>12530</v>
      </c>
      <c r="E6297" s="16">
        <v>1.2</v>
      </c>
      <c r="F6297" s="17">
        <f t="shared" si="98"/>
        <v>150</v>
      </c>
      <c r="G6297" s="18"/>
    </row>
    <row r="6298" spans="1:7">
      <c r="A6298" s="88" t="s">
        <v>95</v>
      </c>
      <c r="B6298" s="16" t="s">
        <v>100</v>
      </c>
      <c r="C6298" s="16"/>
      <c r="D6298" s="16" t="s">
        <v>12531</v>
      </c>
      <c r="E6298" s="16">
        <v>1.3</v>
      </c>
      <c r="F6298" s="17">
        <f t="shared" si="98"/>
        <v>162.5</v>
      </c>
      <c r="G6298" s="18"/>
    </row>
    <row r="6299" spans="1:7">
      <c r="A6299" s="88" t="s">
        <v>95</v>
      </c>
      <c r="B6299" s="16" t="s">
        <v>100</v>
      </c>
      <c r="C6299" s="16"/>
      <c r="D6299" s="16" t="s">
        <v>12532</v>
      </c>
      <c r="E6299" s="16">
        <v>4.1</v>
      </c>
      <c r="F6299" s="17">
        <f t="shared" si="98"/>
        <v>512.5</v>
      </c>
      <c r="G6299" s="18"/>
    </row>
    <row r="6300" spans="1:7">
      <c r="A6300" s="88" t="s">
        <v>95</v>
      </c>
      <c r="B6300" s="16" t="s">
        <v>100</v>
      </c>
      <c r="C6300" s="16"/>
      <c r="D6300" s="16" t="s">
        <v>12533</v>
      </c>
      <c r="E6300" s="16">
        <v>1.1</v>
      </c>
      <c r="F6300" s="17">
        <f t="shared" si="98"/>
        <v>137.5</v>
      </c>
      <c r="G6300" s="18"/>
    </row>
    <row r="6301" spans="1:7">
      <c r="A6301" s="88" t="s">
        <v>95</v>
      </c>
      <c r="B6301" s="16" t="s">
        <v>100</v>
      </c>
      <c r="C6301" s="16"/>
      <c r="D6301" s="16" t="s">
        <v>12534</v>
      </c>
      <c r="E6301" s="16">
        <v>1.1</v>
      </c>
      <c r="F6301" s="17">
        <f t="shared" si="98"/>
        <v>137.5</v>
      </c>
      <c r="G6301" s="18"/>
    </row>
    <row r="6302" spans="1:7">
      <c r="A6302" s="88" t="s">
        <v>95</v>
      </c>
      <c r="B6302" s="16" t="s">
        <v>100</v>
      </c>
      <c r="C6302" s="16"/>
      <c r="D6302" s="59" t="s">
        <v>12535</v>
      </c>
      <c r="E6302" s="16">
        <v>1</v>
      </c>
      <c r="F6302" s="17">
        <f t="shared" si="98"/>
        <v>125</v>
      </c>
      <c r="G6302" s="16" t="s">
        <v>12536</v>
      </c>
    </row>
    <row r="6303" spans="1:7">
      <c r="A6303" s="88" t="s">
        <v>95</v>
      </c>
      <c r="B6303" s="16" t="s">
        <v>100</v>
      </c>
      <c r="C6303" s="16"/>
      <c r="D6303" s="16" t="s">
        <v>12537</v>
      </c>
      <c r="E6303" s="16">
        <v>2</v>
      </c>
      <c r="F6303" s="17">
        <f t="shared" si="98"/>
        <v>250</v>
      </c>
      <c r="G6303" s="18"/>
    </row>
    <row r="6304" spans="1:7">
      <c r="A6304" s="88" t="s">
        <v>95</v>
      </c>
      <c r="B6304" s="16" t="s">
        <v>100</v>
      </c>
      <c r="C6304" s="16"/>
      <c r="D6304" s="16" t="s">
        <v>12538</v>
      </c>
      <c r="E6304" s="16">
        <v>1.3</v>
      </c>
      <c r="F6304" s="17">
        <f t="shared" si="98"/>
        <v>162.5</v>
      </c>
      <c r="G6304" s="18"/>
    </row>
    <row r="6305" spans="1:7">
      <c r="A6305" s="88" t="s">
        <v>95</v>
      </c>
      <c r="B6305" s="16" t="s">
        <v>100</v>
      </c>
      <c r="C6305" s="16"/>
      <c r="D6305" s="16" t="s">
        <v>12539</v>
      </c>
      <c r="E6305" s="16">
        <v>1.4</v>
      </c>
      <c r="F6305" s="17">
        <f t="shared" si="98"/>
        <v>175</v>
      </c>
      <c r="G6305" s="18"/>
    </row>
    <row r="6306" spans="1:7">
      <c r="A6306" s="88" t="s">
        <v>95</v>
      </c>
      <c r="B6306" s="16" t="s">
        <v>100</v>
      </c>
      <c r="C6306" s="16"/>
      <c r="D6306" s="16" t="s">
        <v>12540</v>
      </c>
      <c r="E6306" s="16">
        <v>0.2</v>
      </c>
      <c r="F6306" s="17">
        <f t="shared" si="98"/>
        <v>25</v>
      </c>
      <c r="G6306" s="18"/>
    </row>
    <row r="6307" spans="1:7">
      <c r="A6307" s="88" t="s">
        <v>95</v>
      </c>
      <c r="B6307" s="16" t="s">
        <v>100</v>
      </c>
      <c r="C6307" s="16"/>
      <c r="D6307" s="16" t="s">
        <v>12541</v>
      </c>
      <c r="E6307" s="16">
        <v>1.4</v>
      </c>
      <c r="F6307" s="17">
        <f t="shared" si="98"/>
        <v>175</v>
      </c>
      <c r="G6307" s="18"/>
    </row>
    <row r="6308" spans="1:7">
      <c r="A6308" s="88" t="s">
        <v>95</v>
      </c>
      <c r="B6308" s="16" t="s">
        <v>100</v>
      </c>
      <c r="C6308" s="16"/>
      <c r="D6308" s="16" t="s">
        <v>12542</v>
      </c>
      <c r="E6308" s="16">
        <v>1.5</v>
      </c>
      <c r="F6308" s="17">
        <f t="shared" si="98"/>
        <v>187.5</v>
      </c>
      <c r="G6308" s="18"/>
    </row>
    <row r="6309" spans="1:7">
      <c r="A6309" s="88" t="s">
        <v>95</v>
      </c>
      <c r="B6309" s="16" t="s">
        <v>100</v>
      </c>
      <c r="C6309" s="16"/>
      <c r="D6309" s="16" t="s">
        <v>12543</v>
      </c>
      <c r="E6309" s="16">
        <v>2.3</v>
      </c>
      <c r="F6309" s="17">
        <f t="shared" si="98"/>
        <v>287.5</v>
      </c>
      <c r="G6309" s="18"/>
    </row>
    <row r="6310" spans="1:7">
      <c r="A6310" s="88" t="s">
        <v>95</v>
      </c>
      <c r="B6310" s="16" t="s">
        <v>100</v>
      </c>
      <c r="C6310" s="16"/>
      <c r="D6310" s="16" t="s">
        <v>12544</v>
      </c>
      <c r="E6310" s="16">
        <v>0.4</v>
      </c>
      <c r="F6310" s="17">
        <f t="shared" si="98"/>
        <v>50</v>
      </c>
      <c r="G6310" s="18"/>
    </row>
    <row r="6311" spans="1:7">
      <c r="A6311" s="88" t="s">
        <v>95</v>
      </c>
      <c r="B6311" s="16" t="s">
        <v>100</v>
      </c>
      <c r="C6311" s="16"/>
      <c r="D6311" s="16" t="s">
        <v>5067</v>
      </c>
      <c r="E6311" s="16">
        <v>1</v>
      </c>
      <c r="F6311" s="17">
        <f t="shared" si="98"/>
        <v>125</v>
      </c>
      <c r="G6311" s="18"/>
    </row>
    <row r="6312" spans="1:7">
      <c r="A6312" s="88" t="s">
        <v>95</v>
      </c>
      <c r="B6312" s="16" t="s">
        <v>100</v>
      </c>
      <c r="C6312" s="16"/>
      <c r="D6312" s="16" t="s">
        <v>12545</v>
      </c>
      <c r="E6312" s="16">
        <v>2.6</v>
      </c>
      <c r="F6312" s="17">
        <f t="shared" si="98"/>
        <v>325</v>
      </c>
      <c r="G6312" s="18"/>
    </row>
    <row r="6313" spans="1:7">
      <c r="A6313" s="88" t="s">
        <v>95</v>
      </c>
      <c r="B6313" s="16" t="s">
        <v>100</v>
      </c>
      <c r="C6313" s="16"/>
      <c r="D6313" s="16" t="s">
        <v>12546</v>
      </c>
      <c r="E6313" s="16">
        <v>3.7</v>
      </c>
      <c r="F6313" s="17">
        <f t="shared" si="98"/>
        <v>462.5</v>
      </c>
      <c r="G6313" s="18"/>
    </row>
    <row r="6314" spans="1:7">
      <c r="A6314" s="88" t="s">
        <v>95</v>
      </c>
      <c r="B6314" s="16" t="s">
        <v>100</v>
      </c>
      <c r="C6314" s="16"/>
      <c r="D6314" s="16" t="s">
        <v>4099</v>
      </c>
      <c r="E6314" s="16">
        <v>6.71</v>
      </c>
      <c r="F6314" s="17">
        <f t="shared" si="98"/>
        <v>838.75</v>
      </c>
      <c r="G6314" s="18"/>
    </row>
    <row r="6315" spans="1:7">
      <c r="A6315" s="88" t="s">
        <v>95</v>
      </c>
      <c r="B6315" s="16" t="s">
        <v>100</v>
      </c>
      <c r="C6315" s="16"/>
      <c r="D6315" s="16" t="s">
        <v>4100</v>
      </c>
      <c r="E6315" s="16">
        <v>2.9</v>
      </c>
      <c r="F6315" s="17">
        <f t="shared" si="98"/>
        <v>362.5</v>
      </c>
      <c r="G6315" s="18"/>
    </row>
    <row r="6316" spans="1:7">
      <c r="A6316" s="88" t="s">
        <v>95</v>
      </c>
      <c r="B6316" s="16" t="s">
        <v>100</v>
      </c>
      <c r="C6316" s="16"/>
      <c r="D6316" s="16" t="s">
        <v>12547</v>
      </c>
      <c r="E6316" s="16">
        <v>2.6</v>
      </c>
      <c r="F6316" s="17">
        <f t="shared" si="98"/>
        <v>325</v>
      </c>
      <c r="G6316" s="18"/>
    </row>
    <row r="6317" spans="1:7">
      <c r="A6317" s="88" t="s">
        <v>95</v>
      </c>
      <c r="B6317" s="16" t="s">
        <v>100</v>
      </c>
      <c r="C6317" s="16"/>
      <c r="D6317" s="16" t="s">
        <v>3592</v>
      </c>
      <c r="E6317" s="16">
        <v>2.6</v>
      </c>
      <c r="F6317" s="17">
        <f t="shared" si="98"/>
        <v>325</v>
      </c>
      <c r="G6317" s="18"/>
    </row>
    <row r="6318" spans="1:7">
      <c r="A6318" s="88" t="s">
        <v>95</v>
      </c>
      <c r="B6318" s="16" t="s">
        <v>100</v>
      </c>
      <c r="C6318" s="16"/>
      <c r="D6318" s="16" t="s">
        <v>4101</v>
      </c>
      <c r="E6318" s="16">
        <v>0.8</v>
      </c>
      <c r="F6318" s="17">
        <f t="shared" si="98"/>
        <v>100</v>
      </c>
      <c r="G6318" s="18"/>
    </row>
    <row r="6319" spans="1:7">
      <c r="A6319" s="88" t="s">
        <v>95</v>
      </c>
      <c r="B6319" s="16" t="s">
        <v>100</v>
      </c>
      <c r="C6319" s="16"/>
      <c r="D6319" s="16" t="s">
        <v>4105</v>
      </c>
      <c r="E6319" s="16">
        <v>0.8</v>
      </c>
      <c r="F6319" s="17">
        <f t="shared" si="98"/>
        <v>100</v>
      </c>
      <c r="G6319" s="18"/>
    </row>
    <row r="6320" spans="1:7">
      <c r="A6320" s="88" t="s">
        <v>95</v>
      </c>
      <c r="B6320" s="16" t="s">
        <v>100</v>
      </c>
      <c r="C6320" s="16"/>
      <c r="D6320" s="16" t="s">
        <v>4098</v>
      </c>
      <c r="E6320" s="16">
        <v>0.8</v>
      </c>
      <c r="F6320" s="17">
        <f t="shared" si="98"/>
        <v>100</v>
      </c>
      <c r="G6320" s="18"/>
    </row>
    <row r="6321" spans="1:7">
      <c r="A6321" s="88" t="s">
        <v>95</v>
      </c>
      <c r="B6321" s="16" t="s">
        <v>100</v>
      </c>
      <c r="C6321" s="16"/>
      <c r="D6321" s="16" t="s">
        <v>4107</v>
      </c>
      <c r="E6321" s="16">
        <v>1.3</v>
      </c>
      <c r="F6321" s="17">
        <f t="shared" si="98"/>
        <v>162.5</v>
      </c>
      <c r="G6321" s="18"/>
    </row>
    <row r="6322" spans="1:7">
      <c r="A6322" s="88" t="s">
        <v>95</v>
      </c>
      <c r="B6322" s="16" t="s">
        <v>100</v>
      </c>
      <c r="C6322" s="16"/>
      <c r="D6322" s="16" t="s">
        <v>12548</v>
      </c>
      <c r="E6322" s="16">
        <v>0.8</v>
      </c>
      <c r="F6322" s="17">
        <f t="shared" si="98"/>
        <v>100</v>
      </c>
      <c r="G6322" s="18"/>
    </row>
    <row r="6323" spans="1:7">
      <c r="A6323" s="88" t="s">
        <v>95</v>
      </c>
      <c r="B6323" s="16" t="s">
        <v>100</v>
      </c>
      <c r="C6323" s="16"/>
      <c r="D6323" s="16" t="s">
        <v>4106</v>
      </c>
      <c r="E6323" s="16">
        <v>0.4</v>
      </c>
      <c r="F6323" s="17">
        <f t="shared" si="98"/>
        <v>50</v>
      </c>
      <c r="G6323" s="18"/>
    </row>
    <row r="6324" spans="1:7">
      <c r="A6324" s="88" t="s">
        <v>95</v>
      </c>
      <c r="B6324" s="16" t="s">
        <v>100</v>
      </c>
      <c r="C6324" s="16"/>
      <c r="D6324" s="16" t="s">
        <v>4102</v>
      </c>
      <c r="E6324" s="16">
        <v>0.4</v>
      </c>
      <c r="F6324" s="17">
        <f t="shared" si="98"/>
        <v>50</v>
      </c>
      <c r="G6324" s="18"/>
    </row>
    <row r="6325" spans="1:7">
      <c r="A6325" s="88" t="s">
        <v>95</v>
      </c>
      <c r="B6325" s="16" t="s">
        <v>100</v>
      </c>
      <c r="C6325" s="16"/>
      <c r="D6325" s="16" t="s">
        <v>12549</v>
      </c>
      <c r="E6325" s="16">
        <v>2.89</v>
      </c>
      <c r="F6325" s="17">
        <f t="shared" si="98"/>
        <v>361.25</v>
      </c>
      <c r="G6325" s="18"/>
    </row>
    <row r="6326" spans="1:7">
      <c r="A6326" s="88" t="s">
        <v>95</v>
      </c>
      <c r="B6326" s="16" t="s">
        <v>100</v>
      </c>
      <c r="C6326" s="16"/>
      <c r="D6326" s="16" t="s">
        <v>4103</v>
      </c>
      <c r="E6326" s="16">
        <v>0.2</v>
      </c>
      <c r="F6326" s="17">
        <f t="shared" si="98"/>
        <v>25</v>
      </c>
      <c r="G6326" s="18"/>
    </row>
    <row r="6327" spans="1:7">
      <c r="A6327" s="88" t="s">
        <v>95</v>
      </c>
      <c r="B6327" s="16" t="s">
        <v>100</v>
      </c>
      <c r="C6327" s="16">
        <v>13</v>
      </c>
      <c r="D6327" s="16" t="s">
        <v>12550</v>
      </c>
      <c r="E6327" s="16">
        <v>1.77</v>
      </c>
      <c r="F6327" s="17">
        <f t="shared" si="98"/>
        <v>221.25</v>
      </c>
      <c r="G6327" s="18"/>
    </row>
    <row r="6328" spans="1:7">
      <c r="A6328" s="88" t="s">
        <v>95</v>
      </c>
      <c r="B6328" s="16" t="s">
        <v>100</v>
      </c>
      <c r="C6328" s="16"/>
      <c r="D6328" s="16" t="s">
        <v>12551</v>
      </c>
      <c r="E6328" s="16">
        <v>1.75</v>
      </c>
      <c r="F6328" s="17">
        <f t="shared" ref="F6328:F6391" si="99">E6328*125</f>
        <v>218.75</v>
      </c>
      <c r="G6328" s="18"/>
    </row>
    <row r="6329" spans="1:7">
      <c r="A6329" s="88" t="s">
        <v>95</v>
      </c>
      <c r="B6329" s="16" t="s">
        <v>100</v>
      </c>
      <c r="C6329" s="16"/>
      <c r="D6329" s="16" t="s">
        <v>12552</v>
      </c>
      <c r="E6329" s="16">
        <v>1.75</v>
      </c>
      <c r="F6329" s="17">
        <f t="shared" si="99"/>
        <v>218.75</v>
      </c>
      <c r="G6329" s="18"/>
    </row>
    <row r="6330" spans="1:7">
      <c r="A6330" s="88" t="s">
        <v>95</v>
      </c>
      <c r="B6330" s="16" t="s">
        <v>100</v>
      </c>
      <c r="C6330" s="16"/>
      <c r="D6330" s="16" t="s">
        <v>12553</v>
      </c>
      <c r="E6330" s="16">
        <v>1.1</v>
      </c>
      <c r="F6330" s="17">
        <f t="shared" si="99"/>
        <v>137.5</v>
      </c>
      <c r="G6330" s="18"/>
    </row>
    <row r="6331" spans="1:7">
      <c r="A6331" s="88" t="s">
        <v>95</v>
      </c>
      <c r="B6331" s="16" t="s">
        <v>100</v>
      </c>
      <c r="C6331" s="16"/>
      <c r="D6331" s="16" t="s">
        <v>12554</v>
      </c>
      <c r="E6331" s="16">
        <v>0.83</v>
      </c>
      <c r="F6331" s="17">
        <f t="shared" si="99"/>
        <v>103.75</v>
      </c>
      <c r="G6331" s="18"/>
    </row>
    <row r="6332" spans="1:7">
      <c r="A6332" s="88" t="s">
        <v>95</v>
      </c>
      <c r="B6332" s="16" t="s">
        <v>100</v>
      </c>
      <c r="C6332" s="16"/>
      <c r="D6332" s="16" t="s">
        <v>12555</v>
      </c>
      <c r="E6332" s="16">
        <v>1.17</v>
      </c>
      <c r="F6332" s="17">
        <f t="shared" si="99"/>
        <v>146.25</v>
      </c>
      <c r="G6332" s="18"/>
    </row>
    <row r="6333" spans="1:7">
      <c r="A6333" s="88" t="s">
        <v>95</v>
      </c>
      <c r="B6333" s="16" t="s">
        <v>100</v>
      </c>
      <c r="C6333" s="16"/>
      <c r="D6333" s="16" t="s">
        <v>11647</v>
      </c>
      <c r="E6333" s="16">
        <v>3.2</v>
      </c>
      <c r="F6333" s="17">
        <f t="shared" si="99"/>
        <v>400</v>
      </c>
      <c r="G6333" s="18"/>
    </row>
    <row r="6334" spans="1:7">
      <c r="A6334" s="88" t="s">
        <v>95</v>
      </c>
      <c r="B6334" s="16" t="s">
        <v>100</v>
      </c>
      <c r="C6334" s="16"/>
      <c r="D6334" s="16" t="s">
        <v>12556</v>
      </c>
      <c r="E6334" s="16">
        <v>0.43</v>
      </c>
      <c r="F6334" s="17">
        <f t="shared" si="99"/>
        <v>53.75</v>
      </c>
      <c r="G6334" s="18"/>
    </row>
    <row r="6335" spans="1:7">
      <c r="A6335" s="88" t="s">
        <v>95</v>
      </c>
      <c r="B6335" s="16" t="s">
        <v>100</v>
      </c>
      <c r="C6335" s="16"/>
      <c r="D6335" s="16" t="s">
        <v>12557</v>
      </c>
      <c r="E6335" s="16">
        <v>0.6</v>
      </c>
      <c r="F6335" s="17">
        <f t="shared" si="99"/>
        <v>75</v>
      </c>
      <c r="G6335" s="18"/>
    </row>
    <row r="6336" spans="1:7">
      <c r="A6336" s="88" t="s">
        <v>95</v>
      </c>
      <c r="B6336" s="16" t="s">
        <v>100</v>
      </c>
      <c r="C6336" s="16"/>
      <c r="D6336" s="16" t="s">
        <v>5057</v>
      </c>
      <c r="E6336" s="16">
        <v>0.61</v>
      </c>
      <c r="F6336" s="17">
        <f t="shared" si="99"/>
        <v>76.25</v>
      </c>
      <c r="G6336" s="18"/>
    </row>
    <row r="6337" spans="1:7">
      <c r="A6337" s="88" t="s">
        <v>95</v>
      </c>
      <c r="B6337" s="16" t="s">
        <v>100</v>
      </c>
      <c r="C6337" s="16"/>
      <c r="D6337" s="16" t="s">
        <v>12558</v>
      </c>
      <c r="E6337" s="16">
        <v>1.55</v>
      </c>
      <c r="F6337" s="17">
        <f t="shared" si="99"/>
        <v>193.75</v>
      </c>
      <c r="G6337" s="18"/>
    </row>
    <row r="6338" spans="1:7">
      <c r="A6338" s="88" t="s">
        <v>95</v>
      </c>
      <c r="B6338" s="16" t="s">
        <v>100</v>
      </c>
      <c r="C6338" s="16"/>
      <c r="D6338" s="16" t="s">
        <v>12559</v>
      </c>
      <c r="E6338" s="16">
        <v>0.74</v>
      </c>
      <c r="F6338" s="17">
        <f t="shared" si="99"/>
        <v>92.5</v>
      </c>
      <c r="G6338" s="18"/>
    </row>
    <row r="6339" spans="1:7">
      <c r="A6339" s="88" t="s">
        <v>95</v>
      </c>
      <c r="B6339" s="16" t="s">
        <v>100</v>
      </c>
      <c r="C6339" s="16">
        <v>16</v>
      </c>
      <c r="D6339" s="16" t="s">
        <v>12559</v>
      </c>
      <c r="E6339" s="16">
        <v>0.83</v>
      </c>
      <c r="F6339" s="17">
        <f t="shared" si="99"/>
        <v>103.75</v>
      </c>
      <c r="G6339" s="18"/>
    </row>
    <row r="6340" spans="1:7">
      <c r="A6340" s="88" t="s">
        <v>95</v>
      </c>
      <c r="B6340" s="16" t="s">
        <v>100</v>
      </c>
      <c r="C6340" s="16"/>
      <c r="D6340" s="16" t="s">
        <v>12560</v>
      </c>
      <c r="E6340" s="16">
        <v>1.2</v>
      </c>
      <c r="F6340" s="17">
        <f t="shared" si="99"/>
        <v>150</v>
      </c>
      <c r="G6340" s="18"/>
    </row>
    <row r="6341" spans="1:7">
      <c r="A6341" s="88" t="s">
        <v>95</v>
      </c>
      <c r="B6341" s="16" t="s">
        <v>100</v>
      </c>
      <c r="C6341" s="16"/>
      <c r="D6341" s="16" t="s">
        <v>5141</v>
      </c>
      <c r="E6341" s="16">
        <v>0.4</v>
      </c>
      <c r="F6341" s="17">
        <f t="shared" si="99"/>
        <v>50</v>
      </c>
      <c r="G6341" s="18"/>
    </row>
    <row r="6342" spans="1:7">
      <c r="A6342" s="88" t="s">
        <v>95</v>
      </c>
      <c r="B6342" s="16" t="s">
        <v>100</v>
      </c>
      <c r="C6342" s="16"/>
      <c r="D6342" s="16" t="s">
        <v>12561</v>
      </c>
      <c r="E6342" s="16">
        <v>1.67</v>
      </c>
      <c r="F6342" s="17">
        <f t="shared" si="99"/>
        <v>208.75</v>
      </c>
      <c r="G6342" s="18"/>
    </row>
    <row r="6343" spans="1:7">
      <c r="A6343" s="88" t="s">
        <v>95</v>
      </c>
      <c r="B6343" s="16" t="s">
        <v>100</v>
      </c>
      <c r="C6343" s="16"/>
      <c r="D6343" s="16" t="s">
        <v>12562</v>
      </c>
      <c r="E6343" s="16">
        <v>2.35</v>
      </c>
      <c r="F6343" s="17">
        <f t="shared" si="99"/>
        <v>293.75</v>
      </c>
      <c r="G6343" s="18"/>
    </row>
    <row r="6344" spans="1:7">
      <c r="A6344" s="88" t="s">
        <v>95</v>
      </c>
      <c r="B6344" s="16" t="s">
        <v>100</v>
      </c>
      <c r="C6344" s="16"/>
      <c r="D6344" s="16" t="s">
        <v>12563</v>
      </c>
      <c r="E6344" s="16">
        <v>1.43</v>
      </c>
      <c r="F6344" s="17">
        <f t="shared" si="99"/>
        <v>178.75</v>
      </c>
      <c r="G6344" s="18"/>
    </row>
    <row r="6345" spans="1:7">
      <c r="A6345" s="88" t="s">
        <v>95</v>
      </c>
      <c r="B6345" s="16" t="s">
        <v>100</v>
      </c>
      <c r="C6345" s="16"/>
      <c r="D6345" s="16" t="s">
        <v>12564</v>
      </c>
      <c r="E6345" s="16">
        <v>0.43</v>
      </c>
      <c r="F6345" s="17">
        <f t="shared" si="99"/>
        <v>53.75</v>
      </c>
      <c r="G6345" s="18"/>
    </row>
    <row r="6346" spans="1:7">
      <c r="A6346" s="88" t="s">
        <v>95</v>
      </c>
      <c r="B6346" s="16" t="s">
        <v>100</v>
      </c>
      <c r="C6346" s="16"/>
      <c r="D6346" s="16" t="s">
        <v>12565</v>
      </c>
      <c r="E6346" s="16">
        <v>0.25</v>
      </c>
      <c r="F6346" s="17">
        <f t="shared" si="99"/>
        <v>31.25</v>
      </c>
      <c r="G6346" s="18"/>
    </row>
    <row r="6347" spans="1:7">
      <c r="A6347" s="88" t="s">
        <v>95</v>
      </c>
      <c r="B6347" s="16" t="s">
        <v>100</v>
      </c>
      <c r="C6347" s="16"/>
      <c r="D6347" s="16" t="s">
        <v>12566</v>
      </c>
      <c r="E6347" s="16">
        <v>1.4</v>
      </c>
      <c r="F6347" s="17">
        <f t="shared" si="99"/>
        <v>175</v>
      </c>
      <c r="G6347" s="18"/>
    </row>
    <row r="6348" spans="1:7">
      <c r="A6348" s="88" t="s">
        <v>95</v>
      </c>
      <c r="B6348" s="16" t="s">
        <v>100</v>
      </c>
      <c r="C6348" s="16"/>
      <c r="D6348" s="16" t="s">
        <v>12567</v>
      </c>
      <c r="E6348" s="16">
        <v>0.4</v>
      </c>
      <c r="F6348" s="17">
        <f t="shared" si="99"/>
        <v>50</v>
      </c>
      <c r="G6348" s="18"/>
    </row>
    <row r="6349" spans="1:7">
      <c r="A6349" s="88" t="s">
        <v>95</v>
      </c>
      <c r="B6349" s="16" t="s">
        <v>100</v>
      </c>
      <c r="C6349" s="16"/>
      <c r="D6349" s="16" t="s">
        <v>12568</v>
      </c>
      <c r="E6349" s="16">
        <v>0.74</v>
      </c>
      <c r="F6349" s="17">
        <f t="shared" si="99"/>
        <v>92.5</v>
      </c>
      <c r="G6349" s="18"/>
    </row>
    <row r="6350" spans="1:7">
      <c r="A6350" s="88" t="s">
        <v>95</v>
      </c>
      <c r="B6350" s="16" t="s">
        <v>100</v>
      </c>
      <c r="C6350" s="16"/>
      <c r="D6350" s="16" t="s">
        <v>12569</v>
      </c>
      <c r="E6350" s="16">
        <v>1.22</v>
      </c>
      <c r="F6350" s="17">
        <f t="shared" si="99"/>
        <v>152.5</v>
      </c>
      <c r="G6350" s="18"/>
    </row>
    <row r="6351" spans="1:7">
      <c r="A6351" s="88" t="s">
        <v>95</v>
      </c>
      <c r="B6351" s="16" t="s">
        <v>100</v>
      </c>
      <c r="C6351" s="16"/>
      <c r="D6351" s="16" t="s">
        <v>12570</v>
      </c>
      <c r="E6351" s="16">
        <v>0.53</v>
      </c>
      <c r="F6351" s="17">
        <f t="shared" si="99"/>
        <v>66.25</v>
      </c>
      <c r="G6351" s="18"/>
    </row>
    <row r="6352" spans="1:7">
      <c r="A6352" s="88" t="s">
        <v>95</v>
      </c>
      <c r="B6352" s="16" t="s">
        <v>100</v>
      </c>
      <c r="C6352" s="16"/>
      <c r="D6352" s="16" t="s">
        <v>12571</v>
      </c>
      <c r="E6352" s="16">
        <v>0.44</v>
      </c>
      <c r="F6352" s="17">
        <f t="shared" si="99"/>
        <v>55</v>
      </c>
      <c r="G6352" s="18"/>
    </row>
    <row r="6353" spans="1:7">
      <c r="A6353" s="88" t="s">
        <v>95</v>
      </c>
      <c r="B6353" s="16" t="s">
        <v>100</v>
      </c>
      <c r="C6353" s="16"/>
      <c r="D6353" s="16" t="s">
        <v>12572</v>
      </c>
      <c r="E6353" s="16">
        <v>1.9</v>
      </c>
      <c r="F6353" s="17">
        <f t="shared" si="99"/>
        <v>237.5</v>
      </c>
      <c r="G6353" s="18"/>
    </row>
    <row r="6354" spans="1:7">
      <c r="A6354" s="88" t="s">
        <v>95</v>
      </c>
      <c r="B6354" s="16" t="s">
        <v>100</v>
      </c>
      <c r="C6354" s="16"/>
      <c r="D6354" s="16" t="s">
        <v>12573</v>
      </c>
      <c r="E6354" s="16">
        <v>1.22</v>
      </c>
      <c r="F6354" s="17">
        <f t="shared" si="99"/>
        <v>152.5</v>
      </c>
      <c r="G6354" s="18"/>
    </row>
    <row r="6355" spans="1:7">
      <c r="A6355" s="88" t="s">
        <v>95</v>
      </c>
      <c r="B6355" s="16" t="s">
        <v>100</v>
      </c>
      <c r="C6355" s="16"/>
      <c r="D6355" s="16" t="s">
        <v>12574</v>
      </c>
      <c r="E6355" s="16">
        <v>1.12</v>
      </c>
      <c r="F6355" s="17">
        <f t="shared" si="99"/>
        <v>140</v>
      </c>
      <c r="G6355" s="18"/>
    </row>
    <row r="6356" spans="1:7">
      <c r="A6356" s="88" t="s">
        <v>95</v>
      </c>
      <c r="B6356" s="16" t="s">
        <v>100</v>
      </c>
      <c r="C6356" s="16"/>
      <c r="D6356" s="16" t="s">
        <v>12575</v>
      </c>
      <c r="E6356" s="16">
        <v>0.52</v>
      </c>
      <c r="F6356" s="17">
        <f t="shared" si="99"/>
        <v>65</v>
      </c>
      <c r="G6356" s="18"/>
    </row>
    <row r="6357" spans="1:7">
      <c r="A6357" s="88" t="s">
        <v>95</v>
      </c>
      <c r="B6357" s="16" t="s">
        <v>100</v>
      </c>
      <c r="C6357" s="16"/>
      <c r="D6357" s="16" t="s">
        <v>12576</v>
      </c>
      <c r="E6357" s="16">
        <v>0.84</v>
      </c>
      <c r="F6357" s="17">
        <f t="shared" si="99"/>
        <v>105</v>
      </c>
      <c r="G6357" s="18"/>
    </row>
    <row r="6358" spans="1:7">
      <c r="A6358" s="88" t="s">
        <v>95</v>
      </c>
      <c r="B6358" s="16" t="s">
        <v>100</v>
      </c>
      <c r="C6358" s="16"/>
      <c r="D6358" s="16" t="s">
        <v>12577</v>
      </c>
      <c r="E6358" s="16">
        <v>1.12</v>
      </c>
      <c r="F6358" s="17">
        <f t="shared" si="99"/>
        <v>140</v>
      </c>
      <c r="G6358" s="16"/>
    </row>
    <row r="6359" spans="1:7">
      <c r="A6359" s="88" t="s">
        <v>95</v>
      </c>
      <c r="B6359" s="16" t="s">
        <v>100</v>
      </c>
      <c r="C6359" s="16"/>
      <c r="D6359" s="16" t="s">
        <v>12578</v>
      </c>
      <c r="E6359" s="16">
        <v>0.55</v>
      </c>
      <c r="F6359" s="17">
        <f t="shared" si="99"/>
        <v>68.75</v>
      </c>
      <c r="G6359" s="16"/>
    </row>
    <row r="6360" spans="1:7">
      <c r="A6360" s="88" t="s">
        <v>95</v>
      </c>
      <c r="B6360" s="16" t="s">
        <v>100</v>
      </c>
      <c r="C6360" s="16"/>
      <c r="D6360" s="16" t="s">
        <v>12579</v>
      </c>
      <c r="E6360" s="16">
        <v>0.52</v>
      </c>
      <c r="F6360" s="17">
        <f t="shared" si="99"/>
        <v>65</v>
      </c>
      <c r="G6360" s="16"/>
    </row>
    <row r="6361" spans="1:7">
      <c r="A6361" s="88" t="s">
        <v>95</v>
      </c>
      <c r="B6361" s="16" t="s">
        <v>100</v>
      </c>
      <c r="C6361" s="16"/>
      <c r="D6361" s="16" t="s">
        <v>12580</v>
      </c>
      <c r="E6361" s="16">
        <v>2.68</v>
      </c>
      <c r="F6361" s="17">
        <f t="shared" si="99"/>
        <v>335</v>
      </c>
      <c r="G6361" s="16"/>
    </row>
    <row r="6362" spans="1:7">
      <c r="A6362" s="88" t="s">
        <v>95</v>
      </c>
      <c r="B6362" s="16" t="s">
        <v>100</v>
      </c>
      <c r="C6362" s="16"/>
      <c r="D6362" s="16" t="s">
        <v>12581</v>
      </c>
      <c r="E6362" s="16">
        <v>1.42</v>
      </c>
      <c r="F6362" s="17">
        <f t="shared" si="99"/>
        <v>177.5</v>
      </c>
      <c r="G6362" s="16"/>
    </row>
    <row r="6363" spans="1:7">
      <c r="A6363" s="88" t="s">
        <v>95</v>
      </c>
      <c r="B6363" s="16" t="s">
        <v>100</v>
      </c>
      <c r="C6363" s="16"/>
      <c r="D6363" s="16" t="s">
        <v>12582</v>
      </c>
      <c r="E6363" s="16">
        <v>1.82</v>
      </c>
      <c r="F6363" s="17">
        <f t="shared" si="99"/>
        <v>227.5</v>
      </c>
      <c r="G6363" s="16"/>
    </row>
    <row r="6364" spans="1:7">
      <c r="A6364" s="88" t="s">
        <v>95</v>
      </c>
      <c r="B6364" s="16" t="s">
        <v>100</v>
      </c>
      <c r="C6364" s="16">
        <v>17</v>
      </c>
      <c r="D6364" s="16" t="s">
        <v>12582</v>
      </c>
      <c r="E6364" s="16">
        <v>0.5</v>
      </c>
      <c r="F6364" s="17">
        <f t="shared" si="99"/>
        <v>62.5</v>
      </c>
      <c r="G6364" s="16"/>
    </row>
    <row r="6365" spans="1:7">
      <c r="A6365" s="88" t="s">
        <v>95</v>
      </c>
      <c r="B6365" s="16" t="s">
        <v>100</v>
      </c>
      <c r="C6365" s="16"/>
      <c r="D6365" s="16" t="s">
        <v>12583</v>
      </c>
      <c r="E6365" s="16">
        <v>1.54</v>
      </c>
      <c r="F6365" s="17">
        <f t="shared" si="99"/>
        <v>192.5</v>
      </c>
      <c r="G6365" s="16"/>
    </row>
    <row r="6366" spans="1:7">
      <c r="A6366" s="88" t="s">
        <v>95</v>
      </c>
      <c r="B6366" s="16" t="s">
        <v>100</v>
      </c>
      <c r="C6366" s="16"/>
      <c r="D6366" s="16" t="s">
        <v>12584</v>
      </c>
      <c r="E6366" s="16">
        <v>0.72</v>
      </c>
      <c r="F6366" s="17">
        <f t="shared" si="99"/>
        <v>90</v>
      </c>
      <c r="G6366" s="16"/>
    </row>
    <row r="6367" spans="1:7">
      <c r="A6367" s="88" t="s">
        <v>95</v>
      </c>
      <c r="B6367" s="16" t="s">
        <v>100</v>
      </c>
      <c r="C6367" s="16"/>
      <c r="D6367" s="16" t="s">
        <v>12585</v>
      </c>
      <c r="E6367" s="16">
        <v>1.04</v>
      </c>
      <c r="F6367" s="17">
        <f t="shared" si="99"/>
        <v>130</v>
      </c>
      <c r="G6367" s="16"/>
    </row>
    <row r="6368" spans="1:7">
      <c r="A6368" s="88" t="s">
        <v>95</v>
      </c>
      <c r="B6368" s="16" t="s">
        <v>100</v>
      </c>
      <c r="C6368" s="16"/>
      <c r="D6368" s="16" t="s">
        <v>12586</v>
      </c>
      <c r="E6368" s="16">
        <v>2.17</v>
      </c>
      <c r="F6368" s="17">
        <f t="shared" si="99"/>
        <v>271.25</v>
      </c>
      <c r="G6368" s="16"/>
    </row>
    <row r="6369" spans="1:7">
      <c r="A6369" s="88" t="s">
        <v>95</v>
      </c>
      <c r="B6369" s="16" t="s">
        <v>100</v>
      </c>
      <c r="C6369" s="16"/>
      <c r="D6369" s="16" t="s">
        <v>12587</v>
      </c>
      <c r="E6369" s="16">
        <v>0.48</v>
      </c>
      <c r="F6369" s="17">
        <f t="shared" si="99"/>
        <v>60</v>
      </c>
      <c r="G6369" s="16"/>
    </row>
    <row r="6370" spans="1:7">
      <c r="A6370" s="88" t="s">
        <v>95</v>
      </c>
      <c r="B6370" s="16" t="s">
        <v>100</v>
      </c>
      <c r="C6370" s="16"/>
      <c r="D6370" s="16" t="s">
        <v>12588</v>
      </c>
      <c r="E6370" s="16">
        <v>2.05</v>
      </c>
      <c r="F6370" s="17">
        <f t="shared" si="99"/>
        <v>256.25</v>
      </c>
      <c r="G6370" s="16"/>
    </row>
    <row r="6371" spans="1:7">
      <c r="A6371" s="88" t="s">
        <v>95</v>
      </c>
      <c r="B6371" s="16" t="s">
        <v>100</v>
      </c>
      <c r="C6371" s="16"/>
      <c r="D6371" s="16" t="s">
        <v>1870</v>
      </c>
      <c r="E6371" s="16">
        <v>2.29</v>
      </c>
      <c r="F6371" s="17">
        <f t="shared" si="99"/>
        <v>286.25</v>
      </c>
      <c r="G6371" s="16"/>
    </row>
    <row r="6372" spans="1:7">
      <c r="A6372" s="88" t="s">
        <v>95</v>
      </c>
      <c r="B6372" s="16" t="s">
        <v>100</v>
      </c>
      <c r="C6372" s="16"/>
      <c r="D6372" s="16" t="s">
        <v>12589</v>
      </c>
      <c r="E6372" s="16">
        <v>0.76</v>
      </c>
      <c r="F6372" s="17">
        <f t="shared" si="99"/>
        <v>95</v>
      </c>
      <c r="G6372" s="16"/>
    </row>
    <row r="6373" spans="1:7">
      <c r="A6373" s="88" t="s">
        <v>95</v>
      </c>
      <c r="B6373" s="16" t="s">
        <v>100</v>
      </c>
      <c r="C6373" s="16"/>
      <c r="D6373" s="16" t="s">
        <v>12590</v>
      </c>
      <c r="E6373" s="16">
        <v>0.8</v>
      </c>
      <c r="F6373" s="17">
        <f t="shared" si="99"/>
        <v>100</v>
      </c>
      <c r="G6373" s="16" t="s">
        <v>12591</v>
      </c>
    </row>
    <row r="6374" spans="1:7">
      <c r="A6374" s="88" t="s">
        <v>95</v>
      </c>
      <c r="B6374" s="16" t="s">
        <v>100</v>
      </c>
      <c r="C6374" s="16"/>
      <c r="D6374" s="16" t="s">
        <v>12592</v>
      </c>
      <c r="E6374" s="16">
        <v>2.28</v>
      </c>
      <c r="F6374" s="17">
        <f t="shared" si="99"/>
        <v>285</v>
      </c>
      <c r="G6374" s="16"/>
    </row>
    <row r="6375" spans="1:7">
      <c r="A6375" s="88" t="s">
        <v>95</v>
      </c>
      <c r="B6375" s="16" t="s">
        <v>100</v>
      </c>
      <c r="C6375" s="16"/>
      <c r="D6375" s="16" t="s">
        <v>12593</v>
      </c>
      <c r="E6375" s="16">
        <v>1.05</v>
      </c>
      <c r="F6375" s="17">
        <f t="shared" si="99"/>
        <v>131.25</v>
      </c>
      <c r="G6375" s="16"/>
    </row>
    <row r="6376" spans="1:7">
      <c r="A6376" s="88" t="s">
        <v>95</v>
      </c>
      <c r="B6376" s="16" t="s">
        <v>100</v>
      </c>
      <c r="C6376" s="16"/>
      <c r="D6376" s="16" t="s">
        <v>12594</v>
      </c>
      <c r="E6376" s="16">
        <v>1.17</v>
      </c>
      <c r="F6376" s="17">
        <f t="shared" si="99"/>
        <v>146.25</v>
      </c>
      <c r="G6376" s="16"/>
    </row>
    <row r="6377" spans="1:7">
      <c r="A6377" s="88" t="s">
        <v>95</v>
      </c>
      <c r="B6377" s="16" t="s">
        <v>100</v>
      </c>
      <c r="C6377" s="16"/>
      <c r="D6377" s="16" t="s">
        <v>3645</v>
      </c>
      <c r="E6377" s="16">
        <v>1.22</v>
      </c>
      <c r="F6377" s="17">
        <f t="shared" si="99"/>
        <v>152.5</v>
      </c>
      <c r="G6377" s="16"/>
    </row>
    <row r="6378" spans="1:7">
      <c r="A6378" s="88" t="s">
        <v>95</v>
      </c>
      <c r="B6378" s="16" t="s">
        <v>100</v>
      </c>
      <c r="C6378" s="16"/>
      <c r="D6378" s="16" t="s">
        <v>12595</v>
      </c>
      <c r="E6378" s="16">
        <v>1.46</v>
      </c>
      <c r="F6378" s="17">
        <f t="shared" si="99"/>
        <v>182.5</v>
      </c>
      <c r="G6378" s="16"/>
    </row>
    <row r="6379" spans="1:7">
      <c r="A6379" s="88" t="s">
        <v>95</v>
      </c>
      <c r="B6379" s="16" t="s">
        <v>100</v>
      </c>
      <c r="C6379" s="16"/>
      <c r="D6379" s="16" t="s">
        <v>12596</v>
      </c>
      <c r="E6379" s="16">
        <v>1.1</v>
      </c>
      <c r="F6379" s="17">
        <f t="shared" si="99"/>
        <v>137.5</v>
      </c>
      <c r="G6379" s="16"/>
    </row>
    <row r="6380" spans="1:7">
      <c r="A6380" s="88" t="s">
        <v>95</v>
      </c>
      <c r="B6380" s="16" t="s">
        <v>100</v>
      </c>
      <c r="C6380" s="16"/>
      <c r="D6380" s="16" t="s">
        <v>12597</v>
      </c>
      <c r="E6380" s="16">
        <v>1.68</v>
      </c>
      <c r="F6380" s="17">
        <f t="shared" si="99"/>
        <v>210</v>
      </c>
      <c r="G6380" s="16"/>
    </row>
    <row r="6381" spans="1:7">
      <c r="A6381" s="88" t="s">
        <v>95</v>
      </c>
      <c r="B6381" s="16" t="s">
        <v>100</v>
      </c>
      <c r="C6381" s="16"/>
      <c r="D6381" s="16" t="s">
        <v>3180</v>
      </c>
      <c r="E6381" s="16">
        <v>0.88</v>
      </c>
      <c r="F6381" s="17">
        <f t="shared" si="99"/>
        <v>110</v>
      </c>
      <c r="G6381" s="16"/>
    </row>
    <row r="6382" spans="1:7">
      <c r="A6382" s="88" t="s">
        <v>95</v>
      </c>
      <c r="B6382" s="16" t="s">
        <v>100</v>
      </c>
      <c r="C6382" s="16"/>
      <c r="D6382" s="16" t="s">
        <v>3187</v>
      </c>
      <c r="E6382" s="16">
        <v>2.03</v>
      </c>
      <c r="F6382" s="17">
        <f t="shared" si="99"/>
        <v>253.75</v>
      </c>
      <c r="G6382" s="16"/>
    </row>
    <row r="6383" spans="1:7">
      <c r="A6383" s="88" t="s">
        <v>95</v>
      </c>
      <c r="B6383" s="16" t="s">
        <v>100</v>
      </c>
      <c r="C6383" s="16"/>
      <c r="D6383" s="16" t="s">
        <v>12598</v>
      </c>
      <c r="E6383" s="16">
        <v>1.03</v>
      </c>
      <c r="F6383" s="17">
        <f t="shared" si="99"/>
        <v>128.75</v>
      </c>
      <c r="G6383" s="16"/>
    </row>
    <row r="6384" spans="1:7">
      <c r="A6384" s="88" t="s">
        <v>95</v>
      </c>
      <c r="B6384" s="16" t="s">
        <v>100</v>
      </c>
      <c r="C6384" s="16"/>
      <c r="D6384" s="16" t="s">
        <v>12599</v>
      </c>
      <c r="E6384" s="16">
        <v>0.57</v>
      </c>
      <c r="F6384" s="17">
        <f t="shared" si="99"/>
        <v>71.25</v>
      </c>
      <c r="G6384" s="16"/>
    </row>
    <row r="6385" spans="1:7">
      <c r="A6385" s="88" t="s">
        <v>95</v>
      </c>
      <c r="B6385" s="16" t="s">
        <v>100</v>
      </c>
      <c r="C6385" s="16"/>
      <c r="D6385" s="16" t="s">
        <v>12600</v>
      </c>
      <c r="E6385" s="16">
        <v>0.75</v>
      </c>
      <c r="F6385" s="17">
        <f t="shared" si="99"/>
        <v>93.75</v>
      </c>
      <c r="G6385" s="16"/>
    </row>
    <row r="6386" spans="1:7">
      <c r="A6386" s="88" t="s">
        <v>95</v>
      </c>
      <c r="B6386" s="16" t="s">
        <v>100</v>
      </c>
      <c r="C6386" s="16"/>
      <c r="D6386" s="16" t="s">
        <v>12601</v>
      </c>
      <c r="E6386" s="16">
        <v>2.33</v>
      </c>
      <c r="F6386" s="17">
        <f t="shared" si="99"/>
        <v>291.25</v>
      </c>
      <c r="G6386" s="16"/>
    </row>
    <row r="6387" spans="1:7">
      <c r="A6387" s="88" t="s">
        <v>95</v>
      </c>
      <c r="B6387" s="16" t="s">
        <v>100</v>
      </c>
      <c r="C6387" s="16"/>
      <c r="D6387" s="16" t="s">
        <v>12602</v>
      </c>
      <c r="E6387" s="16">
        <v>1.9</v>
      </c>
      <c r="F6387" s="17">
        <f t="shared" si="99"/>
        <v>237.5</v>
      </c>
      <c r="G6387" s="16"/>
    </row>
    <row r="6388" spans="1:7">
      <c r="A6388" s="88" t="s">
        <v>95</v>
      </c>
      <c r="B6388" s="16" t="s">
        <v>100</v>
      </c>
      <c r="C6388" s="16"/>
      <c r="D6388" s="16" t="s">
        <v>12603</v>
      </c>
      <c r="E6388" s="16">
        <v>0.8</v>
      </c>
      <c r="F6388" s="17">
        <f t="shared" si="99"/>
        <v>100</v>
      </c>
      <c r="G6388" s="16"/>
    </row>
    <row r="6389" spans="1:7">
      <c r="A6389" s="88" t="s">
        <v>95</v>
      </c>
      <c r="B6389" s="16" t="s">
        <v>100</v>
      </c>
      <c r="C6389" s="16"/>
      <c r="D6389" s="16" t="s">
        <v>12604</v>
      </c>
      <c r="E6389" s="16">
        <v>0.52</v>
      </c>
      <c r="F6389" s="17">
        <f t="shared" si="99"/>
        <v>65</v>
      </c>
      <c r="G6389" s="16"/>
    </row>
    <row r="6390" spans="1:7">
      <c r="A6390" s="88" t="s">
        <v>95</v>
      </c>
      <c r="B6390" s="16" t="s">
        <v>100</v>
      </c>
      <c r="C6390" s="16"/>
      <c r="D6390" s="16" t="s">
        <v>12605</v>
      </c>
      <c r="E6390" s="16">
        <v>1.75</v>
      </c>
      <c r="F6390" s="17">
        <f t="shared" si="99"/>
        <v>218.75</v>
      </c>
      <c r="G6390" s="16"/>
    </row>
    <row r="6391" spans="1:7">
      <c r="A6391" s="88" t="s">
        <v>95</v>
      </c>
      <c r="B6391" s="16" t="s">
        <v>100</v>
      </c>
      <c r="C6391" s="16"/>
      <c r="D6391" s="16" t="s">
        <v>12606</v>
      </c>
      <c r="E6391" s="16">
        <v>1</v>
      </c>
      <c r="F6391" s="17">
        <f t="shared" si="99"/>
        <v>125</v>
      </c>
      <c r="G6391" s="16"/>
    </row>
    <row r="6392" spans="1:7">
      <c r="A6392" s="88" t="s">
        <v>95</v>
      </c>
      <c r="B6392" s="16" t="s">
        <v>100</v>
      </c>
      <c r="C6392" s="16"/>
      <c r="D6392" s="16" t="s">
        <v>12607</v>
      </c>
      <c r="E6392" s="16">
        <v>1.38</v>
      </c>
      <c r="F6392" s="17">
        <f t="shared" ref="F6392:F6454" si="100">E6392*125</f>
        <v>172.5</v>
      </c>
      <c r="G6392" s="16"/>
    </row>
    <row r="6393" spans="1:7">
      <c r="A6393" s="88" t="s">
        <v>95</v>
      </c>
      <c r="B6393" s="16" t="s">
        <v>100</v>
      </c>
      <c r="C6393" s="16"/>
      <c r="D6393" s="16" t="s">
        <v>12608</v>
      </c>
      <c r="E6393" s="16">
        <v>1.25</v>
      </c>
      <c r="F6393" s="17">
        <f t="shared" si="100"/>
        <v>156.25</v>
      </c>
      <c r="G6393" s="16"/>
    </row>
    <row r="6394" spans="1:7">
      <c r="A6394" s="88" t="s">
        <v>95</v>
      </c>
      <c r="B6394" s="16" t="s">
        <v>101</v>
      </c>
      <c r="C6394" s="16"/>
      <c r="D6394" s="16"/>
      <c r="E6394" s="16">
        <v>272.6</v>
      </c>
      <c r="F6394" s="17">
        <f t="shared" si="100"/>
        <v>34075</v>
      </c>
      <c r="G6394" s="16"/>
    </row>
    <row r="6395" spans="1:7">
      <c r="A6395" s="88" t="s">
        <v>95</v>
      </c>
      <c r="B6395" s="16" t="s">
        <v>101</v>
      </c>
      <c r="C6395" s="16">
        <v>6</v>
      </c>
      <c r="D6395" s="16" t="s">
        <v>12609</v>
      </c>
      <c r="E6395" s="16">
        <v>1</v>
      </c>
      <c r="F6395" s="17">
        <f t="shared" si="100"/>
        <v>125</v>
      </c>
      <c r="G6395" s="16"/>
    </row>
    <row r="6396" spans="1:7">
      <c r="A6396" s="88" t="s">
        <v>95</v>
      </c>
      <c r="B6396" s="16" t="s">
        <v>101</v>
      </c>
      <c r="C6396" s="16"/>
      <c r="D6396" s="16" t="s">
        <v>12610</v>
      </c>
      <c r="E6396" s="16">
        <v>2.2</v>
      </c>
      <c r="F6396" s="17">
        <f t="shared" si="100"/>
        <v>275</v>
      </c>
      <c r="G6396" s="16"/>
    </row>
    <row r="6397" spans="1:7">
      <c r="A6397" s="88" t="s">
        <v>95</v>
      </c>
      <c r="B6397" s="16" t="s">
        <v>101</v>
      </c>
      <c r="C6397" s="16"/>
      <c r="D6397" s="16" t="s">
        <v>12611</v>
      </c>
      <c r="E6397" s="16">
        <v>1.8</v>
      </c>
      <c r="F6397" s="17">
        <f t="shared" si="100"/>
        <v>225</v>
      </c>
      <c r="G6397" s="16"/>
    </row>
    <row r="6398" spans="1:7">
      <c r="A6398" s="88" t="s">
        <v>95</v>
      </c>
      <c r="B6398" s="16" t="s">
        <v>101</v>
      </c>
      <c r="C6398" s="16"/>
      <c r="D6398" s="16" t="s">
        <v>12612</v>
      </c>
      <c r="E6398" s="16">
        <v>1.2</v>
      </c>
      <c r="F6398" s="17">
        <f t="shared" si="100"/>
        <v>150</v>
      </c>
      <c r="G6398" s="16"/>
    </row>
    <row r="6399" spans="1:7">
      <c r="A6399" s="88" t="s">
        <v>95</v>
      </c>
      <c r="B6399" s="16" t="s">
        <v>101</v>
      </c>
      <c r="C6399" s="16"/>
      <c r="D6399" s="16" t="s">
        <v>12613</v>
      </c>
      <c r="E6399" s="16">
        <v>1.6</v>
      </c>
      <c r="F6399" s="17">
        <f t="shared" si="100"/>
        <v>200</v>
      </c>
      <c r="G6399" s="16"/>
    </row>
    <row r="6400" spans="1:7">
      <c r="A6400" s="88" t="s">
        <v>95</v>
      </c>
      <c r="B6400" s="16" t="s">
        <v>101</v>
      </c>
      <c r="C6400" s="16"/>
      <c r="D6400" s="16" t="s">
        <v>12614</v>
      </c>
      <c r="E6400" s="16">
        <v>0.8</v>
      </c>
      <c r="F6400" s="17">
        <f t="shared" si="100"/>
        <v>100</v>
      </c>
      <c r="G6400" s="16"/>
    </row>
    <row r="6401" spans="1:7">
      <c r="A6401" s="88" t="s">
        <v>95</v>
      </c>
      <c r="B6401" s="16" t="s">
        <v>101</v>
      </c>
      <c r="C6401" s="16"/>
      <c r="D6401" s="16" t="s">
        <v>12615</v>
      </c>
      <c r="E6401" s="16">
        <v>1.6</v>
      </c>
      <c r="F6401" s="17">
        <f t="shared" si="100"/>
        <v>200</v>
      </c>
      <c r="G6401" s="16"/>
    </row>
    <row r="6402" spans="1:7">
      <c r="A6402" s="88" t="s">
        <v>95</v>
      </c>
      <c r="B6402" s="16" t="s">
        <v>101</v>
      </c>
      <c r="C6402" s="16"/>
      <c r="D6402" s="16" t="s">
        <v>12616</v>
      </c>
      <c r="E6402" s="16">
        <v>3.2</v>
      </c>
      <c r="F6402" s="17">
        <f t="shared" si="100"/>
        <v>400</v>
      </c>
      <c r="G6402" s="16"/>
    </row>
    <row r="6403" spans="1:7">
      <c r="A6403" s="88" t="s">
        <v>95</v>
      </c>
      <c r="B6403" s="16" t="s">
        <v>101</v>
      </c>
      <c r="C6403" s="16"/>
      <c r="D6403" s="16" t="s">
        <v>12617</v>
      </c>
      <c r="E6403" s="16">
        <v>0.8</v>
      </c>
      <c r="F6403" s="17">
        <f t="shared" si="100"/>
        <v>100</v>
      </c>
      <c r="G6403" s="16"/>
    </row>
    <row r="6404" spans="1:7">
      <c r="A6404" s="88" t="s">
        <v>95</v>
      </c>
      <c r="B6404" s="16" t="s">
        <v>101</v>
      </c>
      <c r="C6404" s="16"/>
      <c r="D6404" s="16" t="s">
        <v>12618</v>
      </c>
      <c r="E6404" s="16">
        <v>1.2</v>
      </c>
      <c r="F6404" s="17">
        <f t="shared" si="100"/>
        <v>150</v>
      </c>
      <c r="G6404" s="16"/>
    </row>
    <row r="6405" spans="1:7">
      <c r="A6405" s="88" t="s">
        <v>95</v>
      </c>
      <c r="B6405" s="16" t="s">
        <v>101</v>
      </c>
      <c r="C6405" s="16"/>
      <c r="D6405" s="16" t="s">
        <v>12619</v>
      </c>
      <c r="E6405" s="16">
        <v>2</v>
      </c>
      <c r="F6405" s="17">
        <f t="shared" si="100"/>
        <v>250</v>
      </c>
      <c r="G6405" s="16"/>
    </row>
    <row r="6406" spans="1:7">
      <c r="A6406" s="88" t="s">
        <v>95</v>
      </c>
      <c r="B6406" s="16" t="s">
        <v>101</v>
      </c>
      <c r="C6406" s="16"/>
      <c r="D6406" s="16" t="s">
        <v>12620</v>
      </c>
      <c r="E6406" s="16">
        <v>1.4</v>
      </c>
      <c r="F6406" s="17">
        <f t="shared" si="100"/>
        <v>175</v>
      </c>
      <c r="G6406" s="16"/>
    </row>
    <row r="6407" spans="1:7">
      <c r="A6407" s="88" t="s">
        <v>95</v>
      </c>
      <c r="B6407" s="16" t="s">
        <v>101</v>
      </c>
      <c r="C6407" s="16"/>
      <c r="D6407" s="16" t="s">
        <v>12621</v>
      </c>
      <c r="E6407" s="16">
        <v>1.2</v>
      </c>
      <c r="F6407" s="17">
        <f t="shared" si="100"/>
        <v>150</v>
      </c>
      <c r="G6407" s="16"/>
    </row>
    <row r="6408" spans="1:7">
      <c r="A6408" s="88" t="s">
        <v>95</v>
      </c>
      <c r="B6408" s="16" t="s">
        <v>101</v>
      </c>
      <c r="C6408" s="16"/>
      <c r="D6408" s="16" t="s">
        <v>12622</v>
      </c>
      <c r="E6408" s="16">
        <v>1.6</v>
      </c>
      <c r="F6408" s="17">
        <f t="shared" si="100"/>
        <v>200</v>
      </c>
      <c r="G6408" s="16"/>
    </row>
    <row r="6409" spans="1:7">
      <c r="A6409" s="88" t="s">
        <v>95</v>
      </c>
      <c r="B6409" s="16" t="s">
        <v>101</v>
      </c>
      <c r="C6409" s="16"/>
      <c r="D6409" s="16" t="s">
        <v>12623</v>
      </c>
      <c r="E6409" s="16">
        <v>1.2</v>
      </c>
      <c r="F6409" s="17">
        <f t="shared" si="100"/>
        <v>150</v>
      </c>
      <c r="G6409" s="16"/>
    </row>
    <row r="6410" spans="1:7">
      <c r="A6410" s="88" t="s">
        <v>95</v>
      </c>
      <c r="B6410" s="16" t="s">
        <v>101</v>
      </c>
      <c r="C6410" s="16"/>
      <c r="D6410" s="16" t="s">
        <v>12624</v>
      </c>
      <c r="E6410" s="16">
        <v>2.4</v>
      </c>
      <c r="F6410" s="17">
        <f t="shared" si="100"/>
        <v>300</v>
      </c>
      <c r="G6410" s="16"/>
    </row>
    <row r="6411" spans="1:7">
      <c r="A6411" s="88" t="s">
        <v>95</v>
      </c>
      <c r="B6411" s="16" t="s">
        <v>101</v>
      </c>
      <c r="C6411" s="16"/>
      <c r="D6411" s="16" t="s">
        <v>12625</v>
      </c>
      <c r="E6411" s="16">
        <v>3.6</v>
      </c>
      <c r="F6411" s="17">
        <f t="shared" si="100"/>
        <v>450</v>
      </c>
      <c r="G6411" s="16"/>
    </row>
    <row r="6412" spans="1:7">
      <c r="A6412" s="88" t="s">
        <v>95</v>
      </c>
      <c r="B6412" s="16" t="s">
        <v>101</v>
      </c>
      <c r="C6412" s="16"/>
      <c r="D6412" s="16" t="s">
        <v>12625</v>
      </c>
      <c r="E6412" s="16">
        <v>1.2</v>
      </c>
      <c r="F6412" s="17">
        <f t="shared" si="100"/>
        <v>150</v>
      </c>
      <c r="G6412" s="16" t="s">
        <v>12626</v>
      </c>
    </row>
    <row r="6413" spans="1:7">
      <c r="A6413" s="88" t="s">
        <v>95</v>
      </c>
      <c r="B6413" s="16" t="s">
        <v>101</v>
      </c>
      <c r="C6413" s="16"/>
      <c r="D6413" s="16" t="s">
        <v>12627</v>
      </c>
      <c r="E6413" s="16">
        <v>2</v>
      </c>
      <c r="F6413" s="17">
        <f t="shared" si="100"/>
        <v>250</v>
      </c>
      <c r="G6413" s="16"/>
    </row>
    <row r="6414" spans="1:7">
      <c r="A6414" s="88" t="s">
        <v>95</v>
      </c>
      <c r="B6414" s="16" t="s">
        <v>101</v>
      </c>
      <c r="C6414" s="16"/>
      <c r="D6414" s="16" t="s">
        <v>12628</v>
      </c>
      <c r="E6414" s="16">
        <v>3.2</v>
      </c>
      <c r="F6414" s="17">
        <f t="shared" si="100"/>
        <v>400</v>
      </c>
      <c r="G6414" s="16"/>
    </row>
    <row r="6415" spans="1:7">
      <c r="A6415" s="88" t="s">
        <v>95</v>
      </c>
      <c r="B6415" s="16" t="s">
        <v>101</v>
      </c>
      <c r="C6415" s="16"/>
      <c r="D6415" s="16" t="s">
        <v>12629</v>
      </c>
      <c r="E6415" s="16">
        <v>2.4</v>
      </c>
      <c r="F6415" s="17">
        <f t="shared" si="100"/>
        <v>300</v>
      </c>
      <c r="G6415" s="16"/>
    </row>
    <row r="6416" spans="1:7">
      <c r="A6416" s="88" t="s">
        <v>95</v>
      </c>
      <c r="B6416" s="16" t="s">
        <v>101</v>
      </c>
      <c r="C6416" s="16"/>
      <c r="D6416" s="16" t="s">
        <v>12630</v>
      </c>
      <c r="E6416" s="16">
        <v>1.2</v>
      </c>
      <c r="F6416" s="17">
        <f t="shared" si="100"/>
        <v>150</v>
      </c>
      <c r="G6416" s="16"/>
    </row>
    <row r="6417" spans="1:7">
      <c r="A6417" s="88" t="s">
        <v>95</v>
      </c>
      <c r="B6417" s="16" t="s">
        <v>101</v>
      </c>
      <c r="C6417" s="16"/>
      <c r="D6417" s="16" t="s">
        <v>12631</v>
      </c>
      <c r="E6417" s="16">
        <v>1.2</v>
      </c>
      <c r="F6417" s="17">
        <f t="shared" si="100"/>
        <v>150</v>
      </c>
      <c r="G6417" s="16"/>
    </row>
    <row r="6418" spans="1:7">
      <c r="A6418" s="88" t="s">
        <v>95</v>
      </c>
      <c r="B6418" s="16" t="s">
        <v>101</v>
      </c>
      <c r="C6418" s="16"/>
      <c r="D6418" s="16" t="s">
        <v>12632</v>
      </c>
      <c r="E6418" s="16">
        <v>1.8</v>
      </c>
      <c r="F6418" s="17">
        <f t="shared" si="100"/>
        <v>225</v>
      </c>
      <c r="G6418" s="16"/>
    </row>
    <row r="6419" spans="1:7">
      <c r="A6419" s="88" t="s">
        <v>95</v>
      </c>
      <c r="B6419" s="16" t="s">
        <v>101</v>
      </c>
      <c r="C6419" s="16"/>
      <c r="D6419" s="16" t="s">
        <v>12633</v>
      </c>
      <c r="E6419" s="16">
        <v>1.2</v>
      </c>
      <c r="F6419" s="17">
        <f t="shared" si="100"/>
        <v>150</v>
      </c>
      <c r="G6419" s="16"/>
    </row>
    <row r="6420" spans="1:7">
      <c r="A6420" s="88" t="s">
        <v>95</v>
      </c>
      <c r="B6420" s="16" t="s">
        <v>101</v>
      </c>
      <c r="C6420" s="16"/>
      <c r="D6420" s="16" t="s">
        <v>12634</v>
      </c>
      <c r="E6420" s="16">
        <v>0.8</v>
      </c>
      <c r="F6420" s="17">
        <f t="shared" si="100"/>
        <v>100</v>
      </c>
      <c r="G6420" s="16"/>
    </row>
    <row r="6421" spans="1:7">
      <c r="A6421" s="88" t="s">
        <v>95</v>
      </c>
      <c r="B6421" s="16" t="s">
        <v>101</v>
      </c>
      <c r="C6421" s="16"/>
      <c r="D6421" s="16" t="s">
        <v>12635</v>
      </c>
      <c r="E6421" s="16">
        <v>0.8</v>
      </c>
      <c r="F6421" s="17">
        <f t="shared" si="100"/>
        <v>100</v>
      </c>
      <c r="G6421" s="16"/>
    </row>
    <row r="6422" spans="1:7">
      <c r="A6422" s="88" t="s">
        <v>95</v>
      </c>
      <c r="B6422" s="16" t="s">
        <v>101</v>
      </c>
      <c r="C6422" s="16"/>
      <c r="D6422" s="16" t="s">
        <v>12636</v>
      </c>
      <c r="E6422" s="16">
        <v>2</v>
      </c>
      <c r="F6422" s="17">
        <f t="shared" si="100"/>
        <v>250</v>
      </c>
      <c r="G6422" s="16"/>
    </row>
    <row r="6423" spans="1:7">
      <c r="A6423" s="88" t="s">
        <v>95</v>
      </c>
      <c r="B6423" s="16" t="s">
        <v>101</v>
      </c>
      <c r="C6423" s="16"/>
      <c r="D6423" s="16" t="s">
        <v>12637</v>
      </c>
      <c r="E6423" s="16">
        <v>0.4</v>
      </c>
      <c r="F6423" s="17">
        <f t="shared" si="100"/>
        <v>50</v>
      </c>
      <c r="G6423" s="16"/>
    </row>
    <row r="6424" spans="1:7">
      <c r="A6424" s="88" t="s">
        <v>95</v>
      </c>
      <c r="B6424" s="16" t="s">
        <v>101</v>
      </c>
      <c r="C6424" s="16"/>
      <c r="D6424" s="16" t="s">
        <v>12638</v>
      </c>
      <c r="E6424" s="16">
        <v>1.54</v>
      </c>
      <c r="F6424" s="17">
        <f t="shared" si="100"/>
        <v>192.5</v>
      </c>
      <c r="G6424" s="16"/>
    </row>
    <row r="6425" spans="1:7">
      <c r="A6425" s="88" t="s">
        <v>95</v>
      </c>
      <c r="B6425" s="16" t="s">
        <v>101</v>
      </c>
      <c r="C6425" s="16"/>
      <c r="D6425" s="16" t="s">
        <v>12639</v>
      </c>
      <c r="E6425" s="16">
        <v>1.58</v>
      </c>
      <c r="F6425" s="17">
        <f t="shared" si="100"/>
        <v>197.5</v>
      </c>
      <c r="G6425" s="16"/>
    </row>
    <row r="6426" spans="1:7">
      <c r="A6426" s="88" t="s">
        <v>95</v>
      </c>
      <c r="B6426" s="16" t="s">
        <v>101</v>
      </c>
      <c r="C6426" s="16"/>
      <c r="D6426" s="16" t="s">
        <v>12640</v>
      </c>
      <c r="E6426" s="16">
        <v>1.6</v>
      </c>
      <c r="F6426" s="17">
        <f t="shared" si="100"/>
        <v>200</v>
      </c>
      <c r="G6426" s="16"/>
    </row>
    <row r="6427" spans="1:7">
      <c r="A6427" s="88" t="s">
        <v>95</v>
      </c>
      <c r="B6427" s="16" t="s">
        <v>101</v>
      </c>
      <c r="C6427" s="16"/>
      <c r="D6427" s="16" t="s">
        <v>12641</v>
      </c>
      <c r="E6427" s="16">
        <v>1.78</v>
      </c>
      <c r="F6427" s="17">
        <f t="shared" si="100"/>
        <v>222.5</v>
      </c>
      <c r="G6427" s="16"/>
    </row>
    <row r="6428" spans="1:7">
      <c r="A6428" s="88" t="s">
        <v>95</v>
      </c>
      <c r="B6428" s="16" t="s">
        <v>101</v>
      </c>
      <c r="C6428" s="16">
        <v>9</v>
      </c>
      <c r="D6428" s="16" t="s">
        <v>12609</v>
      </c>
      <c r="E6428" s="16">
        <v>4.1</v>
      </c>
      <c r="F6428" s="17">
        <f t="shared" si="100"/>
        <v>512.5</v>
      </c>
      <c r="G6428" s="16"/>
    </row>
    <row r="6429" spans="1:7">
      <c r="A6429" s="88" t="s">
        <v>95</v>
      </c>
      <c r="B6429" s="16" t="s">
        <v>101</v>
      </c>
      <c r="C6429" s="16">
        <v>11</v>
      </c>
      <c r="D6429" s="16" t="s">
        <v>4125</v>
      </c>
      <c r="E6429" s="16">
        <v>2</v>
      </c>
      <c r="F6429" s="17">
        <f t="shared" si="100"/>
        <v>250</v>
      </c>
      <c r="G6429" s="16"/>
    </row>
    <row r="6430" spans="1:7">
      <c r="A6430" s="88" t="s">
        <v>95</v>
      </c>
      <c r="B6430" s="16" t="s">
        <v>101</v>
      </c>
      <c r="C6430" s="16">
        <v>12</v>
      </c>
      <c r="D6430" s="16" t="s">
        <v>7963</v>
      </c>
      <c r="E6430" s="16">
        <v>0.08</v>
      </c>
      <c r="F6430" s="17">
        <f t="shared" si="100"/>
        <v>10</v>
      </c>
      <c r="G6430" s="16"/>
    </row>
    <row r="6431" spans="1:7">
      <c r="A6431" s="88" t="s">
        <v>95</v>
      </c>
      <c r="B6431" s="16" t="s">
        <v>101</v>
      </c>
      <c r="C6431" s="16"/>
      <c r="D6431" s="16" t="s">
        <v>7061</v>
      </c>
      <c r="E6431" s="16">
        <v>0.1</v>
      </c>
      <c r="F6431" s="17">
        <f t="shared" si="100"/>
        <v>12.5</v>
      </c>
      <c r="G6431" s="16"/>
    </row>
    <row r="6432" spans="1:7">
      <c r="A6432" s="88" t="s">
        <v>95</v>
      </c>
      <c r="B6432" s="16" t="s">
        <v>101</v>
      </c>
      <c r="C6432" s="16"/>
      <c r="D6432" s="16" t="s">
        <v>12642</v>
      </c>
      <c r="E6432" s="16">
        <v>0.12</v>
      </c>
      <c r="F6432" s="17">
        <f t="shared" si="100"/>
        <v>15</v>
      </c>
      <c r="G6432" s="16"/>
    </row>
    <row r="6433" spans="1:7">
      <c r="A6433" s="88" t="s">
        <v>95</v>
      </c>
      <c r="B6433" s="16" t="s">
        <v>101</v>
      </c>
      <c r="C6433" s="16"/>
      <c r="D6433" s="16" t="s">
        <v>7971</v>
      </c>
      <c r="E6433" s="16">
        <v>0.22</v>
      </c>
      <c r="F6433" s="17">
        <f t="shared" si="100"/>
        <v>27.5</v>
      </c>
      <c r="G6433" s="16"/>
    </row>
    <row r="6434" spans="1:7">
      <c r="A6434" s="88" t="s">
        <v>95</v>
      </c>
      <c r="B6434" s="16" t="s">
        <v>101</v>
      </c>
      <c r="C6434" s="16"/>
      <c r="D6434" s="16" t="s">
        <v>12643</v>
      </c>
      <c r="E6434" s="16">
        <v>0.07</v>
      </c>
      <c r="F6434" s="17">
        <f t="shared" si="100"/>
        <v>8.75</v>
      </c>
      <c r="G6434" s="16"/>
    </row>
    <row r="6435" spans="1:7">
      <c r="A6435" s="88" t="s">
        <v>95</v>
      </c>
      <c r="B6435" s="16" t="s">
        <v>101</v>
      </c>
      <c r="C6435" s="16"/>
      <c r="D6435" s="16" t="s">
        <v>12644</v>
      </c>
      <c r="E6435" s="16">
        <v>0.18</v>
      </c>
      <c r="F6435" s="17">
        <f t="shared" si="100"/>
        <v>22.5</v>
      </c>
      <c r="G6435" s="16"/>
    </row>
    <row r="6436" spans="1:7">
      <c r="A6436" s="88" t="s">
        <v>95</v>
      </c>
      <c r="B6436" s="16" t="s">
        <v>101</v>
      </c>
      <c r="C6436" s="16"/>
      <c r="D6436" s="16" t="s">
        <v>12645</v>
      </c>
      <c r="E6436" s="16">
        <v>0.33</v>
      </c>
      <c r="F6436" s="17">
        <f t="shared" si="100"/>
        <v>41.25</v>
      </c>
      <c r="G6436" s="16"/>
    </row>
    <row r="6437" spans="1:7">
      <c r="A6437" s="88" t="s">
        <v>95</v>
      </c>
      <c r="B6437" s="16" t="s">
        <v>101</v>
      </c>
      <c r="C6437" s="16"/>
      <c r="D6437" s="16" t="s">
        <v>4904</v>
      </c>
      <c r="E6437" s="16">
        <v>0.46</v>
      </c>
      <c r="F6437" s="17">
        <f t="shared" si="100"/>
        <v>57.5</v>
      </c>
      <c r="G6437" s="16"/>
    </row>
    <row r="6438" spans="1:7">
      <c r="A6438" s="88" t="s">
        <v>95</v>
      </c>
      <c r="B6438" s="16" t="s">
        <v>101</v>
      </c>
      <c r="C6438" s="16"/>
      <c r="D6438" s="16" t="s">
        <v>12646</v>
      </c>
      <c r="E6438" s="16">
        <v>0.13</v>
      </c>
      <c r="F6438" s="17">
        <f t="shared" si="100"/>
        <v>16.25</v>
      </c>
      <c r="G6438" s="16"/>
    </row>
    <row r="6439" spans="1:7">
      <c r="A6439" s="88" t="s">
        <v>95</v>
      </c>
      <c r="B6439" s="16" t="s">
        <v>101</v>
      </c>
      <c r="C6439" s="16"/>
      <c r="D6439" s="16" t="s">
        <v>12647</v>
      </c>
      <c r="E6439" s="16">
        <v>0.18</v>
      </c>
      <c r="F6439" s="17">
        <f t="shared" si="100"/>
        <v>22.5</v>
      </c>
      <c r="G6439" s="16"/>
    </row>
    <row r="6440" spans="1:7">
      <c r="A6440" s="88" t="s">
        <v>95</v>
      </c>
      <c r="B6440" s="16" t="s">
        <v>101</v>
      </c>
      <c r="C6440" s="16"/>
      <c r="D6440" s="16" t="s">
        <v>9099</v>
      </c>
      <c r="E6440" s="16">
        <v>0.11</v>
      </c>
      <c r="F6440" s="17">
        <f t="shared" si="100"/>
        <v>13.75</v>
      </c>
      <c r="G6440" s="16"/>
    </row>
    <row r="6441" spans="1:7">
      <c r="A6441" s="88" t="s">
        <v>95</v>
      </c>
      <c r="B6441" s="16" t="s">
        <v>101</v>
      </c>
      <c r="C6441" s="16"/>
      <c r="D6441" s="16" t="s">
        <v>12648</v>
      </c>
      <c r="E6441" s="16">
        <v>0.14</v>
      </c>
      <c r="F6441" s="17">
        <f t="shared" si="100"/>
        <v>17.5</v>
      </c>
      <c r="G6441" s="16"/>
    </row>
    <row r="6442" spans="1:7">
      <c r="A6442" s="88" t="s">
        <v>95</v>
      </c>
      <c r="B6442" s="16" t="s">
        <v>101</v>
      </c>
      <c r="C6442" s="16"/>
      <c r="D6442" s="16" t="s">
        <v>12649</v>
      </c>
      <c r="E6442" s="16">
        <v>0.16</v>
      </c>
      <c r="F6442" s="17">
        <f t="shared" si="100"/>
        <v>20</v>
      </c>
      <c r="G6442" s="16"/>
    </row>
    <row r="6443" spans="1:7">
      <c r="A6443" s="88" t="s">
        <v>95</v>
      </c>
      <c r="B6443" s="16" t="s">
        <v>101</v>
      </c>
      <c r="C6443" s="16"/>
      <c r="D6443" s="16" t="s">
        <v>12650</v>
      </c>
      <c r="E6443" s="16">
        <v>0.1</v>
      </c>
      <c r="F6443" s="17">
        <f t="shared" si="100"/>
        <v>12.5</v>
      </c>
      <c r="G6443" s="16"/>
    </row>
    <row r="6444" spans="1:7">
      <c r="A6444" s="88" t="s">
        <v>95</v>
      </c>
      <c r="B6444" s="16" t="s">
        <v>101</v>
      </c>
      <c r="C6444" s="16"/>
      <c r="D6444" s="16" t="s">
        <v>12651</v>
      </c>
      <c r="E6444" s="16">
        <v>0.17</v>
      </c>
      <c r="F6444" s="17">
        <f t="shared" si="100"/>
        <v>21.25</v>
      </c>
      <c r="G6444" s="16"/>
    </row>
    <row r="6445" spans="1:7">
      <c r="A6445" s="88" t="s">
        <v>95</v>
      </c>
      <c r="B6445" s="16" t="s">
        <v>101</v>
      </c>
      <c r="C6445" s="16"/>
      <c r="D6445" s="16" t="s">
        <v>12652</v>
      </c>
      <c r="E6445" s="16">
        <v>0.05</v>
      </c>
      <c r="F6445" s="17">
        <f t="shared" si="100"/>
        <v>6.25</v>
      </c>
      <c r="G6445" s="16" t="s">
        <v>12653</v>
      </c>
    </row>
    <row r="6446" spans="1:7">
      <c r="A6446" s="88" t="s">
        <v>95</v>
      </c>
      <c r="B6446" s="16" t="s">
        <v>101</v>
      </c>
      <c r="C6446" s="16"/>
      <c r="D6446" s="16" t="s">
        <v>12651</v>
      </c>
      <c r="E6446" s="16">
        <v>0.18</v>
      </c>
      <c r="F6446" s="17">
        <f t="shared" si="100"/>
        <v>22.5</v>
      </c>
      <c r="G6446" s="16"/>
    </row>
    <row r="6447" spans="1:7">
      <c r="A6447" s="88" t="s">
        <v>95</v>
      </c>
      <c r="B6447" s="16" t="s">
        <v>101</v>
      </c>
      <c r="C6447" s="16"/>
      <c r="D6447" s="16" t="s">
        <v>12654</v>
      </c>
      <c r="E6447" s="16">
        <v>0.3</v>
      </c>
      <c r="F6447" s="17">
        <f t="shared" si="100"/>
        <v>37.5</v>
      </c>
      <c r="G6447" s="16"/>
    </row>
    <row r="6448" spans="1:7">
      <c r="A6448" s="88" t="s">
        <v>95</v>
      </c>
      <c r="B6448" s="16" t="s">
        <v>101</v>
      </c>
      <c r="C6448" s="16"/>
      <c r="D6448" s="16" t="s">
        <v>12655</v>
      </c>
      <c r="E6448" s="16">
        <v>0.25</v>
      </c>
      <c r="F6448" s="17">
        <f t="shared" si="100"/>
        <v>31.25</v>
      </c>
      <c r="G6448" s="16"/>
    </row>
    <row r="6449" spans="1:7">
      <c r="A6449" s="88" t="s">
        <v>95</v>
      </c>
      <c r="B6449" s="16" t="s">
        <v>101</v>
      </c>
      <c r="C6449" s="16"/>
      <c r="D6449" s="16" t="s">
        <v>12656</v>
      </c>
      <c r="E6449" s="16">
        <v>0.25</v>
      </c>
      <c r="F6449" s="17">
        <f t="shared" si="100"/>
        <v>31.25</v>
      </c>
      <c r="G6449" s="16"/>
    </row>
    <row r="6450" spans="1:7">
      <c r="A6450" s="88" t="s">
        <v>95</v>
      </c>
      <c r="B6450" s="16" t="s">
        <v>101</v>
      </c>
      <c r="C6450" s="16"/>
      <c r="D6450" s="16" t="s">
        <v>12657</v>
      </c>
      <c r="E6450" s="16">
        <v>0.14</v>
      </c>
      <c r="F6450" s="17">
        <f t="shared" si="100"/>
        <v>17.5</v>
      </c>
      <c r="G6450" s="16"/>
    </row>
    <row r="6451" spans="1:7">
      <c r="A6451" s="88" t="s">
        <v>95</v>
      </c>
      <c r="B6451" s="16" t="s">
        <v>101</v>
      </c>
      <c r="C6451" s="16"/>
      <c r="D6451" s="16" t="s">
        <v>12658</v>
      </c>
      <c r="E6451" s="16">
        <v>0.16</v>
      </c>
      <c r="F6451" s="17">
        <f t="shared" si="100"/>
        <v>20</v>
      </c>
      <c r="G6451" s="16"/>
    </row>
    <row r="6452" spans="1:7">
      <c r="A6452" s="88" t="s">
        <v>95</v>
      </c>
      <c r="B6452" s="16" t="s">
        <v>101</v>
      </c>
      <c r="C6452" s="16"/>
      <c r="D6452" s="16" t="s">
        <v>12659</v>
      </c>
      <c r="E6452" s="16">
        <v>0.22</v>
      </c>
      <c r="F6452" s="17">
        <f t="shared" si="100"/>
        <v>27.5</v>
      </c>
      <c r="G6452" s="16"/>
    </row>
    <row r="6453" spans="1:7">
      <c r="A6453" s="88" t="s">
        <v>95</v>
      </c>
      <c r="B6453" s="16" t="s">
        <v>101</v>
      </c>
      <c r="C6453" s="16"/>
      <c r="D6453" s="16" t="s">
        <v>12411</v>
      </c>
      <c r="E6453" s="16">
        <v>0.2</v>
      </c>
      <c r="F6453" s="17">
        <f t="shared" si="100"/>
        <v>25</v>
      </c>
      <c r="G6453" s="16"/>
    </row>
    <row r="6454" spans="1:7">
      <c r="A6454" s="88" t="s">
        <v>95</v>
      </c>
      <c r="B6454" s="16" t="s">
        <v>101</v>
      </c>
      <c r="C6454" s="16"/>
      <c r="D6454" s="16" t="s">
        <v>12660</v>
      </c>
      <c r="E6454" s="16">
        <v>0.22</v>
      </c>
      <c r="F6454" s="17">
        <f t="shared" si="100"/>
        <v>27.5</v>
      </c>
      <c r="G6454" s="16"/>
    </row>
    <row r="6455" spans="1:7">
      <c r="A6455" s="88" t="s">
        <v>95</v>
      </c>
      <c r="B6455" s="16" t="s">
        <v>101</v>
      </c>
      <c r="C6455" s="16"/>
      <c r="D6455" s="16" t="s">
        <v>12661</v>
      </c>
      <c r="E6455" s="16">
        <v>0.1</v>
      </c>
      <c r="F6455" s="17">
        <f t="shared" ref="F6455:F6518" si="101">E6455*125</f>
        <v>12.5</v>
      </c>
      <c r="G6455" s="16"/>
    </row>
    <row r="6456" spans="1:7">
      <c r="A6456" s="88" t="s">
        <v>95</v>
      </c>
      <c r="B6456" s="16" t="s">
        <v>101</v>
      </c>
      <c r="C6456" s="16"/>
      <c r="D6456" s="16" t="s">
        <v>9002</v>
      </c>
      <c r="E6456" s="16">
        <v>0.12</v>
      </c>
      <c r="F6456" s="17">
        <f t="shared" si="101"/>
        <v>15</v>
      </c>
      <c r="G6456" s="16"/>
    </row>
    <row r="6457" spans="1:7">
      <c r="A6457" s="88" t="s">
        <v>95</v>
      </c>
      <c r="B6457" s="16" t="s">
        <v>101</v>
      </c>
      <c r="C6457" s="16"/>
      <c r="D6457" s="16" t="s">
        <v>8317</v>
      </c>
      <c r="E6457" s="16">
        <v>0.19</v>
      </c>
      <c r="F6457" s="17">
        <f t="shared" si="101"/>
        <v>23.75</v>
      </c>
      <c r="G6457" s="16"/>
    </row>
    <row r="6458" spans="1:7">
      <c r="A6458" s="88" t="s">
        <v>95</v>
      </c>
      <c r="B6458" s="16" t="s">
        <v>101</v>
      </c>
      <c r="C6458" s="16"/>
      <c r="D6458" s="16" t="s">
        <v>12662</v>
      </c>
      <c r="E6458" s="16">
        <v>0.5</v>
      </c>
      <c r="F6458" s="17">
        <f t="shared" si="101"/>
        <v>62.5</v>
      </c>
      <c r="G6458" s="16"/>
    </row>
    <row r="6459" spans="1:7">
      <c r="A6459" s="88" t="s">
        <v>95</v>
      </c>
      <c r="B6459" s="16" t="s">
        <v>101</v>
      </c>
      <c r="C6459" s="16"/>
      <c r="D6459" s="16" t="s">
        <v>12663</v>
      </c>
      <c r="E6459" s="16">
        <v>0.1</v>
      </c>
      <c r="F6459" s="17">
        <f t="shared" si="101"/>
        <v>12.5</v>
      </c>
      <c r="G6459" s="16"/>
    </row>
    <row r="6460" spans="1:7">
      <c r="A6460" s="88" t="s">
        <v>95</v>
      </c>
      <c r="B6460" s="16" t="s">
        <v>101</v>
      </c>
      <c r="C6460" s="16"/>
      <c r="D6460" s="16" t="s">
        <v>12664</v>
      </c>
      <c r="E6460" s="16">
        <v>0.13</v>
      </c>
      <c r="F6460" s="17">
        <f t="shared" si="101"/>
        <v>16.25</v>
      </c>
      <c r="G6460" s="16" t="s">
        <v>12665</v>
      </c>
    </row>
    <row r="6461" spans="1:7">
      <c r="A6461" s="88" t="s">
        <v>95</v>
      </c>
      <c r="B6461" s="16" t="s">
        <v>101</v>
      </c>
      <c r="C6461" s="16"/>
      <c r="D6461" s="16" t="s">
        <v>12666</v>
      </c>
      <c r="E6461" s="16">
        <v>0.1</v>
      </c>
      <c r="F6461" s="17">
        <f t="shared" si="101"/>
        <v>12.5</v>
      </c>
      <c r="G6461" s="16"/>
    </row>
    <row r="6462" spans="1:7">
      <c r="A6462" s="88" t="s">
        <v>95</v>
      </c>
      <c r="B6462" s="16" t="s">
        <v>101</v>
      </c>
      <c r="C6462" s="16"/>
      <c r="D6462" s="16" t="s">
        <v>12667</v>
      </c>
      <c r="E6462" s="16">
        <v>0.14</v>
      </c>
      <c r="F6462" s="17">
        <f t="shared" si="101"/>
        <v>17.5</v>
      </c>
      <c r="G6462" s="16"/>
    </row>
    <row r="6463" spans="1:7">
      <c r="A6463" s="88" t="s">
        <v>95</v>
      </c>
      <c r="B6463" s="16" t="s">
        <v>101</v>
      </c>
      <c r="C6463" s="16"/>
      <c r="D6463" s="16" t="s">
        <v>4125</v>
      </c>
      <c r="E6463" s="16">
        <v>1.5</v>
      </c>
      <c r="F6463" s="17">
        <f t="shared" si="101"/>
        <v>187.5</v>
      </c>
      <c r="G6463" s="16"/>
    </row>
    <row r="6464" spans="1:7">
      <c r="A6464" s="88" t="s">
        <v>95</v>
      </c>
      <c r="B6464" s="16" t="s">
        <v>101</v>
      </c>
      <c r="C6464" s="16">
        <v>13</v>
      </c>
      <c r="D6464" s="16" t="s">
        <v>12668</v>
      </c>
      <c r="E6464" s="16">
        <v>0.63</v>
      </c>
      <c r="F6464" s="17">
        <f t="shared" si="101"/>
        <v>78.75</v>
      </c>
      <c r="G6464" s="16"/>
    </row>
    <row r="6465" spans="1:7">
      <c r="A6465" s="88" t="s">
        <v>95</v>
      </c>
      <c r="B6465" s="16" t="s">
        <v>101</v>
      </c>
      <c r="C6465" s="16"/>
      <c r="D6465" s="16" t="s">
        <v>12669</v>
      </c>
      <c r="E6465" s="16">
        <v>2.77</v>
      </c>
      <c r="F6465" s="17">
        <f t="shared" si="101"/>
        <v>346.25</v>
      </c>
      <c r="G6465" s="16"/>
    </row>
    <row r="6466" spans="1:7">
      <c r="A6466" s="88" t="s">
        <v>95</v>
      </c>
      <c r="B6466" s="16" t="s">
        <v>101</v>
      </c>
      <c r="C6466" s="16">
        <v>16</v>
      </c>
      <c r="D6466" s="16" t="s">
        <v>4125</v>
      </c>
      <c r="E6466" s="16">
        <v>1.5</v>
      </c>
      <c r="F6466" s="17">
        <f t="shared" si="101"/>
        <v>187.5</v>
      </c>
      <c r="G6466" s="16"/>
    </row>
    <row r="6467" spans="1:7">
      <c r="A6467" s="88" t="s">
        <v>95</v>
      </c>
      <c r="B6467" s="16" t="s">
        <v>101</v>
      </c>
      <c r="C6467" s="16"/>
      <c r="D6467" s="16" t="s">
        <v>12670</v>
      </c>
      <c r="E6467" s="16">
        <v>1.5</v>
      </c>
      <c r="F6467" s="17">
        <f t="shared" si="101"/>
        <v>187.5</v>
      </c>
      <c r="G6467" s="16"/>
    </row>
    <row r="6468" spans="1:7">
      <c r="A6468" s="88" t="s">
        <v>95</v>
      </c>
      <c r="B6468" s="16" t="s">
        <v>101</v>
      </c>
      <c r="C6468" s="16">
        <v>17</v>
      </c>
      <c r="D6468" s="16" t="s">
        <v>12671</v>
      </c>
      <c r="E6468" s="16">
        <v>0.4</v>
      </c>
      <c r="F6468" s="17">
        <f t="shared" si="101"/>
        <v>50</v>
      </c>
      <c r="G6468" s="16"/>
    </row>
    <row r="6469" spans="1:7">
      <c r="A6469" s="88" t="s">
        <v>95</v>
      </c>
      <c r="B6469" s="16" t="s">
        <v>101</v>
      </c>
      <c r="C6469" s="16"/>
      <c r="D6469" s="16" t="s">
        <v>12672</v>
      </c>
      <c r="E6469" s="16">
        <v>0.33</v>
      </c>
      <c r="F6469" s="17">
        <f t="shared" si="101"/>
        <v>41.25</v>
      </c>
      <c r="G6469" s="16"/>
    </row>
    <row r="6470" spans="1:7">
      <c r="A6470" s="88" t="s">
        <v>95</v>
      </c>
      <c r="B6470" s="16" t="s">
        <v>101</v>
      </c>
      <c r="C6470" s="16"/>
      <c r="D6470" s="16" t="s">
        <v>12673</v>
      </c>
      <c r="E6470" s="16">
        <v>1.02</v>
      </c>
      <c r="F6470" s="17">
        <f t="shared" si="101"/>
        <v>127.5</v>
      </c>
      <c r="G6470" s="16"/>
    </row>
    <row r="6471" spans="1:7">
      <c r="A6471" s="88" t="s">
        <v>95</v>
      </c>
      <c r="B6471" s="16" t="s">
        <v>101</v>
      </c>
      <c r="C6471" s="16"/>
      <c r="D6471" s="16" t="s">
        <v>12674</v>
      </c>
      <c r="E6471" s="16">
        <v>0.4</v>
      </c>
      <c r="F6471" s="17">
        <f t="shared" si="101"/>
        <v>50</v>
      </c>
      <c r="G6471" s="16"/>
    </row>
    <row r="6472" spans="1:7">
      <c r="A6472" s="88" t="s">
        <v>95</v>
      </c>
      <c r="B6472" s="16" t="s">
        <v>101</v>
      </c>
      <c r="C6472" s="16"/>
      <c r="D6472" s="16" t="s">
        <v>1309</v>
      </c>
      <c r="E6472" s="16">
        <v>0.53</v>
      </c>
      <c r="F6472" s="17">
        <f t="shared" si="101"/>
        <v>66.25</v>
      </c>
      <c r="G6472" s="16"/>
    </row>
    <row r="6473" spans="1:7">
      <c r="A6473" s="88" t="s">
        <v>95</v>
      </c>
      <c r="B6473" s="16" t="s">
        <v>101</v>
      </c>
      <c r="C6473" s="16"/>
      <c r="D6473" s="16" t="s">
        <v>275</v>
      </c>
      <c r="E6473" s="16">
        <v>1.02</v>
      </c>
      <c r="F6473" s="17">
        <f t="shared" si="101"/>
        <v>127.5</v>
      </c>
      <c r="G6473" s="16"/>
    </row>
    <row r="6474" spans="1:7">
      <c r="A6474" s="88" t="s">
        <v>95</v>
      </c>
      <c r="B6474" s="16" t="s">
        <v>101</v>
      </c>
      <c r="C6474" s="16"/>
      <c r="D6474" s="16" t="s">
        <v>12675</v>
      </c>
      <c r="E6474" s="16">
        <v>0.25</v>
      </c>
      <c r="F6474" s="17">
        <f t="shared" si="101"/>
        <v>31.25</v>
      </c>
      <c r="G6474" s="16"/>
    </row>
    <row r="6475" spans="1:7">
      <c r="A6475" s="88" t="s">
        <v>95</v>
      </c>
      <c r="B6475" s="16" t="s">
        <v>101</v>
      </c>
      <c r="C6475" s="16"/>
      <c r="D6475" s="16" t="s">
        <v>12676</v>
      </c>
      <c r="E6475" s="16">
        <v>0.49</v>
      </c>
      <c r="F6475" s="17">
        <f t="shared" si="101"/>
        <v>61.25</v>
      </c>
      <c r="G6475" s="16"/>
    </row>
    <row r="6476" spans="1:7">
      <c r="A6476" s="88" t="s">
        <v>95</v>
      </c>
      <c r="B6476" s="16" t="s">
        <v>101</v>
      </c>
      <c r="C6476" s="16"/>
      <c r="D6476" s="16" t="s">
        <v>12677</v>
      </c>
      <c r="E6476" s="16">
        <v>0.49</v>
      </c>
      <c r="F6476" s="17">
        <f t="shared" si="101"/>
        <v>61.25</v>
      </c>
      <c r="G6476" s="16"/>
    </row>
    <row r="6477" spans="1:7">
      <c r="A6477" s="88" t="s">
        <v>95</v>
      </c>
      <c r="B6477" s="16" t="s">
        <v>101</v>
      </c>
      <c r="C6477" s="16"/>
      <c r="D6477" s="16" t="s">
        <v>12678</v>
      </c>
      <c r="E6477" s="16">
        <v>0.33</v>
      </c>
      <c r="F6477" s="17">
        <f t="shared" si="101"/>
        <v>41.25</v>
      </c>
      <c r="G6477" s="16"/>
    </row>
    <row r="6478" spans="1:7">
      <c r="A6478" s="88" t="s">
        <v>95</v>
      </c>
      <c r="B6478" s="16" t="s">
        <v>101</v>
      </c>
      <c r="C6478" s="16"/>
      <c r="D6478" s="16" t="s">
        <v>12679</v>
      </c>
      <c r="E6478" s="16">
        <v>0.2</v>
      </c>
      <c r="F6478" s="17">
        <f t="shared" si="101"/>
        <v>25</v>
      </c>
      <c r="G6478" s="16"/>
    </row>
    <row r="6479" spans="1:7">
      <c r="A6479" s="88" t="s">
        <v>95</v>
      </c>
      <c r="B6479" s="16" t="s">
        <v>101</v>
      </c>
      <c r="C6479" s="16"/>
      <c r="D6479" s="16" t="s">
        <v>12680</v>
      </c>
      <c r="E6479" s="16">
        <v>0.3</v>
      </c>
      <c r="F6479" s="17">
        <f t="shared" si="101"/>
        <v>37.5</v>
      </c>
      <c r="G6479" s="16"/>
    </row>
    <row r="6480" spans="1:7">
      <c r="A6480" s="88" t="s">
        <v>95</v>
      </c>
      <c r="B6480" s="16" t="s">
        <v>101</v>
      </c>
      <c r="C6480" s="16"/>
      <c r="D6480" s="16" t="s">
        <v>12681</v>
      </c>
      <c r="E6480" s="16">
        <v>2.03</v>
      </c>
      <c r="F6480" s="17">
        <f t="shared" si="101"/>
        <v>253.75</v>
      </c>
      <c r="G6480" s="16"/>
    </row>
    <row r="6481" spans="1:7">
      <c r="A6481" s="88" t="s">
        <v>95</v>
      </c>
      <c r="B6481" s="16" t="s">
        <v>101</v>
      </c>
      <c r="C6481" s="16"/>
      <c r="D6481" s="16" t="s">
        <v>12682</v>
      </c>
      <c r="E6481" s="16">
        <v>0.4</v>
      </c>
      <c r="F6481" s="17">
        <f t="shared" si="101"/>
        <v>50</v>
      </c>
      <c r="G6481" s="16"/>
    </row>
    <row r="6482" spans="1:7">
      <c r="A6482" s="88" t="s">
        <v>95</v>
      </c>
      <c r="B6482" s="16" t="s">
        <v>101</v>
      </c>
      <c r="C6482" s="16"/>
      <c r="D6482" s="16" t="s">
        <v>12683</v>
      </c>
      <c r="E6482" s="16">
        <v>0.2</v>
      </c>
      <c r="F6482" s="17">
        <f t="shared" si="101"/>
        <v>25</v>
      </c>
      <c r="G6482" s="16"/>
    </row>
    <row r="6483" spans="1:7">
      <c r="A6483" s="88" t="s">
        <v>95</v>
      </c>
      <c r="B6483" s="16" t="s">
        <v>101</v>
      </c>
      <c r="C6483" s="16"/>
      <c r="D6483" s="16" t="s">
        <v>12684</v>
      </c>
      <c r="E6483" s="16">
        <v>0.33</v>
      </c>
      <c r="F6483" s="17">
        <f t="shared" si="101"/>
        <v>41.25</v>
      </c>
      <c r="G6483" s="16"/>
    </row>
    <row r="6484" spans="1:7">
      <c r="A6484" s="88" t="s">
        <v>95</v>
      </c>
      <c r="B6484" s="16" t="s">
        <v>101</v>
      </c>
      <c r="C6484" s="16"/>
      <c r="D6484" s="16" t="s">
        <v>12685</v>
      </c>
      <c r="E6484" s="16">
        <v>0.49</v>
      </c>
      <c r="F6484" s="17">
        <f t="shared" si="101"/>
        <v>61.25</v>
      </c>
      <c r="G6484" s="16"/>
    </row>
    <row r="6485" spans="1:7">
      <c r="A6485" s="88" t="s">
        <v>95</v>
      </c>
      <c r="B6485" s="16" t="s">
        <v>101</v>
      </c>
      <c r="C6485" s="16"/>
      <c r="D6485" s="16" t="s">
        <v>3913</v>
      </c>
      <c r="E6485" s="16">
        <v>0.24</v>
      </c>
      <c r="F6485" s="17">
        <f t="shared" si="101"/>
        <v>30</v>
      </c>
      <c r="G6485" s="16"/>
    </row>
    <row r="6486" spans="1:7">
      <c r="A6486" s="88" t="s">
        <v>95</v>
      </c>
      <c r="B6486" s="16" t="s">
        <v>101</v>
      </c>
      <c r="C6486" s="16"/>
      <c r="D6486" s="16" t="s">
        <v>12686</v>
      </c>
      <c r="E6486" s="16">
        <v>0.1</v>
      </c>
      <c r="F6486" s="17">
        <f t="shared" si="101"/>
        <v>12.5</v>
      </c>
      <c r="G6486" s="16"/>
    </row>
    <row r="6487" spans="1:7">
      <c r="A6487" s="88" t="s">
        <v>95</v>
      </c>
      <c r="B6487" s="16" t="s">
        <v>101</v>
      </c>
      <c r="C6487" s="16"/>
      <c r="D6487" s="16" t="s">
        <v>12687</v>
      </c>
      <c r="E6487" s="16">
        <v>0.95</v>
      </c>
      <c r="F6487" s="17">
        <f t="shared" si="101"/>
        <v>118.75</v>
      </c>
      <c r="G6487" s="16"/>
    </row>
    <row r="6488" spans="1:7">
      <c r="A6488" s="88" t="s">
        <v>95</v>
      </c>
      <c r="B6488" s="16" t="s">
        <v>101</v>
      </c>
      <c r="C6488" s="16"/>
      <c r="D6488" s="16" t="s">
        <v>12688</v>
      </c>
      <c r="E6488" s="16">
        <v>0.65</v>
      </c>
      <c r="F6488" s="17">
        <f t="shared" si="101"/>
        <v>81.25</v>
      </c>
      <c r="G6488" s="16"/>
    </row>
    <row r="6489" spans="1:7">
      <c r="A6489" s="88" t="s">
        <v>95</v>
      </c>
      <c r="B6489" s="16" t="s">
        <v>101</v>
      </c>
      <c r="C6489" s="16"/>
      <c r="D6489" s="16" t="s">
        <v>12689</v>
      </c>
      <c r="E6489" s="16">
        <v>0.2</v>
      </c>
      <c r="F6489" s="17">
        <f t="shared" si="101"/>
        <v>25</v>
      </c>
      <c r="G6489" s="16"/>
    </row>
    <row r="6490" spans="1:7">
      <c r="A6490" s="88" t="s">
        <v>95</v>
      </c>
      <c r="B6490" s="16" t="s">
        <v>101</v>
      </c>
      <c r="C6490" s="16"/>
      <c r="D6490" s="16" t="s">
        <v>12690</v>
      </c>
      <c r="E6490" s="16">
        <v>0.2</v>
      </c>
      <c r="F6490" s="17">
        <f t="shared" si="101"/>
        <v>25</v>
      </c>
      <c r="G6490" s="16"/>
    </row>
    <row r="6491" spans="1:7">
      <c r="A6491" s="88" t="s">
        <v>95</v>
      </c>
      <c r="B6491" s="16" t="s">
        <v>101</v>
      </c>
      <c r="C6491" s="16"/>
      <c r="D6491" s="16" t="s">
        <v>12691</v>
      </c>
      <c r="E6491" s="16">
        <v>0.15</v>
      </c>
      <c r="F6491" s="17">
        <f t="shared" si="101"/>
        <v>18.75</v>
      </c>
      <c r="G6491" s="16"/>
    </row>
    <row r="6492" spans="1:7">
      <c r="A6492" s="88" t="s">
        <v>95</v>
      </c>
      <c r="B6492" s="16" t="s">
        <v>101</v>
      </c>
      <c r="C6492" s="16"/>
      <c r="D6492" s="16" t="s">
        <v>12692</v>
      </c>
      <c r="E6492" s="16">
        <v>0.5</v>
      </c>
      <c r="F6492" s="17">
        <f t="shared" si="101"/>
        <v>62.5</v>
      </c>
      <c r="G6492" s="16"/>
    </row>
    <row r="6493" spans="1:7">
      <c r="A6493" s="88" t="s">
        <v>95</v>
      </c>
      <c r="B6493" s="16" t="s">
        <v>101</v>
      </c>
      <c r="C6493" s="16"/>
      <c r="D6493" s="16" t="s">
        <v>12693</v>
      </c>
      <c r="E6493" s="16">
        <v>1.53</v>
      </c>
      <c r="F6493" s="17">
        <f t="shared" si="101"/>
        <v>191.25</v>
      </c>
      <c r="G6493" s="16"/>
    </row>
    <row r="6494" spans="1:7">
      <c r="A6494" s="88" t="s">
        <v>95</v>
      </c>
      <c r="B6494" s="16" t="s">
        <v>101</v>
      </c>
      <c r="C6494" s="16"/>
      <c r="D6494" s="16" t="s">
        <v>12694</v>
      </c>
      <c r="E6494" s="16">
        <v>2.1</v>
      </c>
      <c r="F6494" s="17">
        <f t="shared" si="101"/>
        <v>262.5</v>
      </c>
      <c r="G6494" s="16"/>
    </row>
    <row r="6495" spans="1:7">
      <c r="A6495" s="88" t="s">
        <v>95</v>
      </c>
      <c r="B6495" s="16" t="s">
        <v>101</v>
      </c>
      <c r="C6495" s="16"/>
      <c r="D6495" s="16" t="s">
        <v>12695</v>
      </c>
      <c r="E6495" s="16">
        <v>5.93</v>
      </c>
      <c r="F6495" s="17">
        <f t="shared" si="101"/>
        <v>741.25</v>
      </c>
      <c r="G6495" s="16"/>
    </row>
    <row r="6496" spans="1:7">
      <c r="A6496" s="88" t="s">
        <v>95</v>
      </c>
      <c r="B6496" s="16" t="s">
        <v>101</v>
      </c>
      <c r="C6496" s="16"/>
      <c r="D6496" s="16" t="s">
        <v>2449</v>
      </c>
      <c r="E6496" s="16">
        <v>1.27</v>
      </c>
      <c r="F6496" s="17">
        <f t="shared" si="101"/>
        <v>158.75</v>
      </c>
      <c r="G6496" s="16"/>
    </row>
    <row r="6497" spans="1:7">
      <c r="A6497" s="88" t="s">
        <v>95</v>
      </c>
      <c r="B6497" s="16" t="s">
        <v>101</v>
      </c>
      <c r="C6497" s="16"/>
      <c r="D6497" s="16" t="s">
        <v>12696</v>
      </c>
      <c r="E6497" s="16">
        <v>1.48</v>
      </c>
      <c r="F6497" s="17">
        <f t="shared" si="101"/>
        <v>185</v>
      </c>
      <c r="G6497" s="16"/>
    </row>
    <row r="6498" spans="1:7">
      <c r="A6498" s="88" t="s">
        <v>95</v>
      </c>
      <c r="B6498" s="16" t="s">
        <v>101</v>
      </c>
      <c r="C6498" s="16"/>
      <c r="D6498" s="16" t="s">
        <v>12697</v>
      </c>
      <c r="E6498" s="16">
        <v>1.77</v>
      </c>
      <c r="F6498" s="17">
        <f t="shared" si="101"/>
        <v>221.25</v>
      </c>
      <c r="G6498" s="16" t="s">
        <v>12698</v>
      </c>
    </row>
    <row r="6499" spans="1:7">
      <c r="A6499" s="88" t="s">
        <v>95</v>
      </c>
      <c r="B6499" s="16" t="s">
        <v>101</v>
      </c>
      <c r="C6499" s="16"/>
      <c r="D6499" s="16" t="s">
        <v>4000</v>
      </c>
      <c r="E6499" s="16">
        <v>1.68</v>
      </c>
      <c r="F6499" s="17">
        <f t="shared" si="101"/>
        <v>210</v>
      </c>
      <c r="G6499" s="16"/>
    </row>
    <row r="6500" spans="1:7">
      <c r="A6500" s="88" t="s">
        <v>95</v>
      </c>
      <c r="B6500" s="16" t="s">
        <v>101</v>
      </c>
      <c r="C6500" s="16"/>
      <c r="D6500" s="16" t="s">
        <v>12699</v>
      </c>
      <c r="E6500" s="16">
        <v>1.7</v>
      </c>
      <c r="F6500" s="17">
        <f t="shared" si="101"/>
        <v>212.5</v>
      </c>
      <c r="G6500" s="16"/>
    </row>
    <row r="6501" spans="1:7">
      <c r="A6501" s="88" t="s">
        <v>95</v>
      </c>
      <c r="B6501" s="16" t="s">
        <v>101</v>
      </c>
      <c r="C6501" s="16"/>
      <c r="D6501" s="16" t="s">
        <v>12700</v>
      </c>
      <c r="E6501" s="16">
        <v>0.38</v>
      </c>
      <c r="F6501" s="17">
        <f t="shared" si="101"/>
        <v>47.5</v>
      </c>
      <c r="G6501" s="16"/>
    </row>
    <row r="6502" spans="1:7">
      <c r="A6502" s="88" t="s">
        <v>95</v>
      </c>
      <c r="B6502" s="16" t="s">
        <v>101</v>
      </c>
      <c r="C6502" s="16"/>
      <c r="D6502" s="16" t="s">
        <v>12701</v>
      </c>
      <c r="E6502" s="16">
        <v>1.44</v>
      </c>
      <c r="F6502" s="17">
        <f t="shared" si="101"/>
        <v>180</v>
      </c>
      <c r="G6502" s="16"/>
    </row>
    <row r="6503" spans="1:7">
      <c r="A6503" s="88" t="s">
        <v>95</v>
      </c>
      <c r="B6503" s="16" t="s">
        <v>101</v>
      </c>
      <c r="C6503" s="16"/>
      <c r="D6503" s="16" t="s">
        <v>12702</v>
      </c>
      <c r="E6503" s="16">
        <v>5.54</v>
      </c>
      <c r="F6503" s="17">
        <f t="shared" si="101"/>
        <v>692.5</v>
      </c>
      <c r="G6503" s="16"/>
    </row>
    <row r="6504" spans="1:7">
      <c r="A6504" s="88" t="s">
        <v>95</v>
      </c>
      <c r="B6504" s="16" t="s">
        <v>101</v>
      </c>
      <c r="C6504" s="16"/>
      <c r="D6504" s="16" t="s">
        <v>12703</v>
      </c>
      <c r="E6504" s="16">
        <v>1.66</v>
      </c>
      <c r="F6504" s="17">
        <f t="shared" si="101"/>
        <v>207.5</v>
      </c>
      <c r="G6504" s="16"/>
    </row>
    <row r="6505" spans="1:7">
      <c r="A6505" s="88" t="s">
        <v>95</v>
      </c>
      <c r="B6505" s="16" t="s">
        <v>101</v>
      </c>
      <c r="C6505" s="16"/>
      <c r="D6505" s="16" t="s">
        <v>12704</v>
      </c>
      <c r="E6505" s="16">
        <v>1.62</v>
      </c>
      <c r="F6505" s="17">
        <f t="shared" si="101"/>
        <v>202.5</v>
      </c>
      <c r="G6505" s="16"/>
    </row>
    <row r="6506" spans="1:7">
      <c r="A6506" s="88" t="s">
        <v>95</v>
      </c>
      <c r="B6506" s="16" t="s">
        <v>101</v>
      </c>
      <c r="C6506" s="16"/>
      <c r="D6506" s="16" t="s">
        <v>12705</v>
      </c>
      <c r="E6506" s="16">
        <v>5.89</v>
      </c>
      <c r="F6506" s="17">
        <f t="shared" si="101"/>
        <v>736.25</v>
      </c>
      <c r="G6506" s="16"/>
    </row>
    <row r="6507" spans="1:7">
      <c r="A6507" s="88" t="s">
        <v>95</v>
      </c>
      <c r="B6507" s="16" t="s">
        <v>101</v>
      </c>
      <c r="C6507" s="16"/>
      <c r="D6507" s="16" t="s">
        <v>12706</v>
      </c>
      <c r="E6507" s="16">
        <v>2.56</v>
      </c>
      <c r="F6507" s="17">
        <f t="shared" si="101"/>
        <v>320</v>
      </c>
      <c r="G6507" s="16"/>
    </row>
    <row r="6508" spans="1:7">
      <c r="A6508" s="88" t="s">
        <v>95</v>
      </c>
      <c r="B6508" s="16" t="s">
        <v>101</v>
      </c>
      <c r="C6508" s="16"/>
      <c r="D6508" s="16" t="s">
        <v>12707</v>
      </c>
      <c r="E6508" s="16">
        <v>3.62</v>
      </c>
      <c r="F6508" s="17">
        <f t="shared" si="101"/>
        <v>452.5</v>
      </c>
      <c r="G6508" s="16"/>
    </row>
    <row r="6509" spans="1:7">
      <c r="A6509" s="88" t="s">
        <v>95</v>
      </c>
      <c r="B6509" s="16" t="s">
        <v>101</v>
      </c>
      <c r="C6509" s="16"/>
      <c r="D6509" s="16" t="s">
        <v>12708</v>
      </c>
      <c r="E6509" s="16">
        <v>0.31</v>
      </c>
      <c r="F6509" s="17">
        <f t="shared" si="101"/>
        <v>38.75</v>
      </c>
      <c r="G6509" s="16"/>
    </row>
    <row r="6510" spans="1:7">
      <c r="A6510" s="88" t="s">
        <v>95</v>
      </c>
      <c r="B6510" s="16" t="s">
        <v>101</v>
      </c>
      <c r="C6510" s="16"/>
      <c r="D6510" s="16" t="s">
        <v>12709</v>
      </c>
      <c r="E6510" s="16">
        <v>5.38</v>
      </c>
      <c r="F6510" s="17">
        <f t="shared" si="101"/>
        <v>672.5</v>
      </c>
      <c r="G6510" s="16"/>
    </row>
    <row r="6511" spans="1:7">
      <c r="A6511" s="88" t="s">
        <v>95</v>
      </c>
      <c r="B6511" s="16" t="s">
        <v>101</v>
      </c>
      <c r="C6511" s="16"/>
      <c r="D6511" s="16" t="s">
        <v>12710</v>
      </c>
      <c r="E6511" s="16">
        <v>1.6</v>
      </c>
      <c r="F6511" s="17">
        <f t="shared" si="101"/>
        <v>200</v>
      </c>
      <c r="G6511" s="16"/>
    </row>
    <row r="6512" spans="1:7">
      <c r="A6512" s="88" t="s">
        <v>95</v>
      </c>
      <c r="B6512" s="16" t="s">
        <v>101</v>
      </c>
      <c r="C6512" s="16"/>
      <c r="D6512" s="16" t="s">
        <v>12711</v>
      </c>
      <c r="E6512" s="16">
        <v>1.03</v>
      </c>
      <c r="F6512" s="17">
        <f t="shared" si="101"/>
        <v>128.75</v>
      </c>
      <c r="G6512" s="16"/>
    </row>
    <row r="6513" spans="1:7">
      <c r="A6513" s="88" t="s">
        <v>95</v>
      </c>
      <c r="B6513" s="16" t="s">
        <v>101</v>
      </c>
      <c r="C6513" s="16"/>
      <c r="D6513" s="16" t="s">
        <v>12712</v>
      </c>
      <c r="E6513" s="16">
        <v>1.41</v>
      </c>
      <c r="F6513" s="17">
        <f t="shared" si="101"/>
        <v>176.25</v>
      </c>
      <c r="G6513" s="16"/>
    </row>
    <row r="6514" spans="1:7">
      <c r="A6514" s="88" t="s">
        <v>95</v>
      </c>
      <c r="B6514" s="16" t="s">
        <v>101</v>
      </c>
      <c r="C6514" s="16"/>
      <c r="D6514" s="16" t="s">
        <v>12713</v>
      </c>
      <c r="E6514" s="16">
        <v>2</v>
      </c>
      <c r="F6514" s="17">
        <f t="shared" si="101"/>
        <v>250</v>
      </c>
      <c r="G6514" s="16"/>
    </row>
    <row r="6515" spans="1:7">
      <c r="A6515" s="88" t="s">
        <v>95</v>
      </c>
      <c r="B6515" s="16" t="s">
        <v>101</v>
      </c>
      <c r="C6515" s="16">
        <v>18</v>
      </c>
      <c r="D6515" s="16" t="s">
        <v>12714</v>
      </c>
      <c r="E6515" s="16">
        <v>0.33</v>
      </c>
      <c r="F6515" s="17">
        <f t="shared" si="101"/>
        <v>41.25</v>
      </c>
      <c r="G6515" s="16"/>
    </row>
    <row r="6516" spans="1:7">
      <c r="A6516" s="88" t="s">
        <v>95</v>
      </c>
      <c r="B6516" s="16" t="s">
        <v>101</v>
      </c>
      <c r="C6516" s="16"/>
      <c r="D6516" s="16" t="s">
        <v>12715</v>
      </c>
      <c r="E6516" s="16">
        <v>0.41</v>
      </c>
      <c r="F6516" s="17">
        <f t="shared" si="101"/>
        <v>51.25</v>
      </c>
      <c r="G6516" s="18" t="s">
        <v>3822</v>
      </c>
    </row>
    <row r="6517" spans="1:7">
      <c r="A6517" s="88" t="s">
        <v>95</v>
      </c>
      <c r="B6517" s="16" t="s">
        <v>101</v>
      </c>
      <c r="C6517" s="16"/>
      <c r="D6517" s="16" t="s">
        <v>12716</v>
      </c>
      <c r="E6517" s="16">
        <v>0.6</v>
      </c>
      <c r="F6517" s="17">
        <f t="shared" si="101"/>
        <v>75</v>
      </c>
      <c r="G6517" s="16"/>
    </row>
    <row r="6518" spans="1:7">
      <c r="A6518" s="88" t="s">
        <v>95</v>
      </c>
      <c r="B6518" s="16" t="s">
        <v>101</v>
      </c>
      <c r="C6518" s="16"/>
      <c r="D6518" s="16" t="s">
        <v>12717</v>
      </c>
      <c r="E6518" s="16">
        <v>0.4</v>
      </c>
      <c r="F6518" s="17">
        <f t="shared" si="101"/>
        <v>50</v>
      </c>
      <c r="G6518" s="16"/>
    </row>
    <row r="6519" spans="1:7">
      <c r="A6519" s="88" t="s">
        <v>95</v>
      </c>
      <c r="B6519" s="16" t="s">
        <v>101</v>
      </c>
      <c r="C6519" s="16"/>
      <c r="D6519" s="16" t="s">
        <v>12718</v>
      </c>
      <c r="E6519" s="16">
        <v>0.5</v>
      </c>
      <c r="F6519" s="17">
        <f t="shared" ref="F6519:F6582" si="102">E6519*125</f>
        <v>62.5</v>
      </c>
      <c r="G6519" s="16"/>
    </row>
    <row r="6520" spans="1:7">
      <c r="A6520" s="88" t="s">
        <v>95</v>
      </c>
      <c r="B6520" s="16" t="s">
        <v>101</v>
      </c>
      <c r="C6520" s="16"/>
      <c r="D6520" s="16" t="s">
        <v>3958</v>
      </c>
      <c r="E6520" s="16">
        <v>0.55</v>
      </c>
      <c r="F6520" s="17">
        <f t="shared" si="102"/>
        <v>68.75</v>
      </c>
      <c r="G6520" s="16"/>
    </row>
    <row r="6521" spans="1:7">
      <c r="A6521" s="88" t="s">
        <v>95</v>
      </c>
      <c r="B6521" s="16" t="s">
        <v>101</v>
      </c>
      <c r="C6521" s="16"/>
      <c r="D6521" s="16" t="s">
        <v>12719</v>
      </c>
      <c r="E6521" s="16">
        <v>0.45</v>
      </c>
      <c r="F6521" s="17">
        <f t="shared" si="102"/>
        <v>56.25</v>
      </c>
      <c r="G6521" s="16"/>
    </row>
    <row r="6522" spans="1:7">
      <c r="A6522" s="88" t="s">
        <v>95</v>
      </c>
      <c r="B6522" s="16" t="s">
        <v>101</v>
      </c>
      <c r="C6522" s="16"/>
      <c r="D6522" s="16" t="s">
        <v>12720</v>
      </c>
      <c r="E6522" s="16">
        <v>0.25</v>
      </c>
      <c r="F6522" s="17">
        <f t="shared" si="102"/>
        <v>31.25</v>
      </c>
      <c r="G6522" s="16"/>
    </row>
    <row r="6523" spans="1:7">
      <c r="A6523" s="88" t="s">
        <v>95</v>
      </c>
      <c r="B6523" s="16" t="s">
        <v>101</v>
      </c>
      <c r="C6523" s="16"/>
      <c r="D6523" s="16" t="s">
        <v>12721</v>
      </c>
      <c r="E6523" s="16">
        <v>0.3</v>
      </c>
      <c r="F6523" s="17">
        <f t="shared" si="102"/>
        <v>37.5</v>
      </c>
      <c r="G6523" s="16"/>
    </row>
    <row r="6524" spans="1:7">
      <c r="A6524" s="88" t="s">
        <v>95</v>
      </c>
      <c r="B6524" s="16" t="s">
        <v>101</v>
      </c>
      <c r="C6524" s="16"/>
      <c r="D6524" s="16" t="s">
        <v>12722</v>
      </c>
      <c r="E6524" s="16">
        <v>0.4</v>
      </c>
      <c r="F6524" s="17">
        <f t="shared" si="102"/>
        <v>50</v>
      </c>
      <c r="G6524" s="16"/>
    </row>
    <row r="6525" spans="1:7">
      <c r="A6525" s="88" t="s">
        <v>95</v>
      </c>
      <c r="B6525" s="16" t="s">
        <v>101</v>
      </c>
      <c r="C6525" s="16"/>
      <c r="D6525" s="16" t="s">
        <v>12723</v>
      </c>
      <c r="E6525" s="16">
        <v>0.15</v>
      </c>
      <c r="F6525" s="17">
        <f t="shared" si="102"/>
        <v>18.75</v>
      </c>
      <c r="G6525" s="16"/>
    </row>
    <row r="6526" spans="1:7">
      <c r="A6526" s="88" t="s">
        <v>95</v>
      </c>
      <c r="B6526" s="16" t="s">
        <v>101</v>
      </c>
      <c r="C6526" s="16"/>
      <c r="D6526" s="16" t="s">
        <v>12724</v>
      </c>
      <c r="E6526" s="16">
        <v>0.7</v>
      </c>
      <c r="F6526" s="17">
        <f t="shared" si="102"/>
        <v>87.5</v>
      </c>
      <c r="G6526" s="16"/>
    </row>
    <row r="6527" spans="1:7">
      <c r="A6527" s="88" t="s">
        <v>95</v>
      </c>
      <c r="B6527" s="16" t="s">
        <v>101</v>
      </c>
      <c r="C6527" s="16"/>
      <c r="D6527" s="16" t="s">
        <v>12725</v>
      </c>
      <c r="E6527" s="16">
        <v>0.4</v>
      </c>
      <c r="F6527" s="17">
        <f t="shared" si="102"/>
        <v>50</v>
      </c>
      <c r="G6527" s="16"/>
    </row>
    <row r="6528" spans="1:7">
      <c r="A6528" s="88" t="s">
        <v>95</v>
      </c>
      <c r="B6528" s="16" t="s">
        <v>101</v>
      </c>
      <c r="C6528" s="16"/>
      <c r="D6528" s="16" t="s">
        <v>12726</v>
      </c>
      <c r="E6528" s="16">
        <v>0.5</v>
      </c>
      <c r="F6528" s="17">
        <f t="shared" si="102"/>
        <v>62.5</v>
      </c>
      <c r="G6528" s="16"/>
    </row>
    <row r="6529" spans="1:7">
      <c r="A6529" s="88" t="s">
        <v>95</v>
      </c>
      <c r="B6529" s="16" t="s">
        <v>101</v>
      </c>
      <c r="C6529" s="16"/>
      <c r="D6529" s="16" t="s">
        <v>12727</v>
      </c>
      <c r="E6529" s="16">
        <v>3.35</v>
      </c>
      <c r="F6529" s="17">
        <f t="shared" si="102"/>
        <v>418.75</v>
      </c>
      <c r="G6529" s="16"/>
    </row>
    <row r="6530" spans="1:7">
      <c r="A6530" s="88" t="s">
        <v>95</v>
      </c>
      <c r="B6530" s="16" t="s">
        <v>101</v>
      </c>
      <c r="C6530" s="16"/>
      <c r="D6530" s="16" t="s">
        <v>12728</v>
      </c>
      <c r="E6530" s="16">
        <v>0.7</v>
      </c>
      <c r="F6530" s="17">
        <f t="shared" si="102"/>
        <v>87.5</v>
      </c>
      <c r="G6530" s="16"/>
    </row>
    <row r="6531" spans="1:7">
      <c r="A6531" s="88" t="s">
        <v>95</v>
      </c>
      <c r="B6531" s="16" t="s">
        <v>101</v>
      </c>
      <c r="C6531" s="16"/>
      <c r="D6531" s="16" t="s">
        <v>12729</v>
      </c>
      <c r="E6531" s="16">
        <v>1</v>
      </c>
      <c r="F6531" s="17">
        <f t="shared" si="102"/>
        <v>125</v>
      </c>
      <c r="G6531" s="16"/>
    </row>
    <row r="6532" spans="1:7">
      <c r="A6532" s="88" t="s">
        <v>95</v>
      </c>
      <c r="B6532" s="16" t="s">
        <v>101</v>
      </c>
      <c r="C6532" s="16"/>
      <c r="D6532" s="16" t="s">
        <v>12730</v>
      </c>
      <c r="E6532" s="16">
        <v>0.5</v>
      </c>
      <c r="F6532" s="17">
        <f t="shared" si="102"/>
        <v>62.5</v>
      </c>
      <c r="G6532" s="16"/>
    </row>
    <row r="6533" spans="1:7">
      <c r="A6533" s="88" t="s">
        <v>95</v>
      </c>
      <c r="B6533" s="16" t="s">
        <v>101</v>
      </c>
      <c r="C6533" s="16"/>
      <c r="D6533" s="16" t="s">
        <v>1884</v>
      </c>
      <c r="E6533" s="16">
        <v>0.6</v>
      </c>
      <c r="F6533" s="17">
        <f t="shared" si="102"/>
        <v>75</v>
      </c>
      <c r="G6533" s="16"/>
    </row>
    <row r="6534" spans="1:7">
      <c r="A6534" s="88" t="s">
        <v>95</v>
      </c>
      <c r="B6534" s="16" t="s">
        <v>101</v>
      </c>
      <c r="C6534" s="16"/>
      <c r="D6534" s="16" t="s">
        <v>12731</v>
      </c>
      <c r="E6534" s="16">
        <v>0.4</v>
      </c>
      <c r="F6534" s="17">
        <f t="shared" si="102"/>
        <v>50</v>
      </c>
      <c r="G6534" s="18" t="s">
        <v>3822</v>
      </c>
    </row>
    <row r="6535" spans="1:7">
      <c r="A6535" s="88" t="s">
        <v>95</v>
      </c>
      <c r="B6535" s="16" t="s">
        <v>101</v>
      </c>
      <c r="C6535" s="16"/>
      <c r="D6535" s="16" t="s">
        <v>12732</v>
      </c>
      <c r="E6535" s="16">
        <v>0.4</v>
      </c>
      <c r="F6535" s="17">
        <f t="shared" si="102"/>
        <v>50</v>
      </c>
      <c r="G6535" s="16"/>
    </row>
    <row r="6536" spans="1:7">
      <c r="A6536" s="88" t="s">
        <v>95</v>
      </c>
      <c r="B6536" s="16" t="s">
        <v>101</v>
      </c>
      <c r="C6536" s="16"/>
      <c r="D6536" s="16" t="s">
        <v>12733</v>
      </c>
      <c r="E6536" s="16">
        <v>0.6</v>
      </c>
      <c r="F6536" s="17">
        <f t="shared" si="102"/>
        <v>75</v>
      </c>
      <c r="G6536" s="16"/>
    </row>
    <row r="6537" spans="1:7">
      <c r="A6537" s="88" t="s">
        <v>95</v>
      </c>
      <c r="B6537" s="16" t="s">
        <v>101</v>
      </c>
      <c r="C6537" s="16"/>
      <c r="D6537" s="16" t="s">
        <v>11415</v>
      </c>
      <c r="E6537" s="16">
        <v>0.3</v>
      </c>
      <c r="F6537" s="17">
        <f t="shared" si="102"/>
        <v>37.5</v>
      </c>
      <c r="G6537" s="16"/>
    </row>
    <row r="6538" spans="1:7">
      <c r="A6538" s="88" t="s">
        <v>95</v>
      </c>
      <c r="B6538" s="16" t="s">
        <v>101</v>
      </c>
      <c r="C6538" s="16"/>
      <c r="D6538" s="16" t="s">
        <v>3681</v>
      </c>
      <c r="E6538" s="16">
        <v>0.3</v>
      </c>
      <c r="F6538" s="17">
        <f t="shared" si="102"/>
        <v>37.5</v>
      </c>
      <c r="G6538" s="16"/>
    </row>
    <row r="6539" spans="1:7">
      <c r="A6539" s="88" t="s">
        <v>95</v>
      </c>
      <c r="B6539" s="16" t="s">
        <v>101</v>
      </c>
      <c r="C6539" s="16"/>
      <c r="D6539" s="16" t="s">
        <v>12734</v>
      </c>
      <c r="E6539" s="16">
        <v>0.15</v>
      </c>
      <c r="F6539" s="17">
        <f t="shared" si="102"/>
        <v>18.75</v>
      </c>
      <c r="G6539" s="18" t="s">
        <v>3822</v>
      </c>
    </row>
    <row r="6540" spans="1:7">
      <c r="A6540" s="88" t="s">
        <v>95</v>
      </c>
      <c r="B6540" s="16" t="s">
        <v>101</v>
      </c>
      <c r="C6540" s="16"/>
      <c r="D6540" s="16" t="s">
        <v>12735</v>
      </c>
      <c r="E6540" s="16">
        <v>0.6</v>
      </c>
      <c r="F6540" s="17">
        <f t="shared" si="102"/>
        <v>75</v>
      </c>
      <c r="G6540" s="16"/>
    </row>
    <row r="6541" spans="1:7">
      <c r="A6541" s="88" t="s">
        <v>95</v>
      </c>
      <c r="B6541" s="16" t="s">
        <v>101</v>
      </c>
      <c r="C6541" s="16"/>
      <c r="D6541" s="16" t="s">
        <v>12736</v>
      </c>
      <c r="E6541" s="16">
        <v>0.6</v>
      </c>
      <c r="F6541" s="17">
        <f t="shared" si="102"/>
        <v>75</v>
      </c>
      <c r="G6541" s="16"/>
    </row>
    <row r="6542" spans="1:7">
      <c r="A6542" s="88" t="s">
        <v>95</v>
      </c>
      <c r="B6542" s="16" t="s">
        <v>101</v>
      </c>
      <c r="C6542" s="16"/>
      <c r="D6542" s="16" t="s">
        <v>12737</v>
      </c>
      <c r="E6542" s="16">
        <v>0.4</v>
      </c>
      <c r="F6542" s="17">
        <f t="shared" si="102"/>
        <v>50</v>
      </c>
      <c r="G6542" s="16"/>
    </row>
    <row r="6543" spans="1:7">
      <c r="A6543" s="88" t="s">
        <v>95</v>
      </c>
      <c r="B6543" s="16" t="s">
        <v>101</v>
      </c>
      <c r="C6543" s="16"/>
      <c r="D6543" s="16" t="s">
        <v>12738</v>
      </c>
      <c r="E6543" s="16">
        <v>0.4</v>
      </c>
      <c r="F6543" s="17">
        <f t="shared" si="102"/>
        <v>50</v>
      </c>
      <c r="G6543" s="16"/>
    </row>
    <row r="6544" spans="1:7">
      <c r="A6544" s="88" t="s">
        <v>95</v>
      </c>
      <c r="B6544" s="16" t="s">
        <v>101</v>
      </c>
      <c r="C6544" s="16"/>
      <c r="D6544" s="16" t="s">
        <v>12671</v>
      </c>
      <c r="E6544" s="16">
        <v>0.3</v>
      </c>
      <c r="F6544" s="17">
        <f t="shared" si="102"/>
        <v>37.5</v>
      </c>
      <c r="G6544" s="16"/>
    </row>
    <row r="6545" spans="1:7">
      <c r="A6545" s="88" t="s">
        <v>95</v>
      </c>
      <c r="B6545" s="16" t="s">
        <v>101</v>
      </c>
      <c r="C6545" s="16"/>
      <c r="D6545" s="16" t="s">
        <v>12739</v>
      </c>
      <c r="E6545" s="16">
        <v>0.6</v>
      </c>
      <c r="F6545" s="17">
        <f t="shared" si="102"/>
        <v>75</v>
      </c>
      <c r="G6545" s="16"/>
    </row>
    <row r="6546" spans="1:7">
      <c r="A6546" s="88" t="s">
        <v>95</v>
      </c>
      <c r="B6546" s="16" t="s">
        <v>101</v>
      </c>
      <c r="C6546" s="16"/>
      <c r="D6546" s="16" t="s">
        <v>12740</v>
      </c>
      <c r="E6546" s="16">
        <v>0.2</v>
      </c>
      <c r="F6546" s="17">
        <f t="shared" si="102"/>
        <v>25</v>
      </c>
      <c r="G6546" s="16"/>
    </row>
    <row r="6547" spans="1:7">
      <c r="A6547" s="88" t="s">
        <v>95</v>
      </c>
      <c r="B6547" s="16" t="s">
        <v>101</v>
      </c>
      <c r="C6547" s="16"/>
      <c r="D6547" s="16" t="s">
        <v>12741</v>
      </c>
      <c r="E6547" s="16">
        <v>0.5</v>
      </c>
      <c r="F6547" s="17">
        <f t="shared" si="102"/>
        <v>62.5</v>
      </c>
      <c r="G6547" s="16"/>
    </row>
    <row r="6548" spans="1:7">
      <c r="A6548" s="88" t="s">
        <v>95</v>
      </c>
      <c r="B6548" s="16" t="s">
        <v>101</v>
      </c>
      <c r="C6548" s="16"/>
      <c r="D6548" s="16" t="s">
        <v>12742</v>
      </c>
      <c r="E6548" s="16">
        <v>0.2</v>
      </c>
      <c r="F6548" s="17">
        <f t="shared" si="102"/>
        <v>25</v>
      </c>
      <c r="G6548" s="16"/>
    </row>
    <row r="6549" spans="1:7">
      <c r="A6549" s="88" t="s">
        <v>95</v>
      </c>
      <c r="B6549" s="16" t="s">
        <v>101</v>
      </c>
      <c r="C6549" s="16"/>
      <c r="D6549" s="16" t="s">
        <v>12743</v>
      </c>
      <c r="E6549" s="16">
        <v>0.33</v>
      </c>
      <c r="F6549" s="17">
        <f t="shared" si="102"/>
        <v>41.25</v>
      </c>
      <c r="G6549" s="16"/>
    </row>
    <row r="6550" spans="1:7">
      <c r="A6550" s="88" t="s">
        <v>95</v>
      </c>
      <c r="B6550" s="16" t="s">
        <v>101</v>
      </c>
      <c r="C6550" s="16"/>
      <c r="D6550" s="16" t="s">
        <v>12744</v>
      </c>
      <c r="E6550" s="16">
        <v>0.22</v>
      </c>
      <c r="F6550" s="17">
        <f t="shared" si="102"/>
        <v>27.5</v>
      </c>
      <c r="G6550" s="16"/>
    </row>
    <row r="6551" spans="1:7">
      <c r="A6551" s="88" t="s">
        <v>95</v>
      </c>
      <c r="B6551" s="16" t="s">
        <v>101</v>
      </c>
      <c r="C6551" s="16"/>
      <c r="D6551" s="16" t="s">
        <v>12745</v>
      </c>
      <c r="E6551" s="16">
        <v>0.1</v>
      </c>
      <c r="F6551" s="17">
        <f t="shared" si="102"/>
        <v>12.5</v>
      </c>
      <c r="G6551" s="18" t="s">
        <v>3822</v>
      </c>
    </row>
    <row r="6552" spans="1:7">
      <c r="A6552" s="88" t="s">
        <v>95</v>
      </c>
      <c r="B6552" s="16" t="s">
        <v>101</v>
      </c>
      <c r="C6552" s="16"/>
      <c r="D6552" s="16" t="s">
        <v>12746</v>
      </c>
      <c r="E6552" s="16">
        <v>0.77</v>
      </c>
      <c r="F6552" s="17">
        <f t="shared" si="102"/>
        <v>96.25</v>
      </c>
      <c r="G6552" s="16"/>
    </row>
    <row r="6553" spans="1:7">
      <c r="A6553" s="88" t="s">
        <v>95</v>
      </c>
      <c r="B6553" s="16" t="s">
        <v>101</v>
      </c>
      <c r="C6553" s="16"/>
      <c r="D6553" s="16" t="s">
        <v>12747</v>
      </c>
      <c r="E6553" s="16">
        <v>0.49</v>
      </c>
      <c r="F6553" s="17">
        <f t="shared" si="102"/>
        <v>61.25</v>
      </c>
      <c r="G6553" s="16"/>
    </row>
    <row r="6554" spans="1:7">
      <c r="A6554" s="88" t="s">
        <v>95</v>
      </c>
      <c r="B6554" s="16" t="s">
        <v>101</v>
      </c>
      <c r="C6554" s="16"/>
      <c r="D6554" s="16" t="s">
        <v>12748</v>
      </c>
      <c r="E6554" s="16">
        <v>0.1</v>
      </c>
      <c r="F6554" s="17">
        <f t="shared" si="102"/>
        <v>12.5</v>
      </c>
      <c r="G6554" s="16" t="s">
        <v>12749</v>
      </c>
    </row>
    <row r="6555" spans="1:7">
      <c r="A6555" s="88" t="s">
        <v>95</v>
      </c>
      <c r="B6555" s="16" t="s">
        <v>101</v>
      </c>
      <c r="C6555" s="16"/>
      <c r="D6555" s="16" t="s">
        <v>12750</v>
      </c>
      <c r="E6555" s="16">
        <v>0.2</v>
      </c>
      <c r="F6555" s="17">
        <f t="shared" si="102"/>
        <v>25</v>
      </c>
      <c r="G6555" s="18" t="s">
        <v>3822</v>
      </c>
    </row>
    <row r="6556" spans="1:7">
      <c r="A6556" s="88" t="s">
        <v>95</v>
      </c>
      <c r="B6556" s="16" t="s">
        <v>101</v>
      </c>
      <c r="C6556" s="16"/>
      <c r="D6556" s="16" t="s">
        <v>12751</v>
      </c>
      <c r="E6556" s="16">
        <v>0.4</v>
      </c>
      <c r="F6556" s="17">
        <f t="shared" si="102"/>
        <v>50</v>
      </c>
      <c r="G6556" s="18" t="s">
        <v>3822</v>
      </c>
    </row>
    <row r="6557" spans="1:7">
      <c r="A6557" s="88" t="s">
        <v>95</v>
      </c>
      <c r="B6557" s="16" t="s">
        <v>101</v>
      </c>
      <c r="C6557" s="16"/>
      <c r="D6557" s="16" t="s">
        <v>12752</v>
      </c>
      <c r="E6557" s="16">
        <v>0.2</v>
      </c>
      <c r="F6557" s="17">
        <f t="shared" si="102"/>
        <v>25</v>
      </c>
      <c r="G6557" s="16"/>
    </row>
    <row r="6558" spans="1:7">
      <c r="A6558" s="88" t="s">
        <v>95</v>
      </c>
      <c r="B6558" s="16" t="s">
        <v>101</v>
      </c>
      <c r="C6558" s="16"/>
      <c r="D6558" s="16" t="s">
        <v>12753</v>
      </c>
      <c r="E6558" s="16">
        <v>0.25</v>
      </c>
      <c r="F6558" s="17">
        <f t="shared" si="102"/>
        <v>31.25</v>
      </c>
      <c r="G6558" s="16" t="s">
        <v>12754</v>
      </c>
    </row>
    <row r="6559" spans="1:7">
      <c r="A6559" s="88" t="s">
        <v>95</v>
      </c>
      <c r="B6559" s="16" t="s">
        <v>101</v>
      </c>
      <c r="C6559" s="16"/>
      <c r="D6559" s="16" t="s">
        <v>12755</v>
      </c>
      <c r="E6559" s="16">
        <v>0.5</v>
      </c>
      <c r="F6559" s="17">
        <f t="shared" si="102"/>
        <v>62.5</v>
      </c>
      <c r="G6559" s="16"/>
    </row>
    <row r="6560" spans="1:7">
      <c r="A6560" s="88" t="s">
        <v>95</v>
      </c>
      <c r="B6560" s="16" t="s">
        <v>101</v>
      </c>
      <c r="C6560" s="16"/>
      <c r="D6560" s="16" t="s">
        <v>5717</v>
      </c>
      <c r="E6560" s="16">
        <v>0.1</v>
      </c>
      <c r="F6560" s="17">
        <f t="shared" si="102"/>
        <v>12.5</v>
      </c>
      <c r="G6560" s="16"/>
    </row>
    <row r="6561" spans="1:7">
      <c r="A6561" s="88" t="s">
        <v>95</v>
      </c>
      <c r="B6561" s="16" t="s">
        <v>101</v>
      </c>
      <c r="C6561" s="16"/>
      <c r="D6561" s="16" t="s">
        <v>12756</v>
      </c>
      <c r="E6561" s="16">
        <v>0.8</v>
      </c>
      <c r="F6561" s="17">
        <f t="shared" si="102"/>
        <v>100</v>
      </c>
      <c r="G6561" s="16"/>
    </row>
    <row r="6562" spans="1:7">
      <c r="A6562" s="88" t="s">
        <v>95</v>
      </c>
      <c r="B6562" s="16" t="s">
        <v>101</v>
      </c>
      <c r="C6562" s="16">
        <v>3</v>
      </c>
      <c r="D6562" s="16" t="s">
        <v>4136</v>
      </c>
      <c r="E6562" s="16">
        <v>1.51</v>
      </c>
      <c r="F6562" s="17">
        <f t="shared" si="102"/>
        <v>188.75</v>
      </c>
      <c r="G6562" s="16"/>
    </row>
    <row r="6563" spans="1:7">
      <c r="A6563" s="88" t="s">
        <v>95</v>
      </c>
      <c r="B6563" s="16" t="s">
        <v>101</v>
      </c>
      <c r="C6563" s="16"/>
      <c r="D6563" s="16" t="s">
        <v>4137</v>
      </c>
      <c r="E6563" s="16">
        <v>2.3</v>
      </c>
      <c r="F6563" s="17">
        <f t="shared" si="102"/>
        <v>287.5</v>
      </c>
      <c r="G6563" s="16"/>
    </row>
    <row r="6564" spans="1:7">
      <c r="A6564" s="88" t="s">
        <v>95</v>
      </c>
      <c r="B6564" s="16" t="s">
        <v>101</v>
      </c>
      <c r="C6564" s="16"/>
      <c r="D6564" s="16" t="s">
        <v>4138</v>
      </c>
      <c r="E6564" s="16">
        <v>1.31</v>
      </c>
      <c r="F6564" s="17">
        <f t="shared" si="102"/>
        <v>163.75</v>
      </c>
      <c r="G6564" s="18"/>
    </row>
    <row r="6565" spans="1:7">
      <c r="A6565" s="88" t="s">
        <v>95</v>
      </c>
      <c r="B6565" s="16" t="s">
        <v>101</v>
      </c>
      <c r="C6565" s="16"/>
      <c r="D6565" s="16" t="s">
        <v>4139</v>
      </c>
      <c r="E6565" s="16">
        <v>1.22</v>
      </c>
      <c r="F6565" s="17">
        <f t="shared" si="102"/>
        <v>152.5</v>
      </c>
      <c r="G6565" s="18"/>
    </row>
    <row r="6566" spans="1:7">
      <c r="A6566" s="88" t="s">
        <v>95</v>
      </c>
      <c r="B6566" s="16" t="s">
        <v>101</v>
      </c>
      <c r="C6566" s="16"/>
      <c r="D6566" s="16" t="s">
        <v>4140</v>
      </c>
      <c r="E6566" s="16">
        <v>1.25</v>
      </c>
      <c r="F6566" s="17">
        <f t="shared" si="102"/>
        <v>156.25</v>
      </c>
      <c r="G6566" s="18"/>
    </row>
    <row r="6567" spans="1:7">
      <c r="A6567" s="88" t="s">
        <v>95</v>
      </c>
      <c r="B6567" s="16" t="s">
        <v>101</v>
      </c>
      <c r="C6567" s="16"/>
      <c r="D6567" s="16" t="s">
        <v>4141</v>
      </c>
      <c r="E6567" s="16">
        <v>1.1</v>
      </c>
      <c r="F6567" s="17">
        <f t="shared" si="102"/>
        <v>137.5</v>
      </c>
      <c r="G6567" s="18"/>
    </row>
    <row r="6568" spans="1:7">
      <c r="A6568" s="88" t="s">
        <v>95</v>
      </c>
      <c r="B6568" s="16" t="s">
        <v>101</v>
      </c>
      <c r="C6568" s="16"/>
      <c r="D6568" s="16" t="s">
        <v>4142</v>
      </c>
      <c r="E6568" s="16">
        <v>1.86</v>
      </c>
      <c r="F6568" s="17">
        <f t="shared" si="102"/>
        <v>232.5</v>
      </c>
      <c r="G6568" s="18"/>
    </row>
    <row r="6569" spans="1:7">
      <c r="A6569" s="88" t="s">
        <v>95</v>
      </c>
      <c r="B6569" s="16" t="s">
        <v>101</v>
      </c>
      <c r="C6569" s="16"/>
      <c r="D6569" s="16" t="s">
        <v>4110</v>
      </c>
      <c r="E6569" s="16">
        <v>1.15</v>
      </c>
      <c r="F6569" s="17">
        <f t="shared" si="102"/>
        <v>143.75</v>
      </c>
      <c r="G6569" s="18"/>
    </row>
    <row r="6570" spans="1:7">
      <c r="A6570" s="88" t="s">
        <v>95</v>
      </c>
      <c r="B6570" s="16" t="s">
        <v>101</v>
      </c>
      <c r="C6570" s="16"/>
      <c r="D6570" s="16" t="s">
        <v>4112</v>
      </c>
      <c r="E6570" s="16">
        <v>0.9</v>
      </c>
      <c r="F6570" s="17">
        <f t="shared" si="102"/>
        <v>112.5</v>
      </c>
      <c r="G6570" s="18"/>
    </row>
    <row r="6571" spans="1:7">
      <c r="A6571" s="88" t="s">
        <v>95</v>
      </c>
      <c r="B6571" s="16" t="s">
        <v>101</v>
      </c>
      <c r="C6571" s="16"/>
      <c r="D6571" s="16" t="s">
        <v>12757</v>
      </c>
      <c r="E6571" s="16">
        <v>0.94</v>
      </c>
      <c r="F6571" s="17">
        <f t="shared" si="102"/>
        <v>117.5</v>
      </c>
      <c r="G6571" s="18"/>
    </row>
    <row r="6572" spans="1:7">
      <c r="A6572" s="88" t="s">
        <v>95</v>
      </c>
      <c r="B6572" s="16" t="s">
        <v>101</v>
      </c>
      <c r="C6572" s="16"/>
      <c r="D6572" s="16" t="s">
        <v>4116</v>
      </c>
      <c r="E6572" s="16">
        <v>0.79</v>
      </c>
      <c r="F6572" s="17">
        <f t="shared" si="102"/>
        <v>98.75</v>
      </c>
      <c r="G6572" s="18"/>
    </row>
    <row r="6573" spans="1:7">
      <c r="A6573" s="88" t="s">
        <v>95</v>
      </c>
      <c r="B6573" s="16" t="s">
        <v>101</v>
      </c>
      <c r="C6573" s="16"/>
      <c r="D6573" s="16" t="s">
        <v>4182</v>
      </c>
      <c r="E6573" s="16">
        <v>1.2</v>
      </c>
      <c r="F6573" s="17">
        <f t="shared" si="102"/>
        <v>150</v>
      </c>
      <c r="G6573" s="18"/>
    </row>
    <row r="6574" spans="1:7">
      <c r="A6574" s="88" t="s">
        <v>95</v>
      </c>
      <c r="B6574" s="16" t="s">
        <v>101</v>
      </c>
      <c r="C6574" s="16"/>
      <c r="D6574" s="16" t="s">
        <v>4113</v>
      </c>
      <c r="E6574" s="16">
        <v>1.46</v>
      </c>
      <c r="F6574" s="17">
        <f t="shared" si="102"/>
        <v>182.5</v>
      </c>
      <c r="G6574" s="18"/>
    </row>
    <row r="6575" spans="1:7">
      <c r="A6575" s="88" t="s">
        <v>95</v>
      </c>
      <c r="B6575" s="16" t="s">
        <v>101</v>
      </c>
      <c r="C6575" s="16"/>
      <c r="D6575" s="16" t="s">
        <v>4117</v>
      </c>
      <c r="E6575" s="16">
        <v>2.6</v>
      </c>
      <c r="F6575" s="17">
        <f t="shared" si="102"/>
        <v>325</v>
      </c>
      <c r="G6575" s="18"/>
    </row>
    <row r="6576" spans="1:7">
      <c r="A6576" s="88" t="s">
        <v>95</v>
      </c>
      <c r="B6576" s="16" t="s">
        <v>101</v>
      </c>
      <c r="C6576" s="16"/>
      <c r="D6576" s="16" t="s">
        <v>12758</v>
      </c>
      <c r="E6576" s="16">
        <v>1.75</v>
      </c>
      <c r="F6576" s="17">
        <f t="shared" si="102"/>
        <v>218.75</v>
      </c>
      <c r="G6576" s="18"/>
    </row>
    <row r="6577" spans="1:7">
      <c r="A6577" s="88" t="s">
        <v>95</v>
      </c>
      <c r="B6577" s="16" t="s">
        <v>101</v>
      </c>
      <c r="C6577" s="16"/>
      <c r="D6577" s="16" t="s">
        <v>4118</v>
      </c>
      <c r="E6577" s="16">
        <v>1.8</v>
      </c>
      <c r="F6577" s="17">
        <f t="shared" si="102"/>
        <v>225</v>
      </c>
      <c r="G6577" s="18"/>
    </row>
    <row r="6578" spans="1:7">
      <c r="A6578" s="88" t="s">
        <v>95</v>
      </c>
      <c r="B6578" s="16" t="s">
        <v>101</v>
      </c>
      <c r="C6578" s="16"/>
      <c r="D6578" s="16" t="s">
        <v>4119</v>
      </c>
      <c r="E6578" s="16">
        <v>4.58</v>
      </c>
      <c r="F6578" s="17">
        <f t="shared" si="102"/>
        <v>572.5</v>
      </c>
      <c r="G6578" s="18"/>
    </row>
    <row r="6579" spans="1:7">
      <c r="A6579" s="88" t="s">
        <v>95</v>
      </c>
      <c r="B6579" s="16" t="s">
        <v>101</v>
      </c>
      <c r="C6579" s="16"/>
      <c r="D6579" s="16" t="s">
        <v>4183</v>
      </c>
      <c r="E6579" s="16">
        <v>2.44</v>
      </c>
      <c r="F6579" s="17">
        <f t="shared" si="102"/>
        <v>305</v>
      </c>
      <c r="G6579" s="18"/>
    </row>
    <row r="6580" spans="1:7">
      <c r="A6580" s="88" t="s">
        <v>95</v>
      </c>
      <c r="B6580" s="16" t="s">
        <v>101</v>
      </c>
      <c r="C6580" s="16"/>
      <c r="D6580" s="16" t="s">
        <v>12759</v>
      </c>
      <c r="E6580" s="16">
        <v>3.19</v>
      </c>
      <c r="F6580" s="17">
        <f t="shared" si="102"/>
        <v>398.75</v>
      </c>
      <c r="G6580" s="18"/>
    </row>
    <row r="6581" spans="1:7">
      <c r="A6581" s="88" t="s">
        <v>95</v>
      </c>
      <c r="B6581" s="16" t="s">
        <v>101</v>
      </c>
      <c r="C6581" s="16"/>
      <c r="D6581" s="16" t="s">
        <v>12760</v>
      </c>
      <c r="E6581" s="16">
        <v>1.5</v>
      </c>
      <c r="F6581" s="17">
        <f t="shared" si="102"/>
        <v>187.5</v>
      </c>
      <c r="G6581" s="18"/>
    </row>
    <row r="6582" spans="1:7">
      <c r="A6582" s="88" t="s">
        <v>95</v>
      </c>
      <c r="B6582" s="16" t="s">
        <v>101</v>
      </c>
      <c r="C6582" s="16"/>
      <c r="D6582" s="16" t="s">
        <v>4121</v>
      </c>
      <c r="E6582" s="16">
        <v>1.15</v>
      </c>
      <c r="F6582" s="17">
        <f t="shared" si="102"/>
        <v>143.75</v>
      </c>
      <c r="G6582" s="18"/>
    </row>
    <row r="6583" spans="1:7">
      <c r="A6583" s="88" t="s">
        <v>95</v>
      </c>
      <c r="B6583" s="16" t="s">
        <v>101</v>
      </c>
      <c r="C6583" s="16"/>
      <c r="D6583" s="16" t="s">
        <v>4122</v>
      </c>
      <c r="E6583" s="16">
        <v>2.23</v>
      </c>
      <c r="F6583" s="17">
        <f t="shared" ref="F6583:F6645" si="103">E6583*125</f>
        <v>278.75</v>
      </c>
      <c r="G6583" s="16"/>
    </row>
    <row r="6584" spans="1:7">
      <c r="A6584" s="88" t="s">
        <v>95</v>
      </c>
      <c r="B6584" s="16" t="s">
        <v>101</v>
      </c>
      <c r="C6584" s="16"/>
      <c r="D6584" s="16" t="s">
        <v>4115</v>
      </c>
      <c r="E6584" s="16">
        <v>1.5</v>
      </c>
      <c r="F6584" s="17">
        <f t="shared" si="103"/>
        <v>187.5</v>
      </c>
      <c r="G6584" s="18" t="s">
        <v>3822</v>
      </c>
    </row>
    <row r="6585" spans="1:7">
      <c r="A6585" s="88" t="s">
        <v>95</v>
      </c>
      <c r="B6585" s="16" t="s">
        <v>101</v>
      </c>
      <c r="C6585" s="16"/>
      <c r="D6585" s="16" t="s">
        <v>12761</v>
      </c>
      <c r="E6585" s="16">
        <v>0.41</v>
      </c>
      <c r="F6585" s="17">
        <f t="shared" si="103"/>
        <v>51.25</v>
      </c>
      <c r="G6585" s="16" t="s">
        <v>4123</v>
      </c>
    </row>
    <row r="6586" spans="1:7">
      <c r="A6586" s="88" t="s">
        <v>95</v>
      </c>
      <c r="B6586" s="16" t="s">
        <v>101</v>
      </c>
      <c r="C6586" s="16"/>
      <c r="D6586" s="16" t="s">
        <v>4185</v>
      </c>
      <c r="E6586" s="16">
        <v>2.12</v>
      </c>
      <c r="F6586" s="17">
        <f t="shared" si="103"/>
        <v>265</v>
      </c>
      <c r="G6586" s="16"/>
    </row>
    <row r="6587" spans="1:7">
      <c r="A6587" s="88" t="s">
        <v>95</v>
      </c>
      <c r="B6587" s="16" t="s">
        <v>101</v>
      </c>
      <c r="C6587" s="16"/>
      <c r="D6587" s="16" t="s">
        <v>4186</v>
      </c>
      <c r="E6587" s="16">
        <v>2.18</v>
      </c>
      <c r="F6587" s="17">
        <f t="shared" si="103"/>
        <v>272.5</v>
      </c>
      <c r="G6587" s="16"/>
    </row>
    <row r="6588" spans="1:7">
      <c r="A6588" s="88" t="s">
        <v>95</v>
      </c>
      <c r="B6588" s="16" t="s">
        <v>101</v>
      </c>
      <c r="C6588" s="16"/>
      <c r="D6588" s="16" t="s">
        <v>4124</v>
      </c>
      <c r="E6588" s="16">
        <v>1.75</v>
      </c>
      <c r="F6588" s="17">
        <f t="shared" si="103"/>
        <v>218.75</v>
      </c>
      <c r="G6588" s="16"/>
    </row>
    <row r="6589" spans="1:7">
      <c r="A6589" s="88" t="s">
        <v>95</v>
      </c>
      <c r="B6589" s="16" t="s">
        <v>101</v>
      </c>
      <c r="C6589" s="16"/>
      <c r="D6589" s="16" t="s">
        <v>4187</v>
      </c>
      <c r="E6589" s="16">
        <v>2.35</v>
      </c>
      <c r="F6589" s="17">
        <f t="shared" si="103"/>
        <v>293.75</v>
      </c>
      <c r="G6589" s="16"/>
    </row>
    <row r="6590" spans="1:7">
      <c r="A6590" s="88" t="s">
        <v>95</v>
      </c>
      <c r="B6590" s="16" t="s">
        <v>101</v>
      </c>
      <c r="C6590" s="16"/>
      <c r="D6590" s="16" t="s">
        <v>4188</v>
      </c>
      <c r="E6590" s="16">
        <v>1.7</v>
      </c>
      <c r="F6590" s="17">
        <f t="shared" si="103"/>
        <v>212.5</v>
      </c>
      <c r="G6590" s="16" t="s">
        <v>4189</v>
      </c>
    </row>
    <row r="6591" spans="1:7">
      <c r="A6591" s="88" t="s">
        <v>95</v>
      </c>
      <c r="B6591" s="16" t="s">
        <v>101</v>
      </c>
      <c r="C6591" s="16"/>
      <c r="D6591" s="16" t="s">
        <v>12762</v>
      </c>
      <c r="E6591" s="16">
        <v>1.5</v>
      </c>
      <c r="F6591" s="17">
        <f t="shared" si="103"/>
        <v>187.5</v>
      </c>
      <c r="G6591" s="16"/>
    </row>
    <row r="6592" spans="1:7">
      <c r="A6592" s="88" t="s">
        <v>95</v>
      </c>
      <c r="B6592" s="16" t="s">
        <v>101</v>
      </c>
      <c r="C6592" s="16"/>
      <c r="D6592" s="16" t="s">
        <v>4184</v>
      </c>
      <c r="E6592" s="16">
        <v>1.3</v>
      </c>
      <c r="F6592" s="17">
        <f t="shared" si="103"/>
        <v>162.5</v>
      </c>
      <c r="G6592" s="16"/>
    </row>
    <row r="6593" spans="1:7">
      <c r="A6593" s="88" t="s">
        <v>95</v>
      </c>
      <c r="B6593" s="16" t="s">
        <v>101</v>
      </c>
      <c r="C6593" s="16"/>
      <c r="D6593" s="16" t="s">
        <v>12763</v>
      </c>
      <c r="E6593" s="16">
        <v>0.3</v>
      </c>
      <c r="F6593" s="17">
        <f t="shared" si="103"/>
        <v>37.5</v>
      </c>
      <c r="G6593" s="16"/>
    </row>
    <row r="6594" spans="1:7">
      <c r="A6594" s="88" t="s">
        <v>95</v>
      </c>
      <c r="B6594" s="16" t="s">
        <v>101</v>
      </c>
      <c r="C6594" s="16"/>
      <c r="D6594" s="16" t="s">
        <v>12764</v>
      </c>
      <c r="E6594" s="16">
        <v>3.06</v>
      </c>
      <c r="F6594" s="17">
        <f t="shared" si="103"/>
        <v>382.5</v>
      </c>
      <c r="G6594" s="16"/>
    </row>
    <row r="6595" spans="1:7">
      <c r="A6595" s="88" t="s">
        <v>95</v>
      </c>
      <c r="B6595" s="16" t="s">
        <v>101</v>
      </c>
      <c r="C6595" s="16">
        <v>5</v>
      </c>
      <c r="D6595" s="16" t="s">
        <v>12765</v>
      </c>
      <c r="E6595" s="16">
        <v>1</v>
      </c>
      <c r="F6595" s="17">
        <f t="shared" si="103"/>
        <v>125</v>
      </c>
      <c r="G6595" s="16"/>
    </row>
    <row r="6596" spans="1:7">
      <c r="A6596" s="88" t="s">
        <v>95</v>
      </c>
      <c r="B6596" s="16" t="s">
        <v>101</v>
      </c>
      <c r="C6596" s="16"/>
      <c r="D6596" s="16" t="s">
        <v>12231</v>
      </c>
      <c r="E6596" s="16">
        <v>4.45</v>
      </c>
      <c r="F6596" s="17">
        <f t="shared" si="103"/>
        <v>556.25</v>
      </c>
      <c r="G6596" s="16"/>
    </row>
    <row r="6597" spans="1:7">
      <c r="A6597" s="88" t="s">
        <v>95</v>
      </c>
      <c r="B6597" s="16" t="s">
        <v>101</v>
      </c>
      <c r="C6597" s="16"/>
      <c r="D6597" s="16" t="s">
        <v>12766</v>
      </c>
      <c r="E6597" s="16">
        <v>2.4</v>
      </c>
      <c r="F6597" s="17">
        <f t="shared" si="103"/>
        <v>300</v>
      </c>
      <c r="G6597" s="16"/>
    </row>
    <row r="6598" spans="1:7">
      <c r="A6598" s="88" t="s">
        <v>95</v>
      </c>
      <c r="B6598" s="16" t="s">
        <v>101</v>
      </c>
      <c r="C6598" s="16"/>
      <c r="D6598" s="16" t="s">
        <v>12767</v>
      </c>
      <c r="E6598" s="16">
        <v>1.52</v>
      </c>
      <c r="F6598" s="17">
        <f t="shared" si="103"/>
        <v>190</v>
      </c>
      <c r="G6598" s="16"/>
    </row>
    <row r="6599" spans="1:7">
      <c r="A6599" s="88" t="s">
        <v>95</v>
      </c>
      <c r="B6599" s="16" t="s">
        <v>101</v>
      </c>
      <c r="C6599" s="16"/>
      <c r="D6599" s="16" t="s">
        <v>12768</v>
      </c>
      <c r="E6599" s="16">
        <v>0.55</v>
      </c>
      <c r="F6599" s="17">
        <f t="shared" si="103"/>
        <v>68.75</v>
      </c>
      <c r="G6599" s="18"/>
    </row>
    <row r="6600" spans="1:7">
      <c r="A6600" s="88" t="s">
        <v>95</v>
      </c>
      <c r="B6600" s="16" t="s">
        <v>101</v>
      </c>
      <c r="C6600" s="16"/>
      <c r="D6600" s="16" t="s">
        <v>12769</v>
      </c>
      <c r="E6600" s="16">
        <v>0.5</v>
      </c>
      <c r="F6600" s="17">
        <f t="shared" si="103"/>
        <v>62.5</v>
      </c>
      <c r="G6600" s="18"/>
    </row>
    <row r="6601" spans="1:7">
      <c r="A6601" s="88" t="s">
        <v>95</v>
      </c>
      <c r="B6601" s="16" t="s">
        <v>101</v>
      </c>
      <c r="C6601" s="16"/>
      <c r="D6601" s="16" t="s">
        <v>12770</v>
      </c>
      <c r="E6601" s="16">
        <v>0.3</v>
      </c>
      <c r="F6601" s="17">
        <f t="shared" si="103"/>
        <v>37.5</v>
      </c>
      <c r="G6601" s="18"/>
    </row>
    <row r="6602" spans="1:7">
      <c r="A6602" s="88" t="s">
        <v>95</v>
      </c>
      <c r="B6602" s="16" t="s">
        <v>101</v>
      </c>
      <c r="C6602" s="16"/>
      <c r="D6602" s="16" t="s">
        <v>12771</v>
      </c>
      <c r="E6602" s="16">
        <v>0.1</v>
      </c>
      <c r="F6602" s="17">
        <f t="shared" si="103"/>
        <v>12.5</v>
      </c>
      <c r="G6602" s="18"/>
    </row>
    <row r="6603" spans="1:7">
      <c r="A6603" s="88" t="s">
        <v>95</v>
      </c>
      <c r="B6603" s="16" t="s">
        <v>101</v>
      </c>
      <c r="C6603" s="16"/>
      <c r="D6603" s="16" t="s">
        <v>12772</v>
      </c>
      <c r="E6603" s="16">
        <v>0.7</v>
      </c>
      <c r="F6603" s="17">
        <f t="shared" si="103"/>
        <v>87.5</v>
      </c>
      <c r="G6603" s="18"/>
    </row>
    <row r="6604" spans="1:7">
      <c r="A6604" s="88" t="s">
        <v>95</v>
      </c>
      <c r="B6604" s="16" t="s">
        <v>101</v>
      </c>
      <c r="C6604" s="16"/>
      <c r="D6604" s="16" t="s">
        <v>12773</v>
      </c>
      <c r="E6604" s="16">
        <v>0.77</v>
      </c>
      <c r="F6604" s="17">
        <f t="shared" si="103"/>
        <v>96.25</v>
      </c>
      <c r="G6604" s="18"/>
    </row>
    <row r="6605" spans="1:7">
      <c r="A6605" s="88" t="s">
        <v>95</v>
      </c>
      <c r="B6605" s="16" t="s">
        <v>101</v>
      </c>
      <c r="C6605" s="16"/>
      <c r="D6605" s="16" t="s">
        <v>12774</v>
      </c>
      <c r="E6605" s="16">
        <v>1.54</v>
      </c>
      <c r="F6605" s="17">
        <f t="shared" si="103"/>
        <v>192.5</v>
      </c>
      <c r="G6605" s="18"/>
    </row>
    <row r="6606" spans="1:7">
      <c r="A6606" s="88" t="s">
        <v>95</v>
      </c>
      <c r="B6606" s="16" t="s">
        <v>101</v>
      </c>
      <c r="C6606" s="16"/>
      <c r="D6606" s="16" t="s">
        <v>12775</v>
      </c>
      <c r="E6606" s="16">
        <v>0.43</v>
      </c>
      <c r="F6606" s="17">
        <f t="shared" si="103"/>
        <v>53.75</v>
      </c>
      <c r="G6606" s="18"/>
    </row>
    <row r="6607" spans="1:7">
      <c r="A6607" s="88" t="s">
        <v>95</v>
      </c>
      <c r="B6607" s="16" t="s">
        <v>101</v>
      </c>
      <c r="C6607" s="16"/>
      <c r="D6607" s="16" t="s">
        <v>12776</v>
      </c>
      <c r="E6607" s="16">
        <v>0.6</v>
      </c>
      <c r="F6607" s="17">
        <f t="shared" si="103"/>
        <v>75</v>
      </c>
      <c r="G6607" s="18"/>
    </row>
    <row r="6608" spans="1:7">
      <c r="A6608" s="88" t="s">
        <v>95</v>
      </c>
      <c r="B6608" s="16" t="s">
        <v>101</v>
      </c>
      <c r="C6608" s="16"/>
      <c r="D6608" s="16" t="s">
        <v>12777</v>
      </c>
      <c r="E6608" s="16">
        <v>0.55</v>
      </c>
      <c r="F6608" s="17">
        <f t="shared" si="103"/>
        <v>68.75</v>
      </c>
      <c r="G6608" s="18"/>
    </row>
    <row r="6609" spans="1:7">
      <c r="A6609" s="88" t="s">
        <v>95</v>
      </c>
      <c r="B6609" s="16" t="s">
        <v>101</v>
      </c>
      <c r="C6609" s="16"/>
      <c r="D6609" s="16" t="s">
        <v>12778</v>
      </c>
      <c r="E6609" s="16">
        <v>0.99</v>
      </c>
      <c r="F6609" s="17">
        <f t="shared" si="103"/>
        <v>123.75</v>
      </c>
      <c r="G6609" s="18" t="s">
        <v>12779</v>
      </c>
    </row>
    <row r="6610" spans="1:7">
      <c r="A6610" s="88" t="s">
        <v>95</v>
      </c>
      <c r="B6610" s="16" t="s">
        <v>101</v>
      </c>
      <c r="C6610" s="16"/>
      <c r="D6610" s="16" t="s">
        <v>12780</v>
      </c>
      <c r="E6610" s="16">
        <v>0.8</v>
      </c>
      <c r="F6610" s="17">
        <f t="shared" si="103"/>
        <v>100</v>
      </c>
      <c r="G6610" s="18"/>
    </row>
    <row r="6611" spans="1:7">
      <c r="A6611" s="88" t="s">
        <v>95</v>
      </c>
      <c r="B6611" s="16" t="s">
        <v>101</v>
      </c>
      <c r="C6611" s="16"/>
      <c r="D6611" s="16" t="s">
        <v>12781</v>
      </c>
      <c r="E6611" s="16">
        <v>0.2</v>
      </c>
      <c r="F6611" s="17">
        <f t="shared" si="103"/>
        <v>25</v>
      </c>
      <c r="G6611" s="18"/>
    </row>
    <row r="6612" spans="1:7">
      <c r="A6612" s="88" t="s">
        <v>95</v>
      </c>
      <c r="B6612" s="16" t="s">
        <v>101</v>
      </c>
      <c r="C6612" s="16"/>
      <c r="D6612" s="16" t="s">
        <v>12782</v>
      </c>
      <c r="E6612" s="16">
        <v>1</v>
      </c>
      <c r="F6612" s="17">
        <f t="shared" si="103"/>
        <v>125</v>
      </c>
      <c r="G6612" s="18"/>
    </row>
    <row r="6613" spans="1:7">
      <c r="A6613" s="88" t="s">
        <v>95</v>
      </c>
      <c r="B6613" s="16" t="s">
        <v>101</v>
      </c>
      <c r="C6613" s="16"/>
      <c r="D6613" s="16" t="s">
        <v>4193</v>
      </c>
      <c r="E6613" s="16">
        <v>4.1</v>
      </c>
      <c r="F6613" s="17">
        <f t="shared" si="103"/>
        <v>512.5</v>
      </c>
      <c r="G6613" s="18"/>
    </row>
    <row r="6614" spans="1:7">
      <c r="A6614" s="88" t="s">
        <v>95</v>
      </c>
      <c r="B6614" s="16" t="s">
        <v>101</v>
      </c>
      <c r="C6614" s="16">
        <v>8</v>
      </c>
      <c r="D6614" s="16" t="s">
        <v>12783</v>
      </c>
      <c r="E6614" s="16">
        <v>0.77</v>
      </c>
      <c r="F6614" s="17">
        <f t="shared" si="103"/>
        <v>96.25</v>
      </c>
      <c r="G6614" s="18"/>
    </row>
    <row r="6615" spans="1:7">
      <c r="A6615" s="88" t="s">
        <v>95</v>
      </c>
      <c r="B6615" s="16" t="s">
        <v>101</v>
      </c>
      <c r="C6615" s="16"/>
      <c r="D6615" s="16" t="s">
        <v>12784</v>
      </c>
      <c r="E6615" s="16">
        <v>1.42</v>
      </c>
      <c r="F6615" s="17">
        <f t="shared" si="103"/>
        <v>177.5</v>
      </c>
      <c r="G6615" s="18" t="s">
        <v>3822</v>
      </c>
    </row>
    <row r="6616" spans="1:7">
      <c r="A6616" s="88" t="s">
        <v>95</v>
      </c>
      <c r="B6616" s="16" t="s">
        <v>101</v>
      </c>
      <c r="C6616" s="16"/>
      <c r="D6616" s="16" t="s">
        <v>12785</v>
      </c>
      <c r="E6616" s="16">
        <v>0.99</v>
      </c>
      <c r="F6616" s="17">
        <f t="shared" si="103"/>
        <v>123.75</v>
      </c>
      <c r="G6616" s="18"/>
    </row>
    <row r="6617" spans="1:7">
      <c r="A6617" s="88" t="s">
        <v>95</v>
      </c>
      <c r="B6617" s="16" t="s">
        <v>101</v>
      </c>
      <c r="C6617" s="16"/>
      <c r="D6617" s="16" t="s">
        <v>12786</v>
      </c>
      <c r="E6617" s="16">
        <v>1.55</v>
      </c>
      <c r="F6617" s="17">
        <f t="shared" si="103"/>
        <v>193.75</v>
      </c>
      <c r="G6617" s="18"/>
    </row>
    <row r="6618" spans="1:7">
      <c r="A6618" s="88" t="s">
        <v>95</v>
      </c>
      <c r="B6618" s="16" t="s">
        <v>101</v>
      </c>
      <c r="C6618" s="16"/>
      <c r="D6618" s="16" t="s">
        <v>12787</v>
      </c>
      <c r="E6618" s="16">
        <v>1.97</v>
      </c>
      <c r="F6618" s="17">
        <f t="shared" si="103"/>
        <v>246.25</v>
      </c>
      <c r="G6618" s="18"/>
    </row>
    <row r="6619" spans="1:7">
      <c r="A6619" s="88" t="s">
        <v>95</v>
      </c>
      <c r="B6619" s="16" t="s">
        <v>101</v>
      </c>
      <c r="C6619" s="16"/>
      <c r="D6619" s="16" t="s">
        <v>12788</v>
      </c>
      <c r="E6619" s="16">
        <v>0.4</v>
      </c>
      <c r="F6619" s="17">
        <f t="shared" si="103"/>
        <v>50</v>
      </c>
      <c r="G6619" s="18"/>
    </row>
    <row r="6620" spans="1:7">
      <c r="A6620" s="88" t="s">
        <v>95</v>
      </c>
      <c r="B6620" s="16" t="s">
        <v>101</v>
      </c>
      <c r="C6620" s="16"/>
      <c r="D6620" s="16" t="s">
        <v>12789</v>
      </c>
      <c r="E6620" s="16">
        <v>0.61</v>
      </c>
      <c r="F6620" s="17">
        <f t="shared" si="103"/>
        <v>76.25</v>
      </c>
      <c r="G6620" s="16"/>
    </row>
    <row r="6621" spans="1:7">
      <c r="A6621" s="88" t="s">
        <v>95</v>
      </c>
      <c r="B6621" s="16" t="s">
        <v>101</v>
      </c>
      <c r="C6621" s="16"/>
      <c r="D6621" s="16" t="s">
        <v>12790</v>
      </c>
      <c r="E6621" s="16">
        <v>1.62</v>
      </c>
      <c r="F6621" s="17">
        <f t="shared" si="103"/>
        <v>202.5</v>
      </c>
      <c r="G6621" s="16"/>
    </row>
    <row r="6622" spans="1:7">
      <c r="A6622" s="88" t="s">
        <v>95</v>
      </c>
      <c r="B6622" s="16" t="s">
        <v>101</v>
      </c>
      <c r="C6622" s="16"/>
      <c r="D6622" s="16" t="s">
        <v>12791</v>
      </c>
      <c r="E6622" s="16">
        <v>1.07</v>
      </c>
      <c r="F6622" s="17">
        <f t="shared" si="103"/>
        <v>133.75</v>
      </c>
      <c r="G6622" s="16"/>
    </row>
    <row r="6623" spans="1:7">
      <c r="A6623" s="88" t="s">
        <v>95</v>
      </c>
      <c r="B6623" s="16" t="s">
        <v>101</v>
      </c>
      <c r="C6623" s="16"/>
      <c r="D6623" s="16" t="s">
        <v>12792</v>
      </c>
      <c r="E6623" s="16">
        <v>1.58</v>
      </c>
      <c r="F6623" s="17">
        <f t="shared" si="103"/>
        <v>197.5</v>
      </c>
      <c r="G6623" s="16"/>
    </row>
    <row r="6624" spans="1:7">
      <c r="A6624" s="88" t="s">
        <v>95</v>
      </c>
      <c r="B6624" s="16" t="s">
        <v>101</v>
      </c>
      <c r="C6624" s="16"/>
      <c r="D6624" s="16" t="s">
        <v>12793</v>
      </c>
      <c r="E6624" s="16">
        <v>2.57</v>
      </c>
      <c r="F6624" s="17">
        <f t="shared" si="103"/>
        <v>321.25</v>
      </c>
      <c r="G6624" s="16"/>
    </row>
    <row r="6625" spans="1:7">
      <c r="A6625" s="88" t="s">
        <v>95</v>
      </c>
      <c r="B6625" s="16" t="s">
        <v>101</v>
      </c>
      <c r="C6625" s="16"/>
      <c r="D6625" s="16" t="s">
        <v>12794</v>
      </c>
      <c r="E6625" s="16">
        <v>1.02</v>
      </c>
      <c r="F6625" s="17">
        <f t="shared" si="103"/>
        <v>127.5</v>
      </c>
      <c r="G6625" s="18"/>
    </row>
    <row r="6626" spans="1:7">
      <c r="A6626" s="88" t="s">
        <v>95</v>
      </c>
      <c r="B6626" s="16" t="s">
        <v>101</v>
      </c>
      <c r="C6626" s="16"/>
      <c r="D6626" s="16" t="s">
        <v>12795</v>
      </c>
      <c r="E6626" s="16">
        <v>1.27</v>
      </c>
      <c r="F6626" s="17">
        <f t="shared" si="103"/>
        <v>158.75</v>
      </c>
      <c r="G6626" s="18" t="s">
        <v>3822</v>
      </c>
    </row>
    <row r="6627" spans="1:7">
      <c r="A6627" s="88" t="s">
        <v>95</v>
      </c>
      <c r="B6627" s="16" t="s">
        <v>101</v>
      </c>
      <c r="C6627" s="16"/>
      <c r="D6627" s="16" t="s">
        <v>12796</v>
      </c>
      <c r="E6627" s="16">
        <v>3.68</v>
      </c>
      <c r="F6627" s="17">
        <f t="shared" si="103"/>
        <v>460</v>
      </c>
      <c r="G6627" s="18"/>
    </row>
    <row r="6628" spans="1:7">
      <c r="A6628" s="88" t="s">
        <v>95</v>
      </c>
      <c r="B6628" s="16" t="s">
        <v>101</v>
      </c>
      <c r="C6628" s="16"/>
      <c r="D6628" s="16" t="s">
        <v>12797</v>
      </c>
      <c r="E6628" s="16">
        <v>1.25</v>
      </c>
      <c r="F6628" s="17">
        <f t="shared" si="103"/>
        <v>156.25</v>
      </c>
      <c r="G6628" s="18"/>
    </row>
    <row r="6629" spans="1:7">
      <c r="A6629" s="88" t="s">
        <v>95</v>
      </c>
      <c r="B6629" s="16" t="s">
        <v>101</v>
      </c>
      <c r="C6629" s="16"/>
      <c r="D6629" s="16" t="s">
        <v>4410</v>
      </c>
      <c r="E6629" s="16">
        <v>0.94</v>
      </c>
      <c r="F6629" s="17">
        <f t="shared" si="103"/>
        <v>117.5</v>
      </c>
      <c r="G6629" s="18"/>
    </row>
    <row r="6630" spans="1:7">
      <c r="A6630" s="88" t="s">
        <v>95</v>
      </c>
      <c r="B6630" s="16" t="s">
        <v>101</v>
      </c>
      <c r="C6630" s="16"/>
      <c r="D6630" s="16" t="s">
        <v>12798</v>
      </c>
      <c r="E6630" s="16">
        <v>1.97</v>
      </c>
      <c r="F6630" s="17">
        <f t="shared" si="103"/>
        <v>246.25</v>
      </c>
      <c r="G6630" s="18"/>
    </row>
    <row r="6631" spans="1:7">
      <c r="A6631" s="88" t="s">
        <v>95</v>
      </c>
      <c r="B6631" s="16" t="s">
        <v>101</v>
      </c>
      <c r="C6631" s="16"/>
      <c r="D6631" s="16" t="s">
        <v>12799</v>
      </c>
      <c r="E6631" s="16">
        <v>2.57</v>
      </c>
      <c r="F6631" s="17">
        <f t="shared" si="103"/>
        <v>321.25</v>
      </c>
      <c r="G6631" s="18"/>
    </row>
    <row r="6632" spans="1:7">
      <c r="A6632" s="88" t="s">
        <v>95</v>
      </c>
      <c r="B6632" s="16" t="s">
        <v>101</v>
      </c>
      <c r="C6632" s="16"/>
      <c r="D6632" s="16" t="s">
        <v>12800</v>
      </c>
      <c r="E6632" s="16">
        <v>3.99</v>
      </c>
      <c r="F6632" s="17">
        <f t="shared" si="103"/>
        <v>498.75</v>
      </c>
      <c r="G6632" s="18"/>
    </row>
    <row r="6633" spans="1:7">
      <c r="A6633" s="88" t="s">
        <v>95</v>
      </c>
      <c r="B6633" s="16" t="s">
        <v>101</v>
      </c>
      <c r="C6633" s="16"/>
      <c r="D6633" s="16" t="s">
        <v>12801</v>
      </c>
      <c r="E6633" s="16">
        <v>0.75</v>
      </c>
      <c r="F6633" s="17">
        <f t="shared" si="103"/>
        <v>93.75</v>
      </c>
      <c r="G6633" s="18"/>
    </row>
    <row r="6634" spans="1:7">
      <c r="A6634" s="88" t="s">
        <v>95</v>
      </c>
      <c r="B6634" s="16" t="s">
        <v>101</v>
      </c>
      <c r="C6634" s="16"/>
      <c r="D6634" s="16" t="s">
        <v>12802</v>
      </c>
      <c r="E6634" s="16">
        <v>1.71</v>
      </c>
      <c r="F6634" s="17">
        <f t="shared" si="103"/>
        <v>213.75</v>
      </c>
      <c r="G6634" s="18"/>
    </row>
    <row r="6635" spans="1:7">
      <c r="A6635" s="88" t="s">
        <v>95</v>
      </c>
      <c r="B6635" s="16" t="s">
        <v>102</v>
      </c>
      <c r="C6635" s="16"/>
      <c r="D6635" s="16"/>
      <c r="E6635" s="16">
        <v>161.65</v>
      </c>
      <c r="F6635" s="17">
        <f t="shared" si="103"/>
        <v>20206.25</v>
      </c>
      <c r="G6635" s="18"/>
    </row>
    <row r="6636" spans="1:7">
      <c r="A6636" s="88" t="s">
        <v>95</v>
      </c>
      <c r="B6636" s="16" t="s">
        <v>102</v>
      </c>
      <c r="C6636" s="16">
        <v>2</v>
      </c>
      <c r="D6636" s="15" t="s">
        <v>12803</v>
      </c>
      <c r="E6636" s="30">
        <v>1.5</v>
      </c>
      <c r="F6636" s="17">
        <f t="shared" si="103"/>
        <v>187.5</v>
      </c>
      <c r="G6636" s="18"/>
    </row>
    <row r="6637" spans="1:7">
      <c r="A6637" s="88" t="s">
        <v>95</v>
      </c>
      <c r="B6637" s="16" t="s">
        <v>102</v>
      </c>
      <c r="C6637" s="16"/>
      <c r="D6637" s="15" t="s">
        <v>12804</v>
      </c>
      <c r="E6637" s="30">
        <v>1.6</v>
      </c>
      <c r="F6637" s="17">
        <f t="shared" si="103"/>
        <v>200</v>
      </c>
      <c r="G6637" s="18"/>
    </row>
    <row r="6638" spans="1:7">
      <c r="A6638" s="88" t="s">
        <v>95</v>
      </c>
      <c r="B6638" s="16" t="s">
        <v>102</v>
      </c>
      <c r="C6638" s="16">
        <v>4</v>
      </c>
      <c r="D6638" s="15" t="s">
        <v>12805</v>
      </c>
      <c r="E6638" s="30">
        <v>1.5</v>
      </c>
      <c r="F6638" s="17">
        <f t="shared" si="103"/>
        <v>187.5</v>
      </c>
      <c r="G6638" s="18"/>
    </row>
    <row r="6639" spans="1:7">
      <c r="A6639" s="88" t="s">
        <v>95</v>
      </c>
      <c r="B6639" s="16" t="s">
        <v>102</v>
      </c>
      <c r="C6639" s="16"/>
      <c r="D6639" s="15" t="s">
        <v>12806</v>
      </c>
      <c r="E6639" s="30">
        <v>0.4</v>
      </c>
      <c r="F6639" s="17">
        <f t="shared" si="103"/>
        <v>50</v>
      </c>
      <c r="G6639" s="18"/>
    </row>
    <row r="6640" spans="1:7">
      <c r="A6640" s="88" t="s">
        <v>95</v>
      </c>
      <c r="B6640" s="16" t="s">
        <v>102</v>
      </c>
      <c r="C6640" s="16"/>
      <c r="D6640" s="15" t="s">
        <v>12807</v>
      </c>
      <c r="E6640" s="30">
        <v>1.3</v>
      </c>
      <c r="F6640" s="17">
        <f t="shared" si="103"/>
        <v>162.5</v>
      </c>
      <c r="G6640" s="18"/>
    </row>
    <row r="6641" spans="1:7">
      <c r="A6641" s="88" t="s">
        <v>95</v>
      </c>
      <c r="B6641" s="16" t="s">
        <v>102</v>
      </c>
      <c r="C6641" s="16"/>
      <c r="D6641" s="15" t="s">
        <v>12808</v>
      </c>
      <c r="E6641" s="30">
        <v>0.7</v>
      </c>
      <c r="F6641" s="17">
        <f t="shared" si="103"/>
        <v>87.5</v>
      </c>
      <c r="G6641" s="18"/>
    </row>
    <row r="6642" spans="1:7">
      <c r="A6642" s="88" t="s">
        <v>95</v>
      </c>
      <c r="B6642" s="16" t="s">
        <v>102</v>
      </c>
      <c r="C6642" s="16"/>
      <c r="D6642" s="15" t="s">
        <v>12809</v>
      </c>
      <c r="E6642" s="30">
        <v>0.5</v>
      </c>
      <c r="F6642" s="17">
        <f t="shared" si="103"/>
        <v>62.5</v>
      </c>
      <c r="G6642" s="18"/>
    </row>
    <row r="6643" spans="1:7">
      <c r="A6643" s="88" t="s">
        <v>95</v>
      </c>
      <c r="B6643" s="16" t="s">
        <v>102</v>
      </c>
      <c r="C6643" s="16"/>
      <c r="D6643" s="15" t="s">
        <v>12810</v>
      </c>
      <c r="E6643" s="30">
        <v>1.3</v>
      </c>
      <c r="F6643" s="17">
        <f t="shared" si="103"/>
        <v>162.5</v>
      </c>
      <c r="G6643" s="18"/>
    </row>
    <row r="6644" spans="1:7">
      <c r="A6644" s="88" t="s">
        <v>95</v>
      </c>
      <c r="B6644" s="16" t="s">
        <v>102</v>
      </c>
      <c r="C6644" s="16"/>
      <c r="D6644" s="15" t="s">
        <v>12811</v>
      </c>
      <c r="E6644" s="30">
        <v>0.5</v>
      </c>
      <c r="F6644" s="17">
        <f t="shared" si="103"/>
        <v>62.5</v>
      </c>
      <c r="G6644" s="18"/>
    </row>
    <row r="6645" spans="1:7">
      <c r="A6645" s="88" t="s">
        <v>95</v>
      </c>
      <c r="B6645" s="16" t="s">
        <v>102</v>
      </c>
      <c r="C6645" s="16"/>
      <c r="D6645" s="15" t="s">
        <v>12812</v>
      </c>
      <c r="E6645" s="30">
        <v>1.2</v>
      </c>
      <c r="F6645" s="17">
        <f t="shared" si="103"/>
        <v>150</v>
      </c>
      <c r="G6645" s="18"/>
    </row>
    <row r="6646" spans="1:7">
      <c r="A6646" s="88" t="s">
        <v>95</v>
      </c>
      <c r="B6646" s="16" t="s">
        <v>102</v>
      </c>
      <c r="C6646" s="16"/>
      <c r="D6646" s="15" t="s">
        <v>12813</v>
      </c>
      <c r="E6646" s="30">
        <v>1.3</v>
      </c>
      <c r="F6646" s="17">
        <f t="shared" ref="F6646:F6709" si="104">E6646*125</f>
        <v>162.5</v>
      </c>
      <c r="G6646" s="18"/>
    </row>
    <row r="6647" spans="1:7">
      <c r="A6647" s="88" t="s">
        <v>95</v>
      </c>
      <c r="B6647" s="16" t="s">
        <v>102</v>
      </c>
      <c r="C6647" s="16"/>
      <c r="D6647" s="15" t="s">
        <v>12814</v>
      </c>
      <c r="E6647" s="30">
        <v>1.1</v>
      </c>
      <c r="F6647" s="17">
        <f t="shared" si="104"/>
        <v>137.5</v>
      </c>
      <c r="G6647" s="18"/>
    </row>
    <row r="6648" spans="1:7">
      <c r="A6648" s="88" t="s">
        <v>95</v>
      </c>
      <c r="B6648" s="16" t="s">
        <v>102</v>
      </c>
      <c r="C6648" s="16"/>
      <c r="D6648" s="15" t="s">
        <v>12815</v>
      </c>
      <c r="E6648" s="30">
        <v>1</v>
      </c>
      <c r="F6648" s="17">
        <f t="shared" si="104"/>
        <v>125</v>
      </c>
      <c r="G6648" s="18"/>
    </row>
    <row r="6649" spans="1:7">
      <c r="A6649" s="88" t="s">
        <v>95</v>
      </c>
      <c r="B6649" s="16" t="s">
        <v>102</v>
      </c>
      <c r="C6649" s="16"/>
      <c r="D6649" s="15" t="s">
        <v>12816</v>
      </c>
      <c r="E6649" s="30">
        <v>1</v>
      </c>
      <c r="F6649" s="17">
        <f t="shared" si="104"/>
        <v>125</v>
      </c>
      <c r="G6649" s="18"/>
    </row>
    <row r="6650" spans="1:7">
      <c r="A6650" s="88" t="s">
        <v>95</v>
      </c>
      <c r="B6650" s="16" t="s">
        <v>102</v>
      </c>
      <c r="C6650" s="16"/>
      <c r="D6650" s="15" t="s">
        <v>12817</v>
      </c>
      <c r="E6650" s="30">
        <v>2</v>
      </c>
      <c r="F6650" s="17">
        <f t="shared" si="104"/>
        <v>250</v>
      </c>
      <c r="G6650" s="18"/>
    </row>
    <row r="6651" spans="1:7">
      <c r="A6651" s="88" t="s">
        <v>95</v>
      </c>
      <c r="B6651" s="16" t="s">
        <v>102</v>
      </c>
      <c r="C6651" s="16"/>
      <c r="D6651" s="15" t="s">
        <v>12818</v>
      </c>
      <c r="E6651" s="30">
        <v>0.4</v>
      </c>
      <c r="F6651" s="17">
        <f t="shared" si="104"/>
        <v>50</v>
      </c>
      <c r="G6651" s="18" t="s">
        <v>3822</v>
      </c>
    </row>
    <row r="6652" spans="1:7">
      <c r="A6652" s="88" t="s">
        <v>95</v>
      </c>
      <c r="B6652" s="16" t="s">
        <v>102</v>
      </c>
      <c r="C6652" s="16"/>
      <c r="D6652" s="15" t="s">
        <v>12819</v>
      </c>
      <c r="E6652" s="30">
        <v>0.5</v>
      </c>
      <c r="F6652" s="17">
        <f t="shared" si="104"/>
        <v>62.5</v>
      </c>
      <c r="G6652" s="18"/>
    </row>
    <row r="6653" spans="1:7">
      <c r="A6653" s="88" t="s">
        <v>95</v>
      </c>
      <c r="B6653" s="16" t="s">
        <v>102</v>
      </c>
      <c r="C6653" s="16"/>
      <c r="D6653" s="15" t="s">
        <v>12820</v>
      </c>
      <c r="E6653" s="30">
        <v>0.5</v>
      </c>
      <c r="F6653" s="17">
        <f t="shared" si="104"/>
        <v>62.5</v>
      </c>
      <c r="G6653" s="15" t="s">
        <v>12821</v>
      </c>
    </row>
    <row r="6654" spans="1:7">
      <c r="A6654" s="88" t="s">
        <v>95</v>
      </c>
      <c r="B6654" s="16" t="s">
        <v>102</v>
      </c>
      <c r="C6654" s="16"/>
      <c r="D6654" s="15" t="s">
        <v>12822</v>
      </c>
      <c r="E6654" s="30">
        <v>1.7</v>
      </c>
      <c r="F6654" s="17">
        <f t="shared" si="104"/>
        <v>212.5</v>
      </c>
      <c r="G6654" s="18"/>
    </row>
    <row r="6655" spans="1:7">
      <c r="A6655" s="88" t="s">
        <v>95</v>
      </c>
      <c r="B6655" s="16" t="s">
        <v>102</v>
      </c>
      <c r="C6655" s="16"/>
      <c r="D6655" s="15" t="s">
        <v>12823</v>
      </c>
      <c r="E6655" s="30">
        <v>1.7</v>
      </c>
      <c r="F6655" s="17">
        <f t="shared" si="104"/>
        <v>212.5</v>
      </c>
      <c r="G6655" s="16"/>
    </row>
    <row r="6656" spans="1:7">
      <c r="A6656" s="88" t="s">
        <v>95</v>
      </c>
      <c r="B6656" s="16" t="s">
        <v>102</v>
      </c>
      <c r="C6656" s="16"/>
      <c r="D6656" s="15" t="s">
        <v>12824</v>
      </c>
      <c r="E6656" s="30">
        <v>3.3</v>
      </c>
      <c r="F6656" s="17">
        <f t="shared" si="104"/>
        <v>412.5</v>
      </c>
      <c r="G6656" s="16"/>
    </row>
    <row r="6657" spans="1:7">
      <c r="A6657" s="88" t="s">
        <v>95</v>
      </c>
      <c r="B6657" s="16" t="s">
        <v>102</v>
      </c>
      <c r="C6657" s="16"/>
      <c r="D6657" s="15" t="s">
        <v>12825</v>
      </c>
      <c r="E6657" s="30">
        <v>1.5</v>
      </c>
      <c r="F6657" s="17">
        <f t="shared" si="104"/>
        <v>187.5</v>
      </c>
      <c r="G6657" s="16"/>
    </row>
    <row r="6658" spans="1:7">
      <c r="A6658" s="88" t="s">
        <v>95</v>
      </c>
      <c r="B6658" s="16" t="s">
        <v>102</v>
      </c>
      <c r="C6658" s="16"/>
      <c r="D6658" s="15" t="s">
        <v>12826</v>
      </c>
      <c r="E6658" s="30">
        <v>1.5</v>
      </c>
      <c r="F6658" s="17">
        <f t="shared" si="104"/>
        <v>187.5</v>
      </c>
      <c r="G6658" s="16"/>
    </row>
    <row r="6659" spans="1:7">
      <c r="A6659" s="88" t="s">
        <v>95</v>
      </c>
      <c r="B6659" s="16" t="s">
        <v>102</v>
      </c>
      <c r="C6659" s="16"/>
      <c r="D6659" s="15" t="s">
        <v>12827</v>
      </c>
      <c r="E6659" s="30">
        <v>0.8</v>
      </c>
      <c r="F6659" s="17">
        <f t="shared" si="104"/>
        <v>100</v>
      </c>
      <c r="G6659" s="16"/>
    </row>
    <row r="6660" spans="1:7">
      <c r="A6660" s="88" t="s">
        <v>95</v>
      </c>
      <c r="B6660" s="16" t="s">
        <v>102</v>
      </c>
      <c r="C6660" s="16"/>
      <c r="D6660" s="15" t="s">
        <v>12828</v>
      </c>
      <c r="E6660" s="30">
        <v>1.1</v>
      </c>
      <c r="F6660" s="17">
        <f t="shared" si="104"/>
        <v>137.5</v>
      </c>
      <c r="G6660" s="16"/>
    </row>
    <row r="6661" spans="1:7">
      <c r="A6661" s="88" t="s">
        <v>95</v>
      </c>
      <c r="B6661" s="16" t="s">
        <v>102</v>
      </c>
      <c r="C6661" s="16"/>
      <c r="D6661" s="15" t="s">
        <v>12829</v>
      </c>
      <c r="E6661" s="30">
        <v>0.4</v>
      </c>
      <c r="F6661" s="17">
        <f t="shared" si="104"/>
        <v>50</v>
      </c>
      <c r="G6661" s="16"/>
    </row>
    <row r="6662" spans="1:7">
      <c r="A6662" s="88" t="s">
        <v>95</v>
      </c>
      <c r="B6662" s="16" t="s">
        <v>102</v>
      </c>
      <c r="C6662" s="16"/>
      <c r="D6662" s="15" t="s">
        <v>12830</v>
      </c>
      <c r="E6662" s="30">
        <v>0.4</v>
      </c>
      <c r="F6662" s="17">
        <f t="shared" si="104"/>
        <v>50</v>
      </c>
      <c r="G6662" s="16"/>
    </row>
    <row r="6663" spans="1:7">
      <c r="A6663" s="88" t="s">
        <v>95</v>
      </c>
      <c r="B6663" s="16" t="s">
        <v>102</v>
      </c>
      <c r="C6663" s="16"/>
      <c r="D6663" s="15" t="s">
        <v>12831</v>
      </c>
      <c r="E6663" s="30">
        <v>0.8</v>
      </c>
      <c r="F6663" s="17">
        <f t="shared" si="104"/>
        <v>100</v>
      </c>
      <c r="G6663" s="16"/>
    </row>
    <row r="6664" spans="1:7">
      <c r="A6664" s="88" t="s">
        <v>95</v>
      </c>
      <c r="B6664" s="16" t="s">
        <v>102</v>
      </c>
      <c r="C6664" s="16"/>
      <c r="D6664" s="15" t="s">
        <v>12832</v>
      </c>
      <c r="E6664" s="30">
        <v>2.3</v>
      </c>
      <c r="F6664" s="17">
        <f t="shared" si="104"/>
        <v>287.5</v>
      </c>
      <c r="G6664" s="16"/>
    </row>
    <row r="6665" spans="1:7">
      <c r="A6665" s="88" t="s">
        <v>95</v>
      </c>
      <c r="B6665" s="16" t="s">
        <v>102</v>
      </c>
      <c r="C6665" s="16"/>
      <c r="D6665" s="15" t="s">
        <v>12833</v>
      </c>
      <c r="E6665" s="30">
        <v>0.8</v>
      </c>
      <c r="F6665" s="17">
        <f t="shared" si="104"/>
        <v>100</v>
      </c>
      <c r="G6665" s="16"/>
    </row>
    <row r="6666" spans="1:7">
      <c r="A6666" s="88" t="s">
        <v>95</v>
      </c>
      <c r="B6666" s="16" t="s">
        <v>102</v>
      </c>
      <c r="C6666" s="16">
        <v>5</v>
      </c>
      <c r="D6666" s="15" t="s">
        <v>4198</v>
      </c>
      <c r="E6666" s="30">
        <v>1.15</v>
      </c>
      <c r="F6666" s="17">
        <f t="shared" si="104"/>
        <v>143.75</v>
      </c>
      <c r="G6666" s="16"/>
    </row>
    <row r="6667" spans="1:7">
      <c r="A6667" s="88" t="s">
        <v>95</v>
      </c>
      <c r="B6667" s="16" t="s">
        <v>102</v>
      </c>
      <c r="C6667" s="16"/>
      <c r="D6667" s="15" t="s">
        <v>4200</v>
      </c>
      <c r="E6667" s="30">
        <v>0.6</v>
      </c>
      <c r="F6667" s="17">
        <f t="shared" si="104"/>
        <v>75</v>
      </c>
      <c r="G6667" s="16"/>
    </row>
    <row r="6668" spans="1:7">
      <c r="A6668" s="88" t="s">
        <v>95</v>
      </c>
      <c r="B6668" s="16" t="s">
        <v>102</v>
      </c>
      <c r="C6668" s="16"/>
      <c r="D6668" s="15" t="s">
        <v>4203</v>
      </c>
      <c r="E6668" s="30">
        <v>1.65</v>
      </c>
      <c r="F6668" s="17">
        <f t="shared" si="104"/>
        <v>206.25</v>
      </c>
      <c r="G6668" s="16"/>
    </row>
    <row r="6669" spans="1:7">
      <c r="A6669" s="88" t="s">
        <v>95</v>
      </c>
      <c r="B6669" s="16" t="s">
        <v>102</v>
      </c>
      <c r="C6669" s="16"/>
      <c r="D6669" s="15" t="s">
        <v>12834</v>
      </c>
      <c r="E6669" s="30">
        <v>3.4</v>
      </c>
      <c r="F6669" s="17">
        <f t="shared" si="104"/>
        <v>425</v>
      </c>
      <c r="G6669" s="16"/>
    </row>
    <row r="6670" spans="1:7">
      <c r="A6670" s="88" t="s">
        <v>95</v>
      </c>
      <c r="B6670" s="16" t="s">
        <v>102</v>
      </c>
      <c r="C6670" s="16"/>
      <c r="D6670" s="15" t="s">
        <v>4205</v>
      </c>
      <c r="E6670" s="30">
        <v>0.2</v>
      </c>
      <c r="F6670" s="17">
        <f t="shared" si="104"/>
        <v>25</v>
      </c>
      <c r="G6670" s="16" t="s">
        <v>3822</v>
      </c>
    </row>
    <row r="6671" spans="1:7">
      <c r="A6671" s="88" t="s">
        <v>95</v>
      </c>
      <c r="B6671" s="16" t="s">
        <v>102</v>
      </c>
      <c r="C6671" s="16"/>
      <c r="D6671" s="15" t="s">
        <v>4212</v>
      </c>
      <c r="E6671" s="30">
        <v>1.1</v>
      </c>
      <c r="F6671" s="17">
        <f t="shared" si="104"/>
        <v>137.5</v>
      </c>
      <c r="G6671" s="16"/>
    </row>
    <row r="6672" spans="1:7">
      <c r="A6672" s="88" t="s">
        <v>95</v>
      </c>
      <c r="B6672" s="16" t="s">
        <v>102</v>
      </c>
      <c r="C6672" s="16"/>
      <c r="D6672" s="15" t="s">
        <v>4204</v>
      </c>
      <c r="E6672" s="30">
        <v>1.5</v>
      </c>
      <c r="F6672" s="17">
        <f t="shared" si="104"/>
        <v>187.5</v>
      </c>
      <c r="G6672" s="16"/>
    </row>
    <row r="6673" spans="1:7">
      <c r="A6673" s="88" t="s">
        <v>95</v>
      </c>
      <c r="B6673" s="16" t="s">
        <v>102</v>
      </c>
      <c r="C6673" s="16"/>
      <c r="D6673" s="15" t="s">
        <v>4211</v>
      </c>
      <c r="E6673" s="30">
        <v>1.2</v>
      </c>
      <c r="F6673" s="17">
        <f t="shared" si="104"/>
        <v>150</v>
      </c>
      <c r="G6673" s="16"/>
    </row>
    <row r="6674" spans="1:7">
      <c r="A6674" s="88" t="s">
        <v>95</v>
      </c>
      <c r="B6674" s="16" t="s">
        <v>102</v>
      </c>
      <c r="C6674" s="16"/>
      <c r="D6674" s="15" t="s">
        <v>4202</v>
      </c>
      <c r="E6674" s="30">
        <v>0.6</v>
      </c>
      <c r="F6674" s="17">
        <f t="shared" si="104"/>
        <v>75</v>
      </c>
      <c r="G6674" s="16"/>
    </row>
    <row r="6675" spans="1:7">
      <c r="A6675" s="88" t="s">
        <v>95</v>
      </c>
      <c r="B6675" s="16" t="s">
        <v>102</v>
      </c>
      <c r="C6675" s="16"/>
      <c r="D6675" s="15" t="s">
        <v>12835</v>
      </c>
      <c r="E6675" s="30">
        <v>1.5</v>
      </c>
      <c r="F6675" s="17">
        <f t="shared" si="104"/>
        <v>187.5</v>
      </c>
      <c r="G6675" s="16"/>
    </row>
    <row r="6676" spans="1:7">
      <c r="A6676" s="88" t="s">
        <v>95</v>
      </c>
      <c r="B6676" s="16" t="s">
        <v>102</v>
      </c>
      <c r="C6676" s="16"/>
      <c r="D6676" s="15" t="s">
        <v>4197</v>
      </c>
      <c r="E6676" s="30">
        <v>1.9</v>
      </c>
      <c r="F6676" s="17">
        <f t="shared" si="104"/>
        <v>237.5</v>
      </c>
      <c r="G6676" s="16"/>
    </row>
    <row r="6677" spans="1:7">
      <c r="A6677" s="88" t="s">
        <v>95</v>
      </c>
      <c r="B6677" s="16" t="s">
        <v>102</v>
      </c>
      <c r="C6677" s="16"/>
      <c r="D6677" s="15" t="s">
        <v>4207</v>
      </c>
      <c r="E6677" s="30">
        <v>1.15</v>
      </c>
      <c r="F6677" s="17">
        <f t="shared" si="104"/>
        <v>143.75</v>
      </c>
      <c r="G6677" s="16"/>
    </row>
    <row r="6678" spans="1:7">
      <c r="A6678" s="88" t="s">
        <v>95</v>
      </c>
      <c r="B6678" s="16" t="s">
        <v>102</v>
      </c>
      <c r="C6678" s="16"/>
      <c r="D6678" s="15" t="s">
        <v>4210</v>
      </c>
      <c r="E6678" s="30">
        <v>1.1</v>
      </c>
      <c r="F6678" s="17">
        <f t="shared" si="104"/>
        <v>137.5</v>
      </c>
      <c r="G6678" s="16"/>
    </row>
    <row r="6679" spans="1:7">
      <c r="A6679" s="88" t="s">
        <v>95</v>
      </c>
      <c r="B6679" s="16" t="s">
        <v>102</v>
      </c>
      <c r="C6679" s="16"/>
      <c r="D6679" s="15" t="s">
        <v>12836</v>
      </c>
      <c r="E6679" s="30">
        <v>3.8</v>
      </c>
      <c r="F6679" s="17">
        <f t="shared" si="104"/>
        <v>475</v>
      </c>
      <c r="G6679" s="16"/>
    </row>
    <row r="6680" spans="1:7">
      <c r="A6680" s="88" t="s">
        <v>95</v>
      </c>
      <c r="B6680" s="16" t="s">
        <v>102</v>
      </c>
      <c r="C6680" s="16">
        <v>2</v>
      </c>
      <c r="D6680" s="16" t="s">
        <v>12837</v>
      </c>
      <c r="E6680" s="16">
        <v>4.4</v>
      </c>
      <c r="F6680" s="17">
        <f t="shared" si="104"/>
        <v>550</v>
      </c>
      <c r="G6680" s="16"/>
    </row>
    <row r="6681" spans="1:7">
      <c r="A6681" s="88" t="s">
        <v>95</v>
      </c>
      <c r="B6681" s="16" t="s">
        <v>102</v>
      </c>
      <c r="C6681" s="16"/>
      <c r="D6681" s="16" t="s">
        <v>12838</v>
      </c>
      <c r="E6681" s="16">
        <v>4</v>
      </c>
      <c r="F6681" s="17">
        <f t="shared" si="104"/>
        <v>500</v>
      </c>
      <c r="G6681" s="16"/>
    </row>
    <row r="6682" spans="1:7">
      <c r="A6682" s="88" t="s">
        <v>95</v>
      </c>
      <c r="B6682" s="16" t="s">
        <v>102</v>
      </c>
      <c r="C6682" s="16"/>
      <c r="D6682" s="16" t="s">
        <v>12839</v>
      </c>
      <c r="E6682" s="16">
        <v>4</v>
      </c>
      <c r="F6682" s="17">
        <f t="shared" si="104"/>
        <v>500</v>
      </c>
      <c r="G6682" s="16"/>
    </row>
    <row r="6683" spans="1:7">
      <c r="A6683" s="88" t="s">
        <v>95</v>
      </c>
      <c r="B6683" s="16" t="s">
        <v>102</v>
      </c>
      <c r="C6683" s="16"/>
      <c r="D6683" s="16" t="s">
        <v>12840</v>
      </c>
      <c r="E6683" s="16">
        <v>4</v>
      </c>
      <c r="F6683" s="17">
        <f t="shared" si="104"/>
        <v>500</v>
      </c>
      <c r="G6683" s="16"/>
    </row>
    <row r="6684" spans="1:7">
      <c r="A6684" s="88" t="s">
        <v>95</v>
      </c>
      <c r="B6684" s="16" t="s">
        <v>102</v>
      </c>
      <c r="C6684" s="16">
        <v>5</v>
      </c>
      <c r="D6684" s="15" t="s">
        <v>12841</v>
      </c>
      <c r="E6684" s="30">
        <v>2</v>
      </c>
      <c r="F6684" s="17">
        <f t="shared" si="104"/>
        <v>250</v>
      </c>
      <c r="G6684" s="16"/>
    </row>
    <row r="6685" spans="1:7">
      <c r="A6685" s="88" t="s">
        <v>95</v>
      </c>
      <c r="B6685" s="16" t="s">
        <v>102</v>
      </c>
      <c r="C6685" s="16"/>
      <c r="D6685" s="15" t="s">
        <v>12842</v>
      </c>
      <c r="E6685" s="30">
        <v>1.1</v>
      </c>
      <c r="F6685" s="17">
        <f t="shared" si="104"/>
        <v>137.5</v>
      </c>
      <c r="G6685" s="16"/>
    </row>
    <row r="6686" spans="1:7">
      <c r="A6686" s="88" t="s">
        <v>95</v>
      </c>
      <c r="B6686" s="16" t="s">
        <v>102</v>
      </c>
      <c r="C6686" s="16"/>
      <c r="D6686" s="15" t="s">
        <v>12843</v>
      </c>
      <c r="E6686" s="30">
        <v>1.5</v>
      </c>
      <c r="F6686" s="17">
        <f t="shared" si="104"/>
        <v>187.5</v>
      </c>
      <c r="G6686" s="16"/>
    </row>
    <row r="6687" spans="1:7">
      <c r="A6687" s="88" t="s">
        <v>95</v>
      </c>
      <c r="B6687" s="16" t="s">
        <v>102</v>
      </c>
      <c r="C6687" s="16"/>
      <c r="D6687" s="15" t="s">
        <v>12844</v>
      </c>
      <c r="E6687" s="30">
        <v>1.2</v>
      </c>
      <c r="F6687" s="17">
        <f t="shared" si="104"/>
        <v>150</v>
      </c>
      <c r="G6687" s="16"/>
    </row>
    <row r="6688" spans="1:7">
      <c r="A6688" s="88" t="s">
        <v>95</v>
      </c>
      <c r="B6688" s="16" t="s">
        <v>102</v>
      </c>
      <c r="C6688" s="16"/>
      <c r="D6688" s="15" t="s">
        <v>12845</v>
      </c>
      <c r="E6688" s="30">
        <v>1.1</v>
      </c>
      <c r="F6688" s="17">
        <f t="shared" si="104"/>
        <v>137.5</v>
      </c>
      <c r="G6688" s="16"/>
    </row>
    <row r="6689" spans="1:7">
      <c r="A6689" s="88" t="s">
        <v>95</v>
      </c>
      <c r="B6689" s="16" t="s">
        <v>102</v>
      </c>
      <c r="C6689" s="16"/>
      <c r="D6689" s="15" t="s">
        <v>12846</v>
      </c>
      <c r="E6689" s="30">
        <v>0.5</v>
      </c>
      <c r="F6689" s="17">
        <f t="shared" si="104"/>
        <v>62.5</v>
      </c>
      <c r="G6689" s="16" t="s">
        <v>3822</v>
      </c>
    </row>
    <row r="6690" spans="1:7">
      <c r="A6690" s="88" t="s">
        <v>95</v>
      </c>
      <c r="B6690" s="16" t="s">
        <v>102</v>
      </c>
      <c r="C6690" s="16"/>
      <c r="D6690" s="15" t="s">
        <v>12847</v>
      </c>
      <c r="E6690" s="30">
        <v>0.2</v>
      </c>
      <c r="F6690" s="17">
        <f t="shared" si="104"/>
        <v>25</v>
      </c>
      <c r="G6690" s="16" t="s">
        <v>3822</v>
      </c>
    </row>
    <row r="6691" spans="1:7">
      <c r="A6691" s="88" t="s">
        <v>95</v>
      </c>
      <c r="B6691" s="16" t="s">
        <v>102</v>
      </c>
      <c r="C6691" s="16"/>
      <c r="D6691" s="15" t="s">
        <v>12848</v>
      </c>
      <c r="E6691" s="17">
        <v>1.2</v>
      </c>
      <c r="F6691" s="17">
        <f t="shared" si="104"/>
        <v>150</v>
      </c>
      <c r="G6691" s="15" t="s">
        <v>12849</v>
      </c>
    </row>
    <row r="6692" spans="1:7">
      <c r="A6692" s="88" t="s">
        <v>95</v>
      </c>
      <c r="B6692" s="16" t="s">
        <v>102</v>
      </c>
      <c r="C6692" s="16">
        <v>9</v>
      </c>
      <c r="D6692" s="15" t="s">
        <v>12850</v>
      </c>
      <c r="E6692" s="30">
        <v>2.2</v>
      </c>
      <c r="F6692" s="17">
        <f t="shared" si="104"/>
        <v>275</v>
      </c>
      <c r="G6692" s="16"/>
    </row>
    <row r="6693" spans="1:7">
      <c r="A6693" s="88" t="s">
        <v>95</v>
      </c>
      <c r="B6693" s="16" t="s">
        <v>102</v>
      </c>
      <c r="C6693" s="16"/>
      <c r="D6693" s="15" t="s">
        <v>12851</v>
      </c>
      <c r="E6693" s="30">
        <v>5</v>
      </c>
      <c r="F6693" s="17">
        <f t="shared" si="104"/>
        <v>625</v>
      </c>
      <c r="G6693" s="16"/>
    </row>
    <row r="6694" spans="1:7">
      <c r="A6694" s="88" t="s">
        <v>95</v>
      </c>
      <c r="B6694" s="16" t="s">
        <v>102</v>
      </c>
      <c r="C6694" s="16"/>
      <c r="D6694" s="15" t="s">
        <v>12852</v>
      </c>
      <c r="E6694" s="30">
        <v>5.3</v>
      </c>
      <c r="F6694" s="17">
        <f t="shared" si="104"/>
        <v>662.5</v>
      </c>
      <c r="G6694" s="16"/>
    </row>
    <row r="6695" spans="1:7">
      <c r="A6695" s="88" t="s">
        <v>95</v>
      </c>
      <c r="B6695" s="16" t="s">
        <v>102</v>
      </c>
      <c r="C6695" s="16"/>
      <c r="D6695" s="15" t="s">
        <v>12853</v>
      </c>
      <c r="E6695" s="30">
        <v>3.6</v>
      </c>
      <c r="F6695" s="17">
        <f t="shared" si="104"/>
        <v>450</v>
      </c>
      <c r="G6695" s="16" t="s">
        <v>12431</v>
      </c>
    </row>
    <row r="6696" spans="1:7">
      <c r="A6696" s="88" t="s">
        <v>95</v>
      </c>
      <c r="B6696" s="16" t="s">
        <v>102</v>
      </c>
      <c r="C6696" s="16"/>
      <c r="D6696" s="15" t="s">
        <v>12854</v>
      </c>
      <c r="E6696" s="30">
        <v>5.4</v>
      </c>
      <c r="F6696" s="17">
        <f t="shared" si="104"/>
        <v>675</v>
      </c>
      <c r="G6696" s="16"/>
    </row>
    <row r="6697" spans="1:7">
      <c r="A6697" s="88" t="s">
        <v>95</v>
      </c>
      <c r="B6697" s="16" t="s">
        <v>102</v>
      </c>
      <c r="C6697" s="16"/>
      <c r="D6697" s="15" t="s">
        <v>12855</v>
      </c>
      <c r="E6697" s="30">
        <v>5.4</v>
      </c>
      <c r="F6697" s="17">
        <f t="shared" si="104"/>
        <v>675</v>
      </c>
      <c r="G6697" s="16"/>
    </row>
    <row r="6698" spans="1:7">
      <c r="A6698" s="88" t="s">
        <v>95</v>
      </c>
      <c r="B6698" s="16" t="s">
        <v>102</v>
      </c>
      <c r="C6698" s="16"/>
      <c r="D6698" s="15" t="s">
        <v>12856</v>
      </c>
      <c r="E6698" s="30">
        <v>3.8</v>
      </c>
      <c r="F6698" s="17">
        <f t="shared" si="104"/>
        <v>475</v>
      </c>
      <c r="G6698" s="16"/>
    </row>
    <row r="6699" spans="1:7">
      <c r="A6699" s="88" t="s">
        <v>95</v>
      </c>
      <c r="B6699" s="16" t="s">
        <v>102</v>
      </c>
      <c r="C6699" s="16"/>
      <c r="D6699" s="15" t="s">
        <v>12857</v>
      </c>
      <c r="E6699" s="30">
        <v>1.8</v>
      </c>
      <c r="F6699" s="17">
        <f t="shared" si="104"/>
        <v>225</v>
      </c>
      <c r="G6699" s="16"/>
    </row>
    <row r="6700" spans="1:7">
      <c r="A6700" s="88" t="s">
        <v>95</v>
      </c>
      <c r="B6700" s="16" t="s">
        <v>102</v>
      </c>
      <c r="C6700" s="16">
        <v>34</v>
      </c>
      <c r="D6700" s="15" t="s">
        <v>12816</v>
      </c>
      <c r="E6700" s="30">
        <v>1.2</v>
      </c>
      <c r="F6700" s="17">
        <f t="shared" si="104"/>
        <v>150</v>
      </c>
      <c r="G6700" s="16"/>
    </row>
    <row r="6701" spans="1:7">
      <c r="A6701" s="88" t="s">
        <v>95</v>
      </c>
      <c r="B6701" s="16" t="s">
        <v>102</v>
      </c>
      <c r="C6701" s="16"/>
      <c r="D6701" s="15" t="s">
        <v>12858</v>
      </c>
      <c r="E6701" s="30">
        <v>2</v>
      </c>
      <c r="F6701" s="17">
        <f t="shared" si="104"/>
        <v>250</v>
      </c>
      <c r="G6701" s="16" t="s">
        <v>3822</v>
      </c>
    </row>
    <row r="6702" spans="1:7">
      <c r="A6702" s="88" t="s">
        <v>95</v>
      </c>
      <c r="B6702" s="16" t="s">
        <v>102</v>
      </c>
      <c r="C6702" s="16"/>
      <c r="D6702" s="15" t="s">
        <v>12823</v>
      </c>
      <c r="E6702" s="30">
        <v>3.8</v>
      </c>
      <c r="F6702" s="17">
        <f t="shared" si="104"/>
        <v>475</v>
      </c>
      <c r="G6702" s="16"/>
    </row>
    <row r="6703" spans="1:7">
      <c r="A6703" s="88" t="s">
        <v>95</v>
      </c>
      <c r="B6703" s="16" t="s">
        <v>102</v>
      </c>
      <c r="C6703" s="16"/>
      <c r="D6703" s="15" t="s">
        <v>12830</v>
      </c>
      <c r="E6703" s="30">
        <v>4.5</v>
      </c>
      <c r="F6703" s="17">
        <f t="shared" si="104"/>
        <v>562.5</v>
      </c>
      <c r="G6703" s="16"/>
    </row>
    <row r="6704" spans="1:7">
      <c r="A6704" s="88" t="s">
        <v>95</v>
      </c>
      <c r="B6704" s="16" t="s">
        <v>102</v>
      </c>
      <c r="C6704" s="16"/>
      <c r="D6704" s="15" t="s">
        <v>12826</v>
      </c>
      <c r="E6704" s="30">
        <v>4.5</v>
      </c>
      <c r="F6704" s="17">
        <f t="shared" si="104"/>
        <v>562.5</v>
      </c>
      <c r="G6704" s="16"/>
    </row>
    <row r="6705" spans="1:7">
      <c r="A6705" s="88" t="s">
        <v>95</v>
      </c>
      <c r="B6705" s="16" t="s">
        <v>102</v>
      </c>
      <c r="C6705" s="16"/>
      <c r="D6705" s="15" t="s">
        <v>12859</v>
      </c>
      <c r="E6705" s="30">
        <v>1.95</v>
      </c>
      <c r="F6705" s="17">
        <f t="shared" si="104"/>
        <v>243.75</v>
      </c>
      <c r="G6705" s="16"/>
    </row>
    <row r="6706" spans="1:7">
      <c r="A6706" s="88" t="s">
        <v>95</v>
      </c>
      <c r="B6706" s="16" t="s">
        <v>102</v>
      </c>
      <c r="C6706" s="16"/>
      <c r="D6706" s="15" t="s">
        <v>12860</v>
      </c>
      <c r="E6706" s="30">
        <v>1.2</v>
      </c>
      <c r="F6706" s="17">
        <f t="shared" si="104"/>
        <v>150</v>
      </c>
      <c r="G6706" s="16"/>
    </row>
    <row r="6707" spans="1:7">
      <c r="A6707" s="88" t="s">
        <v>95</v>
      </c>
      <c r="B6707" s="16" t="s">
        <v>102</v>
      </c>
      <c r="C6707" s="16"/>
      <c r="D6707" s="15" t="s">
        <v>12861</v>
      </c>
      <c r="E6707" s="30">
        <v>1.1</v>
      </c>
      <c r="F6707" s="17">
        <f t="shared" si="104"/>
        <v>137.5</v>
      </c>
      <c r="G6707" s="16"/>
    </row>
    <row r="6708" spans="1:7">
      <c r="A6708" s="88" t="s">
        <v>95</v>
      </c>
      <c r="B6708" s="16" t="s">
        <v>102</v>
      </c>
      <c r="C6708" s="16"/>
      <c r="D6708" s="15" t="s">
        <v>12829</v>
      </c>
      <c r="E6708" s="30">
        <v>1.9</v>
      </c>
      <c r="F6708" s="17">
        <f t="shared" si="104"/>
        <v>237.5</v>
      </c>
      <c r="G6708" s="16"/>
    </row>
    <row r="6709" spans="1:7">
      <c r="A6709" s="88" t="s">
        <v>95</v>
      </c>
      <c r="B6709" s="16" t="s">
        <v>102</v>
      </c>
      <c r="C6709" s="16"/>
      <c r="D6709" s="15" t="s">
        <v>12862</v>
      </c>
      <c r="E6709" s="30">
        <v>1</v>
      </c>
      <c r="F6709" s="17">
        <f t="shared" si="104"/>
        <v>125</v>
      </c>
      <c r="G6709" s="16"/>
    </row>
    <row r="6710" spans="1:7">
      <c r="A6710" s="88" t="s">
        <v>95</v>
      </c>
      <c r="B6710" s="16" t="s">
        <v>102</v>
      </c>
      <c r="C6710" s="16"/>
      <c r="D6710" s="15" t="s">
        <v>12863</v>
      </c>
      <c r="E6710" s="30">
        <v>1.1</v>
      </c>
      <c r="F6710" s="17">
        <f t="shared" ref="F6710:F6772" si="105">E6710*125</f>
        <v>137.5</v>
      </c>
      <c r="G6710" s="18" t="s">
        <v>12431</v>
      </c>
    </row>
    <row r="6711" spans="1:7">
      <c r="A6711" s="88" t="s">
        <v>95</v>
      </c>
      <c r="B6711" s="16" t="s">
        <v>102</v>
      </c>
      <c r="C6711" s="16"/>
      <c r="D6711" s="15" t="s">
        <v>12822</v>
      </c>
      <c r="E6711" s="30">
        <v>1.8</v>
      </c>
      <c r="F6711" s="17">
        <f t="shared" si="105"/>
        <v>225</v>
      </c>
      <c r="G6711" s="18"/>
    </row>
    <row r="6712" spans="1:7">
      <c r="A6712" s="88" t="s">
        <v>95</v>
      </c>
      <c r="B6712" s="16" t="s">
        <v>102</v>
      </c>
      <c r="C6712" s="16"/>
      <c r="D6712" s="15" t="s">
        <v>12827</v>
      </c>
      <c r="E6712" s="30">
        <v>1</v>
      </c>
      <c r="F6712" s="17">
        <f t="shared" si="105"/>
        <v>125</v>
      </c>
      <c r="G6712" s="18"/>
    </row>
    <row r="6713" spans="1:7">
      <c r="A6713" s="88" t="s">
        <v>95</v>
      </c>
      <c r="B6713" s="16" t="s">
        <v>102</v>
      </c>
      <c r="C6713" s="16"/>
      <c r="D6713" s="15" t="s">
        <v>12820</v>
      </c>
      <c r="E6713" s="30">
        <v>5.8</v>
      </c>
      <c r="F6713" s="17">
        <f t="shared" si="105"/>
        <v>725</v>
      </c>
      <c r="G6713" s="18"/>
    </row>
    <row r="6714" spans="1:7">
      <c r="A6714" s="88" t="s">
        <v>95</v>
      </c>
      <c r="B6714" s="16" t="s">
        <v>102</v>
      </c>
      <c r="C6714" s="16"/>
      <c r="D6714" s="15" t="s">
        <v>12831</v>
      </c>
      <c r="E6714" s="30">
        <v>2</v>
      </c>
      <c r="F6714" s="17">
        <f t="shared" si="105"/>
        <v>250</v>
      </c>
      <c r="G6714" s="18"/>
    </row>
    <row r="6715" spans="1:7">
      <c r="A6715" s="88" t="s">
        <v>95</v>
      </c>
      <c r="B6715" s="16" t="s">
        <v>102</v>
      </c>
      <c r="C6715" s="16"/>
      <c r="D6715" s="15" t="s">
        <v>12864</v>
      </c>
      <c r="E6715" s="30">
        <v>2.1</v>
      </c>
      <c r="F6715" s="17">
        <f t="shared" si="105"/>
        <v>262.5</v>
      </c>
      <c r="G6715" s="18"/>
    </row>
    <row r="6716" spans="1:7">
      <c r="A6716" s="88" t="s">
        <v>95</v>
      </c>
      <c r="B6716" s="16" t="s">
        <v>102</v>
      </c>
      <c r="C6716" s="16"/>
      <c r="D6716" s="15" t="s">
        <v>12825</v>
      </c>
      <c r="E6716" s="30">
        <v>0.3</v>
      </c>
      <c r="F6716" s="17">
        <f t="shared" si="105"/>
        <v>37.5</v>
      </c>
      <c r="G6716" s="18"/>
    </row>
    <row r="6717" spans="1:7">
      <c r="A6717" s="88" t="s">
        <v>95</v>
      </c>
      <c r="B6717" s="16" t="s">
        <v>102</v>
      </c>
      <c r="C6717" s="16"/>
      <c r="D6717" s="15" t="s">
        <v>12865</v>
      </c>
      <c r="E6717" s="30">
        <v>1.25</v>
      </c>
      <c r="F6717" s="17">
        <f t="shared" si="105"/>
        <v>156.25</v>
      </c>
      <c r="G6717" s="18"/>
    </row>
    <row r="6718" spans="1:7">
      <c r="A6718" s="88" t="s">
        <v>95</v>
      </c>
      <c r="B6718" s="16" t="s">
        <v>102</v>
      </c>
      <c r="C6718" s="16"/>
      <c r="D6718" s="15" t="s">
        <v>12866</v>
      </c>
      <c r="E6718" s="30">
        <v>1.1</v>
      </c>
      <c r="F6718" s="17">
        <f t="shared" si="105"/>
        <v>137.5</v>
      </c>
      <c r="G6718" s="18"/>
    </row>
    <row r="6719" spans="1:7">
      <c r="A6719" s="88" t="s">
        <v>95</v>
      </c>
      <c r="B6719" s="16" t="s">
        <v>102</v>
      </c>
      <c r="C6719" s="16"/>
      <c r="D6719" s="15" t="s">
        <v>12867</v>
      </c>
      <c r="E6719" s="30">
        <v>1</v>
      </c>
      <c r="F6719" s="17">
        <f t="shared" si="105"/>
        <v>125</v>
      </c>
      <c r="G6719" s="18"/>
    </row>
    <row r="6720" spans="1:7">
      <c r="A6720" s="88" t="s">
        <v>95</v>
      </c>
      <c r="B6720" s="16" t="s">
        <v>102</v>
      </c>
      <c r="C6720" s="16"/>
      <c r="D6720" s="15" t="s">
        <v>12828</v>
      </c>
      <c r="E6720" s="30">
        <v>0.5</v>
      </c>
      <c r="F6720" s="17">
        <f t="shared" si="105"/>
        <v>62.5</v>
      </c>
      <c r="G6720" s="18"/>
    </row>
    <row r="6721" spans="1:7">
      <c r="A6721" s="88" t="s">
        <v>95</v>
      </c>
      <c r="B6721" s="16" t="s">
        <v>102</v>
      </c>
      <c r="C6721" s="16"/>
      <c r="D6721" s="15" t="s">
        <v>12868</v>
      </c>
      <c r="E6721" s="30">
        <v>0.5</v>
      </c>
      <c r="F6721" s="17">
        <f t="shared" si="105"/>
        <v>62.5</v>
      </c>
      <c r="G6721" s="18"/>
    </row>
    <row r="6722" spans="1:7">
      <c r="A6722" s="88" t="s">
        <v>95</v>
      </c>
      <c r="B6722" s="16" t="s">
        <v>102</v>
      </c>
      <c r="C6722" s="16"/>
      <c r="D6722" s="15" t="s">
        <v>12869</v>
      </c>
      <c r="E6722" s="30">
        <v>0.5</v>
      </c>
      <c r="F6722" s="17">
        <f t="shared" si="105"/>
        <v>62.5</v>
      </c>
      <c r="G6722" s="18"/>
    </row>
    <row r="6723" spans="1:7">
      <c r="A6723" s="88" t="s">
        <v>95</v>
      </c>
      <c r="B6723" s="16" t="s">
        <v>102</v>
      </c>
      <c r="C6723" s="16"/>
      <c r="D6723" s="15" t="s">
        <v>12870</v>
      </c>
      <c r="E6723" s="30">
        <v>0.5</v>
      </c>
      <c r="F6723" s="17">
        <f t="shared" si="105"/>
        <v>62.5</v>
      </c>
      <c r="G6723" s="18"/>
    </row>
    <row r="6724" spans="1:7">
      <c r="A6724" s="88" t="s">
        <v>95</v>
      </c>
      <c r="B6724" s="16" t="s">
        <v>102</v>
      </c>
      <c r="C6724" s="16"/>
      <c r="D6724" s="15" t="s">
        <v>12819</v>
      </c>
      <c r="E6724" s="30">
        <v>5.9</v>
      </c>
      <c r="F6724" s="17">
        <f t="shared" si="105"/>
        <v>737.5</v>
      </c>
      <c r="G6724" s="18" t="s">
        <v>3822</v>
      </c>
    </row>
    <row r="6725" spans="1:7">
      <c r="A6725" s="88" t="s">
        <v>95</v>
      </c>
      <c r="B6725" s="16" t="s">
        <v>103</v>
      </c>
      <c r="C6725" s="16"/>
      <c r="D6725" s="16"/>
      <c r="E6725" s="16">
        <v>34.25</v>
      </c>
      <c r="F6725" s="17">
        <f t="shared" si="105"/>
        <v>4281.25</v>
      </c>
      <c r="G6725" s="18"/>
    </row>
    <row r="6726" spans="1:7">
      <c r="A6726" s="88" t="s">
        <v>95</v>
      </c>
      <c r="B6726" s="16" t="s">
        <v>103</v>
      </c>
      <c r="C6726" s="16">
        <v>5</v>
      </c>
      <c r="D6726" s="16" t="s">
        <v>12871</v>
      </c>
      <c r="E6726" s="16">
        <v>1.9</v>
      </c>
      <c r="F6726" s="17">
        <f t="shared" si="105"/>
        <v>237.5</v>
      </c>
      <c r="G6726" s="16" t="s">
        <v>12872</v>
      </c>
    </row>
    <row r="6727" spans="1:7">
      <c r="A6727" s="88" t="s">
        <v>95</v>
      </c>
      <c r="B6727" s="16" t="s">
        <v>103</v>
      </c>
      <c r="C6727" s="16"/>
      <c r="D6727" s="16" t="s">
        <v>12873</v>
      </c>
      <c r="E6727" s="16">
        <v>0.8</v>
      </c>
      <c r="F6727" s="17">
        <f t="shared" si="105"/>
        <v>100</v>
      </c>
      <c r="G6727" s="18"/>
    </row>
    <row r="6728" spans="1:7">
      <c r="A6728" s="88" t="s">
        <v>95</v>
      </c>
      <c r="B6728" s="16" t="s">
        <v>103</v>
      </c>
      <c r="C6728" s="16"/>
      <c r="D6728" s="16" t="s">
        <v>12874</v>
      </c>
      <c r="E6728" s="16">
        <v>0.87</v>
      </c>
      <c r="F6728" s="17">
        <f t="shared" si="105"/>
        <v>108.75</v>
      </c>
      <c r="G6728" s="18"/>
    </row>
    <row r="6729" spans="1:7">
      <c r="A6729" s="88" t="s">
        <v>95</v>
      </c>
      <c r="B6729" s="16" t="s">
        <v>103</v>
      </c>
      <c r="C6729" s="16"/>
      <c r="D6729" s="16" t="s">
        <v>12875</v>
      </c>
      <c r="E6729" s="16">
        <v>0.4</v>
      </c>
      <c r="F6729" s="17">
        <f t="shared" si="105"/>
        <v>50</v>
      </c>
      <c r="G6729" s="18"/>
    </row>
    <row r="6730" spans="1:7">
      <c r="A6730" s="88" t="s">
        <v>95</v>
      </c>
      <c r="B6730" s="16" t="s">
        <v>103</v>
      </c>
      <c r="C6730" s="16"/>
      <c r="D6730" s="16" t="s">
        <v>12876</v>
      </c>
      <c r="E6730" s="16">
        <v>0.5</v>
      </c>
      <c r="F6730" s="17">
        <f t="shared" si="105"/>
        <v>62.5</v>
      </c>
      <c r="G6730" s="18" t="s">
        <v>12877</v>
      </c>
    </row>
    <row r="6731" spans="1:7">
      <c r="A6731" s="88" t="s">
        <v>95</v>
      </c>
      <c r="B6731" s="16" t="s">
        <v>103</v>
      </c>
      <c r="C6731" s="16"/>
      <c r="D6731" s="16" t="s">
        <v>12878</v>
      </c>
      <c r="E6731" s="16">
        <v>0.6</v>
      </c>
      <c r="F6731" s="17">
        <f t="shared" si="105"/>
        <v>75</v>
      </c>
      <c r="G6731" s="18"/>
    </row>
    <row r="6732" spans="1:7">
      <c r="A6732" s="88" t="s">
        <v>95</v>
      </c>
      <c r="B6732" s="16" t="s">
        <v>103</v>
      </c>
      <c r="C6732" s="16"/>
      <c r="D6732" s="16" t="s">
        <v>12879</v>
      </c>
      <c r="E6732" s="16">
        <v>1.5</v>
      </c>
      <c r="F6732" s="17">
        <f t="shared" si="105"/>
        <v>187.5</v>
      </c>
      <c r="G6732" s="18"/>
    </row>
    <row r="6733" spans="1:7">
      <c r="A6733" s="88" t="s">
        <v>95</v>
      </c>
      <c r="B6733" s="16" t="s">
        <v>103</v>
      </c>
      <c r="C6733" s="16"/>
      <c r="D6733" s="16" t="s">
        <v>12880</v>
      </c>
      <c r="E6733" s="16">
        <v>1.4</v>
      </c>
      <c r="F6733" s="17">
        <f t="shared" si="105"/>
        <v>175</v>
      </c>
      <c r="G6733" s="18"/>
    </row>
    <row r="6734" spans="1:7">
      <c r="A6734" s="88" t="s">
        <v>95</v>
      </c>
      <c r="B6734" s="16" t="s">
        <v>103</v>
      </c>
      <c r="C6734" s="16"/>
      <c r="D6734" s="16" t="s">
        <v>12881</v>
      </c>
      <c r="E6734" s="16">
        <v>0.7</v>
      </c>
      <c r="F6734" s="17">
        <f t="shared" si="105"/>
        <v>87.5</v>
      </c>
      <c r="G6734" s="16" t="s">
        <v>12882</v>
      </c>
    </row>
    <row r="6735" spans="1:7">
      <c r="A6735" s="88" t="s">
        <v>95</v>
      </c>
      <c r="B6735" s="16" t="s">
        <v>103</v>
      </c>
      <c r="C6735" s="16"/>
      <c r="D6735" s="16" t="s">
        <v>12883</v>
      </c>
      <c r="E6735" s="16">
        <v>0.9</v>
      </c>
      <c r="F6735" s="17">
        <f t="shared" si="105"/>
        <v>112.5</v>
      </c>
      <c r="G6735" s="18"/>
    </row>
    <row r="6736" spans="1:7">
      <c r="A6736" s="88" t="s">
        <v>95</v>
      </c>
      <c r="B6736" s="16" t="s">
        <v>103</v>
      </c>
      <c r="C6736" s="16"/>
      <c r="D6736" s="16" t="s">
        <v>12884</v>
      </c>
      <c r="E6736" s="16">
        <v>0.6</v>
      </c>
      <c r="F6736" s="17">
        <f t="shared" si="105"/>
        <v>75</v>
      </c>
      <c r="G6736" s="18"/>
    </row>
    <row r="6737" spans="1:7">
      <c r="A6737" s="88" t="s">
        <v>95</v>
      </c>
      <c r="B6737" s="16" t="s">
        <v>103</v>
      </c>
      <c r="C6737" s="16"/>
      <c r="D6737" s="16" t="s">
        <v>12885</v>
      </c>
      <c r="E6737" s="16">
        <v>0.5</v>
      </c>
      <c r="F6737" s="17">
        <f t="shared" si="105"/>
        <v>62.5</v>
      </c>
      <c r="G6737" s="18"/>
    </row>
    <row r="6738" spans="1:7">
      <c r="A6738" s="88" t="s">
        <v>95</v>
      </c>
      <c r="B6738" s="16" t="s">
        <v>103</v>
      </c>
      <c r="C6738" s="16"/>
      <c r="D6738" s="16" t="s">
        <v>12886</v>
      </c>
      <c r="E6738" s="16">
        <v>0.9</v>
      </c>
      <c r="F6738" s="17">
        <f t="shared" si="105"/>
        <v>112.5</v>
      </c>
      <c r="G6738" s="18"/>
    </row>
    <row r="6739" spans="1:7">
      <c r="A6739" s="88" t="s">
        <v>95</v>
      </c>
      <c r="B6739" s="16" t="s">
        <v>103</v>
      </c>
      <c r="C6739" s="16"/>
      <c r="D6739" s="16" t="s">
        <v>12887</v>
      </c>
      <c r="E6739" s="16">
        <v>0.5</v>
      </c>
      <c r="F6739" s="17">
        <f t="shared" si="105"/>
        <v>62.5</v>
      </c>
      <c r="G6739" s="18"/>
    </row>
    <row r="6740" spans="1:7">
      <c r="A6740" s="88" t="s">
        <v>95</v>
      </c>
      <c r="B6740" s="16" t="s">
        <v>103</v>
      </c>
      <c r="C6740" s="16"/>
      <c r="D6740" s="16" t="s">
        <v>12888</v>
      </c>
      <c r="E6740" s="16">
        <v>0.88</v>
      </c>
      <c r="F6740" s="17">
        <f t="shared" si="105"/>
        <v>110</v>
      </c>
      <c r="G6740" s="16" t="s">
        <v>12889</v>
      </c>
    </row>
    <row r="6741" spans="1:7">
      <c r="A6741" s="88" t="s">
        <v>95</v>
      </c>
      <c r="B6741" s="16" t="s">
        <v>103</v>
      </c>
      <c r="C6741" s="16"/>
      <c r="D6741" s="16" t="s">
        <v>12890</v>
      </c>
      <c r="E6741" s="16">
        <v>0.6</v>
      </c>
      <c r="F6741" s="17">
        <f t="shared" si="105"/>
        <v>75</v>
      </c>
      <c r="G6741" s="18"/>
    </row>
    <row r="6742" spans="1:7">
      <c r="A6742" s="88" t="s">
        <v>95</v>
      </c>
      <c r="B6742" s="16" t="s">
        <v>103</v>
      </c>
      <c r="C6742" s="16"/>
      <c r="D6742" s="16" t="s">
        <v>12891</v>
      </c>
      <c r="E6742" s="16">
        <v>1.7</v>
      </c>
      <c r="F6742" s="17">
        <f t="shared" si="105"/>
        <v>212.5</v>
      </c>
      <c r="G6742" s="18"/>
    </row>
    <row r="6743" spans="1:7">
      <c r="A6743" s="88" t="s">
        <v>95</v>
      </c>
      <c r="B6743" s="16" t="s">
        <v>103</v>
      </c>
      <c r="C6743" s="16"/>
      <c r="D6743" s="16" t="s">
        <v>12892</v>
      </c>
      <c r="E6743" s="16">
        <v>0.4</v>
      </c>
      <c r="F6743" s="17">
        <f t="shared" si="105"/>
        <v>50</v>
      </c>
      <c r="G6743" s="18"/>
    </row>
    <row r="6744" spans="1:7">
      <c r="A6744" s="88" t="s">
        <v>95</v>
      </c>
      <c r="B6744" s="16" t="s">
        <v>103</v>
      </c>
      <c r="C6744" s="16"/>
      <c r="D6744" s="16" t="s">
        <v>12893</v>
      </c>
      <c r="E6744" s="16">
        <v>0.9</v>
      </c>
      <c r="F6744" s="17">
        <f t="shared" si="105"/>
        <v>112.5</v>
      </c>
      <c r="G6744" s="18"/>
    </row>
    <row r="6745" spans="1:7">
      <c r="A6745" s="88" t="s">
        <v>95</v>
      </c>
      <c r="B6745" s="16" t="s">
        <v>103</v>
      </c>
      <c r="C6745" s="16"/>
      <c r="D6745" s="18" t="s">
        <v>12894</v>
      </c>
      <c r="E6745" s="18">
        <v>0.7</v>
      </c>
      <c r="F6745" s="17">
        <f t="shared" si="105"/>
        <v>87.5</v>
      </c>
      <c r="G6745" s="18"/>
    </row>
    <row r="6746" spans="1:7">
      <c r="A6746" s="88" t="s">
        <v>95</v>
      </c>
      <c r="B6746" s="16" t="s">
        <v>103</v>
      </c>
      <c r="C6746" s="16"/>
      <c r="D6746" s="18" t="s">
        <v>12895</v>
      </c>
      <c r="E6746" s="18">
        <v>0.6</v>
      </c>
      <c r="F6746" s="17">
        <f t="shared" si="105"/>
        <v>75</v>
      </c>
      <c r="G6746" s="18"/>
    </row>
    <row r="6747" spans="1:7">
      <c r="A6747" s="88" t="s">
        <v>95</v>
      </c>
      <c r="B6747" s="16" t="s">
        <v>103</v>
      </c>
      <c r="C6747" s="16"/>
      <c r="D6747" s="18" t="s">
        <v>12120</v>
      </c>
      <c r="E6747" s="18">
        <v>0.7</v>
      </c>
      <c r="F6747" s="17">
        <f t="shared" si="105"/>
        <v>87.5</v>
      </c>
      <c r="G6747" s="18"/>
    </row>
    <row r="6748" spans="1:7">
      <c r="A6748" s="88" t="s">
        <v>95</v>
      </c>
      <c r="B6748" s="16" t="s">
        <v>103</v>
      </c>
      <c r="C6748" s="16"/>
      <c r="D6748" s="18" t="s">
        <v>12896</v>
      </c>
      <c r="E6748" s="18">
        <v>0.3</v>
      </c>
      <c r="F6748" s="17">
        <f t="shared" si="105"/>
        <v>37.5</v>
      </c>
      <c r="G6748" s="18"/>
    </row>
    <row r="6749" spans="1:7">
      <c r="A6749" s="88" t="s">
        <v>95</v>
      </c>
      <c r="B6749" s="16" t="s">
        <v>103</v>
      </c>
      <c r="C6749" s="16"/>
      <c r="D6749" s="18" t="s">
        <v>12897</v>
      </c>
      <c r="E6749" s="18">
        <v>0.6</v>
      </c>
      <c r="F6749" s="17">
        <f t="shared" si="105"/>
        <v>75</v>
      </c>
      <c r="G6749" s="18"/>
    </row>
    <row r="6750" spans="1:7">
      <c r="A6750" s="88" t="s">
        <v>95</v>
      </c>
      <c r="B6750" s="16" t="s">
        <v>103</v>
      </c>
      <c r="C6750" s="16"/>
      <c r="D6750" s="18" t="s">
        <v>12898</v>
      </c>
      <c r="E6750" s="18">
        <v>0.5</v>
      </c>
      <c r="F6750" s="17">
        <f t="shared" si="105"/>
        <v>62.5</v>
      </c>
      <c r="G6750" s="18"/>
    </row>
    <row r="6751" spans="1:7">
      <c r="A6751" s="88" t="s">
        <v>95</v>
      </c>
      <c r="B6751" s="16" t="s">
        <v>103</v>
      </c>
      <c r="C6751" s="16"/>
      <c r="D6751" s="18" t="s">
        <v>12899</v>
      </c>
      <c r="E6751" s="18">
        <v>0.4</v>
      </c>
      <c r="F6751" s="17">
        <f t="shared" si="105"/>
        <v>50</v>
      </c>
      <c r="G6751" s="18"/>
    </row>
    <row r="6752" spans="1:7">
      <c r="A6752" s="88" t="s">
        <v>95</v>
      </c>
      <c r="B6752" s="16" t="s">
        <v>103</v>
      </c>
      <c r="C6752" s="16">
        <v>4</v>
      </c>
      <c r="D6752" s="16" t="s">
        <v>12900</v>
      </c>
      <c r="E6752" s="16">
        <v>0.15</v>
      </c>
      <c r="F6752" s="17">
        <f t="shared" si="105"/>
        <v>18.75</v>
      </c>
      <c r="G6752" s="18"/>
    </row>
    <row r="6753" spans="1:7">
      <c r="A6753" s="88" t="s">
        <v>95</v>
      </c>
      <c r="B6753" s="16" t="s">
        <v>103</v>
      </c>
      <c r="C6753" s="16"/>
      <c r="D6753" s="16" t="s">
        <v>12901</v>
      </c>
      <c r="E6753" s="16">
        <v>0.26</v>
      </c>
      <c r="F6753" s="17">
        <f t="shared" si="105"/>
        <v>32.5</v>
      </c>
      <c r="G6753" s="18"/>
    </row>
    <row r="6754" spans="1:7">
      <c r="A6754" s="88" t="s">
        <v>95</v>
      </c>
      <c r="B6754" s="16" t="s">
        <v>103</v>
      </c>
      <c r="C6754" s="16"/>
      <c r="D6754" s="16" t="s">
        <v>12902</v>
      </c>
      <c r="E6754" s="16">
        <v>0.51</v>
      </c>
      <c r="F6754" s="17">
        <f t="shared" si="105"/>
        <v>63.75</v>
      </c>
      <c r="G6754" s="18"/>
    </row>
    <row r="6755" spans="1:7">
      <c r="A6755" s="88" t="s">
        <v>95</v>
      </c>
      <c r="B6755" s="16" t="s">
        <v>103</v>
      </c>
      <c r="C6755" s="16"/>
      <c r="D6755" s="16" t="s">
        <v>12903</v>
      </c>
      <c r="E6755" s="16">
        <v>0.77</v>
      </c>
      <c r="F6755" s="17">
        <f t="shared" si="105"/>
        <v>96.25</v>
      </c>
      <c r="G6755" s="18"/>
    </row>
    <row r="6756" spans="1:7">
      <c r="A6756" s="88" t="s">
        <v>95</v>
      </c>
      <c r="B6756" s="16" t="s">
        <v>103</v>
      </c>
      <c r="C6756" s="16"/>
      <c r="D6756" s="16" t="s">
        <v>12904</v>
      </c>
      <c r="E6756" s="16">
        <v>0.92</v>
      </c>
      <c r="F6756" s="17">
        <f t="shared" si="105"/>
        <v>115</v>
      </c>
      <c r="G6756" s="18"/>
    </row>
    <row r="6757" spans="1:7">
      <c r="A6757" s="88" t="s">
        <v>95</v>
      </c>
      <c r="B6757" s="16" t="s">
        <v>103</v>
      </c>
      <c r="C6757" s="16"/>
      <c r="D6757" s="16" t="s">
        <v>12905</v>
      </c>
      <c r="E6757" s="16">
        <v>0.13</v>
      </c>
      <c r="F6757" s="17">
        <f t="shared" si="105"/>
        <v>16.25</v>
      </c>
      <c r="G6757" s="18"/>
    </row>
    <row r="6758" spans="1:7">
      <c r="A6758" s="88" t="s">
        <v>95</v>
      </c>
      <c r="B6758" s="16" t="s">
        <v>103</v>
      </c>
      <c r="C6758" s="16"/>
      <c r="D6758" s="16" t="s">
        <v>4257</v>
      </c>
      <c r="E6758" s="16">
        <v>1.18</v>
      </c>
      <c r="F6758" s="17">
        <f t="shared" si="105"/>
        <v>147.5</v>
      </c>
      <c r="G6758" s="18"/>
    </row>
    <row r="6759" spans="1:7">
      <c r="A6759" s="88" t="s">
        <v>95</v>
      </c>
      <c r="B6759" s="16" t="s">
        <v>103</v>
      </c>
      <c r="C6759" s="16"/>
      <c r="D6759" s="16" t="s">
        <v>12906</v>
      </c>
      <c r="E6759" s="16">
        <v>0.13</v>
      </c>
      <c r="F6759" s="17">
        <f t="shared" si="105"/>
        <v>16.25</v>
      </c>
      <c r="G6759" s="16" t="s">
        <v>12907</v>
      </c>
    </row>
    <row r="6760" spans="1:7">
      <c r="A6760" s="88" t="s">
        <v>95</v>
      </c>
      <c r="B6760" s="16" t="s">
        <v>103</v>
      </c>
      <c r="C6760" s="16"/>
      <c r="D6760" s="16" t="s">
        <v>12908</v>
      </c>
      <c r="E6760" s="16">
        <v>1.35</v>
      </c>
      <c r="F6760" s="17">
        <f t="shared" si="105"/>
        <v>168.75</v>
      </c>
      <c r="G6760" s="18"/>
    </row>
    <row r="6761" spans="1:7">
      <c r="A6761" s="88" t="s">
        <v>95</v>
      </c>
      <c r="B6761" s="16" t="s">
        <v>103</v>
      </c>
      <c r="C6761" s="16"/>
      <c r="D6761" s="16" t="s">
        <v>12909</v>
      </c>
      <c r="E6761" s="16">
        <v>0.05</v>
      </c>
      <c r="F6761" s="17">
        <f t="shared" si="105"/>
        <v>6.25</v>
      </c>
      <c r="G6761" s="18"/>
    </row>
    <row r="6762" spans="1:7">
      <c r="A6762" s="88" t="s">
        <v>95</v>
      </c>
      <c r="B6762" s="16" t="s">
        <v>103</v>
      </c>
      <c r="C6762" s="16"/>
      <c r="D6762" s="16" t="s">
        <v>12910</v>
      </c>
      <c r="E6762" s="16">
        <v>0.1</v>
      </c>
      <c r="F6762" s="17">
        <f t="shared" si="105"/>
        <v>12.5</v>
      </c>
      <c r="G6762" s="18"/>
    </row>
    <row r="6763" spans="1:7">
      <c r="A6763" s="88" t="s">
        <v>95</v>
      </c>
      <c r="B6763" s="16" t="s">
        <v>103</v>
      </c>
      <c r="C6763" s="16"/>
      <c r="D6763" s="16" t="s">
        <v>12911</v>
      </c>
      <c r="E6763" s="16">
        <v>0.13</v>
      </c>
      <c r="F6763" s="17">
        <f t="shared" si="105"/>
        <v>16.25</v>
      </c>
      <c r="G6763" s="18"/>
    </row>
    <row r="6764" spans="1:7">
      <c r="A6764" s="88" t="s">
        <v>95</v>
      </c>
      <c r="B6764" s="16" t="s">
        <v>103</v>
      </c>
      <c r="C6764" s="16"/>
      <c r="D6764" s="16" t="s">
        <v>12912</v>
      </c>
      <c r="E6764" s="16">
        <v>0.42</v>
      </c>
      <c r="F6764" s="17">
        <f t="shared" si="105"/>
        <v>52.5</v>
      </c>
      <c r="G6764" s="18"/>
    </row>
    <row r="6765" spans="1:7">
      <c r="A6765" s="88" t="s">
        <v>95</v>
      </c>
      <c r="B6765" s="16" t="s">
        <v>103</v>
      </c>
      <c r="C6765" s="16"/>
      <c r="D6765" s="16" t="s">
        <v>601</v>
      </c>
      <c r="E6765" s="16">
        <v>0.13</v>
      </c>
      <c r="F6765" s="17">
        <f t="shared" si="105"/>
        <v>16.25</v>
      </c>
      <c r="G6765" s="18"/>
    </row>
    <row r="6766" spans="1:7">
      <c r="A6766" s="88" t="s">
        <v>95</v>
      </c>
      <c r="B6766" s="16" t="s">
        <v>103</v>
      </c>
      <c r="C6766" s="16"/>
      <c r="D6766" s="16" t="s">
        <v>12913</v>
      </c>
      <c r="E6766" s="16">
        <v>1.05</v>
      </c>
      <c r="F6766" s="17">
        <f t="shared" si="105"/>
        <v>131.25</v>
      </c>
      <c r="G6766" s="18"/>
    </row>
    <row r="6767" spans="1:7">
      <c r="A6767" s="88" t="s">
        <v>95</v>
      </c>
      <c r="B6767" s="16" t="s">
        <v>103</v>
      </c>
      <c r="C6767" s="16"/>
      <c r="D6767" s="16" t="s">
        <v>12914</v>
      </c>
      <c r="E6767" s="16">
        <v>0.2</v>
      </c>
      <c r="F6767" s="17">
        <f t="shared" si="105"/>
        <v>25</v>
      </c>
      <c r="G6767" s="18"/>
    </row>
    <row r="6768" spans="1:7">
      <c r="A6768" s="88" t="s">
        <v>95</v>
      </c>
      <c r="B6768" s="16" t="s">
        <v>103</v>
      </c>
      <c r="C6768" s="16"/>
      <c r="D6768" s="16" t="s">
        <v>12915</v>
      </c>
      <c r="E6768" s="16">
        <v>0.23</v>
      </c>
      <c r="F6768" s="17">
        <f t="shared" si="105"/>
        <v>28.75</v>
      </c>
      <c r="G6768" s="18"/>
    </row>
    <row r="6769" spans="1:7">
      <c r="A6769" s="88" t="s">
        <v>95</v>
      </c>
      <c r="B6769" s="16" t="s">
        <v>103</v>
      </c>
      <c r="C6769" s="16"/>
      <c r="D6769" s="16" t="s">
        <v>12916</v>
      </c>
      <c r="E6769" s="16">
        <v>0.92</v>
      </c>
      <c r="F6769" s="17">
        <f t="shared" si="105"/>
        <v>115</v>
      </c>
      <c r="G6769" s="18"/>
    </row>
    <row r="6770" spans="1:7">
      <c r="A6770" s="88" t="s">
        <v>95</v>
      </c>
      <c r="B6770" s="16" t="s">
        <v>103</v>
      </c>
      <c r="C6770" s="16"/>
      <c r="D6770" s="16" t="s">
        <v>12917</v>
      </c>
      <c r="E6770" s="16">
        <v>0.4</v>
      </c>
      <c r="F6770" s="17">
        <f t="shared" si="105"/>
        <v>50</v>
      </c>
      <c r="G6770" s="18"/>
    </row>
    <row r="6771" spans="1:7">
      <c r="A6771" s="88" t="s">
        <v>95</v>
      </c>
      <c r="B6771" s="16" t="s">
        <v>103</v>
      </c>
      <c r="C6771" s="16"/>
      <c r="D6771" s="16" t="s">
        <v>7299</v>
      </c>
      <c r="E6771" s="16">
        <v>0.34</v>
      </c>
      <c r="F6771" s="17">
        <f t="shared" si="105"/>
        <v>42.5</v>
      </c>
      <c r="G6771" s="18"/>
    </row>
    <row r="6772" spans="1:7">
      <c r="A6772" s="88" t="s">
        <v>95</v>
      </c>
      <c r="B6772" s="16" t="s">
        <v>103</v>
      </c>
      <c r="C6772" s="16"/>
      <c r="D6772" s="16" t="s">
        <v>12918</v>
      </c>
      <c r="E6772" s="16">
        <v>0.68</v>
      </c>
      <c r="F6772" s="17">
        <f t="shared" si="105"/>
        <v>85</v>
      </c>
      <c r="G6772" s="18"/>
    </row>
    <row r="6773" spans="1:7">
      <c r="A6773" s="88" t="s">
        <v>95</v>
      </c>
      <c r="B6773" s="16" t="s">
        <v>103</v>
      </c>
      <c r="C6773" s="16"/>
      <c r="D6773" s="16" t="s">
        <v>12919</v>
      </c>
      <c r="E6773" s="16">
        <v>0.25</v>
      </c>
      <c r="F6773" s="17">
        <f t="shared" ref="F6773:F6836" si="106">E6773*125</f>
        <v>31.25</v>
      </c>
      <c r="G6773" s="18"/>
    </row>
    <row r="6774" spans="1:7">
      <c r="A6774" s="88" t="s">
        <v>95</v>
      </c>
      <c r="B6774" s="16" t="s">
        <v>103</v>
      </c>
      <c r="C6774" s="16"/>
      <c r="D6774" s="16" t="s">
        <v>12920</v>
      </c>
      <c r="E6774" s="16">
        <v>0.21</v>
      </c>
      <c r="F6774" s="17">
        <f t="shared" si="106"/>
        <v>26.25</v>
      </c>
      <c r="G6774" s="18"/>
    </row>
    <row r="6775" spans="1:7">
      <c r="A6775" s="88" t="s">
        <v>95</v>
      </c>
      <c r="B6775" s="16" t="s">
        <v>103</v>
      </c>
      <c r="C6775" s="16"/>
      <c r="D6775" s="16" t="s">
        <v>12921</v>
      </c>
      <c r="E6775" s="16">
        <v>0.85</v>
      </c>
      <c r="F6775" s="17">
        <f t="shared" si="106"/>
        <v>106.25</v>
      </c>
      <c r="G6775" s="18"/>
    </row>
    <row r="6776" spans="1:7">
      <c r="A6776" s="88" t="s">
        <v>95</v>
      </c>
      <c r="B6776" s="16" t="s">
        <v>103</v>
      </c>
      <c r="C6776" s="16"/>
      <c r="D6776" s="16" t="s">
        <v>4231</v>
      </c>
      <c r="E6776" s="16">
        <v>1.94</v>
      </c>
      <c r="F6776" s="17">
        <f t="shared" si="106"/>
        <v>242.5</v>
      </c>
      <c r="G6776" s="18"/>
    </row>
    <row r="6777" spans="1:7">
      <c r="A6777" s="88" t="s">
        <v>95</v>
      </c>
      <c r="B6777" s="16" t="s">
        <v>103</v>
      </c>
      <c r="C6777" s="16"/>
      <c r="D6777" s="16" t="s">
        <v>4232</v>
      </c>
      <c r="E6777" s="16">
        <v>0.6</v>
      </c>
      <c r="F6777" s="17">
        <f t="shared" si="106"/>
        <v>75</v>
      </c>
      <c r="G6777" s="18" t="s">
        <v>12877</v>
      </c>
    </row>
    <row r="6778" s="1" customFormat="1" spans="1:7">
      <c r="A6778" s="169" t="s">
        <v>118</v>
      </c>
      <c r="B6778" s="169" t="s">
        <v>118</v>
      </c>
      <c r="C6778" s="86" t="s">
        <v>10</v>
      </c>
      <c r="D6778" s="20"/>
      <c r="E6778" s="21">
        <f>SUM(E6779:E7822)/2</f>
        <v>2021.5</v>
      </c>
      <c r="F6778" s="21">
        <f t="shared" si="106"/>
        <v>252687.5</v>
      </c>
      <c r="G6778" s="22"/>
    </row>
    <row r="6779" spans="1:7">
      <c r="A6779" s="170" t="s">
        <v>118</v>
      </c>
      <c r="B6779" s="105" t="s">
        <v>121</v>
      </c>
      <c r="C6779" s="105"/>
      <c r="D6779" s="105"/>
      <c r="E6779" s="105">
        <f>SUM(E6780:E6829)</f>
        <v>195.83</v>
      </c>
      <c r="F6779" s="17">
        <f t="shared" si="106"/>
        <v>24478.75</v>
      </c>
      <c r="G6779" s="105"/>
    </row>
    <row r="6780" spans="1:7">
      <c r="A6780" s="170" t="s">
        <v>118</v>
      </c>
      <c r="B6780" s="105" t="s">
        <v>121</v>
      </c>
      <c r="C6780" s="105">
        <v>3</v>
      </c>
      <c r="D6780" s="105" t="s">
        <v>12922</v>
      </c>
      <c r="E6780" s="105">
        <v>4.26</v>
      </c>
      <c r="F6780" s="17">
        <f t="shared" si="106"/>
        <v>532.5</v>
      </c>
      <c r="G6780" s="105"/>
    </row>
    <row r="6781" spans="1:7">
      <c r="A6781" s="170" t="s">
        <v>118</v>
      </c>
      <c r="B6781" s="105" t="s">
        <v>121</v>
      </c>
      <c r="C6781" s="105">
        <v>3</v>
      </c>
      <c r="D6781" s="105" t="s">
        <v>12923</v>
      </c>
      <c r="E6781" s="105">
        <v>2.05</v>
      </c>
      <c r="F6781" s="17">
        <f t="shared" si="106"/>
        <v>256.25</v>
      </c>
      <c r="G6781" s="105"/>
    </row>
    <row r="6782" spans="1:7">
      <c r="A6782" s="170" t="s">
        <v>118</v>
      </c>
      <c r="B6782" s="105" t="s">
        <v>121</v>
      </c>
      <c r="C6782" s="105">
        <v>3</v>
      </c>
      <c r="D6782" s="105" t="s">
        <v>12924</v>
      </c>
      <c r="E6782" s="105">
        <v>20</v>
      </c>
      <c r="F6782" s="17">
        <f t="shared" si="106"/>
        <v>2500</v>
      </c>
      <c r="G6782" s="105"/>
    </row>
    <row r="6783" spans="1:7">
      <c r="A6783" s="170" t="s">
        <v>118</v>
      </c>
      <c r="B6783" s="105" t="s">
        <v>121</v>
      </c>
      <c r="C6783" s="105">
        <v>3</v>
      </c>
      <c r="D6783" s="105" t="s">
        <v>12925</v>
      </c>
      <c r="E6783" s="105">
        <v>2</v>
      </c>
      <c r="F6783" s="17">
        <f t="shared" si="106"/>
        <v>250</v>
      </c>
      <c r="G6783" s="105"/>
    </row>
    <row r="6784" spans="1:7">
      <c r="A6784" s="170" t="s">
        <v>118</v>
      </c>
      <c r="B6784" s="105" t="s">
        <v>121</v>
      </c>
      <c r="C6784" s="105">
        <v>3</v>
      </c>
      <c r="D6784" s="105" t="s">
        <v>12926</v>
      </c>
      <c r="E6784" s="105">
        <v>1.4</v>
      </c>
      <c r="F6784" s="17">
        <f t="shared" si="106"/>
        <v>175</v>
      </c>
      <c r="G6784" s="105"/>
    </row>
    <row r="6785" spans="1:7">
      <c r="A6785" s="170" t="s">
        <v>118</v>
      </c>
      <c r="B6785" s="105" t="s">
        <v>121</v>
      </c>
      <c r="C6785" s="105">
        <v>3</v>
      </c>
      <c r="D6785" s="105" t="s">
        <v>2838</v>
      </c>
      <c r="E6785" s="105">
        <v>3.6</v>
      </c>
      <c r="F6785" s="17">
        <f t="shared" si="106"/>
        <v>450</v>
      </c>
      <c r="G6785" s="105"/>
    </row>
    <row r="6786" spans="1:7">
      <c r="A6786" s="170" t="s">
        <v>118</v>
      </c>
      <c r="B6786" s="105" t="s">
        <v>121</v>
      </c>
      <c r="C6786" s="105">
        <v>4</v>
      </c>
      <c r="D6786" s="105" t="s">
        <v>12927</v>
      </c>
      <c r="E6786" s="105">
        <v>7.3</v>
      </c>
      <c r="F6786" s="17">
        <f t="shared" si="106"/>
        <v>912.5</v>
      </c>
      <c r="G6786" s="105"/>
    </row>
    <row r="6787" spans="1:7">
      <c r="A6787" s="170" t="s">
        <v>118</v>
      </c>
      <c r="B6787" s="105" t="s">
        <v>121</v>
      </c>
      <c r="C6787" s="105">
        <v>9</v>
      </c>
      <c r="D6787" s="105" t="s">
        <v>12928</v>
      </c>
      <c r="E6787" s="105">
        <v>1.01</v>
      </c>
      <c r="F6787" s="17">
        <f t="shared" si="106"/>
        <v>126.25</v>
      </c>
      <c r="G6787" s="105"/>
    </row>
    <row r="6788" spans="1:7">
      <c r="A6788" s="170" t="s">
        <v>118</v>
      </c>
      <c r="B6788" s="105" t="s">
        <v>121</v>
      </c>
      <c r="C6788" s="105">
        <v>9</v>
      </c>
      <c r="D6788" s="105" t="s">
        <v>12929</v>
      </c>
      <c r="E6788" s="105">
        <v>0.71</v>
      </c>
      <c r="F6788" s="17">
        <f t="shared" si="106"/>
        <v>88.75</v>
      </c>
      <c r="G6788" s="105"/>
    </row>
    <row r="6789" spans="1:7">
      <c r="A6789" s="170" t="s">
        <v>118</v>
      </c>
      <c r="B6789" s="105" t="s">
        <v>121</v>
      </c>
      <c r="C6789" s="105">
        <v>9</v>
      </c>
      <c r="D6789" s="105" t="s">
        <v>2830</v>
      </c>
      <c r="E6789" s="105">
        <v>1.5</v>
      </c>
      <c r="F6789" s="17">
        <f t="shared" si="106"/>
        <v>187.5</v>
      </c>
      <c r="G6789" s="105"/>
    </row>
    <row r="6790" spans="1:7">
      <c r="A6790" s="170" t="s">
        <v>118</v>
      </c>
      <c r="B6790" s="105" t="s">
        <v>121</v>
      </c>
      <c r="C6790" s="105">
        <v>9</v>
      </c>
      <c r="D6790" s="105" t="s">
        <v>12930</v>
      </c>
      <c r="E6790" s="105">
        <v>1</v>
      </c>
      <c r="F6790" s="17">
        <f t="shared" si="106"/>
        <v>125</v>
      </c>
      <c r="G6790" s="105"/>
    </row>
    <row r="6791" spans="1:7">
      <c r="A6791" s="170" t="s">
        <v>118</v>
      </c>
      <c r="B6791" s="105" t="s">
        <v>121</v>
      </c>
      <c r="C6791" s="105">
        <v>11</v>
      </c>
      <c r="D6791" s="105" t="s">
        <v>12931</v>
      </c>
      <c r="E6791" s="105">
        <v>0.5</v>
      </c>
      <c r="F6791" s="17">
        <f t="shared" si="106"/>
        <v>62.5</v>
      </c>
      <c r="G6791" s="105"/>
    </row>
    <row r="6792" spans="1:7">
      <c r="A6792" s="170" t="s">
        <v>118</v>
      </c>
      <c r="B6792" s="105" t="s">
        <v>121</v>
      </c>
      <c r="C6792" s="105">
        <v>11</v>
      </c>
      <c r="D6792" s="105" t="s">
        <v>4322</v>
      </c>
      <c r="E6792" s="105">
        <v>1.6</v>
      </c>
      <c r="F6792" s="17">
        <f t="shared" si="106"/>
        <v>200</v>
      </c>
      <c r="G6792" s="105"/>
    </row>
    <row r="6793" spans="1:7">
      <c r="A6793" s="170" t="s">
        <v>118</v>
      </c>
      <c r="B6793" s="105" t="s">
        <v>121</v>
      </c>
      <c r="C6793" s="105">
        <v>11</v>
      </c>
      <c r="D6793" s="105" t="s">
        <v>12932</v>
      </c>
      <c r="E6793" s="105">
        <v>1.04</v>
      </c>
      <c r="F6793" s="17">
        <f t="shared" si="106"/>
        <v>130</v>
      </c>
      <c r="G6793" s="105"/>
    </row>
    <row r="6794" spans="1:7">
      <c r="A6794" s="170" t="s">
        <v>118</v>
      </c>
      <c r="B6794" s="105" t="s">
        <v>121</v>
      </c>
      <c r="C6794" s="105">
        <v>11</v>
      </c>
      <c r="D6794" s="105" t="s">
        <v>12933</v>
      </c>
      <c r="E6794" s="105">
        <v>1.66</v>
      </c>
      <c r="F6794" s="17">
        <f t="shared" si="106"/>
        <v>207.5</v>
      </c>
      <c r="G6794" s="105"/>
    </row>
    <row r="6795" spans="1:7">
      <c r="A6795" s="170" t="s">
        <v>118</v>
      </c>
      <c r="B6795" s="105" t="s">
        <v>121</v>
      </c>
      <c r="C6795" s="105">
        <v>11</v>
      </c>
      <c r="D6795" s="105" t="s">
        <v>12934</v>
      </c>
      <c r="E6795" s="105">
        <v>3</v>
      </c>
      <c r="F6795" s="17">
        <f t="shared" si="106"/>
        <v>375</v>
      </c>
      <c r="G6795" s="105"/>
    </row>
    <row r="6796" spans="1:7">
      <c r="A6796" s="170" t="s">
        <v>118</v>
      </c>
      <c r="B6796" s="105" t="s">
        <v>121</v>
      </c>
      <c r="C6796" s="105">
        <v>11</v>
      </c>
      <c r="D6796" s="105" t="s">
        <v>12929</v>
      </c>
      <c r="E6796" s="105">
        <v>0.46</v>
      </c>
      <c r="F6796" s="17">
        <f t="shared" si="106"/>
        <v>57.5</v>
      </c>
      <c r="G6796" s="105"/>
    </row>
    <row r="6797" spans="1:7">
      <c r="A6797" s="170" t="s">
        <v>118</v>
      </c>
      <c r="B6797" s="105" t="s">
        <v>121</v>
      </c>
      <c r="C6797" s="105">
        <v>13</v>
      </c>
      <c r="D6797" s="105" t="s">
        <v>12935</v>
      </c>
      <c r="E6797" s="105">
        <v>3.9</v>
      </c>
      <c r="F6797" s="17">
        <f t="shared" si="106"/>
        <v>487.5</v>
      </c>
      <c r="G6797" s="105"/>
    </row>
    <row r="6798" spans="1:7">
      <c r="A6798" s="170" t="s">
        <v>118</v>
      </c>
      <c r="B6798" s="105" t="s">
        <v>121</v>
      </c>
      <c r="C6798" s="105">
        <v>13</v>
      </c>
      <c r="D6798" s="105" t="s">
        <v>12936</v>
      </c>
      <c r="E6798" s="105">
        <v>6</v>
      </c>
      <c r="F6798" s="17">
        <f t="shared" si="106"/>
        <v>750</v>
      </c>
      <c r="G6798" s="105"/>
    </row>
    <row r="6799" spans="1:7">
      <c r="A6799" s="170" t="s">
        <v>118</v>
      </c>
      <c r="B6799" s="105" t="s">
        <v>121</v>
      </c>
      <c r="C6799" s="105">
        <v>13</v>
      </c>
      <c r="D6799" s="105" t="s">
        <v>4686</v>
      </c>
      <c r="E6799" s="105">
        <v>2.4</v>
      </c>
      <c r="F6799" s="17">
        <f t="shared" si="106"/>
        <v>300</v>
      </c>
      <c r="G6799" s="105"/>
    </row>
    <row r="6800" spans="1:7">
      <c r="A6800" s="170" t="s">
        <v>118</v>
      </c>
      <c r="B6800" s="105" t="s">
        <v>121</v>
      </c>
      <c r="C6800" s="105">
        <v>13</v>
      </c>
      <c r="D6800" s="105" t="s">
        <v>12937</v>
      </c>
      <c r="E6800" s="105">
        <v>2.85</v>
      </c>
      <c r="F6800" s="17">
        <f t="shared" si="106"/>
        <v>356.25</v>
      </c>
      <c r="G6800" s="105"/>
    </row>
    <row r="6801" spans="1:7">
      <c r="A6801" s="170" t="s">
        <v>118</v>
      </c>
      <c r="B6801" s="105" t="s">
        <v>121</v>
      </c>
      <c r="C6801" s="105">
        <v>13</v>
      </c>
      <c r="D6801" s="105" t="s">
        <v>2830</v>
      </c>
      <c r="E6801" s="105">
        <v>1.8</v>
      </c>
      <c r="F6801" s="17">
        <f t="shared" si="106"/>
        <v>225</v>
      </c>
      <c r="G6801" s="105"/>
    </row>
    <row r="6802" spans="1:7">
      <c r="A6802" s="170" t="s">
        <v>118</v>
      </c>
      <c r="B6802" s="105" t="s">
        <v>121</v>
      </c>
      <c r="C6802" s="105">
        <v>13</v>
      </c>
      <c r="D6802" s="105" t="s">
        <v>9686</v>
      </c>
      <c r="E6802" s="105">
        <v>5.25</v>
      </c>
      <c r="F6802" s="17">
        <f t="shared" si="106"/>
        <v>656.25</v>
      </c>
      <c r="G6802" s="105"/>
    </row>
    <row r="6803" spans="1:7">
      <c r="A6803" s="170" t="s">
        <v>118</v>
      </c>
      <c r="B6803" s="105" t="s">
        <v>121</v>
      </c>
      <c r="C6803" s="105">
        <v>13</v>
      </c>
      <c r="D6803" s="105" t="s">
        <v>12938</v>
      </c>
      <c r="E6803" s="105">
        <v>6.7</v>
      </c>
      <c r="F6803" s="17">
        <f t="shared" si="106"/>
        <v>837.5</v>
      </c>
      <c r="G6803" s="105"/>
    </row>
    <row r="6804" spans="1:7">
      <c r="A6804" s="170" t="s">
        <v>118</v>
      </c>
      <c r="B6804" s="105" t="s">
        <v>121</v>
      </c>
      <c r="C6804" s="105">
        <v>14</v>
      </c>
      <c r="D6804" s="105" t="s">
        <v>2838</v>
      </c>
      <c r="E6804" s="105">
        <v>1.6</v>
      </c>
      <c r="F6804" s="17">
        <f t="shared" si="106"/>
        <v>200</v>
      </c>
      <c r="G6804" s="105"/>
    </row>
    <row r="6805" spans="1:7">
      <c r="A6805" s="170" t="s">
        <v>118</v>
      </c>
      <c r="B6805" s="105" t="s">
        <v>121</v>
      </c>
      <c r="C6805" s="105">
        <v>14</v>
      </c>
      <c r="D6805" s="105" t="s">
        <v>12939</v>
      </c>
      <c r="E6805" s="105">
        <v>6.7</v>
      </c>
      <c r="F6805" s="17">
        <f t="shared" si="106"/>
        <v>837.5</v>
      </c>
      <c r="G6805" s="105"/>
    </row>
    <row r="6806" spans="1:7">
      <c r="A6806" s="170" t="s">
        <v>118</v>
      </c>
      <c r="B6806" s="105" t="s">
        <v>121</v>
      </c>
      <c r="C6806" s="105">
        <v>14</v>
      </c>
      <c r="D6806" s="105" t="s">
        <v>12940</v>
      </c>
      <c r="E6806" s="105">
        <v>6.25</v>
      </c>
      <c r="F6806" s="17">
        <f t="shared" si="106"/>
        <v>781.25</v>
      </c>
      <c r="G6806" s="105"/>
    </row>
    <row r="6807" spans="1:7">
      <c r="A6807" s="170" t="s">
        <v>118</v>
      </c>
      <c r="B6807" s="105" t="s">
        <v>121</v>
      </c>
      <c r="C6807" s="105">
        <v>14</v>
      </c>
      <c r="D6807" s="105" t="s">
        <v>12941</v>
      </c>
      <c r="E6807" s="105">
        <v>4.95</v>
      </c>
      <c r="F6807" s="17">
        <f t="shared" si="106"/>
        <v>618.75</v>
      </c>
      <c r="G6807" s="105"/>
    </row>
    <row r="6808" spans="1:7">
      <c r="A6808" s="170" t="s">
        <v>118</v>
      </c>
      <c r="B6808" s="105" t="s">
        <v>121</v>
      </c>
      <c r="C6808" s="105">
        <v>20</v>
      </c>
      <c r="D6808" s="105" t="s">
        <v>12930</v>
      </c>
      <c r="E6808" s="105">
        <v>1</v>
      </c>
      <c r="F6808" s="17">
        <f t="shared" si="106"/>
        <v>125</v>
      </c>
      <c r="G6808" s="105"/>
    </row>
    <row r="6809" spans="1:7">
      <c r="A6809" s="170" t="s">
        <v>118</v>
      </c>
      <c r="B6809" s="105" t="s">
        <v>121</v>
      </c>
      <c r="C6809" s="105">
        <v>20</v>
      </c>
      <c r="D6809" s="105" t="s">
        <v>12942</v>
      </c>
      <c r="E6809" s="105">
        <v>3.7</v>
      </c>
      <c r="F6809" s="17">
        <f t="shared" si="106"/>
        <v>462.5</v>
      </c>
      <c r="G6809" s="105"/>
    </row>
    <row r="6810" spans="1:7">
      <c r="A6810" s="170" t="s">
        <v>118</v>
      </c>
      <c r="B6810" s="105" t="s">
        <v>121</v>
      </c>
      <c r="C6810" s="105">
        <v>20</v>
      </c>
      <c r="D6810" s="105" t="s">
        <v>12943</v>
      </c>
      <c r="E6810" s="105">
        <v>1.85</v>
      </c>
      <c r="F6810" s="17">
        <f t="shared" si="106"/>
        <v>231.25</v>
      </c>
      <c r="G6810" s="105"/>
    </row>
    <row r="6811" spans="1:7">
      <c r="A6811" s="170" t="s">
        <v>118</v>
      </c>
      <c r="B6811" s="105" t="s">
        <v>121</v>
      </c>
      <c r="C6811" s="105">
        <v>20</v>
      </c>
      <c r="D6811" s="105" t="s">
        <v>12944</v>
      </c>
      <c r="E6811" s="105">
        <v>10.4</v>
      </c>
      <c r="F6811" s="17">
        <f t="shared" si="106"/>
        <v>1300</v>
      </c>
      <c r="G6811" s="105"/>
    </row>
    <row r="6812" spans="1:7">
      <c r="A6812" s="170" t="s">
        <v>118</v>
      </c>
      <c r="B6812" s="105" t="s">
        <v>121</v>
      </c>
      <c r="C6812" s="105">
        <v>20</v>
      </c>
      <c r="D6812" s="105" t="s">
        <v>12945</v>
      </c>
      <c r="E6812" s="105">
        <v>5</v>
      </c>
      <c r="F6812" s="17">
        <f t="shared" si="106"/>
        <v>625</v>
      </c>
      <c r="G6812" s="105"/>
    </row>
    <row r="6813" spans="1:7">
      <c r="A6813" s="170" t="s">
        <v>118</v>
      </c>
      <c r="B6813" s="105" t="s">
        <v>121</v>
      </c>
      <c r="C6813" s="105">
        <v>20</v>
      </c>
      <c r="D6813" s="105" t="s">
        <v>12946</v>
      </c>
      <c r="E6813" s="105">
        <v>6.35</v>
      </c>
      <c r="F6813" s="17">
        <f t="shared" si="106"/>
        <v>793.75</v>
      </c>
      <c r="G6813" s="105"/>
    </row>
    <row r="6814" spans="1:7">
      <c r="A6814" s="170" t="s">
        <v>118</v>
      </c>
      <c r="B6814" s="105" t="s">
        <v>121</v>
      </c>
      <c r="C6814" s="105">
        <v>20</v>
      </c>
      <c r="D6814" s="105" t="s">
        <v>12947</v>
      </c>
      <c r="E6814" s="105">
        <v>5.15</v>
      </c>
      <c r="F6814" s="17">
        <f t="shared" si="106"/>
        <v>643.75</v>
      </c>
      <c r="G6814" s="105"/>
    </row>
    <row r="6815" spans="1:7">
      <c r="A6815" s="170" t="s">
        <v>118</v>
      </c>
      <c r="B6815" s="105" t="s">
        <v>121</v>
      </c>
      <c r="C6815" s="105">
        <v>20</v>
      </c>
      <c r="D6815" s="105" t="s">
        <v>12948</v>
      </c>
      <c r="E6815" s="105">
        <v>2.45</v>
      </c>
      <c r="F6815" s="17">
        <f t="shared" si="106"/>
        <v>306.25</v>
      </c>
      <c r="G6815" s="105"/>
    </row>
    <row r="6816" spans="1:7">
      <c r="A6816" s="170" t="s">
        <v>118</v>
      </c>
      <c r="B6816" s="105" t="s">
        <v>121</v>
      </c>
      <c r="C6816" s="105">
        <v>20</v>
      </c>
      <c r="D6816" s="105" t="s">
        <v>12949</v>
      </c>
      <c r="E6816" s="105">
        <v>1.5</v>
      </c>
      <c r="F6816" s="17">
        <f t="shared" si="106"/>
        <v>187.5</v>
      </c>
      <c r="G6816" s="105"/>
    </row>
    <row r="6817" spans="1:7">
      <c r="A6817" s="170" t="s">
        <v>118</v>
      </c>
      <c r="B6817" s="105" t="s">
        <v>121</v>
      </c>
      <c r="C6817" s="105">
        <v>20</v>
      </c>
      <c r="D6817" s="105" t="s">
        <v>9665</v>
      </c>
      <c r="E6817" s="105">
        <v>4.4</v>
      </c>
      <c r="F6817" s="17">
        <f t="shared" si="106"/>
        <v>550</v>
      </c>
      <c r="G6817" s="105"/>
    </row>
    <row r="6818" spans="1:7">
      <c r="A6818" s="170" t="s">
        <v>118</v>
      </c>
      <c r="B6818" s="105" t="s">
        <v>121</v>
      </c>
      <c r="C6818" s="105">
        <v>20</v>
      </c>
      <c r="D6818" s="105" t="s">
        <v>12950</v>
      </c>
      <c r="E6818" s="105">
        <v>3.55</v>
      </c>
      <c r="F6818" s="17">
        <f t="shared" si="106"/>
        <v>443.75</v>
      </c>
      <c r="G6818" s="105"/>
    </row>
    <row r="6819" spans="1:7">
      <c r="A6819" s="170" t="s">
        <v>118</v>
      </c>
      <c r="B6819" s="105" t="s">
        <v>121</v>
      </c>
      <c r="C6819" s="105">
        <v>20</v>
      </c>
      <c r="D6819" s="105" t="s">
        <v>12951</v>
      </c>
      <c r="E6819" s="105">
        <v>3.6</v>
      </c>
      <c r="F6819" s="17">
        <f t="shared" si="106"/>
        <v>450</v>
      </c>
      <c r="G6819" s="105"/>
    </row>
    <row r="6820" spans="1:7">
      <c r="A6820" s="170" t="s">
        <v>118</v>
      </c>
      <c r="B6820" s="105" t="s">
        <v>121</v>
      </c>
      <c r="C6820" s="105">
        <v>20</v>
      </c>
      <c r="D6820" s="105" t="s">
        <v>12952</v>
      </c>
      <c r="E6820" s="105">
        <v>6.17</v>
      </c>
      <c r="F6820" s="17">
        <f t="shared" si="106"/>
        <v>771.25</v>
      </c>
      <c r="G6820" s="105"/>
    </row>
    <row r="6821" spans="1:7">
      <c r="A6821" s="170" t="s">
        <v>118</v>
      </c>
      <c r="B6821" s="105" t="s">
        <v>121</v>
      </c>
      <c r="C6821" s="105">
        <v>23</v>
      </c>
      <c r="D6821" s="105" t="s">
        <v>12931</v>
      </c>
      <c r="E6821" s="105">
        <v>1.1</v>
      </c>
      <c r="F6821" s="17">
        <f t="shared" si="106"/>
        <v>137.5</v>
      </c>
      <c r="G6821" s="105"/>
    </row>
    <row r="6822" spans="1:7">
      <c r="A6822" s="170" t="s">
        <v>118</v>
      </c>
      <c r="B6822" s="105" t="s">
        <v>121</v>
      </c>
      <c r="C6822" s="105">
        <v>23</v>
      </c>
      <c r="D6822" s="105" t="s">
        <v>12953</v>
      </c>
      <c r="E6822" s="105">
        <v>0.7</v>
      </c>
      <c r="F6822" s="17">
        <f t="shared" si="106"/>
        <v>87.5</v>
      </c>
      <c r="G6822" s="105"/>
    </row>
    <row r="6823" spans="1:7">
      <c r="A6823" s="170" t="s">
        <v>118</v>
      </c>
      <c r="B6823" s="105" t="s">
        <v>121</v>
      </c>
      <c r="C6823" s="105">
        <v>23</v>
      </c>
      <c r="D6823" s="105" t="s">
        <v>12928</v>
      </c>
      <c r="E6823" s="105">
        <v>0.14</v>
      </c>
      <c r="F6823" s="17">
        <f t="shared" si="106"/>
        <v>17.5</v>
      </c>
      <c r="G6823" s="105"/>
    </row>
    <row r="6824" spans="1:7">
      <c r="A6824" s="15" t="s">
        <v>118</v>
      </c>
      <c r="B6824" s="105" t="s">
        <v>121</v>
      </c>
      <c r="C6824" s="105"/>
      <c r="D6824" s="26" t="s">
        <v>692</v>
      </c>
      <c r="E6824" s="105">
        <v>16.1</v>
      </c>
      <c r="F6824" s="17">
        <f t="shared" si="106"/>
        <v>2012.5</v>
      </c>
      <c r="G6824" s="105"/>
    </row>
    <row r="6825" spans="1:7">
      <c r="A6825" s="15" t="s">
        <v>118</v>
      </c>
      <c r="B6825" s="105" t="s">
        <v>121</v>
      </c>
      <c r="C6825" s="105"/>
      <c r="D6825" s="26" t="s">
        <v>692</v>
      </c>
      <c r="E6825" s="105">
        <v>10.1</v>
      </c>
      <c r="F6825" s="17">
        <f t="shared" si="106"/>
        <v>1262.5</v>
      </c>
      <c r="G6825" s="105"/>
    </row>
    <row r="6826" spans="1:7">
      <c r="A6826" s="15" t="s">
        <v>118</v>
      </c>
      <c r="B6826" s="105" t="s">
        <v>121</v>
      </c>
      <c r="C6826" s="105"/>
      <c r="D6826" s="105" t="s">
        <v>12929</v>
      </c>
      <c r="E6826" s="105">
        <v>0.63</v>
      </c>
      <c r="F6826" s="17">
        <f t="shared" si="106"/>
        <v>78.75</v>
      </c>
      <c r="G6826" s="105"/>
    </row>
    <row r="6827" spans="1:7">
      <c r="A6827" s="15" t="s">
        <v>118</v>
      </c>
      <c r="B6827" s="105" t="s">
        <v>121</v>
      </c>
      <c r="C6827" s="105"/>
      <c r="D6827" s="26" t="s">
        <v>12954</v>
      </c>
      <c r="E6827" s="105">
        <v>3.1</v>
      </c>
      <c r="F6827" s="17">
        <f t="shared" si="106"/>
        <v>387.5</v>
      </c>
      <c r="G6827" s="105"/>
    </row>
    <row r="6828" spans="1:7">
      <c r="A6828" s="15" t="s">
        <v>118</v>
      </c>
      <c r="B6828" s="105" t="s">
        <v>121</v>
      </c>
      <c r="C6828" s="105"/>
      <c r="D6828" s="105" t="s">
        <v>12955</v>
      </c>
      <c r="E6828" s="105">
        <v>3.3</v>
      </c>
      <c r="F6828" s="17">
        <f t="shared" si="106"/>
        <v>412.5</v>
      </c>
      <c r="G6828" s="105"/>
    </row>
    <row r="6829" spans="1:7">
      <c r="A6829" s="15" t="s">
        <v>118</v>
      </c>
      <c r="B6829" s="105" t="s">
        <v>121</v>
      </c>
      <c r="C6829" s="105"/>
      <c r="D6829" s="105" t="s">
        <v>12956</v>
      </c>
      <c r="E6829" s="105">
        <v>4.05</v>
      </c>
      <c r="F6829" s="17">
        <f t="shared" si="106"/>
        <v>506.25</v>
      </c>
      <c r="G6829" s="105"/>
    </row>
    <row r="6830" spans="1:7">
      <c r="A6830" s="170" t="s">
        <v>118</v>
      </c>
      <c r="B6830" s="171" t="s">
        <v>4386</v>
      </c>
      <c r="C6830" s="171"/>
      <c r="D6830" s="172"/>
      <c r="E6830" s="172">
        <f>SUM(E6831:E6862)</f>
        <v>97.82</v>
      </c>
      <c r="F6830" s="17">
        <f t="shared" si="106"/>
        <v>12227.5</v>
      </c>
      <c r="G6830" s="18"/>
    </row>
    <row r="6831" spans="1:7">
      <c r="A6831" s="170" t="s">
        <v>118</v>
      </c>
      <c r="B6831" s="171" t="s">
        <v>4386</v>
      </c>
      <c r="C6831" s="171">
        <v>1</v>
      </c>
      <c r="D6831" s="171" t="s">
        <v>4412</v>
      </c>
      <c r="E6831" s="172">
        <v>3</v>
      </c>
      <c r="F6831" s="17">
        <f t="shared" si="106"/>
        <v>375</v>
      </c>
      <c r="G6831" s="18"/>
    </row>
    <row r="6832" spans="1:7">
      <c r="A6832" s="170" t="s">
        <v>118</v>
      </c>
      <c r="B6832" s="171" t="s">
        <v>4386</v>
      </c>
      <c r="C6832" s="171">
        <v>2</v>
      </c>
      <c r="D6832" s="171" t="s">
        <v>4412</v>
      </c>
      <c r="E6832" s="172">
        <v>2.86</v>
      </c>
      <c r="F6832" s="17">
        <f t="shared" si="106"/>
        <v>357.5</v>
      </c>
      <c r="G6832" s="18"/>
    </row>
    <row r="6833" spans="1:7">
      <c r="A6833" s="170" t="s">
        <v>118</v>
      </c>
      <c r="B6833" s="171" t="s">
        <v>4386</v>
      </c>
      <c r="C6833" s="171"/>
      <c r="D6833" s="171" t="s">
        <v>4411</v>
      </c>
      <c r="E6833" s="172">
        <v>0.4</v>
      </c>
      <c r="F6833" s="17">
        <f t="shared" si="106"/>
        <v>50</v>
      </c>
      <c r="G6833" s="18"/>
    </row>
    <row r="6834" spans="1:7">
      <c r="A6834" s="170" t="s">
        <v>118</v>
      </c>
      <c r="B6834" s="171" t="s">
        <v>4386</v>
      </c>
      <c r="C6834" s="171"/>
      <c r="D6834" s="171" t="s">
        <v>8668</v>
      </c>
      <c r="E6834" s="172">
        <v>1.75</v>
      </c>
      <c r="F6834" s="17">
        <f t="shared" si="106"/>
        <v>218.75</v>
      </c>
      <c r="G6834" s="18"/>
    </row>
    <row r="6835" spans="1:7">
      <c r="A6835" s="170" t="s">
        <v>118</v>
      </c>
      <c r="B6835" s="171" t="s">
        <v>4386</v>
      </c>
      <c r="C6835" s="171"/>
      <c r="D6835" s="171" t="s">
        <v>3110</v>
      </c>
      <c r="E6835" s="172">
        <v>1.4</v>
      </c>
      <c r="F6835" s="17">
        <f t="shared" si="106"/>
        <v>175</v>
      </c>
      <c r="G6835" s="18"/>
    </row>
    <row r="6836" spans="1:7">
      <c r="A6836" s="170" t="s">
        <v>118</v>
      </c>
      <c r="B6836" s="171" t="s">
        <v>4386</v>
      </c>
      <c r="C6836" s="171"/>
      <c r="D6836" s="171" t="s">
        <v>12957</v>
      </c>
      <c r="E6836" s="172">
        <v>1.95</v>
      </c>
      <c r="F6836" s="17">
        <f t="shared" si="106"/>
        <v>243.75</v>
      </c>
      <c r="G6836" s="18"/>
    </row>
    <row r="6837" spans="1:7">
      <c r="A6837" s="170" t="s">
        <v>118</v>
      </c>
      <c r="B6837" s="171" t="s">
        <v>4386</v>
      </c>
      <c r="C6837" s="171"/>
      <c r="D6837" s="171" t="s">
        <v>12958</v>
      </c>
      <c r="E6837" s="172">
        <v>4.3</v>
      </c>
      <c r="F6837" s="17">
        <f t="shared" ref="F6837:F6900" si="107">E6837*125</f>
        <v>537.5</v>
      </c>
      <c r="G6837" s="18"/>
    </row>
    <row r="6838" spans="1:7">
      <c r="A6838" s="170" t="s">
        <v>118</v>
      </c>
      <c r="B6838" s="171" t="s">
        <v>4386</v>
      </c>
      <c r="C6838" s="171"/>
      <c r="D6838" s="171" t="s">
        <v>12959</v>
      </c>
      <c r="E6838" s="172">
        <v>1.31</v>
      </c>
      <c r="F6838" s="17">
        <f t="shared" si="107"/>
        <v>163.75</v>
      </c>
      <c r="G6838" s="18"/>
    </row>
    <row r="6839" spans="1:7">
      <c r="A6839" s="170" t="s">
        <v>118</v>
      </c>
      <c r="B6839" s="171" t="s">
        <v>4386</v>
      </c>
      <c r="C6839" s="171"/>
      <c r="D6839" s="171" t="s">
        <v>12960</v>
      </c>
      <c r="E6839" s="172">
        <v>2.75</v>
      </c>
      <c r="F6839" s="17">
        <f t="shared" si="107"/>
        <v>343.75</v>
      </c>
      <c r="G6839" s="18"/>
    </row>
    <row r="6840" spans="1:7">
      <c r="A6840" s="170" t="s">
        <v>118</v>
      </c>
      <c r="B6840" s="171" t="s">
        <v>4386</v>
      </c>
      <c r="C6840" s="171"/>
      <c r="D6840" s="171" t="s">
        <v>12961</v>
      </c>
      <c r="E6840" s="172">
        <v>1.65</v>
      </c>
      <c r="F6840" s="17">
        <f t="shared" si="107"/>
        <v>206.25</v>
      </c>
      <c r="G6840" s="18"/>
    </row>
    <row r="6841" spans="1:7">
      <c r="A6841" s="170" t="s">
        <v>118</v>
      </c>
      <c r="B6841" s="171" t="s">
        <v>4386</v>
      </c>
      <c r="C6841" s="171">
        <v>3</v>
      </c>
      <c r="D6841" s="171" t="s">
        <v>12962</v>
      </c>
      <c r="E6841" s="172">
        <v>1.6</v>
      </c>
      <c r="F6841" s="17">
        <f t="shared" si="107"/>
        <v>200</v>
      </c>
      <c r="G6841" s="18"/>
    </row>
    <row r="6842" spans="1:7">
      <c r="A6842" s="170" t="s">
        <v>118</v>
      </c>
      <c r="B6842" s="171" t="s">
        <v>4386</v>
      </c>
      <c r="C6842" s="171"/>
      <c r="D6842" s="171" t="s">
        <v>12963</v>
      </c>
      <c r="E6842" s="172">
        <v>2.6</v>
      </c>
      <c r="F6842" s="17">
        <f t="shared" si="107"/>
        <v>325</v>
      </c>
      <c r="G6842" s="18"/>
    </row>
    <row r="6843" spans="1:7">
      <c r="A6843" s="170" t="s">
        <v>118</v>
      </c>
      <c r="B6843" s="171" t="s">
        <v>4386</v>
      </c>
      <c r="C6843" s="171"/>
      <c r="D6843" s="171" t="s">
        <v>12964</v>
      </c>
      <c r="E6843" s="172">
        <v>7.1</v>
      </c>
      <c r="F6843" s="17">
        <f t="shared" si="107"/>
        <v>887.5</v>
      </c>
      <c r="G6843" s="18"/>
    </row>
    <row r="6844" spans="1:7">
      <c r="A6844" s="170" t="s">
        <v>118</v>
      </c>
      <c r="B6844" s="171" t="s">
        <v>4386</v>
      </c>
      <c r="C6844" s="171"/>
      <c r="D6844" s="171" t="s">
        <v>12965</v>
      </c>
      <c r="E6844" s="172">
        <v>2</v>
      </c>
      <c r="F6844" s="17">
        <f t="shared" si="107"/>
        <v>250</v>
      </c>
      <c r="G6844" s="18"/>
    </row>
    <row r="6845" spans="1:7">
      <c r="A6845" s="170" t="s">
        <v>118</v>
      </c>
      <c r="B6845" s="171" t="s">
        <v>4386</v>
      </c>
      <c r="C6845" s="171"/>
      <c r="D6845" s="171" t="s">
        <v>12966</v>
      </c>
      <c r="E6845" s="172">
        <v>1.38</v>
      </c>
      <c r="F6845" s="17">
        <f t="shared" si="107"/>
        <v>172.5</v>
      </c>
      <c r="G6845" s="18"/>
    </row>
    <row r="6846" spans="1:7">
      <c r="A6846" s="170" t="s">
        <v>118</v>
      </c>
      <c r="B6846" s="171" t="s">
        <v>4386</v>
      </c>
      <c r="C6846" s="171"/>
      <c r="D6846" s="171" t="s">
        <v>12967</v>
      </c>
      <c r="E6846" s="172">
        <v>2.62</v>
      </c>
      <c r="F6846" s="17">
        <f t="shared" si="107"/>
        <v>327.5</v>
      </c>
      <c r="G6846" s="18"/>
    </row>
    <row r="6847" spans="1:7">
      <c r="A6847" s="170" t="s">
        <v>118</v>
      </c>
      <c r="B6847" s="171" t="s">
        <v>4386</v>
      </c>
      <c r="C6847" s="171">
        <v>4</v>
      </c>
      <c r="D6847" s="171" t="s">
        <v>12967</v>
      </c>
      <c r="E6847" s="172">
        <v>3.78</v>
      </c>
      <c r="F6847" s="17">
        <f t="shared" si="107"/>
        <v>472.5</v>
      </c>
      <c r="G6847" s="18"/>
    </row>
    <row r="6848" spans="1:7">
      <c r="A6848" s="170" t="s">
        <v>118</v>
      </c>
      <c r="B6848" s="171" t="s">
        <v>4386</v>
      </c>
      <c r="C6848" s="171"/>
      <c r="D6848" s="171" t="s">
        <v>12968</v>
      </c>
      <c r="E6848" s="172">
        <v>3.9</v>
      </c>
      <c r="F6848" s="17">
        <f t="shared" si="107"/>
        <v>487.5</v>
      </c>
      <c r="G6848" s="18"/>
    </row>
    <row r="6849" spans="1:7">
      <c r="A6849" s="170" t="s">
        <v>118</v>
      </c>
      <c r="B6849" s="171" t="s">
        <v>4386</v>
      </c>
      <c r="C6849" s="171"/>
      <c r="D6849" s="171" t="s">
        <v>12969</v>
      </c>
      <c r="E6849" s="172">
        <v>4.4</v>
      </c>
      <c r="F6849" s="17">
        <f t="shared" si="107"/>
        <v>550</v>
      </c>
      <c r="G6849" s="18"/>
    </row>
    <row r="6850" spans="1:7">
      <c r="A6850" s="170" t="s">
        <v>118</v>
      </c>
      <c r="B6850" s="171" t="s">
        <v>4386</v>
      </c>
      <c r="C6850" s="171"/>
      <c r="D6850" s="171" t="s">
        <v>12970</v>
      </c>
      <c r="E6850" s="172">
        <v>0.02</v>
      </c>
      <c r="F6850" s="17">
        <f t="shared" si="107"/>
        <v>2.5</v>
      </c>
      <c r="G6850" s="18"/>
    </row>
    <row r="6851" spans="1:7">
      <c r="A6851" s="170" t="s">
        <v>118</v>
      </c>
      <c r="B6851" s="171" t="s">
        <v>4386</v>
      </c>
      <c r="C6851" s="171">
        <v>5</v>
      </c>
      <c r="D6851" s="171" t="s">
        <v>12970</v>
      </c>
      <c r="E6851" s="172">
        <v>2.73</v>
      </c>
      <c r="F6851" s="17">
        <f t="shared" si="107"/>
        <v>341.25</v>
      </c>
      <c r="G6851" s="18"/>
    </row>
    <row r="6852" spans="1:7">
      <c r="A6852" s="170" t="s">
        <v>118</v>
      </c>
      <c r="B6852" s="171" t="s">
        <v>4386</v>
      </c>
      <c r="C6852" s="171"/>
      <c r="D6852" s="171" t="s">
        <v>12971</v>
      </c>
      <c r="E6852" s="172">
        <v>0.27</v>
      </c>
      <c r="F6852" s="17">
        <f t="shared" si="107"/>
        <v>33.75</v>
      </c>
      <c r="G6852" s="18"/>
    </row>
    <row r="6853" spans="1:7">
      <c r="A6853" s="170" t="s">
        <v>118</v>
      </c>
      <c r="B6853" s="171" t="s">
        <v>4386</v>
      </c>
      <c r="C6853" s="171">
        <v>6</v>
      </c>
      <c r="D6853" s="171" t="s">
        <v>4411</v>
      </c>
      <c r="E6853" s="172">
        <v>0.2</v>
      </c>
      <c r="F6853" s="17">
        <f t="shared" si="107"/>
        <v>25</v>
      </c>
      <c r="G6853" s="18"/>
    </row>
    <row r="6854" spans="1:7">
      <c r="A6854" s="170" t="s">
        <v>118</v>
      </c>
      <c r="B6854" s="171" t="s">
        <v>4386</v>
      </c>
      <c r="C6854" s="171"/>
      <c r="D6854" s="171" t="s">
        <v>12972</v>
      </c>
      <c r="E6854" s="172">
        <v>0.6</v>
      </c>
      <c r="F6854" s="17">
        <f t="shared" si="107"/>
        <v>75</v>
      </c>
      <c r="G6854" s="18"/>
    </row>
    <row r="6855" spans="1:7">
      <c r="A6855" s="170" t="s">
        <v>118</v>
      </c>
      <c r="B6855" s="171" t="s">
        <v>4386</v>
      </c>
      <c r="C6855" s="171">
        <v>9</v>
      </c>
      <c r="D6855" s="171" t="s">
        <v>12971</v>
      </c>
      <c r="E6855" s="172">
        <v>6.23</v>
      </c>
      <c r="F6855" s="17">
        <f t="shared" si="107"/>
        <v>778.75</v>
      </c>
      <c r="G6855" s="18"/>
    </row>
    <row r="6856" spans="1:7">
      <c r="A6856" s="170" t="s">
        <v>118</v>
      </c>
      <c r="B6856" s="171" t="s">
        <v>4386</v>
      </c>
      <c r="C6856" s="171"/>
      <c r="D6856" s="171" t="s">
        <v>12972</v>
      </c>
      <c r="E6856" s="172">
        <v>4.5</v>
      </c>
      <c r="F6856" s="17">
        <f t="shared" si="107"/>
        <v>562.5</v>
      </c>
      <c r="G6856" s="18"/>
    </row>
    <row r="6857" spans="1:7">
      <c r="A6857" s="170" t="s">
        <v>118</v>
      </c>
      <c r="B6857" s="171" t="s">
        <v>4386</v>
      </c>
      <c r="C6857" s="171"/>
      <c r="D6857" s="171" t="s">
        <v>12973</v>
      </c>
      <c r="E6857" s="172">
        <v>1.3</v>
      </c>
      <c r="F6857" s="17">
        <f t="shared" si="107"/>
        <v>162.5</v>
      </c>
      <c r="G6857" s="18"/>
    </row>
    <row r="6858" spans="1:7">
      <c r="A6858" s="170" t="s">
        <v>118</v>
      </c>
      <c r="B6858" s="171" t="s">
        <v>4386</v>
      </c>
      <c r="C6858" s="171"/>
      <c r="D6858" s="171" t="s">
        <v>12974</v>
      </c>
      <c r="E6858" s="172">
        <v>10.97</v>
      </c>
      <c r="F6858" s="17">
        <f t="shared" si="107"/>
        <v>1371.25</v>
      </c>
      <c r="G6858" s="18"/>
    </row>
    <row r="6859" spans="1:7">
      <c r="A6859" s="170" t="s">
        <v>118</v>
      </c>
      <c r="B6859" s="171" t="s">
        <v>4386</v>
      </c>
      <c r="C6859" s="171">
        <v>10</v>
      </c>
      <c r="D6859" s="171" t="s">
        <v>12974</v>
      </c>
      <c r="E6859" s="172">
        <v>2.58</v>
      </c>
      <c r="F6859" s="17">
        <f t="shared" si="107"/>
        <v>322.5</v>
      </c>
      <c r="G6859" s="18"/>
    </row>
    <row r="6860" spans="1:7">
      <c r="A6860" s="170" t="s">
        <v>118</v>
      </c>
      <c r="B6860" s="171" t="s">
        <v>4386</v>
      </c>
      <c r="C6860" s="171"/>
      <c r="D6860" s="171" t="s">
        <v>454</v>
      </c>
      <c r="E6860" s="172">
        <v>9</v>
      </c>
      <c r="F6860" s="17">
        <f t="shared" si="107"/>
        <v>1125</v>
      </c>
      <c r="G6860" s="18"/>
    </row>
    <row r="6861" spans="1:7">
      <c r="A6861" s="170" t="s">
        <v>118</v>
      </c>
      <c r="B6861" s="171" t="s">
        <v>4386</v>
      </c>
      <c r="C6861" s="171"/>
      <c r="D6861" s="171" t="s">
        <v>12975</v>
      </c>
      <c r="E6861" s="172">
        <v>8.42</v>
      </c>
      <c r="F6861" s="17">
        <f t="shared" si="107"/>
        <v>1052.5</v>
      </c>
      <c r="G6861" s="18"/>
    </row>
    <row r="6862" spans="1:7">
      <c r="A6862" s="15" t="s">
        <v>118</v>
      </c>
      <c r="B6862" s="171" t="s">
        <v>4386</v>
      </c>
      <c r="C6862" s="171"/>
      <c r="D6862" s="171" t="s">
        <v>12976</v>
      </c>
      <c r="E6862" s="172">
        <v>0.25</v>
      </c>
      <c r="F6862" s="17">
        <f t="shared" si="107"/>
        <v>31.25</v>
      </c>
      <c r="G6862" s="18"/>
    </row>
    <row r="6863" spans="1:7">
      <c r="A6863" s="170" t="s">
        <v>118</v>
      </c>
      <c r="B6863" s="105" t="s">
        <v>119</v>
      </c>
      <c r="C6863" s="105"/>
      <c r="D6863" s="105"/>
      <c r="E6863" s="105">
        <f>SUM(E6864:E6874)</f>
        <v>132.9</v>
      </c>
      <c r="F6863" s="17">
        <f t="shared" si="107"/>
        <v>16612.5</v>
      </c>
      <c r="G6863" s="105"/>
    </row>
    <row r="6864" spans="1:7">
      <c r="A6864" s="170" t="s">
        <v>118</v>
      </c>
      <c r="B6864" s="105" t="s">
        <v>119</v>
      </c>
      <c r="C6864" s="105">
        <v>1</v>
      </c>
      <c r="D6864" s="105" t="s">
        <v>12977</v>
      </c>
      <c r="E6864" s="105">
        <v>3</v>
      </c>
      <c r="F6864" s="17">
        <f t="shared" si="107"/>
        <v>375</v>
      </c>
      <c r="G6864" s="105"/>
    </row>
    <row r="6865" spans="1:7">
      <c r="A6865" s="170" t="s">
        <v>118</v>
      </c>
      <c r="B6865" s="105" t="s">
        <v>119</v>
      </c>
      <c r="C6865" s="105">
        <v>2</v>
      </c>
      <c r="D6865" s="105" t="s">
        <v>12978</v>
      </c>
      <c r="E6865" s="105">
        <v>16.5</v>
      </c>
      <c r="F6865" s="17">
        <f t="shared" si="107"/>
        <v>2062.5</v>
      </c>
      <c r="G6865" s="105"/>
    </row>
    <row r="6866" spans="1:7">
      <c r="A6866" s="170" t="s">
        <v>118</v>
      </c>
      <c r="B6866" s="105" t="s">
        <v>119</v>
      </c>
      <c r="C6866" s="105">
        <v>2</v>
      </c>
      <c r="D6866" s="105" t="s">
        <v>2852</v>
      </c>
      <c r="E6866" s="105">
        <v>14.5</v>
      </c>
      <c r="F6866" s="17">
        <f t="shared" si="107"/>
        <v>1812.5</v>
      </c>
      <c r="G6866" s="105"/>
    </row>
    <row r="6867" spans="1:7">
      <c r="A6867" s="170" t="s">
        <v>118</v>
      </c>
      <c r="B6867" s="105" t="s">
        <v>119</v>
      </c>
      <c r="C6867" s="105">
        <v>2</v>
      </c>
      <c r="D6867" s="105" t="s">
        <v>12979</v>
      </c>
      <c r="E6867" s="105">
        <v>10.45</v>
      </c>
      <c r="F6867" s="17">
        <f t="shared" si="107"/>
        <v>1306.25</v>
      </c>
      <c r="G6867" s="105"/>
    </row>
    <row r="6868" spans="1:7">
      <c r="A6868" s="170" t="s">
        <v>118</v>
      </c>
      <c r="B6868" s="105" t="s">
        <v>119</v>
      </c>
      <c r="C6868" s="105">
        <v>2</v>
      </c>
      <c r="D6868" s="105" t="s">
        <v>12980</v>
      </c>
      <c r="E6868" s="105">
        <v>13.25</v>
      </c>
      <c r="F6868" s="17">
        <f t="shared" si="107"/>
        <v>1656.25</v>
      </c>
      <c r="G6868" s="105"/>
    </row>
    <row r="6869" spans="1:7">
      <c r="A6869" s="170" t="s">
        <v>118</v>
      </c>
      <c r="B6869" s="105" t="s">
        <v>119</v>
      </c>
      <c r="C6869" s="105">
        <v>2</v>
      </c>
      <c r="D6869" s="105" t="s">
        <v>12981</v>
      </c>
      <c r="E6869" s="105">
        <v>14.8</v>
      </c>
      <c r="F6869" s="17">
        <f t="shared" si="107"/>
        <v>1850</v>
      </c>
      <c r="G6869" s="105"/>
    </row>
    <row r="6870" spans="1:7">
      <c r="A6870" s="170" t="s">
        <v>118</v>
      </c>
      <c r="B6870" s="105" t="s">
        <v>119</v>
      </c>
      <c r="C6870" s="105">
        <v>2</v>
      </c>
      <c r="D6870" s="105" t="s">
        <v>4263</v>
      </c>
      <c r="E6870" s="105">
        <v>15</v>
      </c>
      <c r="F6870" s="17">
        <f t="shared" si="107"/>
        <v>1875</v>
      </c>
      <c r="G6870" s="105"/>
    </row>
    <row r="6871" spans="1:7">
      <c r="A6871" s="170" t="s">
        <v>118</v>
      </c>
      <c r="B6871" s="105" t="s">
        <v>119</v>
      </c>
      <c r="C6871" s="105">
        <v>3</v>
      </c>
      <c r="D6871" s="105" t="s">
        <v>12982</v>
      </c>
      <c r="E6871" s="105">
        <v>2</v>
      </c>
      <c r="F6871" s="17">
        <f t="shared" si="107"/>
        <v>250</v>
      </c>
      <c r="G6871" s="105"/>
    </row>
    <row r="6872" spans="1:7">
      <c r="A6872" s="170" t="s">
        <v>118</v>
      </c>
      <c r="B6872" s="105" t="s">
        <v>119</v>
      </c>
      <c r="C6872" s="105">
        <v>10</v>
      </c>
      <c r="D6872" s="105" t="s">
        <v>1069</v>
      </c>
      <c r="E6872" s="105">
        <v>13</v>
      </c>
      <c r="F6872" s="17">
        <f t="shared" si="107"/>
        <v>1625</v>
      </c>
      <c r="G6872" s="105"/>
    </row>
    <row r="6873" spans="1:7">
      <c r="A6873" s="170" t="s">
        <v>118</v>
      </c>
      <c r="B6873" s="105" t="s">
        <v>119</v>
      </c>
      <c r="C6873" s="105">
        <v>10</v>
      </c>
      <c r="D6873" s="105" t="s">
        <v>12983</v>
      </c>
      <c r="E6873" s="105">
        <v>13.4</v>
      </c>
      <c r="F6873" s="17">
        <f t="shared" si="107"/>
        <v>1675</v>
      </c>
      <c r="G6873" s="105"/>
    </row>
    <row r="6874" spans="1:7">
      <c r="A6874" s="170" t="s">
        <v>118</v>
      </c>
      <c r="B6874" s="105" t="s">
        <v>119</v>
      </c>
      <c r="C6874" s="105">
        <v>11</v>
      </c>
      <c r="D6874" s="105" t="s">
        <v>12984</v>
      </c>
      <c r="E6874" s="105">
        <v>17</v>
      </c>
      <c r="F6874" s="17">
        <f t="shared" si="107"/>
        <v>2125</v>
      </c>
      <c r="G6874" s="105"/>
    </row>
    <row r="6875" spans="1:7">
      <c r="A6875" s="170" t="s">
        <v>118</v>
      </c>
      <c r="B6875" s="171" t="s">
        <v>120</v>
      </c>
      <c r="C6875" s="173"/>
      <c r="D6875" s="171"/>
      <c r="E6875" s="171">
        <f>SUM(E6876:E7015)</f>
        <v>274.03</v>
      </c>
      <c r="F6875" s="17">
        <f t="shared" si="107"/>
        <v>34253.75</v>
      </c>
      <c r="G6875" s="18"/>
    </row>
    <row r="6876" spans="1:7">
      <c r="A6876" s="170" t="s">
        <v>118</v>
      </c>
      <c r="B6876" s="171" t="s">
        <v>120</v>
      </c>
      <c r="C6876" s="171">
        <v>2</v>
      </c>
      <c r="D6876" s="174" t="s">
        <v>3145</v>
      </c>
      <c r="E6876" s="174">
        <v>1.35</v>
      </c>
      <c r="F6876" s="17">
        <f t="shared" si="107"/>
        <v>168.75</v>
      </c>
      <c r="G6876" s="18"/>
    </row>
    <row r="6877" spans="1:7">
      <c r="A6877" s="170" t="s">
        <v>118</v>
      </c>
      <c r="B6877" s="171" t="s">
        <v>120</v>
      </c>
      <c r="C6877" s="171"/>
      <c r="D6877" s="174" t="s">
        <v>12985</v>
      </c>
      <c r="E6877" s="174">
        <v>3</v>
      </c>
      <c r="F6877" s="17">
        <f t="shared" si="107"/>
        <v>375</v>
      </c>
      <c r="G6877" s="18"/>
    </row>
    <row r="6878" spans="1:7">
      <c r="A6878" s="170" t="s">
        <v>118</v>
      </c>
      <c r="B6878" s="171" t="s">
        <v>120</v>
      </c>
      <c r="C6878" s="174"/>
      <c r="D6878" s="174" t="s">
        <v>12986</v>
      </c>
      <c r="E6878" s="174">
        <v>1.58</v>
      </c>
      <c r="F6878" s="17">
        <f t="shared" si="107"/>
        <v>197.5</v>
      </c>
      <c r="G6878" s="18"/>
    </row>
    <row r="6879" spans="1:7">
      <c r="A6879" s="170" t="s">
        <v>118</v>
      </c>
      <c r="B6879" s="171" t="s">
        <v>120</v>
      </c>
      <c r="C6879" s="174"/>
      <c r="D6879" s="174" t="s">
        <v>12987</v>
      </c>
      <c r="E6879" s="174">
        <v>5.73</v>
      </c>
      <c r="F6879" s="17">
        <f t="shared" si="107"/>
        <v>716.25</v>
      </c>
      <c r="G6879" s="18"/>
    </row>
    <row r="6880" spans="1:7">
      <c r="A6880" s="170" t="s">
        <v>118</v>
      </c>
      <c r="B6880" s="171" t="s">
        <v>120</v>
      </c>
      <c r="C6880" s="174"/>
      <c r="D6880" s="174" t="s">
        <v>12988</v>
      </c>
      <c r="E6880" s="174">
        <v>1.61</v>
      </c>
      <c r="F6880" s="17">
        <f t="shared" si="107"/>
        <v>201.25</v>
      </c>
      <c r="G6880" s="18"/>
    </row>
    <row r="6881" spans="1:7">
      <c r="A6881" s="170" t="s">
        <v>118</v>
      </c>
      <c r="B6881" s="171" t="s">
        <v>120</v>
      </c>
      <c r="C6881" s="174"/>
      <c r="D6881" s="174" t="s">
        <v>12989</v>
      </c>
      <c r="E6881" s="174">
        <v>0.35</v>
      </c>
      <c r="F6881" s="17">
        <f t="shared" si="107"/>
        <v>43.75</v>
      </c>
      <c r="G6881" s="18"/>
    </row>
    <row r="6882" spans="1:7">
      <c r="A6882" s="170" t="s">
        <v>118</v>
      </c>
      <c r="B6882" s="171" t="s">
        <v>120</v>
      </c>
      <c r="C6882" s="174"/>
      <c r="D6882" s="174" t="s">
        <v>12990</v>
      </c>
      <c r="E6882" s="174">
        <v>1.7</v>
      </c>
      <c r="F6882" s="17">
        <f t="shared" si="107"/>
        <v>212.5</v>
      </c>
      <c r="G6882" s="18"/>
    </row>
    <row r="6883" spans="1:7">
      <c r="A6883" s="170" t="s">
        <v>118</v>
      </c>
      <c r="B6883" s="171" t="s">
        <v>120</v>
      </c>
      <c r="C6883" s="174"/>
      <c r="D6883" s="174" t="s">
        <v>12991</v>
      </c>
      <c r="E6883" s="174">
        <v>1.01</v>
      </c>
      <c r="F6883" s="17">
        <f t="shared" si="107"/>
        <v>126.25</v>
      </c>
      <c r="G6883" s="18"/>
    </row>
    <row r="6884" spans="1:7">
      <c r="A6884" s="170" t="s">
        <v>118</v>
      </c>
      <c r="B6884" s="171" t="s">
        <v>120</v>
      </c>
      <c r="C6884" s="174"/>
      <c r="D6884" s="174" t="s">
        <v>12992</v>
      </c>
      <c r="E6884" s="174">
        <v>2.65</v>
      </c>
      <c r="F6884" s="17">
        <f t="shared" si="107"/>
        <v>331.25</v>
      </c>
      <c r="G6884" s="18"/>
    </row>
    <row r="6885" spans="1:7">
      <c r="A6885" s="170" t="s">
        <v>118</v>
      </c>
      <c r="B6885" s="171" t="s">
        <v>120</v>
      </c>
      <c r="C6885" s="175"/>
      <c r="D6885" s="174" t="s">
        <v>1487</v>
      </c>
      <c r="E6885" s="174">
        <v>0.97</v>
      </c>
      <c r="F6885" s="17">
        <f t="shared" si="107"/>
        <v>121.25</v>
      </c>
      <c r="G6885" s="18"/>
    </row>
    <row r="6886" spans="1:7">
      <c r="A6886" s="170" t="s">
        <v>118</v>
      </c>
      <c r="B6886" s="171" t="s">
        <v>120</v>
      </c>
      <c r="C6886" s="175"/>
      <c r="D6886" s="174" t="s">
        <v>12993</v>
      </c>
      <c r="E6886" s="174">
        <v>1.99</v>
      </c>
      <c r="F6886" s="17">
        <f t="shared" si="107"/>
        <v>248.75</v>
      </c>
      <c r="G6886" s="18"/>
    </row>
    <row r="6887" spans="1:7">
      <c r="A6887" s="170" t="s">
        <v>118</v>
      </c>
      <c r="B6887" s="171" t="s">
        <v>120</v>
      </c>
      <c r="C6887" s="175"/>
      <c r="D6887" s="174" t="s">
        <v>12994</v>
      </c>
      <c r="E6887" s="174">
        <v>0.96</v>
      </c>
      <c r="F6887" s="17">
        <f t="shared" si="107"/>
        <v>120</v>
      </c>
      <c r="G6887" s="18"/>
    </row>
    <row r="6888" spans="1:7">
      <c r="A6888" s="170" t="s">
        <v>118</v>
      </c>
      <c r="B6888" s="171" t="s">
        <v>120</v>
      </c>
      <c r="C6888" s="175"/>
      <c r="D6888" s="174" t="s">
        <v>12995</v>
      </c>
      <c r="E6888" s="174">
        <v>3.79</v>
      </c>
      <c r="F6888" s="17">
        <f t="shared" si="107"/>
        <v>473.75</v>
      </c>
      <c r="G6888" s="18"/>
    </row>
    <row r="6889" spans="1:7">
      <c r="A6889" s="170" t="s">
        <v>118</v>
      </c>
      <c r="B6889" s="171" t="s">
        <v>120</v>
      </c>
      <c r="C6889" s="175"/>
      <c r="D6889" s="174" t="s">
        <v>12996</v>
      </c>
      <c r="E6889" s="174">
        <v>1.64</v>
      </c>
      <c r="F6889" s="17">
        <f t="shared" si="107"/>
        <v>205</v>
      </c>
      <c r="G6889" s="18"/>
    </row>
    <row r="6890" spans="1:7">
      <c r="A6890" s="170" t="s">
        <v>118</v>
      </c>
      <c r="B6890" s="171" t="s">
        <v>120</v>
      </c>
      <c r="C6890" s="175"/>
      <c r="D6890" s="174" t="s">
        <v>12997</v>
      </c>
      <c r="E6890" s="174">
        <v>0.97</v>
      </c>
      <c r="F6890" s="17">
        <f t="shared" si="107"/>
        <v>121.25</v>
      </c>
      <c r="G6890" s="18"/>
    </row>
    <row r="6891" spans="1:7">
      <c r="A6891" s="170" t="s">
        <v>118</v>
      </c>
      <c r="B6891" s="171" t="s">
        <v>120</v>
      </c>
      <c r="C6891" s="175"/>
      <c r="D6891" s="174" t="s">
        <v>6316</v>
      </c>
      <c r="E6891" s="174">
        <v>3.61</v>
      </c>
      <c r="F6891" s="17">
        <f t="shared" si="107"/>
        <v>451.25</v>
      </c>
      <c r="G6891" s="18"/>
    </row>
    <row r="6892" spans="1:7">
      <c r="A6892" s="170" t="s">
        <v>118</v>
      </c>
      <c r="B6892" s="171" t="s">
        <v>120</v>
      </c>
      <c r="C6892" s="175"/>
      <c r="D6892" s="174" t="s">
        <v>12998</v>
      </c>
      <c r="E6892" s="174">
        <v>0.47</v>
      </c>
      <c r="F6892" s="17">
        <f t="shared" si="107"/>
        <v>58.75</v>
      </c>
      <c r="G6892" s="18"/>
    </row>
    <row r="6893" spans="1:7">
      <c r="A6893" s="170" t="s">
        <v>118</v>
      </c>
      <c r="B6893" s="171" t="s">
        <v>120</v>
      </c>
      <c r="C6893" s="175"/>
      <c r="D6893" s="174" t="s">
        <v>12999</v>
      </c>
      <c r="E6893" s="174">
        <v>0.51</v>
      </c>
      <c r="F6893" s="17">
        <f t="shared" si="107"/>
        <v>63.75</v>
      </c>
      <c r="G6893" s="18"/>
    </row>
    <row r="6894" spans="1:7">
      <c r="A6894" s="170" t="s">
        <v>118</v>
      </c>
      <c r="B6894" s="171" t="s">
        <v>120</v>
      </c>
      <c r="C6894" s="175"/>
      <c r="D6894" s="174" t="s">
        <v>13000</v>
      </c>
      <c r="E6894" s="174">
        <v>0.66</v>
      </c>
      <c r="F6894" s="17">
        <f t="shared" si="107"/>
        <v>82.5</v>
      </c>
      <c r="G6894" s="18"/>
    </row>
    <row r="6895" spans="1:7">
      <c r="A6895" s="170" t="s">
        <v>118</v>
      </c>
      <c r="B6895" s="171" t="s">
        <v>120</v>
      </c>
      <c r="C6895" s="175"/>
      <c r="D6895" s="176" t="s">
        <v>13001</v>
      </c>
      <c r="E6895" s="174">
        <v>0.98</v>
      </c>
      <c r="F6895" s="17">
        <f t="shared" si="107"/>
        <v>122.5</v>
      </c>
      <c r="G6895" s="18"/>
    </row>
    <row r="6896" spans="1:7">
      <c r="A6896" s="170" t="s">
        <v>118</v>
      </c>
      <c r="B6896" s="171" t="s">
        <v>120</v>
      </c>
      <c r="C6896" s="175"/>
      <c r="D6896" s="174" t="s">
        <v>13002</v>
      </c>
      <c r="E6896" s="174">
        <v>1.56</v>
      </c>
      <c r="F6896" s="17">
        <f t="shared" si="107"/>
        <v>195</v>
      </c>
      <c r="G6896" s="18"/>
    </row>
    <row r="6897" spans="1:7">
      <c r="A6897" s="170" t="s">
        <v>118</v>
      </c>
      <c r="B6897" s="171" t="s">
        <v>120</v>
      </c>
      <c r="C6897" s="175"/>
      <c r="D6897" s="174" t="s">
        <v>13003</v>
      </c>
      <c r="E6897" s="174">
        <v>0.79</v>
      </c>
      <c r="F6897" s="17">
        <f t="shared" si="107"/>
        <v>98.75</v>
      </c>
      <c r="G6897" s="18"/>
    </row>
    <row r="6898" spans="1:7">
      <c r="A6898" s="170" t="s">
        <v>118</v>
      </c>
      <c r="B6898" s="171" t="s">
        <v>120</v>
      </c>
      <c r="C6898" s="175"/>
      <c r="D6898" s="174" t="s">
        <v>13004</v>
      </c>
      <c r="E6898" s="174">
        <v>1.65</v>
      </c>
      <c r="F6898" s="17">
        <f t="shared" si="107"/>
        <v>206.25</v>
      </c>
      <c r="G6898" s="18"/>
    </row>
    <row r="6899" spans="1:7">
      <c r="A6899" s="170" t="s">
        <v>118</v>
      </c>
      <c r="B6899" s="171" t="s">
        <v>120</v>
      </c>
      <c r="C6899" s="175"/>
      <c r="D6899" s="174" t="s">
        <v>13005</v>
      </c>
      <c r="E6899" s="174">
        <v>3.65</v>
      </c>
      <c r="F6899" s="17">
        <f t="shared" si="107"/>
        <v>456.25</v>
      </c>
      <c r="G6899" s="18"/>
    </row>
    <row r="6900" spans="1:7">
      <c r="A6900" s="170" t="s">
        <v>118</v>
      </c>
      <c r="B6900" s="171" t="s">
        <v>120</v>
      </c>
      <c r="C6900" s="175"/>
      <c r="D6900" s="174" t="s">
        <v>13006</v>
      </c>
      <c r="E6900" s="174">
        <v>3.15</v>
      </c>
      <c r="F6900" s="17">
        <f t="shared" si="107"/>
        <v>393.75</v>
      </c>
      <c r="G6900" s="18"/>
    </row>
    <row r="6901" spans="1:7">
      <c r="A6901" s="170" t="s">
        <v>118</v>
      </c>
      <c r="B6901" s="171" t="s">
        <v>120</v>
      </c>
      <c r="C6901" s="175"/>
      <c r="D6901" s="174" t="s">
        <v>10422</v>
      </c>
      <c r="E6901" s="174">
        <v>0.31</v>
      </c>
      <c r="F6901" s="17">
        <f t="shared" ref="F6901:F6964" si="108">E6901*125</f>
        <v>38.75</v>
      </c>
      <c r="G6901" s="18"/>
    </row>
    <row r="6902" spans="1:7">
      <c r="A6902" s="170" t="s">
        <v>118</v>
      </c>
      <c r="B6902" s="171" t="s">
        <v>120</v>
      </c>
      <c r="C6902" s="175"/>
      <c r="D6902" s="174" t="s">
        <v>13007</v>
      </c>
      <c r="E6902" s="174">
        <v>0.79</v>
      </c>
      <c r="F6902" s="17">
        <f t="shared" si="108"/>
        <v>98.75</v>
      </c>
      <c r="G6902" s="18"/>
    </row>
    <row r="6903" spans="1:7">
      <c r="A6903" s="170" t="s">
        <v>118</v>
      </c>
      <c r="B6903" s="171" t="s">
        <v>120</v>
      </c>
      <c r="C6903" s="175"/>
      <c r="D6903" s="174" t="s">
        <v>13008</v>
      </c>
      <c r="E6903" s="175">
        <v>8.26</v>
      </c>
      <c r="F6903" s="17">
        <f t="shared" si="108"/>
        <v>1032.5</v>
      </c>
      <c r="G6903" s="18"/>
    </row>
    <row r="6904" spans="1:7">
      <c r="A6904" s="170" t="s">
        <v>118</v>
      </c>
      <c r="B6904" s="171" t="s">
        <v>120</v>
      </c>
      <c r="C6904" s="175">
        <v>11</v>
      </c>
      <c r="D6904" s="174" t="s">
        <v>4644</v>
      </c>
      <c r="E6904" s="174">
        <v>1.3</v>
      </c>
      <c r="F6904" s="17">
        <f t="shared" si="108"/>
        <v>162.5</v>
      </c>
      <c r="G6904" s="18"/>
    </row>
    <row r="6905" spans="1:7">
      <c r="A6905" s="170" t="s">
        <v>118</v>
      </c>
      <c r="B6905" s="171" t="s">
        <v>120</v>
      </c>
      <c r="C6905" s="175"/>
      <c r="D6905" s="174" t="s">
        <v>4645</v>
      </c>
      <c r="E6905" s="174">
        <v>1.15</v>
      </c>
      <c r="F6905" s="17">
        <f t="shared" si="108"/>
        <v>143.75</v>
      </c>
      <c r="G6905" s="18"/>
    </row>
    <row r="6906" spans="1:7">
      <c r="A6906" s="170" t="s">
        <v>118</v>
      </c>
      <c r="B6906" s="171" t="s">
        <v>120</v>
      </c>
      <c r="C6906" s="175"/>
      <c r="D6906" s="174" t="s">
        <v>4646</v>
      </c>
      <c r="E6906" s="174">
        <v>1.64</v>
      </c>
      <c r="F6906" s="17">
        <f t="shared" si="108"/>
        <v>205</v>
      </c>
      <c r="G6906" s="18"/>
    </row>
    <row r="6907" spans="1:7">
      <c r="A6907" s="170" t="s">
        <v>118</v>
      </c>
      <c r="B6907" s="171" t="s">
        <v>120</v>
      </c>
      <c r="C6907" s="175"/>
      <c r="D6907" s="174" t="s">
        <v>4647</v>
      </c>
      <c r="E6907" s="174">
        <v>2.25</v>
      </c>
      <c r="F6907" s="17">
        <f t="shared" si="108"/>
        <v>281.25</v>
      </c>
      <c r="G6907" s="18"/>
    </row>
    <row r="6908" spans="1:7">
      <c r="A6908" s="170" t="s">
        <v>118</v>
      </c>
      <c r="B6908" s="171" t="s">
        <v>120</v>
      </c>
      <c r="C6908" s="175"/>
      <c r="D6908" s="174" t="s">
        <v>4648</v>
      </c>
      <c r="E6908" s="174">
        <v>1.34</v>
      </c>
      <c r="F6908" s="17">
        <f t="shared" si="108"/>
        <v>167.5</v>
      </c>
      <c r="G6908" s="18"/>
    </row>
    <row r="6909" spans="1:7">
      <c r="A6909" s="170" t="s">
        <v>118</v>
      </c>
      <c r="B6909" s="171" t="s">
        <v>120</v>
      </c>
      <c r="C6909" s="175"/>
      <c r="D6909" s="174" t="s">
        <v>4649</v>
      </c>
      <c r="E6909" s="174">
        <v>0.84</v>
      </c>
      <c r="F6909" s="17">
        <f t="shared" si="108"/>
        <v>105</v>
      </c>
      <c r="G6909" s="18"/>
    </row>
    <row r="6910" spans="1:7">
      <c r="A6910" s="170" t="s">
        <v>118</v>
      </c>
      <c r="B6910" s="171" t="s">
        <v>120</v>
      </c>
      <c r="C6910" s="175"/>
      <c r="D6910" s="174" t="s">
        <v>4650</v>
      </c>
      <c r="E6910" s="174">
        <v>2.29</v>
      </c>
      <c r="F6910" s="17">
        <f t="shared" si="108"/>
        <v>286.25</v>
      </c>
      <c r="G6910" s="18"/>
    </row>
    <row r="6911" spans="1:7">
      <c r="A6911" s="170" t="s">
        <v>118</v>
      </c>
      <c r="B6911" s="171" t="s">
        <v>120</v>
      </c>
      <c r="C6911" s="175"/>
      <c r="D6911" s="174" t="s">
        <v>4651</v>
      </c>
      <c r="E6911" s="174">
        <v>0.75</v>
      </c>
      <c r="F6911" s="17">
        <f t="shared" si="108"/>
        <v>93.75</v>
      </c>
      <c r="G6911" s="18"/>
    </row>
    <row r="6912" spans="1:7">
      <c r="A6912" s="170" t="s">
        <v>118</v>
      </c>
      <c r="B6912" s="171" t="s">
        <v>120</v>
      </c>
      <c r="C6912" s="175"/>
      <c r="D6912" s="174" t="s">
        <v>4652</v>
      </c>
      <c r="E6912" s="174">
        <v>1.25</v>
      </c>
      <c r="F6912" s="17">
        <f t="shared" si="108"/>
        <v>156.25</v>
      </c>
      <c r="G6912" s="18"/>
    </row>
    <row r="6913" spans="1:7">
      <c r="A6913" s="170" t="s">
        <v>118</v>
      </c>
      <c r="B6913" s="171" t="s">
        <v>120</v>
      </c>
      <c r="C6913" s="175"/>
      <c r="D6913" s="174" t="s">
        <v>4653</v>
      </c>
      <c r="E6913" s="174">
        <v>4.03</v>
      </c>
      <c r="F6913" s="17">
        <f t="shared" si="108"/>
        <v>503.75</v>
      </c>
      <c r="G6913" s="18"/>
    </row>
    <row r="6914" spans="1:7">
      <c r="A6914" s="170" t="s">
        <v>118</v>
      </c>
      <c r="B6914" s="171" t="s">
        <v>120</v>
      </c>
      <c r="C6914" s="175"/>
      <c r="D6914" s="174" t="s">
        <v>4655</v>
      </c>
      <c r="E6914" s="174">
        <v>1.97</v>
      </c>
      <c r="F6914" s="17">
        <f t="shared" si="108"/>
        <v>246.25</v>
      </c>
      <c r="G6914" s="18"/>
    </row>
    <row r="6915" spans="1:7">
      <c r="A6915" s="170" t="s">
        <v>118</v>
      </c>
      <c r="B6915" s="171" t="s">
        <v>120</v>
      </c>
      <c r="C6915" s="175"/>
      <c r="D6915" s="174" t="s">
        <v>4656</v>
      </c>
      <c r="E6915" s="174">
        <v>0.3</v>
      </c>
      <c r="F6915" s="17">
        <f t="shared" si="108"/>
        <v>37.5</v>
      </c>
      <c r="G6915" s="18"/>
    </row>
    <row r="6916" spans="1:7">
      <c r="A6916" s="170" t="s">
        <v>118</v>
      </c>
      <c r="B6916" s="171" t="s">
        <v>120</v>
      </c>
      <c r="C6916" s="175"/>
      <c r="D6916" s="174" t="s">
        <v>4657</v>
      </c>
      <c r="E6916" s="174">
        <v>0.98</v>
      </c>
      <c r="F6916" s="17">
        <f t="shared" si="108"/>
        <v>122.5</v>
      </c>
      <c r="G6916" s="18"/>
    </row>
    <row r="6917" spans="1:7">
      <c r="A6917" s="170" t="s">
        <v>118</v>
      </c>
      <c r="B6917" s="171" t="s">
        <v>120</v>
      </c>
      <c r="C6917" s="175"/>
      <c r="D6917" s="174" t="s">
        <v>4658</v>
      </c>
      <c r="E6917" s="174">
        <v>1.25</v>
      </c>
      <c r="F6917" s="17">
        <f t="shared" si="108"/>
        <v>156.25</v>
      </c>
      <c r="G6917" s="18"/>
    </row>
    <row r="6918" spans="1:7">
      <c r="A6918" s="170" t="s">
        <v>118</v>
      </c>
      <c r="B6918" s="171" t="s">
        <v>120</v>
      </c>
      <c r="C6918" s="175"/>
      <c r="D6918" s="174" t="s">
        <v>4659</v>
      </c>
      <c r="E6918" s="174">
        <v>1.25</v>
      </c>
      <c r="F6918" s="17">
        <f t="shared" si="108"/>
        <v>156.25</v>
      </c>
      <c r="G6918" s="18"/>
    </row>
    <row r="6919" spans="1:7">
      <c r="A6919" s="170" t="s">
        <v>118</v>
      </c>
      <c r="B6919" s="171" t="s">
        <v>120</v>
      </c>
      <c r="C6919" s="175"/>
      <c r="D6919" s="174" t="s">
        <v>4660</v>
      </c>
      <c r="E6919" s="174">
        <v>1.85</v>
      </c>
      <c r="F6919" s="17">
        <f t="shared" si="108"/>
        <v>231.25</v>
      </c>
      <c r="G6919" s="18"/>
    </row>
    <row r="6920" spans="1:7">
      <c r="A6920" s="170" t="s">
        <v>118</v>
      </c>
      <c r="B6920" s="171" t="s">
        <v>120</v>
      </c>
      <c r="C6920" s="175"/>
      <c r="D6920" s="177" t="s">
        <v>4661</v>
      </c>
      <c r="E6920" s="174">
        <v>0.3</v>
      </c>
      <c r="F6920" s="17">
        <f t="shared" si="108"/>
        <v>37.5</v>
      </c>
      <c r="G6920" s="18"/>
    </row>
    <row r="6921" spans="1:7">
      <c r="A6921" s="170" t="s">
        <v>118</v>
      </c>
      <c r="B6921" s="171" t="s">
        <v>120</v>
      </c>
      <c r="C6921" s="175"/>
      <c r="D6921" s="174" t="s">
        <v>4662</v>
      </c>
      <c r="E6921" s="174">
        <v>0.3</v>
      </c>
      <c r="F6921" s="17">
        <f t="shared" si="108"/>
        <v>37.5</v>
      </c>
      <c r="G6921" s="18"/>
    </row>
    <row r="6922" spans="1:7">
      <c r="A6922" s="170" t="s">
        <v>118</v>
      </c>
      <c r="B6922" s="171" t="s">
        <v>120</v>
      </c>
      <c r="C6922" s="175"/>
      <c r="D6922" s="174" t="s">
        <v>4663</v>
      </c>
      <c r="E6922" s="174">
        <v>0.3</v>
      </c>
      <c r="F6922" s="17">
        <f t="shared" si="108"/>
        <v>37.5</v>
      </c>
      <c r="G6922" s="18"/>
    </row>
    <row r="6923" spans="1:7">
      <c r="A6923" s="170" t="s">
        <v>118</v>
      </c>
      <c r="B6923" s="171" t="s">
        <v>120</v>
      </c>
      <c r="C6923" s="175"/>
      <c r="D6923" s="174" t="s">
        <v>4664</v>
      </c>
      <c r="E6923" s="174">
        <v>0.3</v>
      </c>
      <c r="F6923" s="17">
        <f t="shared" si="108"/>
        <v>37.5</v>
      </c>
      <c r="G6923" s="18"/>
    </row>
    <row r="6924" spans="1:7">
      <c r="A6924" s="170" t="s">
        <v>118</v>
      </c>
      <c r="B6924" s="171" t="s">
        <v>120</v>
      </c>
      <c r="C6924" s="175"/>
      <c r="D6924" s="174" t="s">
        <v>4643</v>
      </c>
      <c r="E6924" s="174">
        <v>0.3</v>
      </c>
      <c r="F6924" s="17">
        <f t="shared" si="108"/>
        <v>37.5</v>
      </c>
      <c r="G6924" s="18"/>
    </row>
    <row r="6925" spans="1:7">
      <c r="A6925" s="170" t="s">
        <v>118</v>
      </c>
      <c r="B6925" s="171" t="s">
        <v>120</v>
      </c>
      <c r="C6925" s="175"/>
      <c r="D6925" s="174" t="s">
        <v>4665</v>
      </c>
      <c r="E6925" s="174">
        <v>0.3</v>
      </c>
      <c r="F6925" s="17">
        <f t="shared" si="108"/>
        <v>37.5</v>
      </c>
      <c r="G6925" s="18"/>
    </row>
    <row r="6926" spans="1:7">
      <c r="A6926" s="170" t="s">
        <v>118</v>
      </c>
      <c r="B6926" s="171" t="s">
        <v>120</v>
      </c>
      <c r="C6926" s="175"/>
      <c r="D6926" s="174" t="s">
        <v>4666</v>
      </c>
      <c r="E6926" s="174">
        <v>0.3</v>
      </c>
      <c r="F6926" s="17">
        <f t="shared" si="108"/>
        <v>37.5</v>
      </c>
      <c r="G6926" s="18"/>
    </row>
    <row r="6927" spans="1:7">
      <c r="A6927" s="170" t="s">
        <v>118</v>
      </c>
      <c r="B6927" s="171" t="s">
        <v>120</v>
      </c>
      <c r="C6927" s="175"/>
      <c r="D6927" s="174" t="s">
        <v>4667</v>
      </c>
      <c r="E6927" s="174">
        <v>0.3</v>
      </c>
      <c r="F6927" s="17">
        <f t="shared" si="108"/>
        <v>37.5</v>
      </c>
      <c r="G6927" s="18"/>
    </row>
    <row r="6928" spans="1:7">
      <c r="A6928" s="170" t="s">
        <v>118</v>
      </c>
      <c r="B6928" s="171" t="s">
        <v>120</v>
      </c>
      <c r="C6928" s="175"/>
      <c r="D6928" s="174" t="s">
        <v>4668</v>
      </c>
      <c r="E6928" s="174">
        <v>0.3</v>
      </c>
      <c r="F6928" s="17">
        <f t="shared" si="108"/>
        <v>37.5</v>
      </c>
      <c r="G6928" s="18"/>
    </row>
    <row r="6929" spans="1:7">
      <c r="A6929" s="170" t="s">
        <v>118</v>
      </c>
      <c r="B6929" s="171" t="s">
        <v>120</v>
      </c>
      <c r="C6929" s="175"/>
      <c r="D6929" s="174" t="s">
        <v>4669</v>
      </c>
      <c r="E6929" s="174">
        <v>1.44</v>
      </c>
      <c r="F6929" s="17">
        <f t="shared" si="108"/>
        <v>180</v>
      </c>
      <c r="G6929" s="18"/>
    </row>
    <row r="6930" spans="1:7">
      <c r="A6930" s="170" t="s">
        <v>118</v>
      </c>
      <c r="B6930" s="171" t="s">
        <v>120</v>
      </c>
      <c r="C6930" s="175"/>
      <c r="D6930" s="174" t="s">
        <v>13009</v>
      </c>
      <c r="E6930" s="174">
        <v>2.87</v>
      </c>
      <c r="F6930" s="17">
        <f t="shared" si="108"/>
        <v>358.75</v>
      </c>
      <c r="G6930" s="18"/>
    </row>
    <row r="6931" spans="1:7">
      <c r="A6931" s="170" t="s">
        <v>118</v>
      </c>
      <c r="B6931" s="171" t="s">
        <v>120</v>
      </c>
      <c r="C6931" s="175">
        <v>8</v>
      </c>
      <c r="D6931" s="174" t="s">
        <v>13010</v>
      </c>
      <c r="E6931" s="174">
        <v>1.9</v>
      </c>
      <c r="F6931" s="17">
        <f t="shared" si="108"/>
        <v>237.5</v>
      </c>
      <c r="G6931" s="18"/>
    </row>
    <row r="6932" spans="1:7">
      <c r="A6932" s="170" t="s">
        <v>118</v>
      </c>
      <c r="B6932" s="171" t="s">
        <v>120</v>
      </c>
      <c r="C6932" s="175"/>
      <c r="D6932" s="174" t="s">
        <v>13011</v>
      </c>
      <c r="E6932" s="174">
        <v>1.27</v>
      </c>
      <c r="F6932" s="17">
        <f t="shared" si="108"/>
        <v>158.75</v>
      </c>
      <c r="G6932" s="18"/>
    </row>
    <row r="6933" spans="1:7">
      <c r="A6933" s="170" t="s">
        <v>118</v>
      </c>
      <c r="B6933" s="171" t="s">
        <v>120</v>
      </c>
      <c r="C6933" s="175"/>
      <c r="D6933" s="174" t="s">
        <v>13012</v>
      </c>
      <c r="E6933" s="174">
        <v>1.76</v>
      </c>
      <c r="F6933" s="17">
        <f t="shared" si="108"/>
        <v>220</v>
      </c>
      <c r="G6933" s="18"/>
    </row>
    <row r="6934" spans="1:7">
      <c r="A6934" s="170" t="s">
        <v>118</v>
      </c>
      <c r="B6934" s="171" t="s">
        <v>120</v>
      </c>
      <c r="C6934" s="175"/>
      <c r="D6934" s="174" t="s">
        <v>13013</v>
      </c>
      <c r="E6934" s="174">
        <v>2.9</v>
      </c>
      <c r="F6934" s="17">
        <f t="shared" si="108"/>
        <v>362.5</v>
      </c>
      <c r="G6934" s="18"/>
    </row>
    <row r="6935" spans="1:7">
      <c r="A6935" s="170" t="s">
        <v>118</v>
      </c>
      <c r="B6935" s="171" t="s">
        <v>120</v>
      </c>
      <c r="C6935" s="175"/>
      <c r="D6935" s="174" t="s">
        <v>13014</v>
      </c>
      <c r="E6935" s="174">
        <v>2.17</v>
      </c>
      <c r="F6935" s="17">
        <f t="shared" si="108"/>
        <v>271.25</v>
      </c>
      <c r="G6935" s="18"/>
    </row>
    <row r="6936" spans="1:7">
      <c r="A6936" s="170" t="s">
        <v>118</v>
      </c>
      <c r="B6936" s="171" t="s">
        <v>120</v>
      </c>
      <c r="C6936" s="175"/>
      <c r="D6936" s="174" t="s">
        <v>13015</v>
      </c>
      <c r="E6936" s="174">
        <v>1.56</v>
      </c>
      <c r="F6936" s="17">
        <f t="shared" si="108"/>
        <v>195</v>
      </c>
      <c r="G6936" s="18"/>
    </row>
    <row r="6937" spans="1:7">
      <c r="A6937" s="170" t="s">
        <v>118</v>
      </c>
      <c r="B6937" s="171" t="s">
        <v>120</v>
      </c>
      <c r="C6937" s="175"/>
      <c r="D6937" s="174" t="s">
        <v>13016</v>
      </c>
      <c r="E6937" s="174">
        <v>1.05</v>
      </c>
      <c r="F6937" s="17">
        <f t="shared" si="108"/>
        <v>131.25</v>
      </c>
      <c r="G6937" s="18"/>
    </row>
    <row r="6938" spans="1:7">
      <c r="A6938" s="170" t="s">
        <v>118</v>
      </c>
      <c r="B6938" s="171" t="s">
        <v>120</v>
      </c>
      <c r="C6938" s="175"/>
      <c r="D6938" s="174" t="s">
        <v>13017</v>
      </c>
      <c r="E6938" s="174">
        <v>2.2</v>
      </c>
      <c r="F6938" s="17">
        <f t="shared" si="108"/>
        <v>275</v>
      </c>
      <c r="G6938" s="18"/>
    </row>
    <row r="6939" spans="1:7">
      <c r="A6939" s="170" t="s">
        <v>118</v>
      </c>
      <c r="B6939" s="171" t="s">
        <v>120</v>
      </c>
      <c r="C6939" s="175"/>
      <c r="D6939" s="174" t="s">
        <v>13018</v>
      </c>
      <c r="E6939" s="174">
        <v>2.54</v>
      </c>
      <c r="F6939" s="17">
        <f t="shared" si="108"/>
        <v>317.5</v>
      </c>
      <c r="G6939" s="18"/>
    </row>
    <row r="6940" spans="1:7">
      <c r="A6940" s="170" t="s">
        <v>118</v>
      </c>
      <c r="B6940" s="171" t="s">
        <v>120</v>
      </c>
      <c r="C6940" s="175">
        <v>4</v>
      </c>
      <c r="D6940" s="174" t="s">
        <v>13019</v>
      </c>
      <c r="E6940" s="174">
        <v>1.91</v>
      </c>
      <c r="F6940" s="17">
        <f t="shared" si="108"/>
        <v>238.75</v>
      </c>
      <c r="G6940" s="18"/>
    </row>
    <row r="6941" spans="1:7">
      <c r="A6941" s="170" t="s">
        <v>118</v>
      </c>
      <c r="B6941" s="171" t="s">
        <v>120</v>
      </c>
      <c r="C6941" s="175"/>
      <c r="D6941" s="174" t="s">
        <v>13020</v>
      </c>
      <c r="E6941" s="174">
        <v>1.06</v>
      </c>
      <c r="F6941" s="17">
        <f t="shared" si="108"/>
        <v>132.5</v>
      </c>
      <c r="G6941" s="18"/>
    </row>
    <row r="6942" spans="1:7">
      <c r="A6942" s="170" t="s">
        <v>118</v>
      </c>
      <c r="B6942" s="171" t="s">
        <v>120</v>
      </c>
      <c r="C6942" s="175"/>
      <c r="D6942" s="174" t="s">
        <v>13021</v>
      </c>
      <c r="E6942" s="174">
        <v>7.83</v>
      </c>
      <c r="F6942" s="17">
        <f t="shared" si="108"/>
        <v>978.75</v>
      </c>
      <c r="G6942" s="18"/>
    </row>
    <row r="6943" spans="1:7">
      <c r="A6943" s="170" t="s">
        <v>118</v>
      </c>
      <c r="B6943" s="171" t="s">
        <v>120</v>
      </c>
      <c r="C6943" s="175"/>
      <c r="D6943" s="177" t="s">
        <v>13022</v>
      </c>
      <c r="E6943" s="174">
        <v>7</v>
      </c>
      <c r="F6943" s="17">
        <f t="shared" si="108"/>
        <v>875</v>
      </c>
      <c r="G6943" s="18"/>
    </row>
    <row r="6944" spans="1:7">
      <c r="A6944" s="170" t="s">
        <v>118</v>
      </c>
      <c r="B6944" s="171" t="s">
        <v>120</v>
      </c>
      <c r="C6944" s="175"/>
      <c r="D6944" s="177" t="s">
        <v>13023</v>
      </c>
      <c r="E6944" s="174">
        <v>7.5</v>
      </c>
      <c r="F6944" s="17">
        <f t="shared" si="108"/>
        <v>937.5</v>
      </c>
      <c r="G6944" s="18"/>
    </row>
    <row r="6945" spans="1:7">
      <c r="A6945" s="170" t="s">
        <v>118</v>
      </c>
      <c r="B6945" s="171" t="s">
        <v>120</v>
      </c>
      <c r="C6945" s="175">
        <v>39</v>
      </c>
      <c r="D6945" s="175" t="s">
        <v>13024</v>
      </c>
      <c r="E6945" s="175">
        <v>1.17</v>
      </c>
      <c r="F6945" s="17">
        <f t="shared" si="108"/>
        <v>146.25</v>
      </c>
      <c r="G6945" s="18"/>
    </row>
    <row r="6946" spans="1:7">
      <c r="A6946" s="170" t="s">
        <v>118</v>
      </c>
      <c r="B6946" s="171" t="s">
        <v>120</v>
      </c>
      <c r="C6946" s="175"/>
      <c r="D6946" s="174" t="s">
        <v>13025</v>
      </c>
      <c r="E6946" s="175">
        <v>1.83</v>
      </c>
      <c r="F6946" s="17">
        <f t="shared" si="108"/>
        <v>228.75</v>
      </c>
      <c r="G6946" s="18"/>
    </row>
    <row r="6947" spans="1:7">
      <c r="A6947" s="170" t="s">
        <v>118</v>
      </c>
      <c r="B6947" s="171" t="s">
        <v>120</v>
      </c>
      <c r="C6947" s="175">
        <v>38</v>
      </c>
      <c r="D6947" s="174" t="s">
        <v>13026</v>
      </c>
      <c r="E6947" s="175">
        <v>3.8</v>
      </c>
      <c r="F6947" s="17">
        <f t="shared" si="108"/>
        <v>475</v>
      </c>
      <c r="G6947" s="18"/>
    </row>
    <row r="6948" spans="1:7">
      <c r="A6948" s="170" t="s">
        <v>118</v>
      </c>
      <c r="B6948" s="171" t="s">
        <v>120</v>
      </c>
      <c r="C6948" s="175">
        <v>28</v>
      </c>
      <c r="D6948" s="174" t="s">
        <v>13027</v>
      </c>
      <c r="E6948" s="174">
        <v>1.87</v>
      </c>
      <c r="F6948" s="17">
        <f t="shared" si="108"/>
        <v>233.75</v>
      </c>
      <c r="G6948" s="18"/>
    </row>
    <row r="6949" spans="1:7">
      <c r="A6949" s="170" t="s">
        <v>118</v>
      </c>
      <c r="B6949" s="171" t="s">
        <v>120</v>
      </c>
      <c r="C6949" s="175"/>
      <c r="D6949" s="174" t="s">
        <v>4654</v>
      </c>
      <c r="E6949" s="178">
        <v>4</v>
      </c>
      <c r="F6949" s="17">
        <f t="shared" si="108"/>
        <v>500</v>
      </c>
      <c r="G6949" s="18"/>
    </row>
    <row r="6950" spans="1:7">
      <c r="A6950" s="170" t="s">
        <v>118</v>
      </c>
      <c r="B6950" s="171" t="s">
        <v>120</v>
      </c>
      <c r="C6950" s="175"/>
      <c r="D6950" s="174" t="s">
        <v>13028</v>
      </c>
      <c r="E6950" s="178">
        <v>2.3</v>
      </c>
      <c r="F6950" s="17">
        <f t="shared" si="108"/>
        <v>287.5</v>
      </c>
      <c r="G6950" s="18"/>
    </row>
    <row r="6951" spans="1:7">
      <c r="A6951" s="170" t="s">
        <v>118</v>
      </c>
      <c r="B6951" s="171" t="s">
        <v>120</v>
      </c>
      <c r="C6951" s="171"/>
      <c r="D6951" s="174" t="s">
        <v>13029</v>
      </c>
      <c r="E6951" s="178">
        <v>1.38</v>
      </c>
      <c r="F6951" s="17">
        <f t="shared" si="108"/>
        <v>172.5</v>
      </c>
      <c r="G6951" s="18"/>
    </row>
    <row r="6952" spans="1:7">
      <c r="A6952" s="170" t="s">
        <v>118</v>
      </c>
      <c r="B6952" s="171" t="s">
        <v>120</v>
      </c>
      <c r="C6952" s="171"/>
      <c r="D6952" s="174" t="s">
        <v>13030</v>
      </c>
      <c r="E6952" s="178">
        <v>0.74</v>
      </c>
      <c r="F6952" s="17">
        <f t="shared" si="108"/>
        <v>92.5</v>
      </c>
      <c r="G6952" s="18"/>
    </row>
    <row r="6953" spans="1:7">
      <c r="A6953" s="170" t="s">
        <v>118</v>
      </c>
      <c r="B6953" s="171" t="s">
        <v>120</v>
      </c>
      <c r="C6953" s="171"/>
      <c r="D6953" s="174" t="s">
        <v>13031</v>
      </c>
      <c r="E6953" s="178">
        <v>1</v>
      </c>
      <c r="F6953" s="17">
        <f t="shared" si="108"/>
        <v>125</v>
      </c>
      <c r="G6953" s="18"/>
    </row>
    <row r="6954" spans="1:7">
      <c r="A6954" s="170" t="s">
        <v>118</v>
      </c>
      <c r="B6954" s="171" t="s">
        <v>120</v>
      </c>
      <c r="C6954" s="171"/>
      <c r="D6954" s="174" t="s">
        <v>13032</v>
      </c>
      <c r="E6954" s="178">
        <v>0.75</v>
      </c>
      <c r="F6954" s="17">
        <f t="shared" si="108"/>
        <v>93.75</v>
      </c>
      <c r="G6954" s="18"/>
    </row>
    <row r="6955" spans="1:7">
      <c r="A6955" s="170" t="s">
        <v>118</v>
      </c>
      <c r="B6955" s="171" t="s">
        <v>120</v>
      </c>
      <c r="C6955" s="171"/>
      <c r="D6955" s="174" t="s">
        <v>13033</v>
      </c>
      <c r="E6955" s="178">
        <v>1.32</v>
      </c>
      <c r="F6955" s="17">
        <f t="shared" si="108"/>
        <v>165</v>
      </c>
      <c r="G6955" s="18"/>
    </row>
    <row r="6956" spans="1:7">
      <c r="A6956" s="170" t="s">
        <v>118</v>
      </c>
      <c r="B6956" s="171" t="s">
        <v>120</v>
      </c>
      <c r="C6956" s="171"/>
      <c r="D6956" s="174" t="s">
        <v>13034</v>
      </c>
      <c r="E6956" s="178">
        <v>1</v>
      </c>
      <c r="F6956" s="17">
        <f t="shared" si="108"/>
        <v>125</v>
      </c>
      <c r="G6956" s="18"/>
    </row>
    <row r="6957" spans="1:7">
      <c r="A6957" s="170" t="s">
        <v>118</v>
      </c>
      <c r="B6957" s="171" t="s">
        <v>120</v>
      </c>
      <c r="C6957" s="171"/>
      <c r="D6957" s="174" t="s">
        <v>13035</v>
      </c>
      <c r="E6957" s="178">
        <v>2.44</v>
      </c>
      <c r="F6957" s="17">
        <f t="shared" si="108"/>
        <v>305</v>
      </c>
      <c r="G6957" s="18"/>
    </row>
    <row r="6958" spans="1:7">
      <c r="A6958" s="170" t="s">
        <v>118</v>
      </c>
      <c r="B6958" s="171" t="s">
        <v>120</v>
      </c>
      <c r="C6958" s="171">
        <v>30</v>
      </c>
      <c r="D6958" s="174" t="s">
        <v>13036</v>
      </c>
      <c r="E6958" s="178">
        <v>3.66</v>
      </c>
      <c r="F6958" s="17">
        <f t="shared" si="108"/>
        <v>457.5</v>
      </c>
      <c r="G6958" s="18"/>
    </row>
    <row r="6959" spans="1:7">
      <c r="A6959" s="170" t="s">
        <v>118</v>
      </c>
      <c r="B6959" s="171" t="s">
        <v>120</v>
      </c>
      <c r="C6959" s="171"/>
      <c r="D6959" s="174" t="s">
        <v>13037</v>
      </c>
      <c r="E6959" s="178">
        <v>1.71</v>
      </c>
      <c r="F6959" s="17">
        <f t="shared" si="108"/>
        <v>213.75</v>
      </c>
      <c r="G6959" s="18"/>
    </row>
    <row r="6960" spans="1:7">
      <c r="A6960" s="170" t="s">
        <v>118</v>
      </c>
      <c r="B6960" s="171" t="s">
        <v>120</v>
      </c>
      <c r="C6960" s="171"/>
      <c r="D6960" s="174" t="s">
        <v>13038</v>
      </c>
      <c r="E6960" s="178">
        <v>0.78</v>
      </c>
      <c r="F6960" s="17">
        <f t="shared" si="108"/>
        <v>97.5</v>
      </c>
      <c r="G6960" s="18"/>
    </row>
    <row r="6961" spans="1:7">
      <c r="A6961" s="170" t="s">
        <v>118</v>
      </c>
      <c r="B6961" s="171" t="s">
        <v>120</v>
      </c>
      <c r="C6961" s="171"/>
      <c r="D6961" s="174" t="s">
        <v>13039</v>
      </c>
      <c r="E6961" s="178">
        <v>1.21</v>
      </c>
      <c r="F6961" s="17">
        <f t="shared" si="108"/>
        <v>151.25</v>
      </c>
      <c r="G6961" s="18"/>
    </row>
    <row r="6962" spans="1:7">
      <c r="A6962" s="170" t="s">
        <v>118</v>
      </c>
      <c r="B6962" s="171" t="s">
        <v>120</v>
      </c>
      <c r="C6962" s="171"/>
      <c r="D6962" s="174" t="s">
        <v>13040</v>
      </c>
      <c r="E6962" s="178">
        <v>0.77</v>
      </c>
      <c r="F6962" s="17">
        <f t="shared" si="108"/>
        <v>96.25</v>
      </c>
      <c r="G6962" s="18"/>
    </row>
    <row r="6963" spans="1:7">
      <c r="A6963" s="170" t="s">
        <v>118</v>
      </c>
      <c r="B6963" s="171" t="s">
        <v>120</v>
      </c>
      <c r="C6963" s="171"/>
      <c r="D6963" s="176" t="s">
        <v>13041</v>
      </c>
      <c r="E6963" s="178">
        <v>0.94</v>
      </c>
      <c r="F6963" s="17">
        <f t="shared" si="108"/>
        <v>117.5</v>
      </c>
      <c r="G6963" s="18"/>
    </row>
    <row r="6964" spans="1:7">
      <c r="A6964" s="170" t="s">
        <v>118</v>
      </c>
      <c r="B6964" s="171" t="s">
        <v>120</v>
      </c>
      <c r="C6964" s="171"/>
      <c r="D6964" s="174" t="s">
        <v>13042</v>
      </c>
      <c r="E6964" s="178">
        <v>1.71</v>
      </c>
      <c r="F6964" s="17">
        <f t="shared" si="108"/>
        <v>213.75</v>
      </c>
      <c r="G6964" s="18"/>
    </row>
    <row r="6965" spans="1:7">
      <c r="A6965" s="170" t="s">
        <v>118</v>
      </c>
      <c r="B6965" s="171" t="s">
        <v>120</v>
      </c>
      <c r="C6965" s="171"/>
      <c r="D6965" s="174" t="s">
        <v>13043</v>
      </c>
      <c r="E6965" s="178">
        <v>0.95</v>
      </c>
      <c r="F6965" s="17">
        <f t="shared" ref="F6965:F7028" si="109">E6965*125</f>
        <v>118.75</v>
      </c>
      <c r="G6965" s="18"/>
    </row>
    <row r="6966" spans="1:7">
      <c r="A6966" s="170" t="s">
        <v>118</v>
      </c>
      <c r="B6966" s="171" t="s">
        <v>120</v>
      </c>
      <c r="C6966" s="171"/>
      <c r="D6966" s="174" t="s">
        <v>13044</v>
      </c>
      <c r="E6966" s="178">
        <v>1.03</v>
      </c>
      <c r="F6966" s="17">
        <f t="shared" si="109"/>
        <v>128.75</v>
      </c>
      <c r="G6966" s="18"/>
    </row>
    <row r="6967" spans="1:7">
      <c r="A6967" s="170" t="s">
        <v>118</v>
      </c>
      <c r="B6967" s="171" t="s">
        <v>120</v>
      </c>
      <c r="C6967" s="171"/>
      <c r="D6967" s="174" t="s">
        <v>13045</v>
      </c>
      <c r="E6967" s="178">
        <v>1.66</v>
      </c>
      <c r="F6967" s="17">
        <f t="shared" si="109"/>
        <v>207.5</v>
      </c>
      <c r="G6967" s="18"/>
    </row>
    <row r="6968" spans="1:7">
      <c r="A6968" s="170" t="s">
        <v>118</v>
      </c>
      <c r="B6968" s="171" t="s">
        <v>120</v>
      </c>
      <c r="C6968" s="171"/>
      <c r="D6968" s="174" t="s">
        <v>13046</v>
      </c>
      <c r="E6968" s="178">
        <v>1.97</v>
      </c>
      <c r="F6968" s="17">
        <f t="shared" si="109"/>
        <v>246.25</v>
      </c>
      <c r="G6968" s="18"/>
    </row>
    <row r="6969" spans="1:7">
      <c r="A6969" s="170" t="s">
        <v>118</v>
      </c>
      <c r="B6969" s="171" t="s">
        <v>120</v>
      </c>
      <c r="C6969" s="171"/>
      <c r="D6969" s="174" t="s">
        <v>13047</v>
      </c>
      <c r="E6969" s="178">
        <v>1.24</v>
      </c>
      <c r="F6969" s="17">
        <f t="shared" si="109"/>
        <v>155</v>
      </c>
      <c r="G6969" s="18"/>
    </row>
    <row r="6970" spans="1:7">
      <c r="A6970" s="170" t="s">
        <v>118</v>
      </c>
      <c r="B6970" s="171" t="s">
        <v>120</v>
      </c>
      <c r="C6970" s="171"/>
      <c r="D6970" s="174" t="s">
        <v>13048</v>
      </c>
      <c r="E6970" s="178">
        <v>0.7</v>
      </c>
      <c r="F6970" s="17">
        <f t="shared" si="109"/>
        <v>87.5</v>
      </c>
      <c r="G6970" s="18"/>
    </row>
    <row r="6971" spans="1:7">
      <c r="A6971" s="170" t="s">
        <v>118</v>
      </c>
      <c r="B6971" s="171" t="s">
        <v>120</v>
      </c>
      <c r="C6971" s="171"/>
      <c r="D6971" s="174" t="s">
        <v>13049</v>
      </c>
      <c r="E6971" s="178">
        <v>1.3</v>
      </c>
      <c r="F6971" s="17">
        <f t="shared" si="109"/>
        <v>162.5</v>
      </c>
      <c r="G6971" s="18"/>
    </row>
    <row r="6972" spans="1:7">
      <c r="A6972" s="170" t="s">
        <v>118</v>
      </c>
      <c r="B6972" s="171" t="s">
        <v>120</v>
      </c>
      <c r="C6972" s="171"/>
      <c r="D6972" s="174" t="s">
        <v>13050</v>
      </c>
      <c r="E6972" s="178">
        <v>2.2</v>
      </c>
      <c r="F6972" s="17">
        <f t="shared" si="109"/>
        <v>275</v>
      </c>
      <c r="G6972" s="18"/>
    </row>
    <row r="6973" spans="1:7">
      <c r="A6973" s="170" t="s">
        <v>118</v>
      </c>
      <c r="B6973" s="171" t="s">
        <v>120</v>
      </c>
      <c r="C6973" s="171"/>
      <c r="D6973" s="174" t="s">
        <v>13051</v>
      </c>
      <c r="E6973" s="178">
        <v>1.57</v>
      </c>
      <c r="F6973" s="17">
        <f t="shared" si="109"/>
        <v>196.25</v>
      </c>
      <c r="G6973" s="18"/>
    </row>
    <row r="6974" spans="1:7">
      <c r="A6974" s="170" t="s">
        <v>118</v>
      </c>
      <c r="B6974" s="171" t="s">
        <v>120</v>
      </c>
      <c r="C6974" s="171">
        <v>32</v>
      </c>
      <c r="D6974" s="174" t="s">
        <v>13052</v>
      </c>
      <c r="E6974" s="178">
        <v>1.01</v>
      </c>
      <c r="F6974" s="17">
        <f t="shared" si="109"/>
        <v>126.25</v>
      </c>
      <c r="G6974" s="18"/>
    </row>
    <row r="6975" spans="1:7">
      <c r="A6975" s="170" t="s">
        <v>118</v>
      </c>
      <c r="B6975" s="171" t="s">
        <v>120</v>
      </c>
      <c r="C6975" s="171"/>
      <c r="D6975" s="174" t="s">
        <v>13053</v>
      </c>
      <c r="E6975" s="178">
        <v>1.64</v>
      </c>
      <c r="F6975" s="17">
        <f t="shared" si="109"/>
        <v>205</v>
      </c>
      <c r="G6975" s="18"/>
    </row>
    <row r="6976" spans="1:7">
      <c r="A6976" s="170" t="s">
        <v>118</v>
      </c>
      <c r="B6976" s="171" t="s">
        <v>120</v>
      </c>
      <c r="C6976" s="171"/>
      <c r="D6976" s="174" t="s">
        <v>13054</v>
      </c>
      <c r="E6976" s="178">
        <v>1.48</v>
      </c>
      <c r="F6976" s="17">
        <f t="shared" si="109"/>
        <v>185</v>
      </c>
      <c r="G6976" s="18"/>
    </row>
    <row r="6977" spans="1:7">
      <c r="A6977" s="170" t="s">
        <v>118</v>
      </c>
      <c r="B6977" s="171" t="s">
        <v>120</v>
      </c>
      <c r="C6977" s="171"/>
      <c r="D6977" s="174" t="s">
        <v>13055</v>
      </c>
      <c r="E6977" s="178">
        <v>0.74</v>
      </c>
      <c r="F6977" s="17">
        <f t="shared" si="109"/>
        <v>92.5</v>
      </c>
      <c r="G6977" s="18"/>
    </row>
    <row r="6978" spans="1:7">
      <c r="A6978" s="170" t="s">
        <v>118</v>
      </c>
      <c r="B6978" s="171" t="s">
        <v>120</v>
      </c>
      <c r="C6978" s="171"/>
      <c r="D6978" s="177" t="s">
        <v>13056</v>
      </c>
      <c r="E6978" s="178">
        <v>0.83</v>
      </c>
      <c r="F6978" s="17">
        <f t="shared" si="109"/>
        <v>103.75</v>
      </c>
      <c r="G6978" s="18"/>
    </row>
    <row r="6979" spans="1:7">
      <c r="A6979" s="170" t="s">
        <v>118</v>
      </c>
      <c r="B6979" s="171" t="s">
        <v>120</v>
      </c>
      <c r="C6979" s="171"/>
      <c r="D6979" s="174" t="s">
        <v>13057</v>
      </c>
      <c r="E6979" s="178">
        <v>1</v>
      </c>
      <c r="F6979" s="17">
        <f t="shared" si="109"/>
        <v>125</v>
      </c>
      <c r="G6979" s="18"/>
    </row>
    <row r="6980" spans="1:7">
      <c r="A6980" s="170" t="s">
        <v>118</v>
      </c>
      <c r="B6980" s="171" t="s">
        <v>120</v>
      </c>
      <c r="C6980" s="171"/>
      <c r="D6980" s="174" t="s">
        <v>13058</v>
      </c>
      <c r="E6980" s="178">
        <v>0.54</v>
      </c>
      <c r="F6980" s="17">
        <f t="shared" si="109"/>
        <v>67.5</v>
      </c>
      <c r="G6980" s="18"/>
    </row>
    <row r="6981" spans="1:7">
      <c r="A6981" s="170" t="s">
        <v>118</v>
      </c>
      <c r="B6981" s="171" t="s">
        <v>120</v>
      </c>
      <c r="C6981" s="171"/>
      <c r="D6981" s="176" t="s">
        <v>13059</v>
      </c>
      <c r="E6981" s="178">
        <v>1</v>
      </c>
      <c r="F6981" s="17">
        <f t="shared" si="109"/>
        <v>125</v>
      </c>
      <c r="G6981" s="18"/>
    </row>
    <row r="6982" spans="1:7">
      <c r="A6982" s="170" t="s">
        <v>118</v>
      </c>
      <c r="B6982" s="171" t="s">
        <v>120</v>
      </c>
      <c r="C6982" s="171"/>
      <c r="D6982" s="174" t="s">
        <v>13060</v>
      </c>
      <c r="E6982" s="178">
        <v>0.93</v>
      </c>
      <c r="F6982" s="17">
        <f t="shared" si="109"/>
        <v>116.25</v>
      </c>
      <c r="G6982" s="18"/>
    </row>
    <row r="6983" spans="1:7">
      <c r="A6983" s="170" t="s">
        <v>118</v>
      </c>
      <c r="B6983" s="171" t="s">
        <v>120</v>
      </c>
      <c r="C6983" s="171"/>
      <c r="D6983" s="174" t="s">
        <v>13061</v>
      </c>
      <c r="E6983" s="178">
        <v>3.92</v>
      </c>
      <c r="F6983" s="17">
        <f t="shared" si="109"/>
        <v>490</v>
      </c>
      <c r="G6983" s="18"/>
    </row>
    <row r="6984" spans="1:7">
      <c r="A6984" s="170" t="s">
        <v>118</v>
      </c>
      <c r="B6984" s="171" t="s">
        <v>120</v>
      </c>
      <c r="C6984" s="171"/>
      <c r="D6984" s="176" t="s">
        <v>13062</v>
      </c>
      <c r="E6984" s="178">
        <v>0.29</v>
      </c>
      <c r="F6984" s="17">
        <f t="shared" si="109"/>
        <v>36.25</v>
      </c>
      <c r="G6984" s="18"/>
    </row>
    <row r="6985" spans="1:7">
      <c r="A6985" s="170" t="s">
        <v>118</v>
      </c>
      <c r="B6985" s="171" t="s">
        <v>120</v>
      </c>
      <c r="C6985" s="171"/>
      <c r="D6985" s="174" t="s">
        <v>13063</v>
      </c>
      <c r="E6985" s="178">
        <v>0.4</v>
      </c>
      <c r="F6985" s="17">
        <f t="shared" si="109"/>
        <v>50</v>
      </c>
      <c r="G6985" s="18"/>
    </row>
    <row r="6986" spans="1:7">
      <c r="A6986" s="170" t="s">
        <v>118</v>
      </c>
      <c r="B6986" s="171" t="s">
        <v>120</v>
      </c>
      <c r="C6986" s="171"/>
      <c r="D6986" s="174" t="s">
        <v>13064</v>
      </c>
      <c r="E6986" s="178">
        <v>0.96</v>
      </c>
      <c r="F6986" s="17">
        <f t="shared" si="109"/>
        <v>120</v>
      </c>
      <c r="G6986" s="18"/>
    </row>
    <row r="6987" spans="1:7">
      <c r="A6987" s="170" t="s">
        <v>118</v>
      </c>
      <c r="B6987" s="171" t="s">
        <v>120</v>
      </c>
      <c r="C6987" s="171"/>
      <c r="D6987" s="174" t="s">
        <v>13065</v>
      </c>
      <c r="E6987" s="178">
        <v>4.1</v>
      </c>
      <c r="F6987" s="17">
        <f t="shared" si="109"/>
        <v>512.5</v>
      </c>
      <c r="G6987" s="18"/>
    </row>
    <row r="6988" spans="1:7">
      <c r="A6988" s="170" t="s">
        <v>118</v>
      </c>
      <c r="B6988" s="171" t="s">
        <v>120</v>
      </c>
      <c r="C6988" s="171"/>
      <c r="D6988" s="174" t="s">
        <v>13066</v>
      </c>
      <c r="E6988" s="178">
        <v>1.98</v>
      </c>
      <c r="F6988" s="17">
        <f t="shared" si="109"/>
        <v>247.5</v>
      </c>
      <c r="G6988" s="18"/>
    </row>
    <row r="6989" spans="1:7">
      <c r="A6989" s="170" t="s">
        <v>118</v>
      </c>
      <c r="B6989" s="171" t="s">
        <v>120</v>
      </c>
      <c r="C6989" s="171"/>
      <c r="D6989" s="174" t="s">
        <v>13067</v>
      </c>
      <c r="E6989" s="178">
        <v>1.54</v>
      </c>
      <c r="F6989" s="17">
        <f t="shared" si="109"/>
        <v>192.5</v>
      </c>
      <c r="G6989" s="18"/>
    </row>
    <row r="6990" spans="1:7">
      <c r="A6990" s="170" t="s">
        <v>118</v>
      </c>
      <c r="B6990" s="171" t="s">
        <v>120</v>
      </c>
      <c r="C6990" s="171"/>
      <c r="D6990" s="174" t="s">
        <v>13068</v>
      </c>
      <c r="E6990" s="178">
        <v>2.5</v>
      </c>
      <c r="F6990" s="17">
        <f t="shared" si="109"/>
        <v>312.5</v>
      </c>
      <c r="G6990" s="18"/>
    </row>
    <row r="6991" spans="1:7">
      <c r="A6991" s="170" t="s">
        <v>118</v>
      </c>
      <c r="B6991" s="171" t="s">
        <v>120</v>
      </c>
      <c r="C6991" s="171"/>
      <c r="D6991" s="174" t="s">
        <v>3706</v>
      </c>
      <c r="E6991" s="178">
        <v>2.11</v>
      </c>
      <c r="F6991" s="17">
        <f t="shared" si="109"/>
        <v>263.75</v>
      </c>
      <c r="G6991" s="18"/>
    </row>
    <row r="6992" spans="1:7">
      <c r="A6992" s="170" t="s">
        <v>118</v>
      </c>
      <c r="B6992" s="171" t="s">
        <v>120</v>
      </c>
      <c r="C6992" s="171"/>
      <c r="D6992" s="174" t="s">
        <v>13069</v>
      </c>
      <c r="E6992" s="178">
        <v>2.36</v>
      </c>
      <c r="F6992" s="17">
        <f t="shared" si="109"/>
        <v>295</v>
      </c>
      <c r="G6992" s="18"/>
    </row>
    <row r="6993" spans="1:7">
      <c r="A6993" s="170" t="s">
        <v>118</v>
      </c>
      <c r="B6993" s="171" t="s">
        <v>120</v>
      </c>
      <c r="C6993" s="171"/>
      <c r="D6993" s="174" t="s">
        <v>13070</v>
      </c>
      <c r="E6993" s="178">
        <v>2.95</v>
      </c>
      <c r="F6993" s="17">
        <f t="shared" si="109"/>
        <v>368.75</v>
      </c>
      <c r="G6993" s="18"/>
    </row>
    <row r="6994" spans="1:7">
      <c r="A6994" s="170" t="s">
        <v>118</v>
      </c>
      <c r="B6994" s="171" t="s">
        <v>120</v>
      </c>
      <c r="C6994" s="171"/>
      <c r="D6994" s="174" t="s">
        <v>13071</v>
      </c>
      <c r="E6994" s="178">
        <v>5.03</v>
      </c>
      <c r="F6994" s="17">
        <f t="shared" si="109"/>
        <v>628.75</v>
      </c>
      <c r="G6994" s="18"/>
    </row>
    <row r="6995" spans="1:7">
      <c r="A6995" s="170" t="s">
        <v>118</v>
      </c>
      <c r="B6995" s="171" t="s">
        <v>120</v>
      </c>
      <c r="C6995" s="171"/>
      <c r="D6995" s="174" t="s">
        <v>2852</v>
      </c>
      <c r="E6995" s="178">
        <v>2.22</v>
      </c>
      <c r="F6995" s="17">
        <f t="shared" si="109"/>
        <v>277.5</v>
      </c>
      <c r="G6995" s="18"/>
    </row>
    <row r="6996" spans="1:7">
      <c r="A6996" s="170" t="s">
        <v>118</v>
      </c>
      <c r="B6996" s="171" t="s">
        <v>120</v>
      </c>
      <c r="C6996" s="171"/>
      <c r="D6996" s="174" t="s">
        <v>7380</v>
      </c>
      <c r="E6996" s="178">
        <v>5.3</v>
      </c>
      <c r="F6996" s="17">
        <f t="shared" si="109"/>
        <v>662.5</v>
      </c>
      <c r="G6996" s="18"/>
    </row>
    <row r="6997" spans="1:7">
      <c r="A6997" s="170" t="s">
        <v>118</v>
      </c>
      <c r="B6997" s="171" t="s">
        <v>120</v>
      </c>
      <c r="C6997" s="171"/>
      <c r="D6997" s="174" t="s">
        <v>13072</v>
      </c>
      <c r="E6997" s="178">
        <v>4.67</v>
      </c>
      <c r="F6997" s="17">
        <f t="shared" si="109"/>
        <v>583.75</v>
      </c>
      <c r="G6997" s="18"/>
    </row>
    <row r="6998" spans="1:7">
      <c r="A6998" s="170" t="s">
        <v>118</v>
      </c>
      <c r="B6998" s="171" t="s">
        <v>120</v>
      </c>
      <c r="C6998" s="171">
        <v>33</v>
      </c>
      <c r="D6998" s="174" t="s">
        <v>12070</v>
      </c>
      <c r="E6998" s="178">
        <v>1</v>
      </c>
      <c r="F6998" s="17">
        <f t="shared" si="109"/>
        <v>125</v>
      </c>
      <c r="G6998" s="18"/>
    </row>
    <row r="6999" spans="1:7">
      <c r="A6999" s="170" t="s">
        <v>118</v>
      </c>
      <c r="B6999" s="171" t="s">
        <v>120</v>
      </c>
      <c r="C6999" s="171"/>
      <c r="D6999" s="174" t="s">
        <v>13073</v>
      </c>
      <c r="E6999" s="178">
        <v>4.78</v>
      </c>
      <c r="F6999" s="17">
        <f t="shared" si="109"/>
        <v>597.5</v>
      </c>
      <c r="G6999" s="18"/>
    </row>
    <row r="7000" spans="1:7">
      <c r="A7000" s="170" t="s">
        <v>118</v>
      </c>
      <c r="B7000" s="171" t="s">
        <v>120</v>
      </c>
      <c r="C7000" s="171"/>
      <c r="D7000" s="174" t="s">
        <v>13074</v>
      </c>
      <c r="E7000" s="178">
        <v>1.88</v>
      </c>
      <c r="F7000" s="17">
        <f t="shared" si="109"/>
        <v>235</v>
      </c>
      <c r="G7000" s="18"/>
    </row>
    <row r="7001" spans="1:7">
      <c r="A7001" s="170" t="s">
        <v>118</v>
      </c>
      <c r="B7001" s="171" t="s">
        <v>120</v>
      </c>
      <c r="C7001" s="171"/>
      <c r="D7001" s="174" t="s">
        <v>13075</v>
      </c>
      <c r="E7001" s="178">
        <v>7.63</v>
      </c>
      <c r="F7001" s="17">
        <f t="shared" si="109"/>
        <v>953.75</v>
      </c>
      <c r="G7001" s="18"/>
    </row>
    <row r="7002" spans="1:7">
      <c r="A7002" s="170" t="s">
        <v>118</v>
      </c>
      <c r="B7002" s="171" t="s">
        <v>120</v>
      </c>
      <c r="C7002" s="171"/>
      <c r="D7002" s="174" t="s">
        <v>3881</v>
      </c>
      <c r="E7002" s="178">
        <v>3.72</v>
      </c>
      <c r="F7002" s="17">
        <f t="shared" si="109"/>
        <v>465</v>
      </c>
      <c r="G7002" s="18"/>
    </row>
    <row r="7003" spans="1:7">
      <c r="A7003" s="170" t="s">
        <v>118</v>
      </c>
      <c r="B7003" s="171" t="s">
        <v>120</v>
      </c>
      <c r="C7003" s="171"/>
      <c r="D7003" s="174" t="s">
        <v>13076</v>
      </c>
      <c r="E7003" s="178">
        <v>2.6</v>
      </c>
      <c r="F7003" s="17">
        <f t="shared" si="109"/>
        <v>325</v>
      </c>
      <c r="G7003" s="18"/>
    </row>
    <row r="7004" spans="1:7">
      <c r="A7004" s="170" t="s">
        <v>118</v>
      </c>
      <c r="B7004" s="171" t="s">
        <v>120</v>
      </c>
      <c r="C7004" s="171"/>
      <c r="D7004" s="174" t="s">
        <v>13077</v>
      </c>
      <c r="E7004" s="178">
        <v>1.97</v>
      </c>
      <c r="F7004" s="17">
        <f t="shared" si="109"/>
        <v>246.25</v>
      </c>
      <c r="G7004" s="18"/>
    </row>
    <row r="7005" spans="1:7">
      <c r="A7005" s="170" t="s">
        <v>118</v>
      </c>
      <c r="B7005" s="171" t="s">
        <v>120</v>
      </c>
      <c r="C7005" s="171"/>
      <c r="D7005" s="174" t="s">
        <v>13078</v>
      </c>
      <c r="E7005" s="178">
        <v>4.1</v>
      </c>
      <c r="F7005" s="17">
        <f t="shared" si="109"/>
        <v>512.5</v>
      </c>
      <c r="G7005" s="18"/>
    </row>
    <row r="7006" spans="1:7">
      <c r="A7006" s="170" t="s">
        <v>118</v>
      </c>
      <c r="B7006" s="171" t="s">
        <v>120</v>
      </c>
      <c r="C7006" s="171"/>
      <c r="D7006" s="174" t="s">
        <v>13079</v>
      </c>
      <c r="E7006" s="178">
        <v>1.33</v>
      </c>
      <c r="F7006" s="17">
        <f t="shared" si="109"/>
        <v>166.25</v>
      </c>
      <c r="G7006" s="18"/>
    </row>
    <row r="7007" spans="1:7">
      <c r="A7007" s="170" t="s">
        <v>118</v>
      </c>
      <c r="B7007" s="171" t="s">
        <v>120</v>
      </c>
      <c r="C7007" s="171"/>
      <c r="D7007" s="174" t="s">
        <v>13080</v>
      </c>
      <c r="E7007" s="178">
        <v>1.27</v>
      </c>
      <c r="F7007" s="17">
        <f t="shared" si="109"/>
        <v>158.75</v>
      </c>
      <c r="G7007" s="18"/>
    </row>
    <row r="7008" spans="1:7">
      <c r="A7008" s="170" t="s">
        <v>118</v>
      </c>
      <c r="B7008" s="171" t="s">
        <v>120</v>
      </c>
      <c r="C7008" s="171"/>
      <c r="D7008" s="174" t="s">
        <v>13081</v>
      </c>
      <c r="E7008" s="178">
        <v>0.46</v>
      </c>
      <c r="F7008" s="17">
        <f t="shared" si="109"/>
        <v>57.5</v>
      </c>
      <c r="G7008" s="18"/>
    </row>
    <row r="7009" spans="1:7">
      <c r="A7009" s="170" t="s">
        <v>118</v>
      </c>
      <c r="B7009" s="171" t="s">
        <v>120</v>
      </c>
      <c r="C7009" s="171"/>
      <c r="D7009" s="174" t="s">
        <v>13082</v>
      </c>
      <c r="E7009" s="178">
        <v>4.3</v>
      </c>
      <c r="F7009" s="17">
        <f t="shared" si="109"/>
        <v>537.5</v>
      </c>
      <c r="G7009" s="18"/>
    </row>
    <row r="7010" spans="1:7">
      <c r="A7010" s="170" t="s">
        <v>118</v>
      </c>
      <c r="B7010" s="171" t="s">
        <v>120</v>
      </c>
      <c r="C7010" s="171"/>
      <c r="D7010" s="171" t="s">
        <v>13083</v>
      </c>
      <c r="E7010" s="172">
        <v>8.09</v>
      </c>
      <c r="F7010" s="17">
        <f t="shared" si="109"/>
        <v>1011.25</v>
      </c>
      <c r="G7010" s="18"/>
    </row>
    <row r="7011" spans="1:7">
      <c r="A7011" s="15" t="s">
        <v>118</v>
      </c>
      <c r="B7011" s="171" t="s">
        <v>120</v>
      </c>
      <c r="C7011" s="171"/>
      <c r="D7011" s="174" t="s">
        <v>4673</v>
      </c>
      <c r="E7011" s="174">
        <v>0.3</v>
      </c>
      <c r="F7011" s="17">
        <f t="shared" si="109"/>
        <v>37.5</v>
      </c>
      <c r="G7011" s="18"/>
    </row>
    <row r="7012" spans="1:7">
      <c r="A7012" s="15" t="s">
        <v>118</v>
      </c>
      <c r="B7012" s="171" t="s">
        <v>120</v>
      </c>
      <c r="C7012" s="171"/>
      <c r="D7012" s="15" t="s">
        <v>13084</v>
      </c>
      <c r="E7012" s="174">
        <v>1.99</v>
      </c>
      <c r="F7012" s="17">
        <f t="shared" si="109"/>
        <v>248.75</v>
      </c>
      <c r="G7012" s="18"/>
    </row>
    <row r="7013" spans="1:7">
      <c r="A7013" s="15" t="s">
        <v>118</v>
      </c>
      <c r="B7013" s="171" t="s">
        <v>120</v>
      </c>
      <c r="C7013" s="171"/>
      <c r="D7013" s="174" t="s">
        <v>4674</v>
      </c>
      <c r="E7013" s="174">
        <v>0.3</v>
      </c>
      <c r="F7013" s="17">
        <f t="shared" si="109"/>
        <v>37.5</v>
      </c>
      <c r="G7013" s="41" t="s">
        <v>4675</v>
      </c>
    </row>
    <row r="7014" spans="1:7">
      <c r="A7014" s="15" t="s">
        <v>118</v>
      </c>
      <c r="B7014" s="171" t="s">
        <v>120</v>
      </c>
      <c r="C7014" s="171"/>
      <c r="D7014" s="15" t="s">
        <v>13085</v>
      </c>
      <c r="E7014" s="174">
        <v>1.56</v>
      </c>
      <c r="F7014" s="17">
        <f t="shared" si="109"/>
        <v>195</v>
      </c>
      <c r="G7014" s="18"/>
    </row>
    <row r="7015" spans="1:7">
      <c r="A7015" s="15" t="s">
        <v>118</v>
      </c>
      <c r="B7015" s="171" t="s">
        <v>120</v>
      </c>
      <c r="C7015" s="171"/>
      <c r="D7015" s="15" t="s">
        <v>6752</v>
      </c>
      <c r="E7015" s="174">
        <v>0.46</v>
      </c>
      <c r="F7015" s="17">
        <f t="shared" si="109"/>
        <v>57.5</v>
      </c>
      <c r="G7015" s="18"/>
    </row>
    <row r="7016" spans="1:7">
      <c r="A7016" s="170" t="s">
        <v>118</v>
      </c>
      <c r="B7016" s="171" t="s">
        <v>124</v>
      </c>
      <c r="C7016" s="171"/>
      <c r="D7016" s="172"/>
      <c r="E7016" s="172">
        <f>SUM(E7017:E7193)</f>
        <v>278.38</v>
      </c>
      <c r="F7016" s="17">
        <f t="shared" si="109"/>
        <v>34797.5</v>
      </c>
      <c r="G7016" s="18"/>
    </row>
    <row r="7017" spans="1:7">
      <c r="A7017" s="170" t="s">
        <v>118</v>
      </c>
      <c r="B7017" s="171" t="s">
        <v>124</v>
      </c>
      <c r="C7017" s="171">
        <v>1</v>
      </c>
      <c r="D7017" s="171" t="s">
        <v>13086</v>
      </c>
      <c r="E7017" s="172">
        <v>0.41</v>
      </c>
      <c r="F7017" s="17">
        <f t="shared" si="109"/>
        <v>51.25</v>
      </c>
      <c r="G7017" s="18"/>
    </row>
    <row r="7018" spans="1:7">
      <c r="A7018" s="170" t="s">
        <v>118</v>
      </c>
      <c r="B7018" s="171" t="s">
        <v>124</v>
      </c>
      <c r="C7018" s="171">
        <v>1</v>
      </c>
      <c r="D7018" s="171" t="s">
        <v>13087</v>
      </c>
      <c r="E7018" s="172">
        <v>0.75</v>
      </c>
      <c r="F7018" s="17">
        <f t="shared" si="109"/>
        <v>93.75</v>
      </c>
      <c r="G7018" s="18"/>
    </row>
    <row r="7019" spans="1:7">
      <c r="A7019" s="170" t="s">
        <v>118</v>
      </c>
      <c r="B7019" s="171" t="s">
        <v>124</v>
      </c>
      <c r="C7019" s="171">
        <v>1</v>
      </c>
      <c r="D7019" s="171" t="s">
        <v>13088</v>
      </c>
      <c r="E7019" s="172">
        <v>1.2</v>
      </c>
      <c r="F7019" s="17">
        <f t="shared" si="109"/>
        <v>150</v>
      </c>
      <c r="G7019" s="18"/>
    </row>
    <row r="7020" spans="1:7">
      <c r="A7020" s="170" t="s">
        <v>118</v>
      </c>
      <c r="B7020" s="171" t="s">
        <v>124</v>
      </c>
      <c r="C7020" s="171">
        <v>1</v>
      </c>
      <c r="D7020" s="171" t="s">
        <v>13089</v>
      </c>
      <c r="E7020" s="172">
        <v>0.72</v>
      </c>
      <c r="F7020" s="17">
        <f t="shared" si="109"/>
        <v>90</v>
      </c>
      <c r="G7020" s="18"/>
    </row>
    <row r="7021" spans="1:7">
      <c r="A7021" s="170" t="s">
        <v>118</v>
      </c>
      <c r="B7021" s="171" t="s">
        <v>124</v>
      </c>
      <c r="C7021" s="171">
        <v>1</v>
      </c>
      <c r="D7021" s="171" t="s">
        <v>13090</v>
      </c>
      <c r="E7021" s="172">
        <v>1.58</v>
      </c>
      <c r="F7021" s="17">
        <f t="shared" si="109"/>
        <v>197.5</v>
      </c>
      <c r="G7021" s="18"/>
    </row>
    <row r="7022" spans="1:7">
      <c r="A7022" s="170" t="s">
        <v>118</v>
      </c>
      <c r="B7022" s="171" t="s">
        <v>124</v>
      </c>
      <c r="C7022" s="171">
        <v>1</v>
      </c>
      <c r="D7022" s="171" t="s">
        <v>13091</v>
      </c>
      <c r="E7022" s="172">
        <v>0.52</v>
      </c>
      <c r="F7022" s="17">
        <f t="shared" si="109"/>
        <v>65</v>
      </c>
      <c r="G7022" s="18"/>
    </row>
    <row r="7023" spans="1:7">
      <c r="A7023" s="170" t="s">
        <v>118</v>
      </c>
      <c r="B7023" s="171" t="s">
        <v>124</v>
      </c>
      <c r="C7023" s="171">
        <v>1</v>
      </c>
      <c r="D7023" s="171" t="s">
        <v>13092</v>
      </c>
      <c r="E7023" s="172">
        <v>0.34</v>
      </c>
      <c r="F7023" s="17">
        <f t="shared" si="109"/>
        <v>42.5</v>
      </c>
      <c r="G7023" s="18"/>
    </row>
    <row r="7024" spans="1:7">
      <c r="A7024" s="170" t="s">
        <v>118</v>
      </c>
      <c r="B7024" s="171" t="s">
        <v>124</v>
      </c>
      <c r="C7024" s="171">
        <v>1</v>
      </c>
      <c r="D7024" s="171" t="s">
        <v>13093</v>
      </c>
      <c r="E7024" s="172">
        <v>1.13</v>
      </c>
      <c r="F7024" s="17">
        <f t="shared" si="109"/>
        <v>141.25</v>
      </c>
      <c r="G7024" s="18"/>
    </row>
    <row r="7025" spans="1:7">
      <c r="A7025" s="170" t="s">
        <v>118</v>
      </c>
      <c r="B7025" s="171" t="s">
        <v>124</v>
      </c>
      <c r="C7025" s="171">
        <v>1</v>
      </c>
      <c r="D7025" s="171" t="s">
        <v>13094</v>
      </c>
      <c r="E7025" s="172">
        <v>0.65</v>
      </c>
      <c r="F7025" s="17">
        <f t="shared" si="109"/>
        <v>81.25</v>
      </c>
      <c r="G7025" s="18"/>
    </row>
    <row r="7026" spans="1:7">
      <c r="A7026" s="170" t="s">
        <v>118</v>
      </c>
      <c r="B7026" s="171" t="s">
        <v>124</v>
      </c>
      <c r="C7026" s="171">
        <v>2</v>
      </c>
      <c r="D7026" s="171" t="s">
        <v>13095</v>
      </c>
      <c r="E7026" s="172">
        <v>1.1</v>
      </c>
      <c r="F7026" s="17">
        <f t="shared" si="109"/>
        <v>137.5</v>
      </c>
      <c r="G7026" s="18"/>
    </row>
    <row r="7027" spans="1:7">
      <c r="A7027" s="170" t="s">
        <v>118</v>
      </c>
      <c r="B7027" s="171" t="s">
        <v>124</v>
      </c>
      <c r="C7027" s="171">
        <v>2</v>
      </c>
      <c r="D7027" s="171" t="s">
        <v>7089</v>
      </c>
      <c r="E7027" s="172">
        <v>1.3</v>
      </c>
      <c r="F7027" s="17">
        <f t="shared" si="109"/>
        <v>162.5</v>
      </c>
      <c r="G7027" s="18"/>
    </row>
    <row r="7028" spans="1:7">
      <c r="A7028" s="170" t="s">
        <v>118</v>
      </c>
      <c r="B7028" s="171" t="s">
        <v>124</v>
      </c>
      <c r="C7028" s="171">
        <v>2</v>
      </c>
      <c r="D7028" s="171" t="s">
        <v>13096</v>
      </c>
      <c r="E7028" s="172">
        <v>1</v>
      </c>
      <c r="F7028" s="17">
        <f t="shared" si="109"/>
        <v>125</v>
      </c>
      <c r="G7028" s="18"/>
    </row>
    <row r="7029" spans="1:7">
      <c r="A7029" s="170" t="s">
        <v>118</v>
      </c>
      <c r="B7029" s="171" t="s">
        <v>124</v>
      </c>
      <c r="C7029" s="171">
        <v>2</v>
      </c>
      <c r="D7029" s="171" t="s">
        <v>13097</v>
      </c>
      <c r="E7029" s="172">
        <v>1.5</v>
      </c>
      <c r="F7029" s="17">
        <f t="shared" ref="F7029:F7092" si="110">E7029*125</f>
        <v>187.5</v>
      </c>
      <c r="G7029" s="18"/>
    </row>
    <row r="7030" spans="1:7">
      <c r="A7030" s="170" t="s">
        <v>118</v>
      </c>
      <c r="B7030" s="171" t="s">
        <v>124</v>
      </c>
      <c r="C7030" s="171">
        <v>2</v>
      </c>
      <c r="D7030" s="171" t="s">
        <v>11208</v>
      </c>
      <c r="E7030" s="172">
        <v>0.7</v>
      </c>
      <c r="F7030" s="17">
        <f t="shared" si="110"/>
        <v>87.5</v>
      </c>
      <c r="G7030" s="18"/>
    </row>
    <row r="7031" spans="1:7">
      <c r="A7031" s="170" t="s">
        <v>118</v>
      </c>
      <c r="B7031" s="171" t="s">
        <v>124</v>
      </c>
      <c r="C7031" s="171">
        <v>2</v>
      </c>
      <c r="D7031" s="171" t="s">
        <v>13098</v>
      </c>
      <c r="E7031" s="172">
        <v>0.9</v>
      </c>
      <c r="F7031" s="17">
        <f t="shared" si="110"/>
        <v>112.5</v>
      </c>
      <c r="G7031" s="18"/>
    </row>
    <row r="7032" spans="1:7">
      <c r="A7032" s="170" t="s">
        <v>118</v>
      </c>
      <c r="B7032" s="171" t="s">
        <v>124</v>
      </c>
      <c r="C7032" s="171">
        <v>2</v>
      </c>
      <c r="D7032" s="171" t="s">
        <v>13099</v>
      </c>
      <c r="E7032" s="172">
        <v>1.4</v>
      </c>
      <c r="F7032" s="17">
        <f t="shared" si="110"/>
        <v>175</v>
      </c>
      <c r="G7032" s="18"/>
    </row>
    <row r="7033" spans="1:7">
      <c r="A7033" s="170" t="s">
        <v>118</v>
      </c>
      <c r="B7033" s="171" t="s">
        <v>124</v>
      </c>
      <c r="C7033" s="171">
        <v>2</v>
      </c>
      <c r="D7033" s="171" t="s">
        <v>13100</v>
      </c>
      <c r="E7033" s="172">
        <v>1.7</v>
      </c>
      <c r="F7033" s="17">
        <f t="shared" si="110"/>
        <v>212.5</v>
      </c>
      <c r="G7033" s="18"/>
    </row>
    <row r="7034" spans="1:7">
      <c r="A7034" s="170" t="s">
        <v>118</v>
      </c>
      <c r="B7034" s="171" t="s">
        <v>124</v>
      </c>
      <c r="C7034" s="171">
        <v>2</v>
      </c>
      <c r="D7034" s="171" t="s">
        <v>13101</v>
      </c>
      <c r="E7034" s="172">
        <v>1.9</v>
      </c>
      <c r="F7034" s="17">
        <f t="shared" si="110"/>
        <v>237.5</v>
      </c>
      <c r="G7034" s="18"/>
    </row>
    <row r="7035" spans="1:7">
      <c r="A7035" s="170" t="s">
        <v>118</v>
      </c>
      <c r="B7035" s="171" t="s">
        <v>124</v>
      </c>
      <c r="C7035" s="171">
        <v>2</v>
      </c>
      <c r="D7035" s="171" t="s">
        <v>13102</v>
      </c>
      <c r="E7035" s="172">
        <v>0.8</v>
      </c>
      <c r="F7035" s="17">
        <f t="shared" si="110"/>
        <v>100</v>
      </c>
      <c r="G7035" s="18"/>
    </row>
    <row r="7036" spans="1:7">
      <c r="A7036" s="170" t="s">
        <v>118</v>
      </c>
      <c r="B7036" s="171" t="s">
        <v>124</v>
      </c>
      <c r="C7036" s="171">
        <v>2</v>
      </c>
      <c r="D7036" s="171" t="s">
        <v>13103</v>
      </c>
      <c r="E7036" s="172">
        <v>0.3</v>
      </c>
      <c r="F7036" s="17">
        <f t="shared" si="110"/>
        <v>37.5</v>
      </c>
      <c r="G7036" s="18"/>
    </row>
    <row r="7037" spans="1:7">
      <c r="A7037" s="170" t="s">
        <v>118</v>
      </c>
      <c r="B7037" s="171" t="s">
        <v>124</v>
      </c>
      <c r="C7037" s="171">
        <v>2</v>
      </c>
      <c r="D7037" s="171" t="s">
        <v>13104</v>
      </c>
      <c r="E7037" s="172">
        <v>0.7</v>
      </c>
      <c r="F7037" s="17">
        <f t="shared" si="110"/>
        <v>87.5</v>
      </c>
      <c r="G7037" s="18"/>
    </row>
    <row r="7038" spans="1:7">
      <c r="A7038" s="170" t="s">
        <v>118</v>
      </c>
      <c r="B7038" s="171" t="s">
        <v>124</v>
      </c>
      <c r="C7038" s="171">
        <v>2</v>
      </c>
      <c r="D7038" s="171" t="s">
        <v>13105</v>
      </c>
      <c r="E7038" s="172">
        <v>0.3</v>
      </c>
      <c r="F7038" s="17">
        <f t="shared" si="110"/>
        <v>37.5</v>
      </c>
      <c r="G7038" s="18"/>
    </row>
    <row r="7039" spans="1:7">
      <c r="A7039" s="170" t="s">
        <v>118</v>
      </c>
      <c r="B7039" s="171" t="s">
        <v>124</v>
      </c>
      <c r="C7039" s="171">
        <v>3</v>
      </c>
      <c r="D7039" s="171" t="s">
        <v>13106</v>
      </c>
      <c r="E7039" s="172">
        <v>0.5</v>
      </c>
      <c r="F7039" s="17">
        <f t="shared" si="110"/>
        <v>62.5</v>
      </c>
      <c r="G7039" s="18"/>
    </row>
    <row r="7040" spans="1:7">
      <c r="A7040" s="170" t="s">
        <v>118</v>
      </c>
      <c r="B7040" s="171" t="s">
        <v>124</v>
      </c>
      <c r="C7040" s="171">
        <v>3</v>
      </c>
      <c r="D7040" s="171" t="s">
        <v>4561</v>
      </c>
      <c r="E7040" s="172">
        <v>1.4</v>
      </c>
      <c r="F7040" s="17">
        <f t="shared" si="110"/>
        <v>175</v>
      </c>
      <c r="G7040" s="18"/>
    </row>
    <row r="7041" spans="1:7">
      <c r="A7041" s="170" t="s">
        <v>118</v>
      </c>
      <c r="B7041" s="171" t="s">
        <v>124</v>
      </c>
      <c r="C7041" s="171">
        <v>3</v>
      </c>
      <c r="D7041" s="171" t="s">
        <v>13107</v>
      </c>
      <c r="E7041" s="172">
        <v>1.6</v>
      </c>
      <c r="F7041" s="17">
        <f t="shared" si="110"/>
        <v>200</v>
      </c>
      <c r="G7041" s="18"/>
    </row>
    <row r="7042" spans="1:7">
      <c r="A7042" s="170" t="s">
        <v>118</v>
      </c>
      <c r="B7042" s="171" t="s">
        <v>124</v>
      </c>
      <c r="C7042" s="171">
        <v>3</v>
      </c>
      <c r="D7042" s="171" t="s">
        <v>13108</v>
      </c>
      <c r="E7042" s="172">
        <v>0.8</v>
      </c>
      <c r="F7042" s="17">
        <f t="shared" si="110"/>
        <v>100</v>
      </c>
      <c r="G7042" s="18"/>
    </row>
    <row r="7043" spans="1:7">
      <c r="A7043" s="170" t="s">
        <v>118</v>
      </c>
      <c r="B7043" s="171" t="s">
        <v>124</v>
      </c>
      <c r="C7043" s="171">
        <v>3</v>
      </c>
      <c r="D7043" s="171" t="s">
        <v>13109</v>
      </c>
      <c r="E7043" s="172">
        <v>0.8</v>
      </c>
      <c r="F7043" s="17">
        <f t="shared" si="110"/>
        <v>100</v>
      </c>
      <c r="G7043" s="18"/>
    </row>
    <row r="7044" spans="1:7">
      <c r="A7044" s="170" t="s">
        <v>118</v>
      </c>
      <c r="B7044" s="171" t="s">
        <v>124</v>
      </c>
      <c r="C7044" s="171">
        <v>3</v>
      </c>
      <c r="D7044" s="171" t="s">
        <v>13110</v>
      </c>
      <c r="E7044" s="172">
        <v>0.5</v>
      </c>
      <c r="F7044" s="17">
        <f t="shared" si="110"/>
        <v>62.5</v>
      </c>
      <c r="G7044" s="18"/>
    </row>
    <row r="7045" spans="1:7">
      <c r="A7045" s="170" t="s">
        <v>118</v>
      </c>
      <c r="B7045" s="171" t="s">
        <v>124</v>
      </c>
      <c r="C7045" s="171">
        <v>3</v>
      </c>
      <c r="D7045" s="171" t="s">
        <v>13111</v>
      </c>
      <c r="E7045" s="172">
        <v>1.29</v>
      </c>
      <c r="F7045" s="17">
        <f t="shared" si="110"/>
        <v>161.25</v>
      </c>
      <c r="G7045" s="18"/>
    </row>
    <row r="7046" spans="1:7">
      <c r="A7046" s="170" t="s">
        <v>118</v>
      </c>
      <c r="B7046" s="171" t="s">
        <v>124</v>
      </c>
      <c r="C7046" s="171">
        <v>4</v>
      </c>
      <c r="D7046" s="171" t="s">
        <v>13112</v>
      </c>
      <c r="E7046" s="172">
        <v>0.7</v>
      </c>
      <c r="F7046" s="17">
        <f t="shared" si="110"/>
        <v>87.5</v>
      </c>
      <c r="G7046" s="18"/>
    </row>
    <row r="7047" spans="1:7">
      <c r="A7047" s="170" t="s">
        <v>118</v>
      </c>
      <c r="B7047" s="171" t="s">
        <v>124</v>
      </c>
      <c r="C7047" s="171">
        <v>4</v>
      </c>
      <c r="D7047" s="171" t="s">
        <v>13113</v>
      </c>
      <c r="E7047" s="172">
        <v>0.8</v>
      </c>
      <c r="F7047" s="17">
        <f t="shared" si="110"/>
        <v>100</v>
      </c>
      <c r="G7047" s="18"/>
    </row>
    <row r="7048" spans="1:7">
      <c r="A7048" s="170" t="s">
        <v>118</v>
      </c>
      <c r="B7048" s="171" t="s">
        <v>124</v>
      </c>
      <c r="C7048" s="171">
        <v>4</v>
      </c>
      <c r="D7048" s="171" t="s">
        <v>13114</v>
      </c>
      <c r="E7048" s="172">
        <v>1.3</v>
      </c>
      <c r="F7048" s="17">
        <f t="shared" si="110"/>
        <v>162.5</v>
      </c>
      <c r="G7048" s="18"/>
    </row>
    <row r="7049" spans="1:7">
      <c r="A7049" s="170" t="s">
        <v>118</v>
      </c>
      <c r="B7049" s="171" t="s">
        <v>124</v>
      </c>
      <c r="C7049" s="171">
        <v>4</v>
      </c>
      <c r="D7049" s="171" t="s">
        <v>13115</v>
      </c>
      <c r="E7049" s="172">
        <v>1.3</v>
      </c>
      <c r="F7049" s="17">
        <f t="shared" si="110"/>
        <v>162.5</v>
      </c>
      <c r="G7049" s="18"/>
    </row>
    <row r="7050" spans="1:7">
      <c r="A7050" s="170" t="s">
        <v>118</v>
      </c>
      <c r="B7050" s="171" t="s">
        <v>124</v>
      </c>
      <c r="C7050" s="171">
        <v>4</v>
      </c>
      <c r="D7050" s="171" t="s">
        <v>13116</v>
      </c>
      <c r="E7050" s="172">
        <v>2.75</v>
      </c>
      <c r="F7050" s="17">
        <f t="shared" si="110"/>
        <v>343.75</v>
      </c>
      <c r="G7050" s="18"/>
    </row>
    <row r="7051" spans="1:7">
      <c r="A7051" s="170" t="s">
        <v>118</v>
      </c>
      <c r="B7051" s="171" t="s">
        <v>124</v>
      </c>
      <c r="C7051" s="171">
        <v>4</v>
      </c>
      <c r="D7051" s="171" t="s">
        <v>13117</v>
      </c>
      <c r="E7051" s="172">
        <v>2.4</v>
      </c>
      <c r="F7051" s="17">
        <f t="shared" si="110"/>
        <v>300</v>
      </c>
      <c r="G7051" s="18"/>
    </row>
    <row r="7052" spans="1:7">
      <c r="A7052" s="170" t="s">
        <v>118</v>
      </c>
      <c r="B7052" s="171" t="s">
        <v>124</v>
      </c>
      <c r="C7052" s="171">
        <v>4</v>
      </c>
      <c r="D7052" s="171" t="s">
        <v>13118</v>
      </c>
      <c r="E7052" s="172">
        <v>0.6</v>
      </c>
      <c r="F7052" s="17">
        <f t="shared" si="110"/>
        <v>75</v>
      </c>
      <c r="G7052" s="18"/>
    </row>
    <row r="7053" spans="1:7">
      <c r="A7053" s="170" t="s">
        <v>118</v>
      </c>
      <c r="B7053" s="171" t="s">
        <v>124</v>
      </c>
      <c r="C7053" s="171">
        <v>4</v>
      </c>
      <c r="D7053" s="171" t="s">
        <v>13119</v>
      </c>
      <c r="E7053" s="172">
        <v>1</v>
      </c>
      <c r="F7053" s="17">
        <f t="shared" si="110"/>
        <v>125</v>
      </c>
      <c r="G7053" s="18"/>
    </row>
    <row r="7054" spans="1:7">
      <c r="A7054" s="170" t="s">
        <v>118</v>
      </c>
      <c r="B7054" s="171" t="s">
        <v>124</v>
      </c>
      <c r="C7054" s="171">
        <v>4</v>
      </c>
      <c r="D7054" s="171" t="s">
        <v>13120</v>
      </c>
      <c r="E7054" s="172">
        <v>0.88</v>
      </c>
      <c r="F7054" s="17">
        <f t="shared" si="110"/>
        <v>110</v>
      </c>
      <c r="G7054" s="18"/>
    </row>
    <row r="7055" spans="1:7">
      <c r="A7055" s="170" t="s">
        <v>118</v>
      </c>
      <c r="B7055" s="171" t="s">
        <v>124</v>
      </c>
      <c r="C7055" s="171">
        <v>4</v>
      </c>
      <c r="D7055" s="171" t="s">
        <v>13121</v>
      </c>
      <c r="E7055" s="172">
        <v>0.78</v>
      </c>
      <c r="F7055" s="17">
        <f t="shared" si="110"/>
        <v>97.5</v>
      </c>
      <c r="G7055" s="18"/>
    </row>
    <row r="7056" spans="1:7">
      <c r="A7056" s="170" t="s">
        <v>118</v>
      </c>
      <c r="B7056" s="171" t="s">
        <v>124</v>
      </c>
      <c r="C7056" s="171">
        <v>4</v>
      </c>
      <c r="D7056" s="171" t="s">
        <v>13122</v>
      </c>
      <c r="E7056" s="172">
        <v>0.5</v>
      </c>
      <c r="F7056" s="17">
        <f t="shared" si="110"/>
        <v>62.5</v>
      </c>
      <c r="G7056" s="18"/>
    </row>
    <row r="7057" spans="1:7">
      <c r="A7057" s="170" t="s">
        <v>118</v>
      </c>
      <c r="B7057" s="171" t="s">
        <v>124</v>
      </c>
      <c r="C7057" s="171">
        <v>4</v>
      </c>
      <c r="D7057" s="171" t="s">
        <v>13123</v>
      </c>
      <c r="E7057" s="172">
        <v>0.8</v>
      </c>
      <c r="F7057" s="17">
        <f t="shared" si="110"/>
        <v>100</v>
      </c>
      <c r="G7057" s="18"/>
    </row>
    <row r="7058" spans="1:7">
      <c r="A7058" s="170" t="s">
        <v>118</v>
      </c>
      <c r="B7058" s="171" t="s">
        <v>124</v>
      </c>
      <c r="C7058" s="171">
        <v>5</v>
      </c>
      <c r="D7058" s="171" t="s">
        <v>13124</v>
      </c>
      <c r="E7058" s="172">
        <v>2.8</v>
      </c>
      <c r="F7058" s="17">
        <f t="shared" si="110"/>
        <v>350</v>
      </c>
      <c r="G7058" s="18"/>
    </row>
    <row r="7059" spans="1:7">
      <c r="A7059" s="170" t="s">
        <v>118</v>
      </c>
      <c r="B7059" s="171" t="s">
        <v>124</v>
      </c>
      <c r="C7059" s="171">
        <v>5</v>
      </c>
      <c r="D7059" s="171" t="s">
        <v>13125</v>
      </c>
      <c r="E7059" s="172">
        <v>0.7</v>
      </c>
      <c r="F7059" s="17">
        <f t="shared" si="110"/>
        <v>87.5</v>
      </c>
      <c r="G7059" s="18"/>
    </row>
    <row r="7060" spans="1:7">
      <c r="A7060" s="170" t="s">
        <v>118</v>
      </c>
      <c r="B7060" s="171" t="s">
        <v>124</v>
      </c>
      <c r="C7060" s="171">
        <v>5</v>
      </c>
      <c r="D7060" s="171" t="s">
        <v>13126</v>
      </c>
      <c r="E7060" s="172">
        <v>1.3</v>
      </c>
      <c r="F7060" s="17">
        <f t="shared" si="110"/>
        <v>162.5</v>
      </c>
      <c r="G7060" s="18"/>
    </row>
    <row r="7061" spans="1:7">
      <c r="A7061" s="170" t="s">
        <v>118</v>
      </c>
      <c r="B7061" s="171" t="s">
        <v>124</v>
      </c>
      <c r="C7061" s="171">
        <v>5</v>
      </c>
      <c r="D7061" s="171" t="s">
        <v>13127</v>
      </c>
      <c r="E7061" s="172">
        <v>0.9</v>
      </c>
      <c r="F7061" s="17">
        <f t="shared" si="110"/>
        <v>112.5</v>
      </c>
      <c r="G7061" s="18"/>
    </row>
    <row r="7062" spans="1:7">
      <c r="A7062" s="170" t="s">
        <v>118</v>
      </c>
      <c r="B7062" s="171" t="s">
        <v>124</v>
      </c>
      <c r="C7062" s="171">
        <v>5</v>
      </c>
      <c r="D7062" s="171" t="s">
        <v>13128</v>
      </c>
      <c r="E7062" s="172">
        <v>1.53</v>
      </c>
      <c r="F7062" s="17">
        <f t="shared" si="110"/>
        <v>191.25</v>
      </c>
      <c r="G7062" s="18"/>
    </row>
    <row r="7063" spans="1:7">
      <c r="A7063" s="170" t="s">
        <v>118</v>
      </c>
      <c r="B7063" s="171" t="s">
        <v>124</v>
      </c>
      <c r="C7063" s="171">
        <v>5</v>
      </c>
      <c r="D7063" s="171" t="s">
        <v>13129</v>
      </c>
      <c r="E7063" s="172">
        <v>1.92</v>
      </c>
      <c r="F7063" s="17">
        <f t="shared" si="110"/>
        <v>240</v>
      </c>
      <c r="G7063" s="18"/>
    </row>
    <row r="7064" spans="1:7">
      <c r="A7064" s="170" t="s">
        <v>118</v>
      </c>
      <c r="B7064" s="171" t="s">
        <v>124</v>
      </c>
      <c r="C7064" s="171">
        <v>5</v>
      </c>
      <c r="D7064" s="171" t="s">
        <v>13130</v>
      </c>
      <c r="E7064" s="172">
        <v>0.88</v>
      </c>
      <c r="F7064" s="17">
        <f t="shared" si="110"/>
        <v>110</v>
      </c>
      <c r="G7064" s="18"/>
    </row>
    <row r="7065" spans="1:7">
      <c r="A7065" s="170" t="s">
        <v>118</v>
      </c>
      <c r="B7065" s="171" t="s">
        <v>124</v>
      </c>
      <c r="C7065" s="171">
        <v>5</v>
      </c>
      <c r="D7065" s="171" t="s">
        <v>13131</v>
      </c>
      <c r="E7065" s="172">
        <v>1</v>
      </c>
      <c r="F7065" s="17">
        <f t="shared" si="110"/>
        <v>125</v>
      </c>
      <c r="G7065" s="18"/>
    </row>
    <row r="7066" spans="1:7">
      <c r="A7066" s="170" t="s">
        <v>118</v>
      </c>
      <c r="B7066" s="171" t="s">
        <v>124</v>
      </c>
      <c r="C7066" s="171">
        <v>5</v>
      </c>
      <c r="D7066" s="171" t="s">
        <v>13132</v>
      </c>
      <c r="E7066" s="172">
        <v>0.13</v>
      </c>
      <c r="F7066" s="17">
        <f t="shared" si="110"/>
        <v>16.25</v>
      </c>
      <c r="G7066" s="18"/>
    </row>
    <row r="7067" spans="1:7">
      <c r="A7067" s="170" t="s">
        <v>118</v>
      </c>
      <c r="B7067" s="171" t="s">
        <v>124</v>
      </c>
      <c r="C7067" s="171">
        <v>5</v>
      </c>
      <c r="D7067" s="171" t="s">
        <v>13133</v>
      </c>
      <c r="E7067" s="172">
        <v>0.37</v>
      </c>
      <c r="F7067" s="17">
        <f t="shared" si="110"/>
        <v>46.25</v>
      </c>
      <c r="G7067" s="18"/>
    </row>
    <row r="7068" spans="1:7">
      <c r="A7068" s="170" t="s">
        <v>118</v>
      </c>
      <c r="B7068" s="171" t="s">
        <v>124</v>
      </c>
      <c r="C7068" s="171">
        <v>5</v>
      </c>
      <c r="D7068" s="171" t="s">
        <v>13134</v>
      </c>
      <c r="E7068" s="172">
        <v>0.64</v>
      </c>
      <c r="F7068" s="17">
        <f t="shared" si="110"/>
        <v>80</v>
      </c>
      <c r="G7068" s="18"/>
    </row>
    <row r="7069" spans="1:7">
      <c r="A7069" s="170" t="s">
        <v>118</v>
      </c>
      <c r="B7069" s="171" t="s">
        <v>124</v>
      </c>
      <c r="C7069" s="171">
        <v>5</v>
      </c>
      <c r="D7069" s="171" t="s">
        <v>13135</v>
      </c>
      <c r="E7069" s="172">
        <v>0.56</v>
      </c>
      <c r="F7069" s="17">
        <f t="shared" si="110"/>
        <v>70</v>
      </c>
      <c r="G7069" s="18"/>
    </row>
    <row r="7070" spans="1:7">
      <c r="A7070" s="170" t="s">
        <v>118</v>
      </c>
      <c r="B7070" s="171" t="s">
        <v>124</v>
      </c>
      <c r="C7070" s="171">
        <v>5</v>
      </c>
      <c r="D7070" s="171" t="s">
        <v>13136</v>
      </c>
      <c r="E7070" s="172">
        <v>0.76</v>
      </c>
      <c r="F7070" s="17">
        <f t="shared" si="110"/>
        <v>95</v>
      </c>
      <c r="G7070" s="18"/>
    </row>
    <row r="7071" spans="1:7">
      <c r="A7071" s="170" t="s">
        <v>118</v>
      </c>
      <c r="B7071" s="171" t="s">
        <v>124</v>
      </c>
      <c r="C7071" s="171">
        <v>5</v>
      </c>
      <c r="D7071" s="171" t="s">
        <v>13137</v>
      </c>
      <c r="E7071" s="172">
        <v>0.7</v>
      </c>
      <c r="F7071" s="17">
        <f t="shared" si="110"/>
        <v>87.5</v>
      </c>
      <c r="G7071" s="18"/>
    </row>
    <row r="7072" spans="1:7">
      <c r="A7072" s="170" t="s">
        <v>118</v>
      </c>
      <c r="B7072" s="171" t="s">
        <v>124</v>
      </c>
      <c r="C7072" s="171">
        <v>5</v>
      </c>
      <c r="D7072" s="171" t="s">
        <v>13138</v>
      </c>
      <c r="E7072" s="172">
        <v>0.7</v>
      </c>
      <c r="F7072" s="17">
        <f t="shared" si="110"/>
        <v>87.5</v>
      </c>
      <c r="G7072" s="18"/>
    </row>
    <row r="7073" spans="1:7">
      <c r="A7073" s="170" t="s">
        <v>118</v>
      </c>
      <c r="B7073" s="171" t="s">
        <v>124</v>
      </c>
      <c r="C7073" s="171">
        <v>5</v>
      </c>
      <c r="D7073" s="171" t="s">
        <v>13139</v>
      </c>
      <c r="E7073" s="172">
        <v>1.06</v>
      </c>
      <c r="F7073" s="17">
        <f t="shared" si="110"/>
        <v>132.5</v>
      </c>
      <c r="G7073" s="18"/>
    </row>
    <row r="7074" spans="1:7">
      <c r="A7074" s="170" t="s">
        <v>118</v>
      </c>
      <c r="B7074" s="171" t="s">
        <v>124</v>
      </c>
      <c r="C7074" s="171">
        <v>5</v>
      </c>
      <c r="D7074" s="171" t="s">
        <v>13140</v>
      </c>
      <c r="E7074" s="172">
        <v>0.55</v>
      </c>
      <c r="F7074" s="17">
        <f t="shared" si="110"/>
        <v>68.75</v>
      </c>
      <c r="G7074" s="18"/>
    </row>
    <row r="7075" spans="1:7">
      <c r="A7075" s="170" t="s">
        <v>118</v>
      </c>
      <c r="B7075" s="171" t="s">
        <v>124</v>
      </c>
      <c r="C7075" s="171">
        <v>5</v>
      </c>
      <c r="D7075" s="171" t="s">
        <v>13141</v>
      </c>
      <c r="E7075" s="172">
        <v>0.3</v>
      </c>
      <c r="F7075" s="17">
        <f t="shared" si="110"/>
        <v>37.5</v>
      </c>
      <c r="G7075" s="18"/>
    </row>
    <row r="7076" spans="1:7">
      <c r="A7076" s="170" t="s">
        <v>118</v>
      </c>
      <c r="B7076" s="171" t="s">
        <v>124</v>
      </c>
      <c r="C7076" s="171">
        <v>5</v>
      </c>
      <c r="D7076" s="171" t="s">
        <v>13142</v>
      </c>
      <c r="E7076" s="172">
        <v>0.76</v>
      </c>
      <c r="F7076" s="17">
        <f t="shared" si="110"/>
        <v>95</v>
      </c>
      <c r="G7076" s="18"/>
    </row>
    <row r="7077" spans="1:7">
      <c r="A7077" s="170" t="s">
        <v>118</v>
      </c>
      <c r="B7077" s="171" t="s">
        <v>124</v>
      </c>
      <c r="C7077" s="171">
        <v>8</v>
      </c>
      <c r="D7077" s="171" t="s">
        <v>4288</v>
      </c>
      <c r="E7077" s="172">
        <v>1.85</v>
      </c>
      <c r="F7077" s="17">
        <f t="shared" si="110"/>
        <v>231.25</v>
      </c>
      <c r="G7077" s="18"/>
    </row>
    <row r="7078" spans="1:7">
      <c r="A7078" s="170" t="s">
        <v>118</v>
      </c>
      <c r="B7078" s="171" t="s">
        <v>124</v>
      </c>
      <c r="C7078" s="171">
        <v>8</v>
      </c>
      <c r="D7078" s="171" t="s">
        <v>13143</v>
      </c>
      <c r="E7078" s="172">
        <v>2.8</v>
      </c>
      <c r="F7078" s="17">
        <f t="shared" si="110"/>
        <v>350</v>
      </c>
      <c r="G7078" s="18"/>
    </row>
    <row r="7079" spans="1:7">
      <c r="A7079" s="170" t="s">
        <v>118</v>
      </c>
      <c r="B7079" s="171" t="s">
        <v>124</v>
      </c>
      <c r="C7079" s="171">
        <v>8</v>
      </c>
      <c r="D7079" s="171" t="s">
        <v>13144</v>
      </c>
      <c r="E7079" s="172">
        <v>1.5</v>
      </c>
      <c r="F7079" s="17">
        <f t="shared" si="110"/>
        <v>187.5</v>
      </c>
      <c r="G7079" s="18"/>
    </row>
    <row r="7080" spans="1:7">
      <c r="A7080" s="170" t="s">
        <v>118</v>
      </c>
      <c r="B7080" s="171" t="s">
        <v>124</v>
      </c>
      <c r="C7080" s="171">
        <v>8</v>
      </c>
      <c r="D7080" s="171" t="s">
        <v>13145</v>
      </c>
      <c r="E7080" s="172">
        <v>1.55</v>
      </c>
      <c r="F7080" s="17">
        <f t="shared" si="110"/>
        <v>193.75</v>
      </c>
      <c r="G7080" s="18"/>
    </row>
    <row r="7081" spans="1:7">
      <c r="A7081" s="170" t="s">
        <v>118</v>
      </c>
      <c r="B7081" s="171" t="s">
        <v>124</v>
      </c>
      <c r="C7081" s="171">
        <v>8</v>
      </c>
      <c r="D7081" s="171" t="s">
        <v>13146</v>
      </c>
      <c r="E7081" s="172">
        <v>1.4</v>
      </c>
      <c r="F7081" s="17">
        <f t="shared" si="110"/>
        <v>175</v>
      </c>
      <c r="G7081" s="18"/>
    </row>
    <row r="7082" spans="1:7">
      <c r="A7082" s="170" t="s">
        <v>118</v>
      </c>
      <c r="B7082" s="171" t="s">
        <v>124</v>
      </c>
      <c r="C7082" s="171">
        <v>8</v>
      </c>
      <c r="D7082" s="171" t="s">
        <v>13147</v>
      </c>
      <c r="E7082" s="172">
        <v>2.7</v>
      </c>
      <c r="F7082" s="17">
        <f t="shared" si="110"/>
        <v>337.5</v>
      </c>
      <c r="G7082" s="18"/>
    </row>
    <row r="7083" spans="1:7">
      <c r="A7083" s="170" t="s">
        <v>118</v>
      </c>
      <c r="B7083" s="171" t="s">
        <v>124</v>
      </c>
      <c r="C7083" s="171">
        <v>8</v>
      </c>
      <c r="D7083" s="171" t="s">
        <v>4677</v>
      </c>
      <c r="E7083" s="172">
        <v>3.7</v>
      </c>
      <c r="F7083" s="17">
        <f t="shared" si="110"/>
        <v>462.5</v>
      </c>
      <c r="G7083" s="18"/>
    </row>
    <row r="7084" spans="1:7">
      <c r="A7084" s="170" t="s">
        <v>118</v>
      </c>
      <c r="B7084" s="171" t="s">
        <v>124</v>
      </c>
      <c r="C7084" s="171">
        <v>8</v>
      </c>
      <c r="D7084" s="171" t="s">
        <v>13148</v>
      </c>
      <c r="E7084" s="172">
        <v>1.52</v>
      </c>
      <c r="F7084" s="17">
        <f t="shared" si="110"/>
        <v>190</v>
      </c>
      <c r="G7084" s="18"/>
    </row>
    <row r="7085" spans="1:7">
      <c r="A7085" s="170" t="s">
        <v>118</v>
      </c>
      <c r="B7085" s="171" t="s">
        <v>124</v>
      </c>
      <c r="C7085" s="171">
        <v>9</v>
      </c>
      <c r="D7085" s="171" t="s">
        <v>13149</v>
      </c>
      <c r="E7085" s="172">
        <v>7.15</v>
      </c>
      <c r="F7085" s="17">
        <f t="shared" si="110"/>
        <v>893.75</v>
      </c>
      <c r="G7085" s="18"/>
    </row>
    <row r="7086" spans="1:7">
      <c r="A7086" s="170" t="s">
        <v>118</v>
      </c>
      <c r="B7086" s="171" t="s">
        <v>124</v>
      </c>
      <c r="C7086" s="171">
        <v>9</v>
      </c>
      <c r="D7086" s="171" t="s">
        <v>13124</v>
      </c>
      <c r="E7086" s="172">
        <v>2</v>
      </c>
      <c r="F7086" s="17">
        <f t="shared" si="110"/>
        <v>250</v>
      </c>
      <c r="G7086" s="18"/>
    </row>
    <row r="7087" spans="1:7">
      <c r="A7087" s="170" t="s">
        <v>118</v>
      </c>
      <c r="B7087" s="171" t="s">
        <v>124</v>
      </c>
      <c r="C7087" s="171">
        <v>9</v>
      </c>
      <c r="D7087" s="171" t="s">
        <v>13150</v>
      </c>
      <c r="E7087" s="172">
        <v>3.32</v>
      </c>
      <c r="F7087" s="17">
        <f t="shared" si="110"/>
        <v>415</v>
      </c>
      <c r="G7087" s="18"/>
    </row>
    <row r="7088" spans="1:7">
      <c r="A7088" s="170" t="s">
        <v>118</v>
      </c>
      <c r="B7088" s="171" t="s">
        <v>124</v>
      </c>
      <c r="C7088" s="171">
        <v>9</v>
      </c>
      <c r="D7088" s="171" t="s">
        <v>13151</v>
      </c>
      <c r="E7088" s="172">
        <v>1.89</v>
      </c>
      <c r="F7088" s="17">
        <f t="shared" si="110"/>
        <v>236.25</v>
      </c>
      <c r="G7088" s="18"/>
    </row>
    <row r="7089" spans="1:7">
      <c r="A7089" s="170" t="s">
        <v>118</v>
      </c>
      <c r="B7089" s="171" t="s">
        <v>124</v>
      </c>
      <c r="C7089" s="171">
        <v>9</v>
      </c>
      <c r="D7089" s="171" t="s">
        <v>13152</v>
      </c>
      <c r="E7089" s="172">
        <v>0.95</v>
      </c>
      <c r="F7089" s="17">
        <f t="shared" si="110"/>
        <v>118.75</v>
      </c>
      <c r="G7089" s="18"/>
    </row>
    <row r="7090" spans="1:7">
      <c r="A7090" s="170" t="s">
        <v>118</v>
      </c>
      <c r="B7090" s="171" t="s">
        <v>124</v>
      </c>
      <c r="C7090" s="171">
        <v>9</v>
      </c>
      <c r="D7090" s="171" t="s">
        <v>13153</v>
      </c>
      <c r="E7090" s="172">
        <v>2.36</v>
      </c>
      <c r="F7090" s="17">
        <f t="shared" si="110"/>
        <v>295</v>
      </c>
      <c r="G7090" s="18"/>
    </row>
    <row r="7091" spans="1:7">
      <c r="A7091" s="170" t="s">
        <v>118</v>
      </c>
      <c r="B7091" s="171" t="s">
        <v>124</v>
      </c>
      <c r="C7091" s="171">
        <v>9</v>
      </c>
      <c r="D7091" s="171" t="s">
        <v>1434</v>
      </c>
      <c r="E7091" s="172">
        <v>1.45</v>
      </c>
      <c r="F7091" s="17">
        <f t="shared" si="110"/>
        <v>181.25</v>
      </c>
      <c r="G7091" s="18"/>
    </row>
    <row r="7092" spans="1:7">
      <c r="A7092" s="170" t="s">
        <v>118</v>
      </c>
      <c r="B7092" s="171" t="s">
        <v>124</v>
      </c>
      <c r="C7092" s="171">
        <v>9</v>
      </c>
      <c r="D7092" s="171" t="s">
        <v>13154</v>
      </c>
      <c r="E7092" s="172">
        <v>4.25</v>
      </c>
      <c r="F7092" s="17">
        <f t="shared" si="110"/>
        <v>531.25</v>
      </c>
      <c r="G7092" s="18"/>
    </row>
    <row r="7093" spans="1:7">
      <c r="A7093" s="170" t="s">
        <v>118</v>
      </c>
      <c r="B7093" s="171" t="s">
        <v>124</v>
      </c>
      <c r="C7093" s="171">
        <v>9</v>
      </c>
      <c r="D7093" s="171" t="s">
        <v>13155</v>
      </c>
      <c r="E7093" s="172">
        <v>3.32</v>
      </c>
      <c r="F7093" s="17">
        <f t="shared" ref="F7093:F7156" si="111">E7093*125</f>
        <v>415</v>
      </c>
      <c r="G7093" s="18"/>
    </row>
    <row r="7094" spans="1:7">
      <c r="A7094" s="170" t="s">
        <v>118</v>
      </c>
      <c r="B7094" s="171" t="s">
        <v>124</v>
      </c>
      <c r="C7094" s="171">
        <v>9</v>
      </c>
      <c r="D7094" s="171" t="s">
        <v>13156</v>
      </c>
      <c r="E7094" s="172">
        <v>1.89</v>
      </c>
      <c r="F7094" s="17">
        <f t="shared" si="111"/>
        <v>236.25</v>
      </c>
      <c r="G7094" s="18"/>
    </row>
    <row r="7095" spans="1:7">
      <c r="A7095" s="170" t="s">
        <v>118</v>
      </c>
      <c r="B7095" s="171" t="s">
        <v>124</v>
      </c>
      <c r="C7095" s="171">
        <v>9</v>
      </c>
      <c r="D7095" s="171" t="s">
        <v>13157</v>
      </c>
      <c r="E7095" s="172">
        <v>4.26</v>
      </c>
      <c r="F7095" s="17">
        <f t="shared" si="111"/>
        <v>532.5</v>
      </c>
      <c r="G7095" s="18"/>
    </row>
    <row r="7096" spans="1:7">
      <c r="A7096" s="170" t="s">
        <v>118</v>
      </c>
      <c r="B7096" s="171" t="s">
        <v>124</v>
      </c>
      <c r="C7096" s="171">
        <v>9</v>
      </c>
      <c r="D7096" s="171" t="s">
        <v>13158</v>
      </c>
      <c r="E7096" s="172">
        <v>1.45</v>
      </c>
      <c r="F7096" s="17">
        <f t="shared" si="111"/>
        <v>181.25</v>
      </c>
      <c r="G7096" s="18"/>
    </row>
    <row r="7097" spans="1:7">
      <c r="A7097" s="170" t="s">
        <v>118</v>
      </c>
      <c r="B7097" s="171" t="s">
        <v>124</v>
      </c>
      <c r="C7097" s="171">
        <v>9</v>
      </c>
      <c r="D7097" s="171" t="s">
        <v>13159</v>
      </c>
      <c r="E7097" s="172">
        <v>3.32</v>
      </c>
      <c r="F7097" s="17">
        <f t="shared" si="111"/>
        <v>415</v>
      </c>
      <c r="G7097" s="18"/>
    </row>
    <row r="7098" spans="1:7">
      <c r="A7098" s="170" t="s">
        <v>118</v>
      </c>
      <c r="B7098" s="171" t="s">
        <v>124</v>
      </c>
      <c r="C7098" s="171">
        <v>9</v>
      </c>
      <c r="D7098" s="171" t="s">
        <v>13160</v>
      </c>
      <c r="E7098" s="172">
        <v>1.89</v>
      </c>
      <c r="F7098" s="17">
        <f t="shared" si="111"/>
        <v>236.25</v>
      </c>
      <c r="G7098" s="18"/>
    </row>
    <row r="7099" spans="1:7">
      <c r="A7099" s="170" t="s">
        <v>118</v>
      </c>
      <c r="B7099" s="171" t="s">
        <v>124</v>
      </c>
      <c r="C7099" s="171">
        <v>9</v>
      </c>
      <c r="D7099" s="171" t="s">
        <v>13161</v>
      </c>
      <c r="E7099" s="172">
        <v>2.36</v>
      </c>
      <c r="F7099" s="17">
        <f t="shared" si="111"/>
        <v>295</v>
      </c>
      <c r="G7099" s="18"/>
    </row>
    <row r="7100" spans="1:7">
      <c r="A7100" s="170" t="s">
        <v>118</v>
      </c>
      <c r="B7100" s="171" t="s">
        <v>124</v>
      </c>
      <c r="C7100" s="171">
        <v>9</v>
      </c>
      <c r="D7100" s="171" t="s">
        <v>13162</v>
      </c>
      <c r="E7100" s="172">
        <v>0.96</v>
      </c>
      <c r="F7100" s="17">
        <f t="shared" si="111"/>
        <v>120</v>
      </c>
      <c r="G7100" s="18"/>
    </row>
    <row r="7101" spans="1:7">
      <c r="A7101" s="170" t="s">
        <v>118</v>
      </c>
      <c r="B7101" s="171" t="s">
        <v>124</v>
      </c>
      <c r="C7101" s="171">
        <v>9</v>
      </c>
      <c r="D7101" s="171" t="s">
        <v>13163</v>
      </c>
      <c r="E7101" s="172">
        <v>3.78</v>
      </c>
      <c r="F7101" s="17">
        <f t="shared" si="111"/>
        <v>472.5</v>
      </c>
      <c r="G7101" s="18"/>
    </row>
    <row r="7102" spans="1:7">
      <c r="A7102" s="170" t="s">
        <v>118</v>
      </c>
      <c r="B7102" s="171" t="s">
        <v>124</v>
      </c>
      <c r="C7102" s="171">
        <v>9</v>
      </c>
      <c r="D7102" s="171" t="s">
        <v>13164</v>
      </c>
      <c r="E7102" s="172">
        <v>1.43</v>
      </c>
      <c r="F7102" s="17">
        <f t="shared" si="111"/>
        <v>178.75</v>
      </c>
      <c r="G7102" s="18"/>
    </row>
    <row r="7103" spans="1:7">
      <c r="A7103" s="170" t="s">
        <v>118</v>
      </c>
      <c r="B7103" s="171" t="s">
        <v>124</v>
      </c>
      <c r="C7103" s="171">
        <v>9</v>
      </c>
      <c r="D7103" s="171" t="s">
        <v>13165</v>
      </c>
      <c r="E7103" s="172">
        <v>1.43</v>
      </c>
      <c r="F7103" s="17">
        <f t="shared" si="111"/>
        <v>178.75</v>
      </c>
      <c r="G7103" s="18"/>
    </row>
    <row r="7104" spans="1:7">
      <c r="A7104" s="170" t="s">
        <v>118</v>
      </c>
      <c r="B7104" s="171" t="s">
        <v>124</v>
      </c>
      <c r="C7104" s="171">
        <v>9</v>
      </c>
      <c r="D7104" s="171" t="s">
        <v>13166</v>
      </c>
      <c r="E7104" s="172">
        <v>2.86</v>
      </c>
      <c r="F7104" s="17">
        <f t="shared" si="111"/>
        <v>357.5</v>
      </c>
      <c r="G7104" s="18"/>
    </row>
    <row r="7105" spans="1:7">
      <c r="A7105" s="170" t="s">
        <v>118</v>
      </c>
      <c r="B7105" s="171" t="s">
        <v>124</v>
      </c>
      <c r="C7105" s="171">
        <v>9</v>
      </c>
      <c r="D7105" s="171" t="s">
        <v>6768</v>
      </c>
      <c r="E7105" s="172">
        <v>4.26</v>
      </c>
      <c r="F7105" s="17">
        <f t="shared" si="111"/>
        <v>532.5</v>
      </c>
      <c r="G7105" s="18"/>
    </row>
    <row r="7106" spans="1:7">
      <c r="A7106" s="170" t="s">
        <v>118</v>
      </c>
      <c r="B7106" s="171" t="s">
        <v>124</v>
      </c>
      <c r="C7106" s="171">
        <v>9</v>
      </c>
      <c r="D7106" s="171" t="s">
        <v>13167</v>
      </c>
      <c r="E7106" s="172">
        <v>3.32</v>
      </c>
      <c r="F7106" s="17">
        <f t="shared" si="111"/>
        <v>415</v>
      </c>
      <c r="G7106" s="18"/>
    </row>
    <row r="7107" spans="1:7">
      <c r="A7107" s="170" t="s">
        <v>118</v>
      </c>
      <c r="B7107" s="171" t="s">
        <v>124</v>
      </c>
      <c r="C7107" s="171">
        <v>9</v>
      </c>
      <c r="D7107" s="171" t="s">
        <v>13168</v>
      </c>
      <c r="E7107" s="172">
        <v>0.7</v>
      </c>
      <c r="F7107" s="17">
        <f t="shared" si="111"/>
        <v>87.5</v>
      </c>
      <c r="G7107" s="18"/>
    </row>
    <row r="7108" spans="1:7">
      <c r="A7108" s="170" t="s">
        <v>118</v>
      </c>
      <c r="B7108" s="171" t="s">
        <v>124</v>
      </c>
      <c r="C7108" s="171">
        <v>9</v>
      </c>
      <c r="D7108" s="171" t="s">
        <v>13169</v>
      </c>
      <c r="E7108" s="172">
        <v>1.25</v>
      </c>
      <c r="F7108" s="17">
        <f t="shared" si="111"/>
        <v>156.25</v>
      </c>
      <c r="G7108" s="18"/>
    </row>
    <row r="7109" spans="1:7">
      <c r="A7109" s="170" t="s">
        <v>118</v>
      </c>
      <c r="B7109" s="171" t="s">
        <v>124</v>
      </c>
      <c r="C7109" s="171">
        <v>9</v>
      </c>
      <c r="D7109" s="171" t="s">
        <v>13170</v>
      </c>
      <c r="E7109" s="172">
        <v>1</v>
      </c>
      <c r="F7109" s="17">
        <f t="shared" si="111"/>
        <v>125</v>
      </c>
      <c r="G7109" s="18"/>
    </row>
    <row r="7110" spans="1:7">
      <c r="A7110" s="170" t="s">
        <v>118</v>
      </c>
      <c r="B7110" s="171" t="s">
        <v>124</v>
      </c>
      <c r="C7110" s="171">
        <v>9</v>
      </c>
      <c r="D7110" s="171" t="s">
        <v>13171</v>
      </c>
      <c r="E7110" s="172">
        <v>0.6</v>
      </c>
      <c r="F7110" s="17">
        <f t="shared" si="111"/>
        <v>75</v>
      </c>
      <c r="G7110" s="18"/>
    </row>
    <row r="7111" spans="1:7">
      <c r="A7111" s="170" t="s">
        <v>118</v>
      </c>
      <c r="B7111" s="171" t="s">
        <v>124</v>
      </c>
      <c r="C7111" s="171">
        <v>9</v>
      </c>
      <c r="D7111" s="171" t="s">
        <v>13172</v>
      </c>
      <c r="E7111" s="172">
        <v>0.26</v>
      </c>
      <c r="F7111" s="17">
        <f t="shared" si="111"/>
        <v>32.5</v>
      </c>
      <c r="G7111" s="18"/>
    </row>
    <row r="7112" spans="1:7">
      <c r="A7112" s="170" t="s">
        <v>118</v>
      </c>
      <c r="B7112" s="171" t="s">
        <v>124</v>
      </c>
      <c r="C7112" s="171">
        <v>9</v>
      </c>
      <c r="D7112" s="171" t="s">
        <v>11947</v>
      </c>
      <c r="E7112" s="172">
        <v>0.6</v>
      </c>
      <c r="F7112" s="17">
        <f t="shared" si="111"/>
        <v>75</v>
      </c>
      <c r="G7112" s="18"/>
    </row>
    <row r="7113" spans="1:7">
      <c r="A7113" s="170" t="s">
        <v>118</v>
      </c>
      <c r="B7113" s="171" t="s">
        <v>124</v>
      </c>
      <c r="C7113" s="171">
        <v>9</v>
      </c>
      <c r="D7113" s="171" t="s">
        <v>13173</v>
      </c>
      <c r="E7113" s="172">
        <v>0.8</v>
      </c>
      <c r="F7113" s="17">
        <f t="shared" si="111"/>
        <v>100</v>
      </c>
      <c r="G7113" s="18"/>
    </row>
    <row r="7114" spans="1:7">
      <c r="A7114" s="170" t="s">
        <v>118</v>
      </c>
      <c r="B7114" s="171" t="s">
        <v>124</v>
      </c>
      <c r="C7114" s="171">
        <v>9</v>
      </c>
      <c r="D7114" s="171" t="s">
        <v>13174</v>
      </c>
      <c r="E7114" s="172">
        <v>0.3</v>
      </c>
      <c r="F7114" s="17">
        <f t="shared" si="111"/>
        <v>37.5</v>
      </c>
      <c r="G7114" s="18"/>
    </row>
    <row r="7115" spans="1:7">
      <c r="A7115" s="170" t="s">
        <v>118</v>
      </c>
      <c r="B7115" s="171" t="s">
        <v>124</v>
      </c>
      <c r="C7115" s="171">
        <v>9</v>
      </c>
      <c r="D7115" s="171" t="s">
        <v>13175</v>
      </c>
      <c r="E7115" s="172">
        <v>1.64</v>
      </c>
      <c r="F7115" s="17">
        <f t="shared" si="111"/>
        <v>205</v>
      </c>
      <c r="G7115" s="18"/>
    </row>
    <row r="7116" spans="1:7">
      <c r="A7116" s="170" t="s">
        <v>118</v>
      </c>
      <c r="B7116" s="171" t="s">
        <v>124</v>
      </c>
      <c r="C7116" s="171">
        <v>9</v>
      </c>
      <c r="D7116" s="171" t="s">
        <v>13176</v>
      </c>
      <c r="E7116" s="172">
        <v>2.36</v>
      </c>
      <c r="F7116" s="17">
        <f t="shared" si="111"/>
        <v>295</v>
      </c>
      <c r="G7116" s="18"/>
    </row>
    <row r="7117" spans="1:7">
      <c r="A7117" s="170" t="s">
        <v>118</v>
      </c>
      <c r="B7117" s="171" t="s">
        <v>124</v>
      </c>
      <c r="C7117" s="171">
        <v>10</v>
      </c>
      <c r="D7117" s="171" t="s">
        <v>5355</v>
      </c>
      <c r="E7117" s="172">
        <v>7.2</v>
      </c>
      <c r="F7117" s="17">
        <f t="shared" si="111"/>
        <v>900</v>
      </c>
      <c r="G7117" s="18"/>
    </row>
    <row r="7118" spans="1:7">
      <c r="A7118" s="170" t="s">
        <v>118</v>
      </c>
      <c r="B7118" s="171" t="s">
        <v>124</v>
      </c>
      <c r="C7118" s="171">
        <v>10</v>
      </c>
      <c r="D7118" s="171" t="s">
        <v>13177</v>
      </c>
      <c r="E7118" s="172">
        <v>7</v>
      </c>
      <c r="F7118" s="17">
        <f t="shared" si="111"/>
        <v>875</v>
      </c>
      <c r="G7118" s="18"/>
    </row>
    <row r="7119" spans="1:7">
      <c r="A7119" s="170" t="s">
        <v>118</v>
      </c>
      <c r="B7119" s="171" t="s">
        <v>124</v>
      </c>
      <c r="C7119" s="171">
        <v>14</v>
      </c>
      <c r="D7119" s="171" t="s">
        <v>13178</v>
      </c>
      <c r="E7119" s="172">
        <v>0.3</v>
      </c>
      <c r="F7119" s="17">
        <f t="shared" si="111"/>
        <v>37.5</v>
      </c>
      <c r="G7119" s="18"/>
    </row>
    <row r="7120" spans="1:7">
      <c r="A7120" s="170" t="s">
        <v>118</v>
      </c>
      <c r="B7120" s="171" t="s">
        <v>124</v>
      </c>
      <c r="C7120" s="171">
        <v>14</v>
      </c>
      <c r="D7120" s="171" t="s">
        <v>12444</v>
      </c>
      <c r="E7120" s="172">
        <v>0.4</v>
      </c>
      <c r="F7120" s="17">
        <f t="shared" si="111"/>
        <v>50</v>
      </c>
      <c r="G7120" s="18"/>
    </row>
    <row r="7121" spans="1:7">
      <c r="A7121" s="170" t="s">
        <v>118</v>
      </c>
      <c r="B7121" s="171" t="s">
        <v>124</v>
      </c>
      <c r="C7121" s="171">
        <v>14</v>
      </c>
      <c r="D7121" s="171" t="s">
        <v>13179</v>
      </c>
      <c r="E7121" s="172">
        <v>0.4</v>
      </c>
      <c r="F7121" s="17">
        <f t="shared" si="111"/>
        <v>50</v>
      </c>
      <c r="G7121" s="18"/>
    </row>
    <row r="7122" spans="1:7">
      <c r="A7122" s="170" t="s">
        <v>118</v>
      </c>
      <c r="B7122" s="171" t="s">
        <v>124</v>
      </c>
      <c r="C7122" s="171">
        <v>14</v>
      </c>
      <c r="D7122" s="171" t="s">
        <v>13180</v>
      </c>
      <c r="E7122" s="172">
        <v>0.4</v>
      </c>
      <c r="F7122" s="17">
        <f t="shared" si="111"/>
        <v>50</v>
      </c>
      <c r="G7122" s="18"/>
    </row>
    <row r="7123" spans="1:7">
      <c r="A7123" s="170" t="s">
        <v>118</v>
      </c>
      <c r="B7123" s="171" t="s">
        <v>124</v>
      </c>
      <c r="C7123" s="171">
        <v>14</v>
      </c>
      <c r="D7123" s="171" t="s">
        <v>6666</v>
      </c>
      <c r="E7123" s="172">
        <v>0.2</v>
      </c>
      <c r="F7123" s="17">
        <f t="shared" si="111"/>
        <v>25</v>
      </c>
      <c r="G7123" s="18"/>
    </row>
    <row r="7124" spans="1:7">
      <c r="A7124" s="170" t="s">
        <v>118</v>
      </c>
      <c r="B7124" s="171" t="s">
        <v>124</v>
      </c>
      <c r="C7124" s="171">
        <v>14</v>
      </c>
      <c r="D7124" s="171" t="s">
        <v>13181</v>
      </c>
      <c r="E7124" s="172">
        <v>0.55</v>
      </c>
      <c r="F7124" s="17">
        <f t="shared" si="111"/>
        <v>68.75</v>
      </c>
      <c r="G7124" s="18"/>
    </row>
    <row r="7125" spans="1:7">
      <c r="A7125" s="170" t="s">
        <v>118</v>
      </c>
      <c r="B7125" s="171" t="s">
        <v>124</v>
      </c>
      <c r="C7125" s="171">
        <v>14</v>
      </c>
      <c r="D7125" s="171" t="s">
        <v>13182</v>
      </c>
      <c r="E7125" s="172">
        <v>0.4</v>
      </c>
      <c r="F7125" s="17">
        <f t="shared" si="111"/>
        <v>50</v>
      </c>
      <c r="G7125" s="18"/>
    </row>
    <row r="7126" spans="1:7">
      <c r="A7126" s="170" t="s">
        <v>118</v>
      </c>
      <c r="B7126" s="171" t="s">
        <v>124</v>
      </c>
      <c r="C7126" s="171">
        <v>14</v>
      </c>
      <c r="D7126" s="171" t="s">
        <v>13183</v>
      </c>
      <c r="E7126" s="172">
        <v>0.4</v>
      </c>
      <c r="F7126" s="17">
        <f t="shared" si="111"/>
        <v>50</v>
      </c>
      <c r="G7126" s="18"/>
    </row>
    <row r="7127" spans="1:7">
      <c r="A7127" s="170" t="s">
        <v>118</v>
      </c>
      <c r="B7127" s="171" t="s">
        <v>124</v>
      </c>
      <c r="C7127" s="171">
        <v>14</v>
      </c>
      <c r="D7127" s="171" t="s">
        <v>13184</v>
      </c>
      <c r="E7127" s="172">
        <v>0.3</v>
      </c>
      <c r="F7127" s="17">
        <f t="shared" si="111"/>
        <v>37.5</v>
      </c>
      <c r="G7127" s="18"/>
    </row>
    <row r="7128" spans="1:7">
      <c r="A7128" s="170" t="s">
        <v>118</v>
      </c>
      <c r="B7128" s="171" t="s">
        <v>124</v>
      </c>
      <c r="C7128" s="171">
        <v>14</v>
      </c>
      <c r="D7128" s="171" t="s">
        <v>13185</v>
      </c>
      <c r="E7128" s="172">
        <v>0.4</v>
      </c>
      <c r="F7128" s="17">
        <f t="shared" si="111"/>
        <v>50</v>
      </c>
      <c r="G7128" s="18"/>
    </row>
    <row r="7129" spans="1:7">
      <c r="A7129" s="170" t="s">
        <v>118</v>
      </c>
      <c r="B7129" s="171" t="s">
        <v>124</v>
      </c>
      <c r="C7129" s="171">
        <v>14</v>
      </c>
      <c r="D7129" s="171" t="s">
        <v>13186</v>
      </c>
      <c r="E7129" s="172">
        <v>0.5</v>
      </c>
      <c r="F7129" s="17">
        <f t="shared" si="111"/>
        <v>62.5</v>
      </c>
      <c r="G7129" s="18"/>
    </row>
    <row r="7130" spans="1:7">
      <c r="A7130" s="170" t="s">
        <v>118</v>
      </c>
      <c r="B7130" s="171" t="s">
        <v>124</v>
      </c>
      <c r="C7130" s="171">
        <v>14</v>
      </c>
      <c r="D7130" s="171" t="s">
        <v>13187</v>
      </c>
      <c r="E7130" s="172">
        <v>0.4</v>
      </c>
      <c r="F7130" s="17">
        <f t="shared" si="111"/>
        <v>50</v>
      </c>
      <c r="G7130" s="18"/>
    </row>
    <row r="7131" spans="1:7">
      <c r="A7131" s="170" t="s">
        <v>118</v>
      </c>
      <c r="B7131" s="171" t="s">
        <v>124</v>
      </c>
      <c r="C7131" s="171">
        <v>14</v>
      </c>
      <c r="D7131" s="171" t="s">
        <v>13188</v>
      </c>
      <c r="E7131" s="172">
        <v>0.1</v>
      </c>
      <c r="F7131" s="17">
        <f t="shared" si="111"/>
        <v>12.5</v>
      </c>
      <c r="G7131" s="18"/>
    </row>
    <row r="7132" spans="1:7">
      <c r="A7132" s="170" t="s">
        <v>118</v>
      </c>
      <c r="B7132" s="171" t="s">
        <v>124</v>
      </c>
      <c r="C7132" s="171">
        <v>14</v>
      </c>
      <c r="D7132" s="171" t="s">
        <v>13189</v>
      </c>
      <c r="E7132" s="172">
        <v>0.35</v>
      </c>
      <c r="F7132" s="17">
        <f t="shared" si="111"/>
        <v>43.75</v>
      </c>
      <c r="G7132" s="18"/>
    </row>
    <row r="7133" spans="1:7">
      <c r="A7133" s="170" t="s">
        <v>118</v>
      </c>
      <c r="B7133" s="171" t="s">
        <v>124</v>
      </c>
      <c r="C7133" s="171">
        <v>14</v>
      </c>
      <c r="D7133" s="171" t="s">
        <v>13190</v>
      </c>
      <c r="E7133" s="172">
        <v>0.1</v>
      </c>
      <c r="F7133" s="17">
        <f t="shared" si="111"/>
        <v>12.5</v>
      </c>
      <c r="G7133" s="18"/>
    </row>
    <row r="7134" spans="1:7">
      <c r="A7134" s="170" t="s">
        <v>118</v>
      </c>
      <c r="B7134" s="171" t="s">
        <v>124</v>
      </c>
      <c r="C7134" s="171">
        <v>14</v>
      </c>
      <c r="D7134" s="171" t="s">
        <v>13191</v>
      </c>
      <c r="E7134" s="172">
        <v>0.5</v>
      </c>
      <c r="F7134" s="17">
        <f t="shared" si="111"/>
        <v>62.5</v>
      </c>
      <c r="G7134" s="18"/>
    </row>
    <row r="7135" spans="1:7">
      <c r="A7135" s="170" t="s">
        <v>118</v>
      </c>
      <c r="B7135" s="171" t="s">
        <v>124</v>
      </c>
      <c r="C7135" s="171">
        <v>14</v>
      </c>
      <c r="D7135" s="171" t="s">
        <v>13192</v>
      </c>
      <c r="E7135" s="172">
        <v>0.3</v>
      </c>
      <c r="F7135" s="17">
        <f t="shared" si="111"/>
        <v>37.5</v>
      </c>
      <c r="G7135" s="18"/>
    </row>
    <row r="7136" spans="1:7">
      <c r="A7136" s="170" t="s">
        <v>118</v>
      </c>
      <c r="B7136" s="171" t="s">
        <v>124</v>
      </c>
      <c r="C7136" s="171">
        <v>14</v>
      </c>
      <c r="D7136" s="171" t="s">
        <v>4694</v>
      </c>
      <c r="E7136" s="172">
        <v>0.25</v>
      </c>
      <c r="F7136" s="17">
        <f t="shared" si="111"/>
        <v>31.25</v>
      </c>
      <c r="G7136" s="18"/>
    </row>
    <row r="7137" spans="1:7">
      <c r="A7137" s="170" t="s">
        <v>118</v>
      </c>
      <c r="B7137" s="171" t="s">
        <v>124</v>
      </c>
      <c r="C7137" s="171">
        <v>14</v>
      </c>
      <c r="D7137" s="171" t="s">
        <v>7089</v>
      </c>
      <c r="E7137" s="172">
        <v>0.3</v>
      </c>
      <c r="F7137" s="17">
        <f t="shared" si="111"/>
        <v>37.5</v>
      </c>
      <c r="G7137" s="18"/>
    </row>
    <row r="7138" spans="1:7">
      <c r="A7138" s="170" t="s">
        <v>118</v>
      </c>
      <c r="B7138" s="171" t="s">
        <v>124</v>
      </c>
      <c r="C7138" s="171">
        <v>14</v>
      </c>
      <c r="D7138" s="171" t="s">
        <v>4561</v>
      </c>
      <c r="E7138" s="172">
        <v>0.1</v>
      </c>
      <c r="F7138" s="17">
        <f t="shared" si="111"/>
        <v>12.5</v>
      </c>
      <c r="G7138" s="18"/>
    </row>
    <row r="7139" spans="1:7">
      <c r="A7139" s="170" t="s">
        <v>118</v>
      </c>
      <c r="B7139" s="171" t="s">
        <v>124</v>
      </c>
      <c r="C7139" s="171">
        <v>14</v>
      </c>
      <c r="D7139" s="171" t="s">
        <v>13193</v>
      </c>
      <c r="E7139" s="172">
        <v>0.4</v>
      </c>
      <c r="F7139" s="17">
        <f t="shared" si="111"/>
        <v>50</v>
      </c>
      <c r="G7139" s="18"/>
    </row>
    <row r="7140" spans="1:7">
      <c r="A7140" s="170" t="s">
        <v>118</v>
      </c>
      <c r="B7140" s="171" t="s">
        <v>124</v>
      </c>
      <c r="C7140" s="171">
        <v>14</v>
      </c>
      <c r="D7140" s="171" t="s">
        <v>13194</v>
      </c>
      <c r="E7140" s="172">
        <v>0.4</v>
      </c>
      <c r="F7140" s="17">
        <f t="shared" si="111"/>
        <v>50</v>
      </c>
      <c r="G7140" s="18"/>
    </row>
    <row r="7141" spans="1:7">
      <c r="A7141" s="170" t="s">
        <v>118</v>
      </c>
      <c r="B7141" s="171" t="s">
        <v>124</v>
      </c>
      <c r="C7141" s="171">
        <v>14</v>
      </c>
      <c r="D7141" s="171" t="s">
        <v>13195</v>
      </c>
      <c r="E7141" s="172">
        <v>0.3</v>
      </c>
      <c r="F7141" s="17">
        <f t="shared" si="111"/>
        <v>37.5</v>
      </c>
      <c r="G7141" s="18"/>
    </row>
    <row r="7142" spans="1:7">
      <c r="A7142" s="170" t="s">
        <v>118</v>
      </c>
      <c r="B7142" s="171" t="s">
        <v>124</v>
      </c>
      <c r="C7142" s="171">
        <v>14</v>
      </c>
      <c r="D7142" s="171" t="s">
        <v>13196</v>
      </c>
      <c r="E7142" s="172">
        <v>0.3</v>
      </c>
      <c r="F7142" s="17">
        <f t="shared" si="111"/>
        <v>37.5</v>
      </c>
      <c r="G7142" s="18"/>
    </row>
    <row r="7143" spans="1:7">
      <c r="A7143" s="170" t="s">
        <v>118</v>
      </c>
      <c r="B7143" s="171" t="s">
        <v>124</v>
      </c>
      <c r="C7143" s="171">
        <v>14</v>
      </c>
      <c r="D7143" s="171" t="s">
        <v>13197</v>
      </c>
      <c r="E7143" s="172">
        <v>0.5</v>
      </c>
      <c r="F7143" s="17">
        <f t="shared" si="111"/>
        <v>62.5</v>
      </c>
      <c r="G7143" s="18"/>
    </row>
    <row r="7144" spans="1:7">
      <c r="A7144" s="170" t="s">
        <v>118</v>
      </c>
      <c r="B7144" s="171" t="s">
        <v>124</v>
      </c>
      <c r="C7144" s="171">
        <v>14</v>
      </c>
      <c r="D7144" s="171" t="s">
        <v>13198</v>
      </c>
      <c r="E7144" s="172">
        <v>0.2</v>
      </c>
      <c r="F7144" s="17">
        <f t="shared" si="111"/>
        <v>25</v>
      </c>
      <c r="G7144" s="18"/>
    </row>
    <row r="7145" spans="1:7">
      <c r="A7145" s="170" t="s">
        <v>118</v>
      </c>
      <c r="B7145" s="171" t="s">
        <v>124</v>
      </c>
      <c r="C7145" s="171">
        <v>14</v>
      </c>
      <c r="D7145" s="171" t="s">
        <v>13199</v>
      </c>
      <c r="E7145" s="172">
        <v>0.45</v>
      </c>
      <c r="F7145" s="17">
        <f t="shared" si="111"/>
        <v>56.25</v>
      </c>
      <c r="G7145" s="18"/>
    </row>
    <row r="7146" spans="1:7">
      <c r="A7146" s="170" t="s">
        <v>118</v>
      </c>
      <c r="B7146" s="171" t="s">
        <v>124</v>
      </c>
      <c r="C7146" s="171">
        <v>14</v>
      </c>
      <c r="D7146" s="171" t="s">
        <v>4575</v>
      </c>
      <c r="E7146" s="172">
        <v>0.2</v>
      </c>
      <c r="F7146" s="17">
        <f t="shared" si="111"/>
        <v>25</v>
      </c>
      <c r="G7146" s="18"/>
    </row>
    <row r="7147" spans="1:7">
      <c r="A7147" s="170" t="s">
        <v>118</v>
      </c>
      <c r="B7147" s="171" t="s">
        <v>124</v>
      </c>
      <c r="C7147" s="171">
        <v>14</v>
      </c>
      <c r="D7147" s="171" t="s">
        <v>13200</v>
      </c>
      <c r="E7147" s="172">
        <v>0.1</v>
      </c>
      <c r="F7147" s="17">
        <f t="shared" si="111"/>
        <v>12.5</v>
      </c>
      <c r="G7147" s="18"/>
    </row>
    <row r="7148" spans="1:7">
      <c r="A7148" s="170" t="s">
        <v>118</v>
      </c>
      <c r="B7148" s="171" t="s">
        <v>124</v>
      </c>
      <c r="C7148" s="171">
        <v>14</v>
      </c>
      <c r="D7148" s="171" t="s">
        <v>13201</v>
      </c>
      <c r="E7148" s="172">
        <v>0.3</v>
      </c>
      <c r="F7148" s="17">
        <f t="shared" si="111"/>
        <v>37.5</v>
      </c>
      <c r="G7148" s="18"/>
    </row>
    <row r="7149" spans="1:7">
      <c r="A7149" s="170" t="s">
        <v>118</v>
      </c>
      <c r="B7149" s="171" t="s">
        <v>124</v>
      </c>
      <c r="C7149" s="171">
        <v>14</v>
      </c>
      <c r="D7149" s="171" t="s">
        <v>13202</v>
      </c>
      <c r="E7149" s="172">
        <v>0.15</v>
      </c>
      <c r="F7149" s="17">
        <f t="shared" si="111"/>
        <v>18.75</v>
      </c>
      <c r="G7149" s="18"/>
    </row>
    <row r="7150" spans="1:7">
      <c r="A7150" s="170" t="s">
        <v>118</v>
      </c>
      <c r="B7150" s="171" t="s">
        <v>124</v>
      </c>
      <c r="C7150" s="171">
        <v>14</v>
      </c>
      <c r="D7150" s="171" t="s">
        <v>13203</v>
      </c>
      <c r="E7150" s="172">
        <v>0.35</v>
      </c>
      <c r="F7150" s="17">
        <f t="shared" si="111"/>
        <v>43.75</v>
      </c>
      <c r="G7150" s="18"/>
    </row>
    <row r="7151" spans="1:7">
      <c r="A7151" s="170" t="s">
        <v>118</v>
      </c>
      <c r="B7151" s="171" t="s">
        <v>124</v>
      </c>
      <c r="C7151" s="171">
        <v>14</v>
      </c>
      <c r="D7151" s="171" t="s">
        <v>13204</v>
      </c>
      <c r="E7151" s="172">
        <v>0.1</v>
      </c>
      <c r="F7151" s="17">
        <f t="shared" si="111"/>
        <v>12.5</v>
      </c>
      <c r="G7151" s="18"/>
    </row>
    <row r="7152" spans="1:7">
      <c r="A7152" s="170" t="s">
        <v>118</v>
      </c>
      <c r="B7152" s="171" t="s">
        <v>124</v>
      </c>
      <c r="C7152" s="171">
        <v>14</v>
      </c>
      <c r="D7152" s="171" t="s">
        <v>13205</v>
      </c>
      <c r="E7152" s="172">
        <v>0.4</v>
      </c>
      <c r="F7152" s="17">
        <f t="shared" si="111"/>
        <v>50</v>
      </c>
      <c r="G7152" s="18"/>
    </row>
    <row r="7153" spans="1:7">
      <c r="A7153" s="170" t="s">
        <v>118</v>
      </c>
      <c r="B7153" s="171" t="s">
        <v>124</v>
      </c>
      <c r="C7153" s="171">
        <v>14</v>
      </c>
      <c r="D7153" s="171" t="s">
        <v>7114</v>
      </c>
      <c r="E7153" s="172">
        <v>0.25</v>
      </c>
      <c r="F7153" s="17">
        <f t="shared" si="111"/>
        <v>31.25</v>
      </c>
      <c r="G7153" s="18"/>
    </row>
    <row r="7154" spans="1:7">
      <c r="A7154" s="170" t="s">
        <v>118</v>
      </c>
      <c r="B7154" s="171" t="s">
        <v>124</v>
      </c>
      <c r="C7154" s="171">
        <v>14</v>
      </c>
      <c r="D7154" s="171" t="s">
        <v>13206</v>
      </c>
      <c r="E7154" s="172">
        <v>0.25</v>
      </c>
      <c r="F7154" s="17">
        <f t="shared" si="111"/>
        <v>31.25</v>
      </c>
      <c r="G7154" s="18"/>
    </row>
    <row r="7155" spans="1:7">
      <c r="A7155" s="170" t="s">
        <v>118</v>
      </c>
      <c r="B7155" s="171" t="s">
        <v>124</v>
      </c>
      <c r="C7155" s="171">
        <v>14</v>
      </c>
      <c r="D7155" s="171" t="s">
        <v>13207</v>
      </c>
      <c r="E7155" s="172">
        <v>0.1</v>
      </c>
      <c r="F7155" s="17">
        <f t="shared" si="111"/>
        <v>12.5</v>
      </c>
      <c r="G7155" s="18"/>
    </row>
    <row r="7156" spans="1:7">
      <c r="A7156" s="170" t="s">
        <v>118</v>
      </c>
      <c r="B7156" s="171" t="s">
        <v>124</v>
      </c>
      <c r="C7156" s="171">
        <v>14</v>
      </c>
      <c r="D7156" s="171" t="s">
        <v>13208</v>
      </c>
      <c r="E7156" s="172">
        <v>0.1</v>
      </c>
      <c r="F7156" s="17">
        <f t="shared" si="111"/>
        <v>12.5</v>
      </c>
      <c r="G7156" s="18"/>
    </row>
    <row r="7157" spans="1:7">
      <c r="A7157" s="170" t="s">
        <v>118</v>
      </c>
      <c r="B7157" s="171" t="s">
        <v>124</v>
      </c>
      <c r="C7157" s="171">
        <v>14</v>
      </c>
      <c r="D7157" s="171" t="s">
        <v>13170</v>
      </c>
      <c r="E7157" s="172">
        <v>0.2</v>
      </c>
      <c r="F7157" s="17">
        <f t="shared" ref="F7157:F7220" si="112">E7157*125</f>
        <v>25</v>
      </c>
      <c r="G7157" s="18"/>
    </row>
    <row r="7158" spans="1:7">
      <c r="A7158" s="170" t="s">
        <v>118</v>
      </c>
      <c r="B7158" s="171" t="s">
        <v>124</v>
      </c>
      <c r="C7158" s="171">
        <v>14</v>
      </c>
      <c r="D7158" s="171" t="s">
        <v>13209</v>
      </c>
      <c r="E7158" s="172">
        <v>0.4</v>
      </c>
      <c r="F7158" s="17">
        <f t="shared" si="112"/>
        <v>50</v>
      </c>
      <c r="G7158" s="18"/>
    </row>
    <row r="7159" spans="1:7">
      <c r="A7159" s="170" t="s">
        <v>118</v>
      </c>
      <c r="B7159" s="171" t="s">
        <v>124</v>
      </c>
      <c r="C7159" s="171">
        <v>14</v>
      </c>
      <c r="D7159" s="171" t="s">
        <v>13210</v>
      </c>
      <c r="E7159" s="172">
        <v>2.8</v>
      </c>
      <c r="F7159" s="17">
        <f t="shared" si="112"/>
        <v>350</v>
      </c>
      <c r="G7159" s="18"/>
    </row>
    <row r="7160" spans="1:7">
      <c r="A7160" s="170" t="s">
        <v>118</v>
      </c>
      <c r="B7160" s="171" t="s">
        <v>124</v>
      </c>
      <c r="C7160" s="171">
        <v>14</v>
      </c>
      <c r="D7160" s="171" t="s">
        <v>13211</v>
      </c>
      <c r="E7160" s="172">
        <v>0.1</v>
      </c>
      <c r="F7160" s="17">
        <f t="shared" si="112"/>
        <v>12.5</v>
      </c>
      <c r="G7160" s="18"/>
    </row>
    <row r="7161" spans="1:7">
      <c r="A7161" s="170" t="s">
        <v>118</v>
      </c>
      <c r="B7161" s="171" t="s">
        <v>124</v>
      </c>
      <c r="C7161" s="171">
        <v>17</v>
      </c>
      <c r="D7161" s="171" t="s">
        <v>13212</v>
      </c>
      <c r="E7161" s="172">
        <v>9.1</v>
      </c>
      <c r="F7161" s="17">
        <f t="shared" si="112"/>
        <v>1137.5</v>
      </c>
      <c r="G7161" s="18"/>
    </row>
    <row r="7162" spans="1:7">
      <c r="A7162" s="170" t="s">
        <v>118</v>
      </c>
      <c r="B7162" s="171" t="s">
        <v>124</v>
      </c>
      <c r="C7162" s="171">
        <v>25</v>
      </c>
      <c r="D7162" s="171" t="s">
        <v>13213</v>
      </c>
      <c r="E7162" s="172">
        <v>2</v>
      </c>
      <c r="F7162" s="17">
        <f t="shared" si="112"/>
        <v>250</v>
      </c>
      <c r="G7162" s="18"/>
    </row>
    <row r="7163" spans="1:7">
      <c r="A7163" s="170" t="s">
        <v>118</v>
      </c>
      <c r="B7163" s="171" t="s">
        <v>124</v>
      </c>
      <c r="C7163" s="171"/>
      <c r="D7163" s="171" t="s">
        <v>3950</v>
      </c>
      <c r="E7163" s="172">
        <v>1</v>
      </c>
      <c r="F7163" s="17">
        <f t="shared" si="112"/>
        <v>125</v>
      </c>
      <c r="G7163" s="18"/>
    </row>
    <row r="7164" spans="1:7">
      <c r="A7164" s="170" t="s">
        <v>118</v>
      </c>
      <c r="B7164" s="171" t="s">
        <v>124</v>
      </c>
      <c r="C7164" s="171"/>
      <c r="D7164" s="171" t="s">
        <v>13214</v>
      </c>
      <c r="E7164" s="172">
        <v>0.7</v>
      </c>
      <c r="F7164" s="17">
        <f t="shared" si="112"/>
        <v>87.5</v>
      </c>
      <c r="G7164" s="18"/>
    </row>
    <row r="7165" spans="1:7">
      <c r="A7165" s="170" t="s">
        <v>118</v>
      </c>
      <c r="B7165" s="171" t="s">
        <v>124</v>
      </c>
      <c r="C7165" s="171"/>
      <c r="D7165" s="171" t="s">
        <v>13215</v>
      </c>
      <c r="E7165" s="172">
        <v>0.3</v>
      </c>
      <c r="F7165" s="17">
        <f t="shared" si="112"/>
        <v>37.5</v>
      </c>
      <c r="G7165" s="18"/>
    </row>
    <row r="7166" spans="1:7">
      <c r="A7166" s="170" t="s">
        <v>118</v>
      </c>
      <c r="B7166" s="171" t="s">
        <v>124</v>
      </c>
      <c r="C7166" s="171"/>
      <c r="D7166" s="171" t="s">
        <v>3941</v>
      </c>
      <c r="E7166" s="172">
        <v>0.4</v>
      </c>
      <c r="F7166" s="17">
        <f t="shared" si="112"/>
        <v>50</v>
      </c>
      <c r="G7166" s="18"/>
    </row>
    <row r="7167" spans="1:7">
      <c r="A7167" s="170" t="s">
        <v>118</v>
      </c>
      <c r="B7167" s="171" t="s">
        <v>124</v>
      </c>
      <c r="C7167" s="171"/>
      <c r="D7167" s="171" t="s">
        <v>13216</v>
      </c>
      <c r="E7167" s="172">
        <v>0.4</v>
      </c>
      <c r="F7167" s="17">
        <f t="shared" si="112"/>
        <v>50</v>
      </c>
      <c r="G7167" s="18"/>
    </row>
    <row r="7168" spans="1:7">
      <c r="A7168" s="170" t="s">
        <v>118</v>
      </c>
      <c r="B7168" s="171" t="s">
        <v>124</v>
      </c>
      <c r="C7168" s="171"/>
      <c r="D7168" s="171" t="s">
        <v>13217</v>
      </c>
      <c r="E7168" s="172">
        <v>0.2</v>
      </c>
      <c r="F7168" s="17">
        <f t="shared" si="112"/>
        <v>25</v>
      </c>
      <c r="G7168" s="18"/>
    </row>
    <row r="7169" spans="1:7">
      <c r="A7169" s="170" t="s">
        <v>118</v>
      </c>
      <c r="B7169" s="171" t="s">
        <v>124</v>
      </c>
      <c r="C7169" s="171"/>
      <c r="D7169" s="171" t="s">
        <v>13218</v>
      </c>
      <c r="E7169" s="172">
        <v>0.3</v>
      </c>
      <c r="F7169" s="17">
        <f t="shared" si="112"/>
        <v>37.5</v>
      </c>
      <c r="G7169" s="18"/>
    </row>
    <row r="7170" spans="1:7">
      <c r="A7170" s="170" t="s">
        <v>118</v>
      </c>
      <c r="B7170" s="171" t="s">
        <v>124</v>
      </c>
      <c r="C7170" s="171"/>
      <c r="D7170" s="171" t="s">
        <v>13219</v>
      </c>
      <c r="E7170" s="172">
        <v>0.3</v>
      </c>
      <c r="F7170" s="17">
        <f t="shared" si="112"/>
        <v>37.5</v>
      </c>
      <c r="G7170" s="18"/>
    </row>
    <row r="7171" spans="1:7">
      <c r="A7171" s="170" t="s">
        <v>118</v>
      </c>
      <c r="B7171" s="171" t="s">
        <v>124</v>
      </c>
      <c r="C7171" s="171"/>
      <c r="D7171" s="171" t="s">
        <v>13220</v>
      </c>
      <c r="E7171" s="172">
        <v>0.4</v>
      </c>
      <c r="F7171" s="17">
        <f t="shared" si="112"/>
        <v>50</v>
      </c>
      <c r="G7171" s="18"/>
    </row>
    <row r="7172" spans="1:7">
      <c r="A7172" s="170" t="s">
        <v>118</v>
      </c>
      <c r="B7172" s="171" t="s">
        <v>124</v>
      </c>
      <c r="C7172" s="171"/>
      <c r="D7172" s="171" t="s">
        <v>13221</v>
      </c>
      <c r="E7172" s="172">
        <v>0.6</v>
      </c>
      <c r="F7172" s="17">
        <f t="shared" si="112"/>
        <v>75</v>
      </c>
      <c r="G7172" s="18"/>
    </row>
    <row r="7173" spans="1:7">
      <c r="A7173" s="170" t="s">
        <v>118</v>
      </c>
      <c r="B7173" s="171" t="s">
        <v>124</v>
      </c>
      <c r="C7173" s="171"/>
      <c r="D7173" s="171" t="s">
        <v>13222</v>
      </c>
      <c r="E7173" s="172">
        <v>0.7</v>
      </c>
      <c r="F7173" s="17">
        <f t="shared" si="112"/>
        <v>87.5</v>
      </c>
      <c r="G7173" s="18"/>
    </row>
    <row r="7174" spans="1:7">
      <c r="A7174" s="170" t="s">
        <v>118</v>
      </c>
      <c r="B7174" s="171" t="s">
        <v>124</v>
      </c>
      <c r="C7174" s="171"/>
      <c r="D7174" s="171" t="s">
        <v>13223</v>
      </c>
      <c r="E7174" s="172">
        <v>0.2</v>
      </c>
      <c r="F7174" s="17">
        <f t="shared" si="112"/>
        <v>25</v>
      </c>
      <c r="G7174" s="18"/>
    </row>
    <row r="7175" spans="1:7">
      <c r="A7175" s="170" t="s">
        <v>118</v>
      </c>
      <c r="B7175" s="171" t="s">
        <v>124</v>
      </c>
      <c r="C7175" s="171"/>
      <c r="D7175" s="171" t="s">
        <v>13224</v>
      </c>
      <c r="E7175" s="172">
        <v>4.57</v>
      </c>
      <c r="F7175" s="17">
        <f t="shared" si="112"/>
        <v>571.25</v>
      </c>
      <c r="G7175" s="18"/>
    </row>
    <row r="7176" spans="1:7">
      <c r="A7176" s="170" t="s">
        <v>118</v>
      </c>
      <c r="B7176" s="171" t="s">
        <v>124</v>
      </c>
      <c r="C7176" s="171"/>
      <c r="D7176" s="171" t="s">
        <v>13225</v>
      </c>
      <c r="E7176" s="172">
        <v>2.53</v>
      </c>
      <c r="F7176" s="17">
        <f t="shared" si="112"/>
        <v>316.25</v>
      </c>
      <c r="G7176" s="18"/>
    </row>
    <row r="7177" spans="1:7">
      <c r="A7177" s="170" t="s">
        <v>118</v>
      </c>
      <c r="B7177" s="171" t="s">
        <v>124</v>
      </c>
      <c r="C7177" s="171"/>
      <c r="D7177" s="171" t="s">
        <v>13226</v>
      </c>
      <c r="E7177" s="172">
        <v>0.3</v>
      </c>
      <c r="F7177" s="17">
        <f t="shared" si="112"/>
        <v>37.5</v>
      </c>
      <c r="G7177" s="18"/>
    </row>
    <row r="7178" spans="1:7">
      <c r="A7178" s="170" t="s">
        <v>118</v>
      </c>
      <c r="B7178" s="171" t="s">
        <v>124</v>
      </c>
      <c r="C7178" s="171">
        <v>27</v>
      </c>
      <c r="D7178" s="171" t="s">
        <v>13227</v>
      </c>
      <c r="E7178" s="172">
        <v>5.58</v>
      </c>
      <c r="F7178" s="17">
        <f t="shared" si="112"/>
        <v>697.5</v>
      </c>
      <c r="G7178" s="18"/>
    </row>
    <row r="7179" spans="1:7">
      <c r="A7179" s="170" t="s">
        <v>118</v>
      </c>
      <c r="B7179" s="171" t="s">
        <v>124</v>
      </c>
      <c r="C7179" s="171">
        <v>27</v>
      </c>
      <c r="D7179" s="171" t="s">
        <v>13228</v>
      </c>
      <c r="E7179" s="172">
        <v>7.2</v>
      </c>
      <c r="F7179" s="17">
        <f t="shared" si="112"/>
        <v>900</v>
      </c>
      <c r="G7179" s="18"/>
    </row>
    <row r="7180" spans="1:7">
      <c r="A7180" s="170" t="s">
        <v>118</v>
      </c>
      <c r="B7180" s="171" t="s">
        <v>124</v>
      </c>
      <c r="C7180" s="171">
        <v>27</v>
      </c>
      <c r="D7180" s="171" t="s">
        <v>13229</v>
      </c>
      <c r="E7180" s="172">
        <v>5.8</v>
      </c>
      <c r="F7180" s="17">
        <f t="shared" si="112"/>
        <v>725</v>
      </c>
      <c r="G7180" s="18"/>
    </row>
    <row r="7181" spans="1:7">
      <c r="A7181" s="170" t="s">
        <v>118</v>
      </c>
      <c r="B7181" s="171" t="s">
        <v>124</v>
      </c>
      <c r="C7181" s="171">
        <v>27</v>
      </c>
      <c r="D7181" s="171" t="s">
        <v>13230</v>
      </c>
      <c r="E7181" s="172">
        <v>7.9</v>
      </c>
      <c r="F7181" s="17">
        <f t="shared" si="112"/>
        <v>987.5</v>
      </c>
      <c r="G7181" s="18"/>
    </row>
    <row r="7182" spans="1:7">
      <c r="A7182" s="170" t="s">
        <v>118</v>
      </c>
      <c r="B7182" s="171" t="s">
        <v>124</v>
      </c>
      <c r="C7182" s="171">
        <v>27</v>
      </c>
      <c r="D7182" s="171" t="s">
        <v>13231</v>
      </c>
      <c r="E7182" s="172">
        <v>5.6</v>
      </c>
      <c r="F7182" s="17">
        <f t="shared" si="112"/>
        <v>700</v>
      </c>
      <c r="G7182" s="18"/>
    </row>
    <row r="7183" spans="1:7">
      <c r="A7183" s="170" t="s">
        <v>118</v>
      </c>
      <c r="B7183" s="171" t="s">
        <v>124</v>
      </c>
      <c r="C7183" s="171">
        <v>27</v>
      </c>
      <c r="D7183" s="171" t="s">
        <v>13232</v>
      </c>
      <c r="E7183" s="172">
        <v>7</v>
      </c>
      <c r="F7183" s="17">
        <f t="shared" si="112"/>
        <v>875</v>
      </c>
      <c r="G7183" s="18"/>
    </row>
    <row r="7184" spans="1:7">
      <c r="A7184" s="170" t="s">
        <v>118</v>
      </c>
      <c r="B7184" s="171" t="s">
        <v>124</v>
      </c>
      <c r="C7184" s="171">
        <v>27</v>
      </c>
      <c r="D7184" s="171" t="s">
        <v>13233</v>
      </c>
      <c r="E7184" s="172">
        <v>7.8</v>
      </c>
      <c r="F7184" s="17">
        <f t="shared" si="112"/>
        <v>975</v>
      </c>
      <c r="G7184" s="18"/>
    </row>
    <row r="7185" spans="1:7">
      <c r="A7185" s="170" t="s">
        <v>118</v>
      </c>
      <c r="B7185" s="171" t="s">
        <v>124</v>
      </c>
      <c r="C7185" s="171">
        <v>27</v>
      </c>
      <c r="D7185" s="171" t="s">
        <v>13234</v>
      </c>
      <c r="E7185" s="172">
        <v>6.7</v>
      </c>
      <c r="F7185" s="17">
        <f t="shared" si="112"/>
        <v>837.5</v>
      </c>
      <c r="G7185" s="18"/>
    </row>
    <row r="7186" spans="1:7">
      <c r="A7186" s="170" t="s">
        <v>118</v>
      </c>
      <c r="B7186" s="171" t="s">
        <v>124</v>
      </c>
      <c r="C7186" s="171">
        <v>27</v>
      </c>
      <c r="D7186" s="171" t="s">
        <v>13235</v>
      </c>
      <c r="E7186" s="172">
        <v>7.5</v>
      </c>
      <c r="F7186" s="17">
        <f t="shared" si="112"/>
        <v>937.5</v>
      </c>
      <c r="G7186" s="18"/>
    </row>
    <row r="7187" spans="1:7">
      <c r="A7187" s="170" t="s">
        <v>118</v>
      </c>
      <c r="B7187" s="171" t="s">
        <v>124</v>
      </c>
      <c r="C7187" s="171">
        <v>27</v>
      </c>
      <c r="D7187" s="171" t="s">
        <v>13236</v>
      </c>
      <c r="E7187" s="172">
        <v>7.5</v>
      </c>
      <c r="F7187" s="17">
        <f t="shared" si="112"/>
        <v>937.5</v>
      </c>
      <c r="G7187" s="18"/>
    </row>
    <row r="7188" spans="1:7">
      <c r="A7188" s="15" t="s">
        <v>118</v>
      </c>
      <c r="B7188" s="171" t="s">
        <v>124</v>
      </c>
      <c r="C7188" s="171"/>
      <c r="D7188" s="171" t="s">
        <v>13237</v>
      </c>
      <c r="E7188" s="172">
        <v>0.8</v>
      </c>
      <c r="F7188" s="17">
        <f t="shared" si="112"/>
        <v>100</v>
      </c>
      <c r="G7188" s="18"/>
    </row>
    <row r="7189" spans="1:7">
      <c r="A7189" s="15" t="s">
        <v>118</v>
      </c>
      <c r="B7189" s="171" t="s">
        <v>124</v>
      </c>
      <c r="C7189" s="171"/>
      <c r="D7189" s="171" t="s">
        <v>13238</v>
      </c>
      <c r="E7189" s="172">
        <v>1.68</v>
      </c>
      <c r="F7189" s="17">
        <f t="shared" si="112"/>
        <v>210</v>
      </c>
      <c r="G7189" s="18"/>
    </row>
    <row r="7190" spans="1:7">
      <c r="A7190" s="15" t="s">
        <v>118</v>
      </c>
      <c r="B7190" s="171" t="s">
        <v>124</v>
      </c>
      <c r="C7190" s="171"/>
      <c r="D7190" s="171" t="s">
        <v>13238</v>
      </c>
      <c r="E7190" s="172">
        <v>1.89</v>
      </c>
      <c r="F7190" s="17">
        <f t="shared" si="112"/>
        <v>236.25</v>
      </c>
      <c r="G7190" s="171" t="s">
        <v>13239</v>
      </c>
    </row>
    <row r="7191" spans="1:7">
      <c r="A7191" s="15" t="s">
        <v>118</v>
      </c>
      <c r="B7191" s="171" t="s">
        <v>124</v>
      </c>
      <c r="C7191" s="171"/>
      <c r="D7191" s="171" t="s">
        <v>13240</v>
      </c>
      <c r="E7191" s="172">
        <v>2.54</v>
      </c>
      <c r="F7191" s="17">
        <f t="shared" si="112"/>
        <v>317.5</v>
      </c>
      <c r="G7191" s="18"/>
    </row>
    <row r="7192" spans="1:7">
      <c r="A7192" s="15" t="s">
        <v>118</v>
      </c>
      <c r="B7192" s="171" t="s">
        <v>124</v>
      </c>
      <c r="C7192" s="171"/>
      <c r="D7192" s="171" t="s">
        <v>13241</v>
      </c>
      <c r="E7192" s="172">
        <v>3.2</v>
      </c>
      <c r="F7192" s="17">
        <f t="shared" si="112"/>
        <v>400</v>
      </c>
      <c r="G7192" s="18"/>
    </row>
    <row r="7193" spans="1:7">
      <c r="A7193" s="15" t="s">
        <v>118</v>
      </c>
      <c r="B7193" s="171" t="s">
        <v>124</v>
      </c>
      <c r="C7193" s="171"/>
      <c r="D7193" s="171" t="s">
        <v>13242</v>
      </c>
      <c r="E7193" s="172">
        <v>0.9</v>
      </c>
      <c r="F7193" s="17">
        <f t="shared" si="112"/>
        <v>112.5</v>
      </c>
      <c r="G7193" s="18"/>
    </row>
    <row r="7194" spans="1:7">
      <c r="A7194" s="170" t="s">
        <v>118</v>
      </c>
      <c r="B7194" s="171" t="s">
        <v>13243</v>
      </c>
      <c r="C7194" s="171"/>
      <c r="D7194" s="172"/>
      <c r="E7194" s="172">
        <f>SUM(E7195:E7322)</f>
        <v>291.84</v>
      </c>
      <c r="F7194" s="17">
        <f t="shared" si="112"/>
        <v>36480</v>
      </c>
      <c r="G7194" s="18"/>
    </row>
    <row r="7195" spans="1:7">
      <c r="A7195" s="170" t="s">
        <v>118</v>
      </c>
      <c r="B7195" s="171" t="s">
        <v>13243</v>
      </c>
      <c r="C7195" s="171">
        <v>2</v>
      </c>
      <c r="D7195" s="171" t="s">
        <v>13244</v>
      </c>
      <c r="E7195" s="172">
        <v>1</v>
      </c>
      <c r="F7195" s="17">
        <f t="shared" si="112"/>
        <v>125</v>
      </c>
      <c r="G7195" s="18"/>
    </row>
    <row r="7196" spans="1:7">
      <c r="A7196" s="170" t="s">
        <v>118</v>
      </c>
      <c r="B7196" s="171" t="s">
        <v>13243</v>
      </c>
      <c r="C7196" s="171"/>
      <c r="D7196" s="171" t="s">
        <v>13245</v>
      </c>
      <c r="E7196" s="172">
        <v>1.1</v>
      </c>
      <c r="F7196" s="17">
        <f t="shared" si="112"/>
        <v>137.5</v>
      </c>
      <c r="G7196" s="18"/>
    </row>
    <row r="7197" spans="1:7">
      <c r="A7197" s="170" t="s">
        <v>118</v>
      </c>
      <c r="B7197" s="171" t="s">
        <v>13243</v>
      </c>
      <c r="C7197" s="171"/>
      <c r="D7197" s="171" t="s">
        <v>13246</v>
      </c>
      <c r="E7197" s="172">
        <v>2.5</v>
      </c>
      <c r="F7197" s="17">
        <f t="shared" si="112"/>
        <v>312.5</v>
      </c>
      <c r="G7197" s="18"/>
    </row>
    <row r="7198" spans="1:7">
      <c r="A7198" s="170" t="s">
        <v>118</v>
      </c>
      <c r="B7198" s="171" t="s">
        <v>13243</v>
      </c>
      <c r="C7198" s="171"/>
      <c r="D7198" s="171" t="s">
        <v>13247</v>
      </c>
      <c r="E7198" s="172">
        <v>2.9</v>
      </c>
      <c r="F7198" s="17">
        <f t="shared" si="112"/>
        <v>362.5</v>
      </c>
      <c r="G7198" s="18"/>
    </row>
    <row r="7199" spans="1:7">
      <c r="A7199" s="170" t="s">
        <v>118</v>
      </c>
      <c r="B7199" s="171" t="s">
        <v>13243</v>
      </c>
      <c r="C7199" s="171"/>
      <c r="D7199" s="171" t="s">
        <v>4702</v>
      </c>
      <c r="E7199" s="172">
        <v>5</v>
      </c>
      <c r="F7199" s="17">
        <f t="shared" si="112"/>
        <v>625</v>
      </c>
      <c r="G7199" s="18"/>
    </row>
    <row r="7200" spans="1:7">
      <c r="A7200" s="170" t="s">
        <v>118</v>
      </c>
      <c r="B7200" s="171" t="s">
        <v>13243</v>
      </c>
      <c r="C7200" s="171"/>
      <c r="D7200" s="171" t="s">
        <v>13248</v>
      </c>
      <c r="E7200" s="172">
        <v>0.8</v>
      </c>
      <c r="F7200" s="17">
        <f t="shared" si="112"/>
        <v>100</v>
      </c>
      <c r="G7200" s="18"/>
    </row>
    <row r="7201" spans="1:7">
      <c r="A7201" s="170" t="s">
        <v>118</v>
      </c>
      <c r="B7201" s="171" t="s">
        <v>13243</v>
      </c>
      <c r="C7201" s="171"/>
      <c r="D7201" s="171" t="s">
        <v>13249</v>
      </c>
      <c r="E7201" s="172">
        <v>3</v>
      </c>
      <c r="F7201" s="17">
        <f t="shared" si="112"/>
        <v>375</v>
      </c>
      <c r="G7201" s="18"/>
    </row>
    <row r="7202" spans="1:7">
      <c r="A7202" s="170" t="s">
        <v>118</v>
      </c>
      <c r="B7202" s="171" t="s">
        <v>13243</v>
      </c>
      <c r="C7202" s="171"/>
      <c r="D7202" s="171" t="s">
        <v>13250</v>
      </c>
      <c r="E7202" s="172">
        <v>2.8</v>
      </c>
      <c r="F7202" s="17">
        <f t="shared" si="112"/>
        <v>350</v>
      </c>
      <c r="G7202" s="18"/>
    </row>
    <row r="7203" spans="1:7">
      <c r="A7203" s="170" t="s">
        <v>118</v>
      </c>
      <c r="B7203" s="171" t="s">
        <v>13243</v>
      </c>
      <c r="C7203" s="171"/>
      <c r="D7203" s="171" t="s">
        <v>13251</v>
      </c>
      <c r="E7203" s="172">
        <v>3.6</v>
      </c>
      <c r="F7203" s="17">
        <f t="shared" si="112"/>
        <v>450</v>
      </c>
      <c r="G7203" s="18"/>
    </row>
    <row r="7204" spans="1:7">
      <c r="A7204" s="170" t="s">
        <v>118</v>
      </c>
      <c r="B7204" s="171" t="s">
        <v>13243</v>
      </c>
      <c r="C7204" s="171"/>
      <c r="D7204" s="171" t="s">
        <v>13252</v>
      </c>
      <c r="E7204" s="172">
        <v>2.5</v>
      </c>
      <c r="F7204" s="17">
        <f t="shared" si="112"/>
        <v>312.5</v>
      </c>
      <c r="G7204" s="18"/>
    </row>
    <row r="7205" spans="1:7">
      <c r="A7205" s="170" t="s">
        <v>118</v>
      </c>
      <c r="B7205" s="171" t="s">
        <v>13243</v>
      </c>
      <c r="C7205" s="171"/>
      <c r="D7205" s="171" t="s">
        <v>13253</v>
      </c>
      <c r="E7205" s="172">
        <v>5.1</v>
      </c>
      <c r="F7205" s="17">
        <f t="shared" si="112"/>
        <v>637.5</v>
      </c>
      <c r="G7205" s="18"/>
    </row>
    <row r="7206" spans="1:7">
      <c r="A7206" s="170" t="s">
        <v>118</v>
      </c>
      <c r="B7206" s="171" t="s">
        <v>13243</v>
      </c>
      <c r="C7206" s="171"/>
      <c r="D7206" s="171" t="s">
        <v>13254</v>
      </c>
      <c r="E7206" s="172">
        <v>2.1</v>
      </c>
      <c r="F7206" s="17">
        <f t="shared" si="112"/>
        <v>262.5</v>
      </c>
      <c r="G7206" s="18"/>
    </row>
    <row r="7207" spans="1:7">
      <c r="A7207" s="170" t="s">
        <v>118</v>
      </c>
      <c r="B7207" s="171" t="s">
        <v>13243</v>
      </c>
      <c r="C7207" s="171"/>
      <c r="D7207" s="171" t="s">
        <v>13255</v>
      </c>
      <c r="E7207" s="172">
        <v>1.5</v>
      </c>
      <c r="F7207" s="17">
        <f t="shared" si="112"/>
        <v>187.5</v>
      </c>
      <c r="G7207" s="18"/>
    </row>
    <row r="7208" spans="1:7">
      <c r="A7208" s="170" t="s">
        <v>118</v>
      </c>
      <c r="B7208" s="171" t="s">
        <v>13243</v>
      </c>
      <c r="C7208" s="171"/>
      <c r="D7208" s="171" t="s">
        <v>13256</v>
      </c>
      <c r="E7208" s="172">
        <v>0.4</v>
      </c>
      <c r="F7208" s="17">
        <f t="shared" si="112"/>
        <v>50</v>
      </c>
      <c r="G7208" s="18"/>
    </row>
    <row r="7209" spans="1:7">
      <c r="A7209" s="170" t="s">
        <v>118</v>
      </c>
      <c r="B7209" s="171" t="s">
        <v>13243</v>
      </c>
      <c r="C7209" s="171"/>
      <c r="D7209" s="171" t="s">
        <v>13257</v>
      </c>
      <c r="E7209" s="172">
        <v>0.7</v>
      </c>
      <c r="F7209" s="17">
        <f t="shared" si="112"/>
        <v>87.5</v>
      </c>
      <c r="G7209" s="18"/>
    </row>
    <row r="7210" spans="1:7">
      <c r="A7210" s="170" t="s">
        <v>118</v>
      </c>
      <c r="B7210" s="171" t="s">
        <v>13243</v>
      </c>
      <c r="C7210" s="171"/>
      <c r="D7210" s="171" t="s">
        <v>4705</v>
      </c>
      <c r="E7210" s="172">
        <v>1</v>
      </c>
      <c r="F7210" s="17">
        <f t="shared" si="112"/>
        <v>125</v>
      </c>
      <c r="G7210" s="18"/>
    </row>
    <row r="7211" spans="1:7">
      <c r="A7211" s="170" t="s">
        <v>118</v>
      </c>
      <c r="B7211" s="171" t="s">
        <v>13243</v>
      </c>
      <c r="C7211" s="171"/>
      <c r="D7211" s="171" t="s">
        <v>13258</v>
      </c>
      <c r="E7211" s="172">
        <v>1.2</v>
      </c>
      <c r="F7211" s="17">
        <f t="shared" si="112"/>
        <v>150</v>
      </c>
      <c r="G7211" s="18"/>
    </row>
    <row r="7212" spans="1:7">
      <c r="A7212" s="170" t="s">
        <v>118</v>
      </c>
      <c r="B7212" s="171" t="s">
        <v>13243</v>
      </c>
      <c r="C7212" s="171"/>
      <c r="D7212" s="171" t="s">
        <v>13259</v>
      </c>
      <c r="E7212" s="172">
        <v>5</v>
      </c>
      <c r="F7212" s="17">
        <f t="shared" si="112"/>
        <v>625</v>
      </c>
      <c r="G7212" s="18"/>
    </row>
    <row r="7213" spans="1:7">
      <c r="A7213" s="170" t="s">
        <v>118</v>
      </c>
      <c r="B7213" s="171" t="s">
        <v>13243</v>
      </c>
      <c r="C7213" s="171"/>
      <c r="D7213" s="171" t="s">
        <v>13254</v>
      </c>
      <c r="E7213" s="172">
        <v>2.8</v>
      </c>
      <c r="F7213" s="17">
        <f t="shared" si="112"/>
        <v>350</v>
      </c>
      <c r="G7213" s="18"/>
    </row>
    <row r="7214" spans="1:7">
      <c r="A7214" s="170" t="s">
        <v>118</v>
      </c>
      <c r="B7214" s="171" t="s">
        <v>13243</v>
      </c>
      <c r="C7214" s="171">
        <v>3</v>
      </c>
      <c r="D7214" s="171" t="s">
        <v>4315</v>
      </c>
      <c r="E7214" s="172">
        <v>1.7</v>
      </c>
      <c r="F7214" s="17">
        <f t="shared" si="112"/>
        <v>212.5</v>
      </c>
      <c r="G7214" s="18"/>
    </row>
    <row r="7215" spans="1:7">
      <c r="A7215" s="170" t="s">
        <v>118</v>
      </c>
      <c r="B7215" s="171" t="s">
        <v>13243</v>
      </c>
      <c r="C7215" s="171"/>
      <c r="D7215" s="171" t="s">
        <v>13260</v>
      </c>
      <c r="E7215" s="172">
        <v>1.22</v>
      </c>
      <c r="F7215" s="17">
        <f t="shared" si="112"/>
        <v>152.5</v>
      </c>
      <c r="G7215" s="18"/>
    </row>
    <row r="7216" spans="1:7">
      <c r="A7216" s="170" t="s">
        <v>118</v>
      </c>
      <c r="B7216" s="171" t="s">
        <v>13243</v>
      </c>
      <c r="C7216" s="171"/>
      <c r="D7216" s="171" t="s">
        <v>5363</v>
      </c>
      <c r="E7216" s="172">
        <v>3.27</v>
      </c>
      <c r="F7216" s="17">
        <f t="shared" si="112"/>
        <v>408.75</v>
      </c>
      <c r="G7216" s="18"/>
    </row>
    <row r="7217" spans="1:7">
      <c r="A7217" s="170" t="s">
        <v>118</v>
      </c>
      <c r="B7217" s="171" t="s">
        <v>13243</v>
      </c>
      <c r="C7217" s="171"/>
      <c r="D7217" s="171" t="s">
        <v>4262</v>
      </c>
      <c r="E7217" s="172">
        <v>1.01</v>
      </c>
      <c r="F7217" s="17">
        <f t="shared" si="112"/>
        <v>126.25</v>
      </c>
      <c r="G7217" s="18"/>
    </row>
    <row r="7218" spans="1:7">
      <c r="A7218" s="170" t="s">
        <v>118</v>
      </c>
      <c r="B7218" s="171" t="s">
        <v>13243</v>
      </c>
      <c r="C7218" s="171"/>
      <c r="D7218" s="171" t="s">
        <v>13261</v>
      </c>
      <c r="E7218" s="172">
        <v>1.98</v>
      </c>
      <c r="F7218" s="17">
        <f t="shared" si="112"/>
        <v>247.5</v>
      </c>
      <c r="G7218" s="18"/>
    </row>
    <row r="7219" spans="1:7">
      <c r="A7219" s="170" t="s">
        <v>118</v>
      </c>
      <c r="B7219" s="171" t="s">
        <v>13243</v>
      </c>
      <c r="C7219" s="171"/>
      <c r="D7219" s="171" t="s">
        <v>13262</v>
      </c>
      <c r="E7219" s="172">
        <v>2.65</v>
      </c>
      <c r="F7219" s="17">
        <f t="shared" si="112"/>
        <v>331.25</v>
      </c>
      <c r="G7219" s="18"/>
    </row>
    <row r="7220" spans="1:7">
      <c r="A7220" s="170" t="s">
        <v>118</v>
      </c>
      <c r="B7220" s="171" t="s">
        <v>13243</v>
      </c>
      <c r="C7220" s="171"/>
      <c r="D7220" s="171" t="s">
        <v>13263</v>
      </c>
      <c r="E7220" s="172">
        <v>1.38</v>
      </c>
      <c r="F7220" s="17">
        <f t="shared" si="112"/>
        <v>172.5</v>
      </c>
      <c r="G7220" s="18"/>
    </row>
    <row r="7221" spans="1:7">
      <c r="A7221" s="170" t="s">
        <v>118</v>
      </c>
      <c r="B7221" s="171" t="s">
        <v>13243</v>
      </c>
      <c r="C7221" s="171"/>
      <c r="D7221" s="171" t="s">
        <v>13264</v>
      </c>
      <c r="E7221" s="172">
        <v>0.49</v>
      </c>
      <c r="F7221" s="17">
        <f t="shared" ref="F7221:F7284" si="113">E7221*125</f>
        <v>61.25</v>
      </c>
      <c r="G7221" s="18"/>
    </row>
    <row r="7222" spans="1:7">
      <c r="A7222" s="170" t="s">
        <v>118</v>
      </c>
      <c r="B7222" s="171" t="s">
        <v>13243</v>
      </c>
      <c r="C7222" s="171"/>
      <c r="D7222" s="171" t="s">
        <v>13265</v>
      </c>
      <c r="E7222" s="172">
        <v>0.72</v>
      </c>
      <c r="F7222" s="17">
        <f t="shared" si="113"/>
        <v>90</v>
      </c>
      <c r="G7222" s="18"/>
    </row>
    <row r="7223" spans="1:7">
      <c r="A7223" s="170" t="s">
        <v>118</v>
      </c>
      <c r="B7223" s="171" t="s">
        <v>13243</v>
      </c>
      <c r="C7223" s="171"/>
      <c r="D7223" s="171" t="s">
        <v>13266</v>
      </c>
      <c r="E7223" s="172">
        <v>0.63</v>
      </c>
      <c r="F7223" s="17">
        <f t="shared" si="113"/>
        <v>78.75</v>
      </c>
      <c r="G7223" s="18"/>
    </row>
    <row r="7224" spans="1:7">
      <c r="A7224" s="170" t="s">
        <v>118</v>
      </c>
      <c r="B7224" s="171" t="s">
        <v>13243</v>
      </c>
      <c r="C7224" s="171"/>
      <c r="D7224" s="171" t="s">
        <v>13267</v>
      </c>
      <c r="E7224" s="172">
        <v>1.21</v>
      </c>
      <c r="F7224" s="17">
        <f t="shared" si="113"/>
        <v>151.25</v>
      </c>
      <c r="G7224" s="18"/>
    </row>
    <row r="7225" spans="1:7">
      <c r="A7225" s="170" t="s">
        <v>118</v>
      </c>
      <c r="B7225" s="171" t="s">
        <v>13243</v>
      </c>
      <c r="C7225" s="171"/>
      <c r="D7225" s="171" t="s">
        <v>13268</v>
      </c>
      <c r="E7225" s="172">
        <v>1.12</v>
      </c>
      <c r="F7225" s="17">
        <f t="shared" si="113"/>
        <v>140</v>
      </c>
      <c r="G7225" s="18"/>
    </row>
    <row r="7226" spans="1:7">
      <c r="A7226" s="170" t="s">
        <v>118</v>
      </c>
      <c r="B7226" s="171" t="s">
        <v>13243</v>
      </c>
      <c r="C7226" s="171"/>
      <c r="D7226" s="171" t="s">
        <v>13269</v>
      </c>
      <c r="E7226" s="172">
        <v>0.78</v>
      </c>
      <c r="F7226" s="17">
        <f t="shared" si="113"/>
        <v>97.5</v>
      </c>
      <c r="G7226" s="18"/>
    </row>
    <row r="7227" spans="1:7">
      <c r="A7227" s="170" t="s">
        <v>118</v>
      </c>
      <c r="B7227" s="171" t="s">
        <v>13243</v>
      </c>
      <c r="C7227" s="171"/>
      <c r="D7227" s="171" t="s">
        <v>12768</v>
      </c>
      <c r="E7227" s="172">
        <v>0.63</v>
      </c>
      <c r="F7227" s="17">
        <f t="shared" si="113"/>
        <v>78.75</v>
      </c>
      <c r="G7227" s="18"/>
    </row>
    <row r="7228" spans="1:7">
      <c r="A7228" s="170" t="s">
        <v>118</v>
      </c>
      <c r="B7228" s="171" t="s">
        <v>13243</v>
      </c>
      <c r="C7228" s="171"/>
      <c r="D7228" s="171" t="s">
        <v>13270</v>
      </c>
      <c r="E7228" s="172">
        <v>0.58</v>
      </c>
      <c r="F7228" s="17">
        <f t="shared" si="113"/>
        <v>72.5</v>
      </c>
      <c r="G7228" s="18"/>
    </row>
    <row r="7229" spans="1:7">
      <c r="A7229" s="170" t="s">
        <v>118</v>
      </c>
      <c r="B7229" s="171" t="s">
        <v>13243</v>
      </c>
      <c r="C7229" s="171"/>
      <c r="D7229" s="171" t="s">
        <v>13271</v>
      </c>
      <c r="E7229" s="172">
        <v>1.4</v>
      </c>
      <c r="F7229" s="17">
        <f t="shared" si="113"/>
        <v>175</v>
      </c>
      <c r="G7229" s="18"/>
    </row>
    <row r="7230" spans="1:7">
      <c r="A7230" s="170" t="s">
        <v>118</v>
      </c>
      <c r="B7230" s="171" t="s">
        <v>13243</v>
      </c>
      <c r="C7230" s="171"/>
      <c r="D7230" s="171" t="s">
        <v>13272</v>
      </c>
      <c r="E7230" s="172">
        <v>2.18</v>
      </c>
      <c r="F7230" s="17">
        <f t="shared" si="113"/>
        <v>272.5</v>
      </c>
      <c r="G7230" s="18"/>
    </row>
    <row r="7231" spans="1:7">
      <c r="A7231" s="170" t="s">
        <v>118</v>
      </c>
      <c r="B7231" s="171" t="s">
        <v>13243</v>
      </c>
      <c r="C7231" s="171"/>
      <c r="D7231" s="171" t="s">
        <v>13273</v>
      </c>
      <c r="E7231" s="172">
        <v>2.5</v>
      </c>
      <c r="F7231" s="17">
        <f t="shared" si="113"/>
        <v>312.5</v>
      </c>
      <c r="G7231" s="18"/>
    </row>
    <row r="7232" spans="1:7">
      <c r="A7232" s="170" t="s">
        <v>118</v>
      </c>
      <c r="B7232" s="171" t="s">
        <v>13243</v>
      </c>
      <c r="C7232" s="171"/>
      <c r="D7232" s="171" t="s">
        <v>13274</v>
      </c>
      <c r="E7232" s="172">
        <v>0.82</v>
      </c>
      <c r="F7232" s="17">
        <f t="shared" si="113"/>
        <v>102.5</v>
      </c>
      <c r="G7232" s="18"/>
    </row>
    <row r="7233" spans="1:7">
      <c r="A7233" s="170" t="s">
        <v>118</v>
      </c>
      <c r="B7233" s="171" t="s">
        <v>13243</v>
      </c>
      <c r="C7233" s="171"/>
      <c r="D7233" s="171" t="s">
        <v>13275</v>
      </c>
      <c r="E7233" s="172">
        <v>0.24</v>
      </c>
      <c r="F7233" s="17">
        <f t="shared" si="113"/>
        <v>30</v>
      </c>
      <c r="G7233" s="18"/>
    </row>
    <row r="7234" spans="1:7">
      <c r="A7234" s="170" t="s">
        <v>118</v>
      </c>
      <c r="B7234" s="171" t="s">
        <v>13243</v>
      </c>
      <c r="C7234" s="171"/>
      <c r="D7234" s="171" t="s">
        <v>13276</v>
      </c>
      <c r="E7234" s="172">
        <v>0.58</v>
      </c>
      <c r="F7234" s="17">
        <f t="shared" si="113"/>
        <v>72.5</v>
      </c>
      <c r="G7234" s="18"/>
    </row>
    <row r="7235" spans="1:7">
      <c r="A7235" s="170" t="s">
        <v>118</v>
      </c>
      <c r="B7235" s="171" t="s">
        <v>13243</v>
      </c>
      <c r="C7235" s="171"/>
      <c r="D7235" s="171" t="s">
        <v>13277</v>
      </c>
      <c r="E7235" s="172">
        <v>0.29</v>
      </c>
      <c r="F7235" s="17">
        <f t="shared" si="113"/>
        <v>36.25</v>
      </c>
      <c r="G7235" s="18"/>
    </row>
    <row r="7236" spans="1:7">
      <c r="A7236" s="170" t="s">
        <v>118</v>
      </c>
      <c r="B7236" s="171" t="s">
        <v>13243</v>
      </c>
      <c r="C7236" s="171"/>
      <c r="D7236" s="171" t="s">
        <v>4410</v>
      </c>
      <c r="E7236" s="172">
        <v>1.5</v>
      </c>
      <c r="F7236" s="17">
        <f t="shared" si="113"/>
        <v>187.5</v>
      </c>
      <c r="G7236" s="18"/>
    </row>
    <row r="7237" spans="1:7">
      <c r="A7237" s="170" t="s">
        <v>118</v>
      </c>
      <c r="B7237" s="171" t="s">
        <v>13243</v>
      </c>
      <c r="C7237" s="171"/>
      <c r="D7237" s="171" t="s">
        <v>13278</v>
      </c>
      <c r="E7237" s="172">
        <v>0.87</v>
      </c>
      <c r="F7237" s="17">
        <f t="shared" si="113"/>
        <v>108.75</v>
      </c>
      <c r="G7237" s="18"/>
    </row>
    <row r="7238" spans="1:7">
      <c r="A7238" s="170" t="s">
        <v>118</v>
      </c>
      <c r="B7238" s="171" t="s">
        <v>13243</v>
      </c>
      <c r="C7238" s="171"/>
      <c r="D7238" s="171" t="s">
        <v>4706</v>
      </c>
      <c r="E7238" s="172">
        <v>1.45</v>
      </c>
      <c r="F7238" s="17">
        <f t="shared" si="113"/>
        <v>181.25</v>
      </c>
      <c r="G7238" s="18"/>
    </row>
    <row r="7239" spans="1:7">
      <c r="A7239" s="170" t="s">
        <v>118</v>
      </c>
      <c r="B7239" s="171" t="s">
        <v>13243</v>
      </c>
      <c r="C7239" s="171"/>
      <c r="D7239" s="171" t="s">
        <v>13279</v>
      </c>
      <c r="E7239" s="172">
        <v>1.2</v>
      </c>
      <c r="F7239" s="17">
        <f t="shared" si="113"/>
        <v>150</v>
      </c>
      <c r="G7239" s="18"/>
    </row>
    <row r="7240" spans="1:7">
      <c r="A7240" s="170" t="s">
        <v>118</v>
      </c>
      <c r="B7240" s="171" t="s">
        <v>13243</v>
      </c>
      <c r="C7240" s="171"/>
      <c r="D7240" s="171" t="s">
        <v>13280</v>
      </c>
      <c r="E7240" s="172">
        <v>0.73</v>
      </c>
      <c r="F7240" s="17">
        <f t="shared" si="113"/>
        <v>91.25</v>
      </c>
      <c r="G7240" s="18"/>
    </row>
    <row r="7241" spans="1:7">
      <c r="A7241" s="170" t="s">
        <v>118</v>
      </c>
      <c r="B7241" s="171" t="s">
        <v>13243</v>
      </c>
      <c r="C7241" s="171"/>
      <c r="D7241" s="171" t="s">
        <v>13281</v>
      </c>
      <c r="E7241" s="172">
        <v>0.92</v>
      </c>
      <c r="F7241" s="17">
        <f t="shared" si="113"/>
        <v>115</v>
      </c>
      <c r="G7241" s="18"/>
    </row>
    <row r="7242" spans="1:7">
      <c r="A7242" s="170" t="s">
        <v>118</v>
      </c>
      <c r="B7242" s="171" t="s">
        <v>13243</v>
      </c>
      <c r="C7242" s="171"/>
      <c r="D7242" s="171" t="s">
        <v>13282</v>
      </c>
      <c r="E7242" s="172">
        <v>1.06</v>
      </c>
      <c r="F7242" s="17">
        <f t="shared" si="113"/>
        <v>132.5</v>
      </c>
      <c r="G7242" s="18"/>
    </row>
    <row r="7243" spans="1:7">
      <c r="A7243" s="170" t="s">
        <v>118</v>
      </c>
      <c r="B7243" s="171" t="s">
        <v>13243</v>
      </c>
      <c r="C7243" s="171"/>
      <c r="D7243" s="171" t="s">
        <v>5459</v>
      </c>
      <c r="E7243" s="172">
        <v>0.34</v>
      </c>
      <c r="F7243" s="17">
        <f t="shared" si="113"/>
        <v>42.5</v>
      </c>
      <c r="G7243" s="18"/>
    </row>
    <row r="7244" spans="1:7">
      <c r="A7244" s="170" t="s">
        <v>118</v>
      </c>
      <c r="B7244" s="171" t="s">
        <v>13243</v>
      </c>
      <c r="C7244" s="171"/>
      <c r="D7244" s="171" t="s">
        <v>13283</v>
      </c>
      <c r="E7244" s="172">
        <v>8.35</v>
      </c>
      <c r="F7244" s="17">
        <f t="shared" si="113"/>
        <v>1043.75</v>
      </c>
      <c r="G7244" s="18"/>
    </row>
    <row r="7245" spans="1:7">
      <c r="A7245" s="170" t="s">
        <v>118</v>
      </c>
      <c r="B7245" s="171" t="s">
        <v>13243</v>
      </c>
      <c r="C7245" s="171">
        <v>6</v>
      </c>
      <c r="D7245" s="171" t="s">
        <v>13284</v>
      </c>
      <c r="E7245" s="172">
        <v>1.74</v>
      </c>
      <c r="F7245" s="17">
        <f t="shared" si="113"/>
        <v>217.5</v>
      </c>
      <c r="G7245" s="18"/>
    </row>
    <row r="7246" spans="1:7">
      <c r="A7246" s="170" t="s">
        <v>118</v>
      </c>
      <c r="B7246" s="171" t="s">
        <v>13243</v>
      </c>
      <c r="C7246" s="171"/>
      <c r="D7246" s="171" t="s">
        <v>13285</v>
      </c>
      <c r="E7246" s="172">
        <v>2.71</v>
      </c>
      <c r="F7246" s="17">
        <f t="shared" si="113"/>
        <v>338.75</v>
      </c>
      <c r="G7246" s="18"/>
    </row>
    <row r="7247" spans="1:7">
      <c r="A7247" s="170" t="s">
        <v>118</v>
      </c>
      <c r="B7247" s="171" t="s">
        <v>13243</v>
      </c>
      <c r="C7247" s="171"/>
      <c r="D7247" s="171" t="s">
        <v>13286</v>
      </c>
      <c r="E7247" s="172">
        <v>3.71</v>
      </c>
      <c r="F7247" s="17">
        <f t="shared" si="113"/>
        <v>463.75</v>
      </c>
      <c r="G7247" s="18"/>
    </row>
    <row r="7248" spans="1:7">
      <c r="A7248" s="170" t="s">
        <v>118</v>
      </c>
      <c r="B7248" s="171" t="s">
        <v>13243</v>
      </c>
      <c r="C7248" s="171"/>
      <c r="D7248" s="171" t="s">
        <v>13287</v>
      </c>
      <c r="E7248" s="172">
        <v>2.06</v>
      </c>
      <c r="F7248" s="17">
        <f t="shared" si="113"/>
        <v>257.5</v>
      </c>
      <c r="G7248" s="18"/>
    </row>
    <row r="7249" spans="1:7">
      <c r="A7249" s="170" t="s">
        <v>118</v>
      </c>
      <c r="B7249" s="171" t="s">
        <v>13243</v>
      </c>
      <c r="C7249" s="171"/>
      <c r="D7249" s="171" t="s">
        <v>13288</v>
      </c>
      <c r="E7249" s="172">
        <v>0.93</v>
      </c>
      <c r="F7249" s="17">
        <f t="shared" si="113"/>
        <v>116.25</v>
      </c>
      <c r="G7249" s="18"/>
    </row>
    <row r="7250" spans="1:7">
      <c r="A7250" s="170" t="s">
        <v>118</v>
      </c>
      <c r="B7250" s="171" t="s">
        <v>13243</v>
      </c>
      <c r="C7250" s="171"/>
      <c r="D7250" s="171" t="s">
        <v>13289</v>
      </c>
      <c r="E7250" s="172">
        <v>2.25</v>
      </c>
      <c r="F7250" s="17">
        <f t="shared" si="113"/>
        <v>281.25</v>
      </c>
      <c r="G7250" s="18"/>
    </row>
    <row r="7251" spans="1:7">
      <c r="A7251" s="170" t="s">
        <v>118</v>
      </c>
      <c r="B7251" s="171" t="s">
        <v>13243</v>
      </c>
      <c r="C7251" s="171"/>
      <c r="D7251" s="171" t="s">
        <v>13290</v>
      </c>
      <c r="E7251" s="172">
        <v>1.17</v>
      </c>
      <c r="F7251" s="17">
        <f t="shared" si="113"/>
        <v>146.25</v>
      </c>
      <c r="G7251" s="18"/>
    </row>
    <row r="7252" spans="1:7">
      <c r="A7252" s="170" t="s">
        <v>118</v>
      </c>
      <c r="B7252" s="171" t="s">
        <v>13243</v>
      </c>
      <c r="C7252" s="171"/>
      <c r="D7252" s="171" t="s">
        <v>13291</v>
      </c>
      <c r="E7252" s="172">
        <v>1.9</v>
      </c>
      <c r="F7252" s="17">
        <f t="shared" si="113"/>
        <v>237.5</v>
      </c>
      <c r="G7252" s="18"/>
    </row>
    <row r="7253" spans="1:7">
      <c r="A7253" s="170" t="s">
        <v>118</v>
      </c>
      <c r="B7253" s="171" t="s">
        <v>13243</v>
      </c>
      <c r="C7253" s="171"/>
      <c r="D7253" s="171" t="s">
        <v>4705</v>
      </c>
      <c r="E7253" s="172">
        <v>1.48</v>
      </c>
      <c r="F7253" s="17">
        <f t="shared" si="113"/>
        <v>185</v>
      </c>
      <c r="G7253" s="18"/>
    </row>
    <row r="7254" spans="1:7">
      <c r="A7254" s="170" t="s">
        <v>118</v>
      </c>
      <c r="B7254" s="171" t="s">
        <v>13243</v>
      </c>
      <c r="C7254" s="171"/>
      <c r="D7254" s="171" t="s">
        <v>13292</v>
      </c>
      <c r="E7254" s="172">
        <v>1.29</v>
      </c>
      <c r="F7254" s="17">
        <f t="shared" si="113"/>
        <v>161.25</v>
      </c>
      <c r="G7254" s="18"/>
    </row>
    <row r="7255" spans="1:7">
      <c r="A7255" s="170" t="s">
        <v>118</v>
      </c>
      <c r="B7255" s="171" t="s">
        <v>13243</v>
      </c>
      <c r="C7255" s="171"/>
      <c r="D7255" s="171" t="s">
        <v>5460</v>
      </c>
      <c r="E7255" s="172">
        <v>1.51</v>
      </c>
      <c r="F7255" s="17">
        <f t="shared" si="113"/>
        <v>188.75</v>
      </c>
      <c r="G7255" s="18"/>
    </row>
    <row r="7256" spans="1:7">
      <c r="A7256" s="170" t="s">
        <v>118</v>
      </c>
      <c r="B7256" s="171" t="s">
        <v>13243</v>
      </c>
      <c r="C7256" s="171"/>
      <c r="D7256" s="171" t="s">
        <v>13293</v>
      </c>
      <c r="E7256" s="172">
        <v>1.35</v>
      </c>
      <c r="F7256" s="17">
        <f t="shared" si="113"/>
        <v>168.75</v>
      </c>
      <c r="G7256" s="18"/>
    </row>
    <row r="7257" spans="1:7">
      <c r="A7257" s="170" t="s">
        <v>118</v>
      </c>
      <c r="B7257" s="171" t="s">
        <v>13243</v>
      </c>
      <c r="C7257" s="171"/>
      <c r="D7257" s="171" t="s">
        <v>13260</v>
      </c>
      <c r="E7257" s="172">
        <v>0.14</v>
      </c>
      <c r="F7257" s="17">
        <f t="shared" si="113"/>
        <v>17.5</v>
      </c>
      <c r="G7257" s="18"/>
    </row>
    <row r="7258" spans="1:7">
      <c r="A7258" s="170" t="s">
        <v>118</v>
      </c>
      <c r="B7258" s="171" t="s">
        <v>13243</v>
      </c>
      <c r="C7258" s="171">
        <v>10</v>
      </c>
      <c r="D7258" s="171" t="s">
        <v>13294</v>
      </c>
      <c r="E7258" s="172">
        <v>4.2</v>
      </c>
      <c r="F7258" s="17">
        <f t="shared" si="113"/>
        <v>525</v>
      </c>
      <c r="G7258" s="18"/>
    </row>
    <row r="7259" spans="1:7">
      <c r="A7259" s="170" t="s">
        <v>118</v>
      </c>
      <c r="B7259" s="171" t="s">
        <v>13243</v>
      </c>
      <c r="C7259" s="171"/>
      <c r="D7259" s="171" t="s">
        <v>2098</v>
      </c>
      <c r="E7259" s="172">
        <v>11</v>
      </c>
      <c r="F7259" s="17">
        <f t="shared" si="113"/>
        <v>1375</v>
      </c>
      <c r="G7259" s="18"/>
    </row>
    <row r="7260" spans="1:7">
      <c r="A7260" s="170" t="s">
        <v>118</v>
      </c>
      <c r="B7260" s="171" t="s">
        <v>13243</v>
      </c>
      <c r="C7260" s="171"/>
      <c r="D7260" s="171" t="s">
        <v>13295</v>
      </c>
      <c r="E7260" s="172">
        <v>2.9</v>
      </c>
      <c r="F7260" s="17">
        <f t="shared" si="113"/>
        <v>362.5</v>
      </c>
      <c r="G7260" s="18"/>
    </row>
    <row r="7261" spans="1:7">
      <c r="A7261" s="170" t="s">
        <v>118</v>
      </c>
      <c r="B7261" s="171" t="s">
        <v>13243</v>
      </c>
      <c r="C7261" s="171"/>
      <c r="D7261" s="171" t="s">
        <v>13296</v>
      </c>
      <c r="E7261" s="172">
        <v>2.6</v>
      </c>
      <c r="F7261" s="17">
        <f t="shared" si="113"/>
        <v>325</v>
      </c>
      <c r="G7261" s="18"/>
    </row>
    <row r="7262" spans="1:7">
      <c r="A7262" s="170" t="s">
        <v>118</v>
      </c>
      <c r="B7262" s="171" t="s">
        <v>13243</v>
      </c>
      <c r="C7262" s="171"/>
      <c r="D7262" s="171" t="s">
        <v>13297</v>
      </c>
      <c r="E7262" s="172">
        <v>2</v>
      </c>
      <c r="F7262" s="17">
        <f t="shared" si="113"/>
        <v>250</v>
      </c>
      <c r="G7262" s="18"/>
    </row>
    <row r="7263" spans="1:7">
      <c r="A7263" s="170" t="s">
        <v>118</v>
      </c>
      <c r="B7263" s="171" t="s">
        <v>13243</v>
      </c>
      <c r="C7263" s="171"/>
      <c r="D7263" s="171" t="s">
        <v>13244</v>
      </c>
      <c r="E7263" s="172">
        <v>1</v>
      </c>
      <c r="F7263" s="17">
        <f t="shared" si="113"/>
        <v>125</v>
      </c>
      <c r="G7263" s="18"/>
    </row>
    <row r="7264" spans="1:7">
      <c r="A7264" s="170" t="s">
        <v>118</v>
      </c>
      <c r="B7264" s="171" t="s">
        <v>13243</v>
      </c>
      <c r="C7264" s="171">
        <v>12</v>
      </c>
      <c r="D7264" s="171" t="s">
        <v>13298</v>
      </c>
      <c r="E7264" s="172">
        <v>3.11</v>
      </c>
      <c r="F7264" s="17">
        <f t="shared" si="113"/>
        <v>388.75</v>
      </c>
      <c r="G7264" s="18"/>
    </row>
    <row r="7265" spans="1:7">
      <c r="A7265" s="170" t="s">
        <v>118</v>
      </c>
      <c r="B7265" s="171" t="s">
        <v>13243</v>
      </c>
      <c r="C7265" s="171"/>
      <c r="D7265" s="171" t="s">
        <v>13299</v>
      </c>
      <c r="E7265" s="172">
        <v>1.34</v>
      </c>
      <c r="F7265" s="17">
        <f t="shared" si="113"/>
        <v>167.5</v>
      </c>
      <c r="G7265" s="18"/>
    </row>
    <row r="7266" spans="1:7">
      <c r="A7266" s="170" t="s">
        <v>118</v>
      </c>
      <c r="B7266" s="171" t="s">
        <v>13243</v>
      </c>
      <c r="C7266" s="171"/>
      <c r="D7266" s="171" t="s">
        <v>13300</v>
      </c>
      <c r="E7266" s="172">
        <v>0.13</v>
      </c>
      <c r="F7266" s="17">
        <f t="shared" si="113"/>
        <v>16.25</v>
      </c>
      <c r="G7266" s="18"/>
    </row>
    <row r="7267" spans="1:7">
      <c r="A7267" s="170" t="s">
        <v>118</v>
      </c>
      <c r="B7267" s="171" t="s">
        <v>13243</v>
      </c>
      <c r="C7267" s="171"/>
      <c r="D7267" s="171" t="s">
        <v>13301</v>
      </c>
      <c r="E7267" s="172">
        <v>1.65</v>
      </c>
      <c r="F7267" s="17">
        <f t="shared" si="113"/>
        <v>206.25</v>
      </c>
      <c r="G7267" s="18"/>
    </row>
    <row r="7268" spans="1:7">
      <c r="A7268" s="170" t="s">
        <v>118</v>
      </c>
      <c r="B7268" s="171" t="s">
        <v>13243</v>
      </c>
      <c r="C7268" s="171"/>
      <c r="D7268" s="171" t="s">
        <v>13302</v>
      </c>
      <c r="E7268" s="172">
        <v>5.63</v>
      </c>
      <c r="F7268" s="17">
        <f t="shared" si="113"/>
        <v>703.75</v>
      </c>
      <c r="G7268" s="18"/>
    </row>
    <row r="7269" spans="1:7">
      <c r="A7269" s="170" t="s">
        <v>118</v>
      </c>
      <c r="B7269" s="171" t="s">
        <v>13243</v>
      </c>
      <c r="C7269" s="171"/>
      <c r="D7269" s="171" t="s">
        <v>13303</v>
      </c>
      <c r="E7269" s="172">
        <v>4.2</v>
      </c>
      <c r="F7269" s="17">
        <f t="shared" si="113"/>
        <v>525</v>
      </c>
      <c r="G7269" s="18"/>
    </row>
    <row r="7270" spans="1:7">
      <c r="A7270" s="170" t="s">
        <v>118</v>
      </c>
      <c r="B7270" s="171" t="s">
        <v>13243</v>
      </c>
      <c r="C7270" s="171"/>
      <c r="D7270" s="171" t="s">
        <v>13304</v>
      </c>
      <c r="E7270" s="172">
        <v>0.7</v>
      </c>
      <c r="F7270" s="17">
        <f t="shared" si="113"/>
        <v>87.5</v>
      </c>
      <c r="G7270" s="18"/>
    </row>
    <row r="7271" spans="1:7">
      <c r="A7271" s="170" t="s">
        <v>118</v>
      </c>
      <c r="B7271" s="171" t="s">
        <v>13243</v>
      </c>
      <c r="C7271" s="171"/>
      <c r="D7271" s="171" t="s">
        <v>13294</v>
      </c>
      <c r="E7271" s="172">
        <v>4.14</v>
      </c>
      <c r="F7271" s="17">
        <f t="shared" si="113"/>
        <v>517.5</v>
      </c>
      <c r="G7271" s="18"/>
    </row>
    <row r="7272" spans="1:7">
      <c r="A7272" s="170" t="s">
        <v>118</v>
      </c>
      <c r="B7272" s="171" t="s">
        <v>13243</v>
      </c>
      <c r="C7272" s="171">
        <v>14</v>
      </c>
      <c r="D7272" s="171" t="s">
        <v>9988</v>
      </c>
      <c r="E7272" s="172">
        <v>3.07</v>
      </c>
      <c r="F7272" s="17">
        <f t="shared" si="113"/>
        <v>383.75</v>
      </c>
      <c r="G7272" s="18"/>
    </row>
    <row r="7273" spans="1:7">
      <c r="A7273" s="170" t="s">
        <v>118</v>
      </c>
      <c r="B7273" s="171" t="s">
        <v>13243</v>
      </c>
      <c r="C7273" s="171"/>
      <c r="D7273" s="171" t="s">
        <v>13305</v>
      </c>
      <c r="E7273" s="172">
        <v>1.12</v>
      </c>
      <c r="F7273" s="17">
        <f t="shared" si="113"/>
        <v>140</v>
      </c>
      <c r="G7273" s="18"/>
    </row>
    <row r="7274" spans="1:7">
      <c r="A7274" s="170" t="s">
        <v>118</v>
      </c>
      <c r="B7274" s="171" t="s">
        <v>13243</v>
      </c>
      <c r="C7274" s="171"/>
      <c r="D7274" s="171" t="s">
        <v>13306</v>
      </c>
      <c r="E7274" s="172">
        <v>2.1</v>
      </c>
      <c r="F7274" s="17">
        <f t="shared" si="113"/>
        <v>262.5</v>
      </c>
      <c r="G7274" s="18"/>
    </row>
    <row r="7275" spans="1:7">
      <c r="A7275" s="170" t="s">
        <v>118</v>
      </c>
      <c r="B7275" s="171" t="s">
        <v>13243</v>
      </c>
      <c r="C7275" s="171"/>
      <c r="D7275" s="171" t="s">
        <v>13307</v>
      </c>
      <c r="E7275" s="172">
        <v>0.02</v>
      </c>
      <c r="F7275" s="17">
        <f t="shared" si="113"/>
        <v>2.5</v>
      </c>
      <c r="G7275" s="18"/>
    </row>
    <row r="7276" spans="1:7">
      <c r="A7276" s="170" t="s">
        <v>118</v>
      </c>
      <c r="B7276" s="171" t="s">
        <v>13243</v>
      </c>
      <c r="C7276" s="171"/>
      <c r="D7276" s="171" t="s">
        <v>13308</v>
      </c>
      <c r="E7276" s="172">
        <v>0.12</v>
      </c>
      <c r="F7276" s="17">
        <f t="shared" si="113"/>
        <v>15</v>
      </c>
      <c r="G7276" s="18"/>
    </row>
    <row r="7277" spans="1:7">
      <c r="A7277" s="170" t="s">
        <v>118</v>
      </c>
      <c r="B7277" s="171" t="s">
        <v>13243</v>
      </c>
      <c r="C7277" s="171"/>
      <c r="D7277" s="171" t="s">
        <v>5285</v>
      </c>
      <c r="E7277" s="172">
        <v>1.68</v>
      </c>
      <c r="F7277" s="17">
        <f t="shared" si="113"/>
        <v>210</v>
      </c>
      <c r="G7277" s="18"/>
    </row>
    <row r="7278" spans="1:7">
      <c r="A7278" s="170" t="s">
        <v>118</v>
      </c>
      <c r="B7278" s="171" t="s">
        <v>13243</v>
      </c>
      <c r="C7278" s="171"/>
      <c r="D7278" s="171" t="s">
        <v>13309</v>
      </c>
      <c r="E7278" s="172">
        <v>1.3</v>
      </c>
      <c r="F7278" s="17">
        <f t="shared" si="113"/>
        <v>162.5</v>
      </c>
      <c r="G7278" s="18"/>
    </row>
    <row r="7279" spans="1:7">
      <c r="A7279" s="170" t="s">
        <v>118</v>
      </c>
      <c r="B7279" s="171" t="s">
        <v>13243</v>
      </c>
      <c r="C7279" s="171"/>
      <c r="D7279" s="171" t="s">
        <v>13310</v>
      </c>
      <c r="E7279" s="172">
        <v>2.28</v>
      </c>
      <c r="F7279" s="17">
        <f t="shared" si="113"/>
        <v>285</v>
      </c>
      <c r="G7279" s="18"/>
    </row>
    <row r="7280" spans="1:7">
      <c r="A7280" s="170" t="s">
        <v>118</v>
      </c>
      <c r="B7280" s="171" t="s">
        <v>13243</v>
      </c>
      <c r="C7280" s="171"/>
      <c r="D7280" s="171" t="s">
        <v>4850</v>
      </c>
      <c r="E7280" s="172">
        <v>3.09</v>
      </c>
      <c r="F7280" s="17">
        <f t="shared" si="113"/>
        <v>386.25</v>
      </c>
      <c r="G7280" s="18"/>
    </row>
    <row r="7281" spans="1:7">
      <c r="A7281" s="170" t="s">
        <v>118</v>
      </c>
      <c r="B7281" s="171" t="s">
        <v>13243</v>
      </c>
      <c r="C7281" s="171"/>
      <c r="D7281" s="171" t="s">
        <v>13311</v>
      </c>
      <c r="E7281" s="172">
        <v>0.7</v>
      </c>
      <c r="F7281" s="17">
        <f t="shared" si="113"/>
        <v>87.5</v>
      </c>
      <c r="G7281" s="18"/>
    </row>
    <row r="7282" spans="1:7">
      <c r="A7282" s="170" t="s">
        <v>118</v>
      </c>
      <c r="B7282" s="171" t="s">
        <v>13243</v>
      </c>
      <c r="C7282" s="171"/>
      <c r="D7282" s="171" t="s">
        <v>4702</v>
      </c>
      <c r="E7282" s="172">
        <v>7.63</v>
      </c>
      <c r="F7282" s="17">
        <f t="shared" si="113"/>
        <v>953.75</v>
      </c>
      <c r="G7282" s="18"/>
    </row>
    <row r="7283" spans="1:7">
      <c r="A7283" s="170" t="s">
        <v>118</v>
      </c>
      <c r="B7283" s="171" t="s">
        <v>13243</v>
      </c>
      <c r="C7283" s="171"/>
      <c r="D7283" s="171" t="s">
        <v>13312</v>
      </c>
      <c r="E7283" s="172">
        <v>8.69</v>
      </c>
      <c r="F7283" s="17">
        <f t="shared" si="113"/>
        <v>1086.25</v>
      </c>
      <c r="G7283" s="18"/>
    </row>
    <row r="7284" spans="1:7">
      <c r="A7284" s="170" t="s">
        <v>118</v>
      </c>
      <c r="B7284" s="171" t="s">
        <v>13243</v>
      </c>
      <c r="C7284" s="171">
        <v>19</v>
      </c>
      <c r="D7284" s="171" t="s">
        <v>13313</v>
      </c>
      <c r="E7284" s="172">
        <v>1.45</v>
      </c>
      <c r="F7284" s="17">
        <f t="shared" si="113"/>
        <v>181.25</v>
      </c>
      <c r="G7284" s="18"/>
    </row>
    <row r="7285" spans="1:7">
      <c r="A7285" s="170" t="s">
        <v>118</v>
      </c>
      <c r="B7285" s="171" t="s">
        <v>13243</v>
      </c>
      <c r="C7285" s="171"/>
      <c r="D7285" s="171" t="s">
        <v>13314</v>
      </c>
      <c r="E7285" s="172">
        <v>0.24</v>
      </c>
      <c r="F7285" s="17">
        <f t="shared" ref="F7285:F7348" si="114">E7285*125</f>
        <v>30</v>
      </c>
      <c r="G7285" s="18"/>
    </row>
    <row r="7286" spans="1:7">
      <c r="A7286" s="170" t="s">
        <v>118</v>
      </c>
      <c r="B7286" s="171" t="s">
        <v>13243</v>
      </c>
      <c r="C7286" s="171"/>
      <c r="D7286" s="171" t="s">
        <v>13315</v>
      </c>
      <c r="E7286" s="172">
        <v>1.43</v>
      </c>
      <c r="F7286" s="17">
        <f t="shared" si="114"/>
        <v>178.75</v>
      </c>
      <c r="G7286" s="18"/>
    </row>
    <row r="7287" spans="1:7">
      <c r="A7287" s="170" t="s">
        <v>118</v>
      </c>
      <c r="B7287" s="171" t="s">
        <v>13243</v>
      </c>
      <c r="C7287" s="171"/>
      <c r="D7287" s="171" t="s">
        <v>4414</v>
      </c>
      <c r="E7287" s="172">
        <v>1.13</v>
      </c>
      <c r="F7287" s="17">
        <f t="shared" si="114"/>
        <v>141.25</v>
      </c>
      <c r="G7287" s="18"/>
    </row>
    <row r="7288" spans="1:7">
      <c r="A7288" s="170" t="s">
        <v>118</v>
      </c>
      <c r="B7288" s="171" t="s">
        <v>13243</v>
      </c>
      <c r="C7288" s="171"/>
      <c r="D7288" s="171" t="s">
        <v>13316</v>
      </c>
      <c r="E7288" s="172">
        <v>1.32</v>
      </c>
      <c r="F7288" s="17">
        <f t="shared" si="114"/>
        <v>165</v>
      </c>
      <c r="G7288" s="18"/>
    </row>
    <row r="7289" spans="1:7">
      <c r="A7289" s="170" t="s">
        <v>118</v>
      </c>
      <c r="B7289" s="171" t="s">
        <v>13243</v>
      </c>
      <c r="C7289" s="171"/>
      <c r="D7289" s="171" t="s">
        <v>13317</v>
      </c>
      <c r="E7289" s="172">
        <v>0.17</v>
      </c>
      <c r="F7289" s="17">
        <f t="shared" si="114"/>
        <v>21.25</v>
      </c>
      <c r="G7289" s="18"/>
    </row>
    <row r="7290" spans="1:7">
      <c r="A7290" s="170" t="s">
        <v>118</v>
      </c>
      <c r="B7290" s="171" t="s">
        <v>13243</v>
      </c>
      <c r="C7290" s="171"/>
      <c r="D7290" s="171" t="s">
        <v>13318</v>
      </c>
      <c r="E7290" s="172">
        <v>1.72</v>
      </c>
      <c r="F7290" s="17">
        <f t="shared" si="114"/>
        <v>215</v>
      </c>
      <c r="G7290" s="18"/>
    </row>
    <row r="7291" spans="1:7">
      <c r="A7291" s="170" t="s">
        <v>118</v>
      </c>
      <c r="B7291" s="171" t="s">
        <v>13243</v>
      </c>
      <c r="C7291" s="171"/>
      <c r="D7291" s="171" t="s">
        <v>4416</v>
      </c>
      <c r="E7291" s="172">
        <v>1.13</v>
      </c>
      <c r="F7291" s="17">
        <f t="shared" si="114"/>
        <v>141.25</v>
      </c>
      <c r="G7291" s="18"/>
    </row>
    <row r="7292" spans="1:7">
      <c r="A7292" s="170" t="s">
        <v>118</v>
      </c>
      <c r="B7292" s="171" t="s">
        <v>13243</v>
      </c>
      <c r="C7292" s="171"/>
      <c r="D7292" s="171" t="s">
        <v>13319</v>
      </c>
      <c r="E7292" s="172">
        <v>1.24</v>
      </c>
      <c r="F7292" s="17">
        <f t="shared" si="114"/>
        <v>155</v>
      </c>
      <c r="G7292" s="18"/>
    </row>
    <row r="7293" spans="1:7">
      <c r="A7293" s="170" t="s">
        <v>118</v>
      </c>
      <c r="B7293" s="171" t="s">
        <v>13243</v>
      </c>
      <c r="C7293" s="171"/>
      <c r="D7293" s="171" t="s">
        <v>3477</v>
      </c>
      <c r="E7293" s="172">
        <v>2.23</v>
      </c>
      <c r="F7293" s="17">
        <f t="shared" si="114"/>
        <v>278.75</v>
      </c>
      <c r="G7293" s="18"/>
    </row>
    <row r="7294" spans="1:7">
      <c r="A7294" s="170" t="s">
        <v>118</v>
      </c>
      <c r="B7294" s="171" t="s">
        <v>13243</v>
      </c>
      <c r="C7294" s="171"/>
      <c r="D7294" s="171" t="s">
        <v>13320</v>
      </c>
      <c r="E7294" s="172">
        <v>1.84</v>
      </c>
      <c r="F7294" s="17">
        <f t="shared" si="114"/>
        <v>230</v>
      </c>
      <c r="G7294" s="18"/>
    </row>
    <row r="7295" spans="1:7">
      <c r="A7295" s="170" t="s">
        <v>118</v>
      </c>
      <c r="B7295" s="171" t="s">
        <v>13243</v>
      </c>
      <c r="C7295" s="171">
        <v>28</v>
      </c>
      <c r="D7295" s="171" t="s">
        <v>13321</v>
      </c>
      <c r="E7295" s="172">
        <v>5.3</v>
      </c>
      <c r="F7295" s="17">
        <f t="shared" si="114"/>
        <v>662.5</v>
      </c>
      <c r="G7295" s="18"/>
    </row>
    <row r="7296" spans="1:7">
      <c r="A7296" s="170" t="s">
        <v>118</v>
      </c>
      <c r="B7296" s="171" t="s">
        <v>13243</v>
      </c>
      <c r="C7296" s="171"/>
      <c r="D7296" s="171" t="s">
        <v>4413</v>
      </c>
      <c r="E7296" s="172">
        <v>5.2</v>
      </c>
      <c r="F7296" s="17">
        <f t="shared" si="114"/>
        <v>650</v>
      </c>
      <c r="G7296" s="18"/>
    </row>
    <row r="7297" spans="1:7">
      <c r="A7297" s="170" t="s">
        <v>118</v>
      </c>
      <c r="B7297" s="171" t="s">
        <v>13243</v>
      </c>
      <c r="C7297" s="171"/>
      <c r="D7297" s="171" t="s">
        <v>13322</v>
      </c>
      <c r="E7297" s="172">
        <v>3.6</v>
      </c>
      <c r="F7297" s="17">
        <f t="shared" si="114"/>
        <v>450</v>
      </c>
      <c r="G7297" s="18"/>
    </row>
    <row r="7298" spans="1:7">
      <c r="A7298" s="170" t="s">
        <v>118</v>
      </c>
      <c r="B7298" s="171" t="s">
        <v>13243</v>
      </c>
      <c r="C7298" s="171"/>
      <c r="D7298" s="171" t="s">
        <v>13323</v>
      </c>
      <c r="E7298" s="172">
        <v>2.9</v>
      </c>
      <c r="F7298" s="17">
        <f t="shared" si="114"/>
        <v>362.5</v>
      </c>
      <c r="G7298" s="18"/>
    </row>
    <row r="7299" spans="1:7">
      <c r="A7299" s="170" t="s">
        <v>118</v>
      </c>
      <c r="B7299" s="171" t="s">
        <v>13243</v>
      </c>
      <c r="C7299" s="171"/>
      <c r="D7299" s="171" t="s">
        <v>13324</v>
      </c>
      <c r="E7299" s="172">
        <v>2.5</v>
      </c>
      <c r="F7299" s="17">
        <f t="shared" si="114"/>
        <v>312.5</v>
      </c>
      <c r="G7299" s="18"/>
    </row>
    <row r="7300" spans="1:7">
      <c r="A7300" s="170" t="s">
        <v>118</v>
      </c>
      <c r="B7300" s="171" t="s">
        <v>13243</v>
      </c>
      <c r="C7300" s="171"/>
      <c r="D7300" s="171" t="s">
        <v>13325</v>
      </c>
      <c r="E7300" s="172">
        <v>4.9</v>
      </c>
      <c r="F7300" s="17">
        <f t="shared" si="114"/>
        <v>612.5</v>
      </c>
      <c r="G7300" s="18"/>
    </row>
    <row r="7301" spans="1:7">
      <c r="A7301" s="170" t="s">
        <v>118</v>
      </c>
      <c r="B7301" s="171" t="s">
        <v>13243</v>
      </c>
      <c r="C7301" s="171"/>
      <c r="D7301" s="171" t="s">
        <v>13326</v>
      </c>
      <c r="E7301" s="172">
        <v>3.7</v>
      </c>
      <c r="F7301" s="17">
        <f t="shared" si="114"/>
        <v>462.5</v>
      </c>
      <c r="G7301" s="18"/>
    </row>
    <row r="7302" spans="1:7">
      <c r="A7302" s="170" t="s">
        <v>118</v>
      </c>
      <c r="B7302" s="171" t="s">
        <v>13243</v>
      </c>
      <c r="C7302" s="171"/>
      <c r="D7302" s="171" t="s">
        <v>13327</v>
      </c>
      <c r="E7302" s="172">
        <v>3.8</v>
      </c>
      <c r="F7302" s="17">
        <f t="shared" si="114"/>
        <v>475</v>
      </c>
      <c r="G7302" s="18"/>
    </row>
    <row r="7303" spans="1:7">
      <c r="A7303" s="170" t="s">
        <v>118</v>
      </c>
      <c r="B7303" s="171" t="s">
        <v>13243</v>
      </c>
      <c r="C7303" s="171"/>
      <c r="D7303" s="171" t="s">
        <v>13328</v>
      </c>
      <c r="E7303" s="172">
        <v>4.2</v>
      </c>
      <c r="F7303" s="17">
        <f t="shared" si="114"/>
        <v>525</v>
      </c>
      <c r="G7303" s="18"/>
    </row>
    <row r="7304" spans="1:7">
      <c r="A7304" s="170" t="s">
        <v>118</v>
      </c>
      <c r="B7304" s="171" t="s">
        <v>13243</v>
      </c>
      <c r="C7304" s="171"/>
      <c r="D7304" s="171" t="s">
        <v>13329</v>
      </c>
      <c r="E7304" s="172">
        <v>2.4</v>
      </c>
      <c r="F7304" s="17">
        <f t="shared" si="114"/>
        <v>300</v>
      </c>
      <c r="G7304" s="18"/>
    </row>
    <row r="7305" spans="1:7">
      <c r="A7305" s="170" t="s">
        <v>118</v>
      </c>
      <c r="B7305" s="171" t="s">
        <v>13243</v>
      </c>
      <c r="C7305" s="171"/>
      <c r="D7305" s="171" t="s">
        <v>12975</v>
      </c>
      <c r="E7305" s="172">
        <v>3.5</v>
      </c>
      <c r="F7305" s="17">
        <f t="shared" si="114"/>
        <v>437.5</v>
      </c>
      <c r="G7305" s="18"/>
    </row>
    <row r="7306" spans="1:7">
      <c r="A7306" s="170" t="s">
        <v>118</v>
      </c>
      <c r="B7306" s="171" t="s">
        <v>13243</v>
      </c>
      <c r="C7306" s="171"/>
      <c r="D7306" s="171" t="s">
        <v>13259</v>
      </c>
      <c r="E7306" s="172">
        <v>6.6</v>
      </c>
      <c r="F7306" s="17">
        <f t="shared" si="114"/>
        <v>825</v>
      </c>
      <c r="G7306" s="18"/>
    </row>
    <row r="7307" spans="1:7">
      <c r="A7307" s="170" t="s">
        <v>118</v>
      </c>
      <c r="B7307" s="171" t="s">
        <v>13243</v>
      </c>
      <c r="C7307" s="171"/>
      <c r="D7307" s="171" t="s">
        <v>8480</v>
      </c>
      <c r="E7307" s="172">
        <v>2.4</v>
      </c>
      <c r="F7307" s="17">
        <f t="shared" si="114"/>
        <v>300</v>
      </c>
      <c r="G7307" s="18"/>
    </row>
    <row r="7308" spans="1:7">
      <c r="A7308" s="170" t="s">
        <v>118</v>
      </c>
      <c r="B7308" s="171" t="s">
        <v>13243</v>
      </c>
      <c r="C7308" s="171"/>
      <c r="D7308" s="171" t="s">
        <v>5285</v>
      </c>
      <c r="E7308" s="172">
        <v>4.1</v>
      </c>
      <c r="F7308" s="17">
        <f t="shared" si="114"/>
        <v>512.5</v>
      </c>
      <c r="G7308" s="18"/>
    </row>
    <row r="7309" spans="1:7">
      <c r="A7309" s="170" t="s">
        <v>118</v>
      </c>
      <c r="B7309" s="171" t="s">
        <v>13243</v>
      </c>
      <c r="C7309" s="171">
        <v>30</v>
      </c>
      <c r="D7309" s="171" t="s">
        <v>13330</v>
      </c>
      <c r="E7309" s="172">
        <v>3.51</v>
      </c>
      <c r="F7309" s="17">
        <f t="shared" si="114"/>
        <v>438.75</v>
      </c>
      <c r="G7309" s="18"/>
    </row>
    <row r="7310" spans="1:7">
      <c r="A7310" s="170" t="s">
        <v>118</v>
      </c>
      <c r="B7310" s="171" t="s">
        <v>13243</v>
      </c>
      <c r="C7310" s="171"/>
      <c r="D7310" s="171" t="s">
        <v>13331</v>
      </c>
      <c r="E7310" s="172">
        <v>3.66</v>
      </c>
      <c r="F7310" s="17">
        <f t="shared" si="114"/>
        <v>457.5</v>
      </c>
      <c r="G7310" s="18"/>
    </row>
    <row r="7311" spans="1:7">
      <c r="A7311" s="170" t="s">
        <v>118</v>
      </c>
      <c r="B7311" s="171" t="s">
        <v>13243</v>
      </c>
      <c r="C7311" s="171"/>
      <c r="D7311" s="171" t="s">
        <v>9988</v>
      </c>
      <c r="E7311" s="172">
        <v>0.53</v>
      </c>
      <c r="F7311" s="17">
        <f t="shared" si="114"/>
        <v>66.25</v>
      </c>
      <c r="G7311" s="18"/>
    </row>
    <row r="7312" spans="1:7">
      <c r="A7312" s="170" t="s">
        <v>118</v>
      </c>
      <c r="B7312" s="171" t="s">
        <v>13243</v>
      </c>
      <c r="C7312" s="171">
        <v>31</v>
      </c>
      <c r="D7312" s="171" t="s">
        <v>4851</v>
      </c>
      <c r="E7312" s="172">
        <v>3.68</v>
      </c>
      <c r="F7312" s="17">
        <f t="shared" si="114"/>
        <v>460</v>
      </c>
      <c r="G7312" s="18"/>
    </row>
    <row r="7313" spans="1:7">
      <c r="A7313" s="170" t="s">
        <v>118</v>
      </c>
      <c r="B7313" s="171" t="s">
        <v>13243</v>
      </c>
      <c r="C7313" s="171"/>
      <c r="D7313" s="171" t="s">
        <v>13332</v>
      </c>
      <c r="E7313" s="172">
        <v>0.53</v>
      </c>
      <c r="F7313" s="17">
        <f t="shared" si="114"/>
        <v>66.25</v>
      </c>
      <c r="G7313" s="18"/>
    </row>
    <row r="7314" spans="1:7">
      <c r="A7314" s="170" t="s">
        <v>118</v>
      </c>
      <c r="B7314" s="171" t="s">
        <v>13243</v>
      </c>
      <c r="C7314" s="171"/>
      <c r="D7314" s="171" t="s">
        <v>4706</v>
      </c>
      <c r="E7314" s="172">
        <v>2.25</v>
      </c>
      <c r="F7314" s="17">
        <f t="shared" si="114"/>
        <v>281.25</v>
      </c>
      <c r="G7314" s="18"/>
    </row>
    <row r="7315" spans="1:7">
      <c r="A7315" s="170" t="s">
        <v>118</v>
      </c>
      <c r="B7315" s="171" t="s">
        <v>13243</v>
      </c>
      <c r="C7315" s="171"/>
      <c r="D7315" s="171" t="s">
        <v>4271</v>
      </c>
      <c r="E7315" s="172">
        <v>4.06</v>
      </c>
      <c r="F7315" s="17">
        <f t="shared" si="114"/>
        <v>507.5</v>
      </c>
      <c r="G7315" s="18"/>
    </row>
    <row r="7316" spans="1:7">
      <c r="A7316" s="170" t="s">
        <v>118</v>
      </c>
      <c r="B7316" s="171" t="s">
        <v>13243</v>
      </c>
      <c r="C7316" s="171"/>
      <c r="D7316" s="171" t="s">
        <v>13333</v>
      </c>
      <c r="E7316" s="172">
        <v>1.98</v>
      </c>
      <c r="F7316" s="17">
        <f t="shared" si="114"/>
        <v>247.5</v>
      </c>
      <c r="G7316" s="18"/>
    </row>
    <row r="7317" spans="1:7">
      <c r="A7317" s="170" t="s">
        <v>118</v>
      </c>
      <c r="B7317" s="171" t="s">
        <v>13243</v>
      </c>
      <c r="C7317" s="171"/>
      <c r="D7317" s="171" t="s">
        <v>13334</v>
      </c>
      <c r="E7317" s="172">
        <v>2.97</v>
      </c>
      <c r="F7317" s="17">
        <f t="shared" si="114"/>
        <v>371.25</v>
      </c>
      <c r="G7317" s="18"/>
    </row>
    <row r="7318" spans="1:7">
      <c r="A7318" s="170" t="s">
        <v>118</v>
      </c>
      <c r="B7318" s="171" t="s">
        <v>13243</v>
      </c>
      <c r="C7318" s="171"/>
      <c r="D7318" s="171" t="s">
        <v>13335</v>
      </c>
      <c r="E7318" s="172">
        <v>3.68</v>
      </c>
      <c r="F7318" s="17">
        <f t="shared" si="114"/>
        <v>460</v>
      </c>
      <c r="G7318" s="18"/>
    </row>
    <row r="7319" spans="1:7">
      <c r="A7319" s="170" t="s">
        <v>118</v>
      </c>
      <c r="B7319" s="171" t="s">
        <v>13243</v>
      </c>
      <c r="C7319" s="171"/>
      <c r="D7319" s="171" t="s">
        <v>13336</v>
      </c>
      <c r="E7319" s="172">
        <v>3.49</v>
      </c>
      <c r="F7319" s="17">
        <f t="shared" si="114"/>
        <v>436.25</v>
      </c>
      <c r="G7319" s="18"/>
    </row>
    <row r="7320" spans="1:7">
      <c r="A7320" s="170" t="s">
        <v>118</v>
      </c>
      <c r="B7320" s="171" t="s">
        <v>13243</v>
      </c>
      <c r="C7320" s="171"/>
      <c r="D7320" s="171" t="s">
        <v>4262</v>
      </c>
      <c r="E7320" s="172">
        <v>2.7</v>
      </c>
      <c r="F7320" s="17">
        <f t="shared" si="114"/>
        <v>337.5</v>
      </c>
      <c r="G7320" s="18"/>
    </row>
    <row r="7321" spans="1:7">
      <c r="A7321" s="170" t="s">
        <v>118</v>
      </c>
      <c r="B7321" s="171" t="s">
        <v>13243</v>
      </c>
      <c r="C7321" s="171"/>
      <c r="D7321" s="171" t="s">
        <v>13337</v>
      </c>
      <c r="E7321" s="172">
        <v>0.06</v>
      </c>
      <c r="F7321" s="17">
        <f t="shared" si="114"/>
        <v>7.5</v>
      </c>
      <c r="G7321" s="18"/>
    </row>
    <row r="7322" spans="1:7">
      <c r="A7322" s="15" t="s">
        <v>118</v>
      </c>
      <c r="B7322" s="171" t="s">
        <v>13243</v>
      </c>
      <c r="C7322" s="171"/>
      <c r="D7322" s="171" t="s">
        <v>13337</v>
      </c>
      <c r="E7322" s="172">
        <v>2.3</v>
      </c>
      <c r="F7322" s="17">
        <f t="shared" si="114"/>
        <v>287.5</v>
      </c>
      <c r="G7322" s="18"/>
    </row>
    <row r="7323" spans="1:7">
      <c r="A7323" s="170" t="s">
        <v>118</v>
      </c>
      <c r="B7323" s="171" t="s">
        <v>123</v>
      </c>
      <c r="C7323" s="171"/>
      <c r="D7323" s="172"/>
      <c r="E7323" s="172">
        <f>SUM(E7324:E7333)</f>
        <v>76.6</v>
      </c>
      <c r="F7323" s="17">
        <f t="shared" si="114"/>
        <v>9575</v>
      </c>
      <c r="G7323" s="18"/>
    </row>
    <row r="7324" spans="1:7">
      <c r="A7324" s="170" t="s">
        <v>118</v>
      </c>
      <c r="B7324" s="171" t="s">
        <v>123</v>
      </c>
      <c r="C7324" s="171">
        <v>2</v>
      </c>
      <c r="D7324" s="171" t="s">
        <v>4716</v>
      </c>
      <c r="E7324" s="172">
        <v>1.08</v>
      </c>
      <c r="F7324" s="17">
        <f t="shared" si="114"/>
        <v>135</v>
      </c>
      <c r="G7324" s="18"/>
    </row>
    <row r="7325" spans="1:7">
      <c r="A7325" s="170" t="s">
        <v>118</v>
      </c>
      <c r="B7325" s="171" t="s">
        <v>123</v>
      </c>
      <c r="C7325" s="171">
        <v>2</v>
      </c>
      <c r="D7325" s="171" t="s">
        <v>13338</v>
      </c>
      <c r="E7325" s="172">
        <v>1.3</v>
      </c>
      <c r="F7325" s="17">
        <f t="shared" si="114"/>
        <v>162.5</v>
      </c>
      <c r="G7325" s="18"/>
    </row>
    <row r="7326" spans="1:7">
      <c r="A7326" s="170" t="s">
        <v>118</v>
      </c>
      <c r="B7326" s="171" t="s">
        <v>123</v>
      </c>
      <c r="C7326" s="171">
        <v>2</v>
      </c>
      <c r="D7326" s="171" t="s">
        <v>13339</v>
      </c>
      <c r="E7326" s="172">
        <v>7.82</v>
      </c>
      <c r="F7326" s="17">
        <f t="shared" si="114"/>
        <v>977.5</v>
      </c>
      <c r="G7326" s="18"/>
    </row>
    <row r="7327" spans="1:7">
      <c r="A7327" s="170" t="s">
        <v>118</v>
      </c>
      <c r="B7327" s="171" t="s">
        <v>123</v>
      </c>
      <c r="C7327" s="171">
        <v>4</v>
      </c>
      <c r="D7327" s="171" t="s">
        <v>13340</v>
      </c>
      <c r="E7327" s="172">
        <v>12.5</v>
      </c>
      <c r="F7327" s="17">
        <f t="shared" si="114"/>
        <v>1562.5</v>
      </c>
      <c r="G7327" s="18"/>
    </row>
    <row r="7328" spans="1:7">
      <c r="A7328" s="170" t="s">
        <v>118</v>
      </c>
      <c r="B7328" s="171" t="s">
        <v>123</v>
      </c>
      <c r="C7328" s="171">
        <v>4</v>
      </c>
      <c r="D7328" s="171" t="s">
        <v>13341</v>
      </c>
      <c r="E7328" s="172">
        <v>12</v>
      </c>
      <c r="F7328" s="17">
        <f t="shared" si="114"/>
        <v>1500</v>
      </c>
      <c r="G7328" s="18"/>
    </row>
    <row r="7329" spans="1:7">
      <c r="A7329" s="170" t="s">
        <v>118</v>
      </c>
      <c r="B7329" s="171" t="s">
        <v>123</v>
      </c>
      <c r="C7329" s="171">
        <v>4</v>
      </c>
      <c r="D7329" s="171" t="s">
        <v>13342</v>
      </c>
      <c r="E7329" s="172">
        <v>2</v>
      </c>
      <c r="F7329" s="17">
        <f t="shared" si="114"/>
        <v>250</v>
      </c>
      <c r="G7329" s="18"/>
    </row>
    <row r="7330" spans="1:7">
      <c r="A7330" s="170" t="s">
        <v>118</v>
      </c>
      <c r="B7330" s="171" t="s">
        <v>123</v>
      </c>
      <c r="C7330" s="171">
        <v>4</v>
      </c>
      <c r="D7330" s="171" t="s">
        <v>13343</v>
      </c>
      <c r="E7330" s="172">
        <v>13.5</v>
      </c>
      <c r="F7330" s="17">
        <f t="shared" si="114"/>
        <v>1687.5</v>
      </c>
      <c r="G7330" s="18"/>
    </row>
    <row r="7331" spans="1:7">
      <c r="A7331" s="170" t="s">
        <v>118</v>
      </c>
      <c r="B7331" s="171" t="s">
        <v>123</v>
      </c>
      <c r="C7331" s="171">
        <v>4</v>
      </c>
      <c r="D7331" s="171" t="s">
        <v>4730</v>
      </c>
      <c r="E7331" s="172">
        <v>8</v>
      </c>
      <c r="F7331" s="17">
        <f t="shared" si="114"/>
        <v>1000</v>
      </c>
      <c r="G7331" s="18"/>
    </row>
    <row r="7332" spans="1:7">
      <c r="A7332" s="170" t="s">
        <v>118</v>
      </c>
      <c r="B7332" s="171" t="s">
        <v>123</v>
      </c>
      <c r="C7332" s="171">
        <v>4</v>
      </c>
      <c r="D7332" s="171" t="s">
        <v>13344</v>
      </c>
      <c r="E7332" s="172">
        <v>13</v>
      </c>
      <c r="F7332" s="17">
        <f t="shared" si="114"/>
        <v>1625</v>
      </c>
      <c r="G7332" s="18"/>
    </row>
    <row r="7333" spans="1:7">
      <c r="A7333" s="15" t="s">
        <v>118</v>
      </c>
      <c r="B7333" s="171" t="s">
        <v>123</v>
      </c>
      <c r="C7333" s="171"/>
      <c r="D7333" s="15" t="s">
        <v>13345</v>
      </c>
      <c r="E7333" s="172">
        <v>5.4</v>
      </c>
      <c r="F7333" s="17">
        <f t="shared" si="114"/>
        <v>675</v>
      </c>
      <c r="G7333" s="18"/>
    </row>
    <row r="7334" spans="1:7">
      <c r="A7334" s="170" t="s">
        <v>118</v>
      </c>
      <c r="B7334" s="105" t="s">
        <v>122</v>
      </c>
      <c r="C7334" s="105"/>
      <c r="D7334" s="105"/>
      <c r="E7334" s="105">
        <f>SUM(E7335:E7389)</f>
        <v>58.4</v>
      </c>
      <c r="F7334" s="17">
        <f t="shared" si="114"/>
        <v>7300</v>
      </c>
      <c r="G7334" s="105"/>
    </row>
    <row r="7335" spans="1:7">
      <c r="A7335" s="170" t="s">
        <v>118</v>
      </c>
      <c r="B7335" s="105" t="s">
        <v>122</v>
      </c>
      <c r="C7335" s="105">
        <v>1</v>
      </c>
      <c r="D7335" s="105" t="s">
        <v>13346</v>
      </c>
      <c r="E7335" s="105">
        <v>0.2</v>
      </c>
      <c r="F7335" s="17">
        <f t="shared" si="114"/>
        <v>25</v>
      </c>
      <c r="G7335" s="105"/>
    </row>
    <row r="7336" spans="1:7">
      <c r="A7336" s="170" t="s">
        <v>118</v>
      </c>
      <c r="B7336" s="105" t="s">
        <v>122</v>
      </c>
      <c r="C7336" s="105">
        <v>1</v>
      </c>
      <c r="D7336" s="105" t="s">
        <v>13347</v>
      </c>
      <c r="E7336" s="105">
        <v>0.44</v>
      </c>
      <c r="F7336" s="17">
        <f t="shared" si="114"/>
        <v>55</v>
      </c>
      <c r="G7336" s="106"/>
    </row>
    <row r="7337" spans="1:7">
      <c r="A7337" s="170" t="s">
        <v>118</v>
      </c>
      <c r="B7337" s="105" t="s">
        <v>122</v>
      </c>
      <c r="C7337" s="105">
        <v>1</v>
      </c>
      <c r="D7337" s="105" t="s">
        <v>13348</v>
      </c>
      <c r="E7337" s="105">
        <v>0.2</v>
      </c>
      <c r="F7337" s="17">
        <f t="shared" si="114"/>
        <v>25</v>
      </c>
      <c r="G7337" s="106"/>
    </row>
    <row r="7338" spans="1:7">
      <c r="A7338" s="170" t="s">
        <v>118</v>
      </c>
      <c r="B7338" s="105" t="s">
        <v>122</v>
      </c>
      <c r="C7338" s="105">
        <v>1</v>
      </c>
      <c r="D7338" s="105" t="s">
        <v>8195</v>
      </c>
      <c r="E7338" s="105">
        <v>0.24</v>
      </c>
      <c r="F7338" s="17">
        <f t="shared" si="114"/>
        <v>30</v>
      </c>
      <c r="G7338" s="106"/>
    </row>
    <row r="7339" spans="1:7">
      <c r="A7339" s="170" t="s">
        <v>118</v>
      </c>
      <c r="B7339" s="105" t="s">
        <v>122</v>
      </c>
      <c r="C7339" s="105">
        <v>1</v>
      </c>
      <c r="D7339" s="105" t="s">
        <v>13349</v>
      </c>
      <c r="E7339" s="105">
        <v>0.33</v>
      </c>
      <c r="F7339" s="17">
        <f t="shared" si="114"/>
        <v>41.25</v>
      </c>
      <c r="G7339" s="106"/>
    </row>
    <row r="7340" spans="1:7">
      <c r="A7340" s="170" t="s">
        <v>118</v>
      </c>
      <c r="B7340" s="105" t="s">
        <v>122</v>
      </c>
      <c r="C7340" s="105">
        <v>1</v>
      </c>
      <c r="D7340" s="105" t="s">
        <v>13350</v>
      </c>
      <c r="E7340" s="105">
        <v>0.26</v>
      </c>
      <c r="F7340" s="17">
        <f t="shared" si="114"/>
        <v>32.5</v>
      </c>
      <c r="G7340" s="106"/>
    </row>
    <row r="7341" spans="1:7">
      <c r="A7341" s="170" t="s">
        <v>118</v>
      </c>
      <c r="B7341" s="105" t="s">
        <v>122</v>
      </c>
      <c r="C7341" s="105">
        <v>1</v>
      </c>
      <c r="D7341" s="105" t="s">
        <v>13351</v>
      </c>
      <c r="E7341" s="105">
        <v>0.13</v>
      </c>
      <c r="F7341" s="17">
        <f t="shared" si="114"/>
        <v>16.25</v>
      </c>
      <c r="G7341" s="106"/>
    </row>
    <row r="7342" spans="1:7">
      <c r="A7342" s="170" t="s">
        <v>118</v>
      </c>
      <c r="B7342" s="105" t="s">
        <v>122</v>
      </c>
      <c r="C7342" s="105">
        <v>1</v>
      </c>
      <c r="D7342" s="105" t="s">
        <v>13352</v>
      </c>
      <c r="E7342" s="105">
        <v>0.51</v>
      </c>
      <c r="F7342" s="17">
        <f t="shared" si="114"/>
        <v>63.75</v>
      </c>
      <c r="G7342" s="106"/>
    </row>
    <row r="7343" spans="1:7">
      <c r="A7343" s="170" t="s">
        <v>118</v>
      </c>
      <c r="B7343" s="105" t="s">
        <v>122</v>
      </c>
      <c r="C7343" s="105">
        <v>1</v>
      </c>
      <c r="D7343" s="105" t="s">
        <v>13353</v>
      </c>
      <c r="E7343" s="105">
        <v>0.2</v>
      </c>
      <c r="F7343" s="17">
        <f t="shared" si="114"/>
        <v>25</v>
      </c>
      <c r="G7343" s="106"/>
    </row>
    <row r="7344" spans="1:7">
      <c r="A7344" s="170" t="s">
        <v>118</v>
      </c>
      <c r="B7344" s="105" t="s">
        <v>122</v>
      </c>
      <c r="C7344" s="105">
        <v>1</v>
      </c>
      <c r="D7344" s="105" t="s">
        <v>13354</v>
      </c>
      <c r="E7344" s="105">
        <v>0.74</v>
      </c>
      <c r="F7344" s="17">
        <f t="shared" si="114"/>
        <v>92.5</v>
      </c>
      <c r="G7344" s="106"/>
    </row>
    <row r="7345" spans="1:7">
      <c r="A7345" s="170" t="s">
        <v>118</v>
      </c>
      <c r="B7345" s="105" t="s">
        <v>122</v>
      </c>
      <c r="C7345" s="105">
        <v>1</v>
      </c>
      <c r="D7345" s="105" t="s">
        <v>535</v>
      </c>
      <c r="E7345" s="105">
        <v>0.52</v>
      </c>
      <c r="F7345" s="17">
        <f t="shared" si="114"/>
        <v>65</v>
      </c>
      <c r="G7345" s="106"/>
    </row>
    <row r="7346" spans="1:7">
      <c r="A7346" s="170" t="s">
        <v>118</v>
      </c>
      <c r="B7346" s="105" t="s">
        <v>122</v>
      </c>
      <c r="C7346" s="105">
        <v>1</v>
      </c>
      <c r="D7346" s="105" t="s">
        <v>13355</v>
      </c>
      <c r="E7346" s="105">
        <v>0.6</v>
      </c>
      <c r="F7346" s="17">
        <f t="shared" si="114"/>
        <v>75</v>
      </c>
      <c r="G7346" s="106"/>
    </row>
    <row r="7347" spans="1:7">
      <c r="A7347" s="170" t="s">
        <v>118</v>
      </c>
      <c r="B7347" s="105" t="s">
        <v>122</v>
      </c>
      <c r="C7347" s="105">
        <v>1</v>
      </c>
      <c r="D7347" s="105" t="s">
        <v>13356</v>
      </c>
      <c r="E7347" s="105">
        <v>0.62</v>
      </c>
      <c r="F7347" s="17">
        <f t="shared" si="114"/>
        <v>77.5</v>
      </c>
      <c r="G7347" s="106"/>
    </row>
    <row r="7348" spans="1:7">
      <c r="A7348" s="170" t="s">
        <v>118</v>
      </c>
      <c r="B7348" s="105" t="s">
        <v>122</v>
      </c>
      <c r="C7348" s="105">
        <v>1</v>
      </c>
      <c r="D7348" s="105" t="s">
        <v>13357</v>
      </c>
      <c r="E7348" s="105">
        <v>0.63</v>
      </c>
      <c r="F7348" s="17">
        <f t="shared" si="114"/>
        <v>78.75</v>
      </c>
      <c r="G7348" s="106"/>
    </row>
    <row r="7349" spans="1:7">
      <c r="A7349" s="170" t="s">
        <v>118</v>
      </c>
      <c r="B7349" s="105" t="s">
        <v>122</v>
      </c>
      <c r="C7349" s="105">
        <v>1</v>
      </c>
      <c r="D7349" s="105" t="s">
        <v>13358</v>
      </c>
      <c r="E7349" s="105">
        <v>0.3</v>
      </c>
      <c r="F7349" s="17">
        <f t="shared" ref="F7349:F7412" si="115">E7349*125</f>
        <v>37.5</v>
      </c>
      <c r="G7349" s="106"/>
    </row>
    <row r="7350" spans="1:7">
      <c r="A7350" s="170" t="s">
        <v>118</v>
      </c>
      <c r="B7350" s="105" t="s">
        <v>122</v>
      </c>
      <c r="C7350" s="105">
        <v>1</v>
      </c>
      <c r="D7350" s="105" t="s">
        <v>13359</v>
      </c>
      <c r="E7350" s="105">
        <v>0.58</v>
      </c>
      <c r="F7350" s="17">
        <f t="shared" si="115"/>
        <v>72.5</v>
      </c>
      <c r="G7350" s="106"/>
    </row>
    <row r="7351" spans="1:7">
      <c r="A7351" s="170" t="s">
        <v>118</v>
      </c>
      <c r="B7351" s="105" t="s">
        <v>122</v>
      </c>
      <c r="C7351" s="105">
        <v>1</v>
      </c>
      <c r="D7351" s="105" t="s">
        <v>6316</v>
      </c>
      <c r="E7351" s="105">
        <v>0.13</v>
      </c>
      <c r="F7351" s="17">
        <f t="shared" si="115"/>
        <v>16.25</v>
      </c>
      <c r="G7351" s="106"/>
    </row>
    <row r="7352" spans="1:7">
      <c r="A7352" s="170" t="s">
        <v>118</v>
      </c>
      <c r="B7352" s="105" t="s">
        <v>122</v>
      </c>
      <c r="C7352" s="105">
        <v>1</v>
      </c>
      <c r="D7352" s="105" t="s">
        <v>13360</v>
      </c>
      <c r="E7352" s="105">
        <v>0.18</v>
      </c>
      <c r="F7352" s="17">
        <f t="shared" si="115"/>
        <v>22.5</v>
      </c>
      <c r="G7352" s="106"/>
    </row>
    <row r="7353" spans="1:7">
      <c r="A7353" s="170" t="s">
        <v>118</v>
      </c>
      <c r="B7353" s="105" t="s">
        <v>122</v>
      </c>
      <c r="C7353" s="105">
        <v>1</v>
      </c>
      <c r="D7353" s="105" t="s">
        <v>13361</v>
      </c>
      <c r="E7353" s="105">
        <v>0.6</v>
      </c>
      <c r="F7353" s="17">
        <f t="shared" si="115"/>
        <v>75</v>
      </c>
      <c r="G7353" s="106"/>
    </row>
    <row r="7354" spans="1:7">
      <c r="A7354" s="170" t="s">
        <v>118</v>
      </c>
      <c r="B7354" s="105" t="s">
        <v>122</v>
      </c>
      <c r="C7354" s="105">
        <v>1</v>
      </c>
      <c r="D7354" s="105" t="s">
        <v>286</v>
      </c>
      <c r="E7354" s="105">
        <v>0.5</v>
      </c>
      <c r="F7354" s="17">
        <f t="shared" si="115"/>
        <v>62.5</v>
      </c>
      <c r="G7354" s="106"/>
    </row>
    <row r="7355" spans="1:7">
      <c r="A7355" s="170" t="s">
        <v>118</v>
      </c>
      <c r="B7355" s="105" t="s">
        <v>122</v>
      </c>
      <c r="C7355" s="105">
        <v>1</v>
      </c>
      <c r="D7355" s="105" t="s">
        <v>13362</v>
      </c>
      <c r="E7355" s="105">
        <v>0.7</v>
      </c>
      <c r="F7355" s="17">
        <f t="shared" si="115"/>
        <v>87.5</v>
      </c>
      <c r="G7355" s="106"/>
    </row>
    <row r="7356" spans="1:7">
      <c r="A7356" s="170" t="s">
        <v>118</v>
      </c>
      <c r="B7356" s="105" t="s">
        <v>122</v>
      </c>
      <c r="C7356" s="105">
        <v>1</v>
      </c>
      <c r="D7356" s="105" t="s">
        <v>8425</v>
      </c>
      <c r="E7356" s="105">
        <v>0.65</v>
      </c>
      <c r="F7356" s="17">
        <f t="shared" si="115"/>
        <v>81.25</v>
      </c>
      <c r="G7356" s="106"/>
    </row>
    <row r="7357" spans="1:7">
      <c r="A7357" s="170" t="s">
        <v>118</v>
      </c>
      <c r="B7357" s="105" t="s">
        <v>122</v>
      </c>
      <c r="C7357" s="105">
        <v>1</v>
      </c>
      <c r="D7357" s="105" t="s">
        <v>13363</v>
      </c>
      <c r="E7357" s="105">
        <v>0.52</v>
      </c>
      <c r="F7357" s="17">
        <f t="shared" si="115"/>
        <v>65</v>
      </c>
      <c r="G7357" s="106"/>
    </row>
    <row r="7358" spans="1:7">
      <c r="A7358" s="170" t="s">
        <v>118</v>
      </c>
      <c r="B7358" s="105" t="s">
        <v>122</v>
      </c>
      <c r="C7358" s="105">
        <v>1</v>
      </c>
      <c r="D7358" s="105" t="s">
        <v>13364</v>
      </c>
      <c r="E7358" s="105">
        <v>0.43</v>
      </c>
      <c r="F7358" s="17">
        <f t="shared" si="115"/>
        <v>53.75</v>
      </c>
      <c r="G7358" s="106"/>
    </row>
    <row r="7359" spans="1:7">
      <c r="A7359" s="170" t="s">
        <v>118</v>
      </c>
      <c r="B7359" s="105" t="s">
        <v>122</v>
      </c>
      <c r="C7359" s="105">
        <v>1</v>
      </c>
      <c r="D7359" s="105" t="s">
        <v>13365</v>
      </c>
      <c r="E7359" s="105">
        <v>1.14</v>
      </c>
      <c r="F7359" s="17">
        <f t="shared" si="115"/>
        <v>142.5</v>
      </c>
      <c r="G7359" s="106"/>
    </row>
    <row r="7360" spans="1:7">
      <c r="A7360" s="170" t="s">
        <v>118</v>
      </c>
      <c r="B7360" s="105" t="s">
        <v>122</v>
      </c>
      <c r="C7360" s="105">
        <v>1</v>
      </c>
      <c r="D7360" s="105" t="s">
        <v>13366</v>
      </c>
      <c r="E7360" s="105">
        <v>2.35</v>
      </c>
      <c r="F7360" s="17">
        <f t="shared" si="115"/>
        <v>293.75</v>
      </c>
      <c r="G7360" s="106"/>
    </row>
    <row r="7361" spans="1:7">
      <c r="A7361" s="170" t="s">
        <v>118</v>
      </c>
      <c r="B7361" s="105" t="s">
        <v>122</v>
      </c>
      <c r="C7361" s="105">
        <v>1</v>
      </c>
      <c r="D7361" s="105" t="s">
        <v>13367</v>
      </c>
      <c r="E7361" s="105">
        <v>0.65</v>
      </c>
      <c r="F7361" s="17">
        <f t="shared" si="115"/>
        <v>81.25</v>
      </c>
      <c r="G7361" s="106"/>
    </row>
    <row r="7362" spans="1:7">
      <c r="A7362" s="170" t="s">
        <v>118</v>
      </c>
      <c r="B7362" s="105" t="s">
        <v>122</v>
      </c>
      <c r="C7362" s="105">
        <v>1</v>
      </c>
      <c r="D7362" s="105" t="s">
        <v>1682</v>
      </c>
      <c r="E7362" s="105">
        <v>0.22</v>
      </c>
      <c r="F7362" s="17">
        <f t="shared" si="115"/>
        <v>27.5</v>
      </c>
      <c r="G7362" s="106"/>
    </row>
    <row r="7363" spans="1:7">
      <c r="A7363" s="170" t="s">
        <v>118</v>
      </c>
      <c r="B7363" s="105" t="s">
        <v>122</v>
      </c>
      <c r="C7363" s="105">
        <v>1</v>
      </c>
      <c r="D7363" s="105" t="s">
        <v>13368</v>
      </c>
      <c r="E7363" s="105">
        <v>0.2</v>
      </c>
      <c r="F7363" s="17">
        <f t="shared" si="115"/>
        <v>25</v>
      </c>
      <c r="G7363" s="106"/>
    </row>
    <row r="7364" spans="1:7">
      <c r="A7364" s="170" t="s">
        <v>118</v>
      </c>
      <c r="B7364" s="105" t="s">
        <v>122</v>
      </c>
      <c r="C7364" s="105">
        <v>1</v>
      </c>
      <c r="D7364" s="105" t="s">
        <v>13369</v>
      </c>
      <c r="E7364" s="105">
        <v>0.56</v>
      </c>
      <c r="F7364" s="17">
        <f t="shared" si="115"/>
        <v>70</v>
      </c>
      <c r="G7364" s="106"/>
    </row>
    <row r="7365" spans="1:7">
      <c r="A7365" s="170" t="s">
        <v>118</v>
      </c>
      <c r="B7365" s="105" t="s">
        <v>122</v>
      </c>
      <c r="C7365" s="105">
        <v>1</v>
      </c>
      <c r="D7365" s="105" t="s">
        <v>1254</v>
      </c>
      <c r="E7365" s="105">
        <v>0.46</v>
      </c>
      <c r="F7365" s="17">
        <f t="shared" si="115"/>
        <v>57.5</v>
      </c>
      <c r="G7365" s="106"/>
    </row>
    <row r="7366" spans="1:7">
      <c r="A7366" s="170" t="s">
        <v>118</v>
      </c>
      <c r="B7366" s="105" t="s">
        <v>122</v>
      </c>
      <c r="C7366" s="105">
        <v>1</v>
      </c>
      <c r="D7366" s="105" t="s">
        <v>13370</v>
      </c>
      <c r="E7366" s="105">
        <v>0.27</v>
      </c>
      <c r="F7366" s="17">
        <f t="shared" si="115"/>
        <v>33.75</v>
      </c>
      <c r="G7366" s="106"/>
    </row>
    <row r="7367" spans="1:7">
      <c r="A7367" s="170" t="s">
        <v>118</v>
      </c>
      <c r="B7367" s="105" t="s">
        <v>122</v>
      </c>
      <c r="C7367" s="105">
        <v>1</v>
      </c>
      <c r="D7367" s="105" t="s">
        <v>13371</v>
      </c>
      <c r="E7367" s="105">
        <v>0.36</v>
      </c>
      <c r="F7367" s="17">
        <f t="shared" si="115"/>
        <v>45</v>
      </c>
      <c r="G7367" s="106"/>
    </row>
    <row r="7368" spans="1:7">
      <c r="A7368" s="170" t="s">
        <v>118</v>
      </c>
      <c r="B7368" s="105" t="s">
        <v>122</v>
      </c>
      <c r="C7368" s="105">
        <v>1</v>
      </c>
      <c r="D7368" s="105" t="s">
        <v>13372</v>
      </c>
      <c r="E7368" s="105">
        <v>0.2</v>
      </c>
      <c r="F7368" s="17">
        <f t="shared" si="115"/>
        <v>25</v>
      </c>
      <c r="G7368" s="106"/>
    </row>
    <row r="7369" spans="1:7">
      <c r="A7369" s="170" t="s">
        <v>118</v>
      </c>
      <c r="B7369" s="105" t="s">
        <v>122</v>
      </c>
      <c r="C7369" s="105">
        <v>1</v>
      </c>
      <c r="D7369" s="105" t="s">
        <v>13373</v>
      </c>
      <c r="E7369" s="105">
        <v>0.15</v>
      </c>
      <c r="F7369" s="17">
        <f t="shared" si="115"/>
        <v>18.75</v>
      </c>
      <c r="G7369" s="106"/>
    </row>
    <row r="7370" spans="1:7">
      <c r="A7370" s="170" t="s">
        <v>118</v>
      </c>
      <c r="B7370" s="105" t="s">
        <v>122</v>
      </c>
      <c r="C7370" s="105">
        <v>1</v>
      </c>
      <c r="D7370" s="105" t="s">
        <v>13374</v>
      </c>
      <c r="E7370" s="105">
        <v>0.14</v>
      </c>
      <c r="F7370" s="17">
        <f t="shared" si="115"/>
        <v>17.5</v>
      </c>
      <c r="G7370" s="106"/>
    </row>
    <row r="7371" spans="1:7">
      <c r="A7371" s="170" t="s">
        <v>118</v>
      </c>
      <c r="B7371" s="105" t="s">
        <v>122</v>
      </c>
      <c r="C7371" s="105">
        <v>1</v>
      </c>
      <c r="D7371" s="105" t="s">
        <v>13375</v>
      </c>
      <c r="E7371" s="105">
        <v>0.64</v>
      </c>
      <c r="F7371" s="17">
        <f t="shared" si="115"/>
        <v>80</v>
      </c>
      <c r="G7371" s="106"/>
    </row>
    <row r="7372" spans="1:7">
      <c r="A7372" s="170" t="s">
        <v>118</v>
      </c>
      <c r="B7372" s="105" t="s">
        <v>122</v>
      </c>
      <c r="C7372" s="105">
        <v>1</v>
      </c>
      <c r="D7372" s="105" t="s">
        <v>13376</v>
      </c>
      <c r="E7372" s="105">
        <v>0.71</v>
      </c>
      <c r="F7372" s="17">
        <f t="shared" si="115"/>
        <v>88.75</v>
      </c>
      <c r="G7372" s="106"/>
    </row>
    <row r="7373" spans="1:7">
      <c r="A7373" s="170" t="s">
        <v>118</v>
      </c>
      <c r="B7373" s="105" t="s">
        <v>122</v>
      </c>
      <c r="C7373" s="105">
        <v>1</v>
      </c>
      <c r="D7373" s="105" t="s">
        <v>13377</v>
      </c>
      <c r="E7373" s="105">
        <v>0.55</v>
      </c>
      <c r="F7373" s="17">
        <f t="shared" si="115"/>
        <v>68.75</v>
      </c>
      <c r="G7373" s="106"/>
    </row>
    <row r="7374" spans="1:7">
      <c r="A7374" s="170" t="s">
        <v>118</v>
      </c>
      <c r="B7374" s="105" t="s">
        <v>122</v>
      </c>
      <c r="C7374" s="105">
        <v>1</v>
      </c>
      <c r="D7374" s="105" t="s">
        <v>13378</v>
      </c>
      <c r="E7374" s="105">
        <v>0.2</v>
      </c>
      <c r="F7374" s="17">
        <f t="shared" si="115"/>
        <v>25</v>
      </c>
      <c r="G7374" s="106"/>
    </row>
    <row r="7375" spans="1:7">
      <c r="A7375" s="170" t="s">
        <v>118</v>
      </c>
      <c r="B7375" s="105" t="s">
        <v>122</v>
      </c>
      <c r="C7375" s="105">
        <v>1</v>
      </c>
      <c r="D7375" s="105" t="s">
        <v>13379</v>
      </c>
      <c r="E7375" s="105">
        <v>0.67</v>
      </c>
      <c r="F7375" s="17">
        <f t="shared" si="115"/>
        <v>83.75</v>
      </c>
      <c r="G7375" s="106"/>
    </row>
    <row r="7376" spans="1:7">
      <c r="A7376" s="170" t="s">
        <v>118</v>
      </c>
      <c r="B7376" s="105" t="s">
        <v>122</v>
      </c>
      <c r="C7376" s="105">
        <v>1</v>
      </c>
      <c r="D7376" s="105" t="s">
        <v>13380</v>
      </c>
      <c r="E7376" s="105">
        <v>0.41</v>
      </c>
      <c r="F7376" s="17">
        <f t="shared" si="115"/>
        <v>51.25</v>
      </c>
      <c r="G7376" s="106"/>
    </row>
    <row r="7377" spans="1:7">
      <c r="A7377" s="170" t="s">
        <v>118</v>
      </c>
      <c r="B7377" s="105" t="s">
        <v>122</v>
      </c>
      <c r="C7377" s="105">
        <v>1</v>
      </c>
      <c r="D7377" s="105" t="s">
        <v>13381</v>
      </c>
      <c r="E7377" s="105">
        <v>0.45</v>
      </c>
      <c r="F7377" s="17">
        <f t="shared" si="115"/>
        <v>56.25</v>
      </c>
      <c r="G7377" s="106"/>
    </row>
    <row r="7378" spans="1:7">
      <c r="A7378" s="170" t="s">
        <v>118</v>
      </c>
      <c r="B7378" s="105" t="s">
        <v>122</v>
      </c>
      <c r="C7378" s="105">
        <v>1</v>
      </c>
      <c r="D7378" s="105" t="s">
        <v>13382</v>
      </c>
      <c r="E7378" s="105">
        <v>0.5</v>
      </c>
      <c r="F7378" s="17">
        <f t="shared" si="115"/>
        <v>62.5</v>
      </c>
      <c r="G7378" s="106"/>
    </row>
    <row r="7379" spans="1:7">
      <c r="A7379" s="170" t="s">
        <v>118</v>
      </c>
      <c r="B7379" s="105" t="s">
        <v>122</v>
      </c>
      <c r="C7379" s="105">
        <v>6</v>
      </c>
      <c r="D7379" s="105" t="s">
        <v>4754</v>
      </c>
      <c r="E7379" s="105">
        <v>1.82</v>
      </c>
      <c r="F7379" s="17">
        <f t="shared" si="115"/>
        <v>227.5</v>
      </c>
      <c r="G7379" s="106"/>
    </row>
    <row r="7380" spans="1:7">
      <c r="A7380" s="170" t="s">
        <v>118</v>
      </c>
      <c r="B7380" s="105" t="s">
        <v>122</v>
      </c>
      <c r="C7380" s="105">
        <v>6</v>
      </c>
      <c r="D7380" s="105" t="s">
        <v>13383</v>
      </c>
      <c r="E7380" s="105">
        <v>1.57</v>
      </c>
      <c r="F7380" s="17">
        <f t="shared" si="115"/>
        <v>196.25</v>
      </c>
      <c r="G7380" s="106"/>
    </row>
    <row r="7381" spans="1:7">
      <c r="A7381" s="170" t="s">
        <v>118</v>
      </c>
      <c r="B7381" s="105" t="s">
        <v>122</v>
      </c>
      <c r="C7381" s="105">
        <v>6</v>
      </c>
      <c r="D7381" s="105" t="s">
        <v>4752</v>
      </c>
      <c r="E7381" s="105">
        <v>2.34</v>
      </c>
      <c r="F7381" s="17">
        <f t="shared" si="115"/>
        <v>292.5</v>
      </c>
      <c r="G7381" s="106"/>
    </row>
    <row r="7382" spans="1:7">
      <c r="A7382" s="170" t="s">
        <v>118</v>
      </c>
      <c r="B7382" s="105" t="s">
        <v>122</v>
      </c>
      <c r="C7382" s="105">
        <v>6</v>
      </c>
      <c r="D7382" s="105" t="s">
        <v>13384</v>
      </c>
      <c r="E7382" s="105">
        <v>1.36</v>
      </c>
      <c r="F7382" s="17">
        <f t="shared" si="115"/>
        <v>170</v>
      </c>
      <c r="G7382" s="106"/>
    </row>
    <row r="7383" spans="1:7">
      <c r="A7383" s="170" t="s">
        <v>118</v>
      </c>
      <c r="B7383" s="105" t="s">
        <v>122</v>
      </c>
      <c r="C7383" s="105">
        <v>6</v>
      </c>
      <c r="D7383" s="105" t="s">
        <v>13385</v>
      </c>
      <c r="E7383" s="105">
        <v>0.91</v>
      </c>
      <c r="F7383" s="17">
        <f t="shared" si="115"/>
        <v>113.75</v>
      </c>
      <c r="G7383" s="106"/>
    </row>
    <row r="7384" spans="1:7">
      <c r="A7384" s="170" t="s">
        <v>118</v>
      </c>
      <c r="B7384" s="105" t="s">
        <v>122</v>
      </c>
      <c r="C7384" s="106">
        <v>7</v>
      </c>
      <c r="D7384" s="106" t="s">
        <v>13386</v>
      </c>
      <c r="E7384" s="106">
        <v>3.74</v>
      </c>
      <c r="F7384" s="17">
        <f t="shared" si="115"/>
        <v>467.5</v>
      </c>
      <c r="G7384" s="106"/>
    </row>
    <row r="7385" spans="1:7">
      <c r="A7385" s="170" t="s">
        <v>118</v>
      </c>
      <c r="B7385" s="105" t="s">
        <v>122</v>
      </c>
      <c r="C7385" s="106">
        <v>7</v>
      </c>
      <c r="D7385" s="106" t="s">
        <v>4752</v>
      </c>
      <c r="E7385" s="106">
        <v>2.86</v>
      </c>
      <c r="F7385" s="17">
        <f t="shared" si="115"/>
        <v>357.5</v>
      </c>
      <c r="G7385" s="106"/>
    </row>
    <row r="7386" spans="1:7">
      <c r="A7386" s="170" t="s">
        <v>118</v>
      </c>
      <c r="B7386" s="105" t="s">
        <v>122</v>
      </c>
      <c r="C7386" s="106">
        <v>8</v>
      </c>
      <c r="D7386" s="106" t="s">
        <v>4752</v>
      </c>
      <c r="E7386" s="106">
        <v>9</v>
      </c>
      <c r="F7386" s="17">
        <f t="shared" si="115"/>
        <v>1125</v>
      </c>
      <c r="G7386" s="106"/>
    </row>
    <row r="7387" spans="1:7">
      <c r="A7387" s="15" t="s">
        <v>118</v>
      </c>
      <c r="B7387" s="105" t="s">
        <v>122</v>
      </c>
      <c r="C7387" s="105"/>
      <c r="D7387" s="15" t="s">
        <v>13387</v>
      </c>
      <c r="E7387" s="105">
        <v>0.22</v>
      </c>
      <c r="F7387" s="17">
        <f t="shared" si="115"/>
        <v>27.5</v>
      </c>
      <c r="G7387" s="106"/>
    </row>
    <row r="7388" spans="1:7">
      <c r="A7388" s="15" t="s">
        <v>118</v>
      </c>
      <c r="B7388" s="105" t="s">
        <v>122</v>
      </c>
      <c r="C7388" s="105"/>
      <c r="D7388" s="106" t="s">
        <v>4752</v>
      </c>
      <c r="E7388" s="106">
        <v>10.4</v>
      </c>
      <c r="F7388" s="17">
        <f t="shared" si="115"/>
        <v>1300</v>
      </c>
      <c r="G7388" s="18"/>
    </row>
    <row r="7389" spans="1:7">
      <c r="A7389" s="15" t="s">
        <v>118</v>
      </c>
      <c r="B7389" s="105" t="s">
        <v>122</v>
      </c>
      <c r="C7389" s="105"/>
      <c r="D7389" s="106" t="s">
        <v>4752</v>
      </c>
      <c r="E7389" s="106">
        <v>3.14</v>
      </c>
      <c r="F7389" s="17">
        <f t="shared" si="115"/>
        <v>392.5</v>
      </c>
      <c r="G7389" s="18"/>
    </row>
    <row r="7390" spans="1:7">
      <c r="A7390" s="170" t="s">
        <v>118</v>
      </c>
      <c r="B7390" s="171" t="s">
        <v>129</v>
      </c>
      <c r="C7390" s="171"/>
      <c r="D7390" s="172"/>
      <c r="E7390" s="172">
        <f>SUM(E7391:E7418)</f>
        <v>34.57</v>
      </c>
      <c r="F7390" s="17">
        <f t="shared" si="115"/>
        <v>4321.25</v>
      </c>
      <c r="G7390" s="18"/>
    </row>
    <row r="7391" spans="1:7">
      <c r="A7391" s="170" t="s">
        <v>118</v>
      </c>
      <c r="B7391" s="171" t="s">
        <v>129</v>
      </c>
      <c r="C7391" s="171">
        <v>1</v>
      </c>
      <c r="D7391" s="171" t="s">
        <v>10693</v>
      </c>
      <c r="E7391" s="172">
        <v>2.25</v>
      </c>
      <c r="F7391" s="17">
        <f t="shared" si="115"/>
        <v>281.25</v>
      </c>
      <c r="G7391" s="18"/>
    </row>
    <row r="7392" spans="1:7">
      <c r="A7392" s="170" t="s">
        <v>118</v>
      </c>
      <c r="B7392" s="171" t="s">
        <v>129</v>
      </c>
      <c r="C7392" s="171">
        <v>1</v>
      </c>
      <c r="D7392" s="171" t="s">
        <v>13388</v>
      </c>
      <c r="E7392" s="172">
        <v>0.55</v>
      </c>
      <c r="F7392" s="17">
        <f t="shared" si="115"/>
        <v>68.75</v>
      </c>
      <c r="G7392" s="18"/>
    </row>
    <row r="7393" spans="1:7">
      <c r="A7393" s="170" t="s">
        <v>118</v>
      </c>
      <c r="B7393" s="171" t="s">
        <v>129</v>
      </c>
      <c r="C7393" s="171">
        <v>2</v>
      </c>
      <c r="D7393" s="171" t="s">
        <v>13389</v>
      </c>
      <c r="E7393" s="172">
        <v>2</v>
      </c>
      <c r="F7393" s="17">
        <f t="shared" si="115"/>
        <v>250</v>
      </c>
      <c r="G7393" s="18"/>
    </row>
    <row r="7394" spans="1:7">
      <c r="A7394" s="170" t="s">
        <v>118</v>
      </c>
      <c r="B7394" s="171" t="s">
        <v>129</v>
      </c>
      <c r="C7394" s="171">
        <v>2</v>
      </c>
      <c r="D7394" s="171" t="s">
        <v>11962</v>
      </c>
      <c r="E7394" s="172">
        <v>2.55</v>
      </c>
      <c r="F7394" s="17">
        <f t="shared" si="115"/>
        <v>318.75</v>
      </c>
      <c r="G7394" s="18"/>
    </row>
    <row r="7395" spans="1:7">
      <c r="A7395" s="170" t="s">
        <v>118</v>
      </c>
      <c r="B7395" s="171" t="s">
        <v>129</v>
      </c>
      <c r="C7395" s="171">
        <v>2</v>
      </c>
      <c r="D7395" s="171" t="s">
        <v>13390</v>
      </c>
      <c r="E7395" s="172">
        <v>1.3</v>
      </c>
      <c r="F7395" s="17">
        <f t="shared" si="115"/>
        <v>162.5</v>
      </c>
      <c r="G7395" s="18"/>
    </row>
    <row r="7396" spans="1:7">
      <c r="A7396" s="170" t="s">
        <v>118</v>
      </c>
      <c r="B7396" s="171" t="s">
        <v>129</v>
      </c>
      <c r="C7396" s="171">
        <v>2</v>
      </c>
      <c r="D7396" s="171" t="s">
        <v>13391</v>
      </c>
      <c r="E7396" s="172">
        <v>2.09</v>
      </c>
      <c r="F7396" s="17">
        <f t="shared" si="115"/>
        <v>261.25</v>
      </c>
      <c r="G7396" s="18"/>
    </row>
    <row r="7397" spans="1:7">
      <c r="A7397" s="170" t="s">
        <v>118</v>
      </c>
      <c r="B7397" s="171" t="s">
        <v>129</v>
      </c>
      <c r="C7397" s="171">
        <v>2</v>
      </c>
      <c r="D7397" s="171" t="s">
        <v>13392</v>
      </c>
      <c r="E7397" s="172">
        <v>2.4</v>
      </c>
      <c r="F7397" s="17">
        <f t="shared" si="115"/>
        <v>300</v>
      </c>
      <c r="G7397" s="18"/>
    </row>
    <row r="7398" spans="1:7">
      <c r="A7398" s="170" t="s">
        <v>118</v>
      </c>
      <c r="B7398" s="171" t="s">
        <v>129</v>
      </c>
      <c r="C7398" s="171">
        <v>2</v>
      </c>
      <c r="D7398" s="171" t="s">
        <v>13393</v>
      </c>
      <c r="E7398" s="172">
        <v>1</v>
      </c>
      <c r="F7398" s="17">
        <f t="shared" si="115"/>
        <v>125</v>
      </c>
      <c r="G7398" s="18"/>
    </row>
    <row r="7399" spans="1:7">
      <c r="A7399" s="170" t="s">
        <v>118</v>
      </c>
      <c r="B7399" s="171" t="s">
        <v>129</v>
      </c>
      <c r="C7399" s="171">
        <v>2</v>
      </c>
      <c r="D7399" s="171" t="s">
        <v>13394</v>
      </c>
      <c r="E7399" s="172">
        <v>1.25</v>
      </c>
      <c r="F7399" s="17">
        <f t="shared" si="115"/>
        <v>156.25</v>
      </c>
      <c r="G7399" s="18"/>
    </row>
    <row r="7400" spans="1:7">
      <c r="A7400" s="170" t="s">
        <v>118</v>
      </c>
      <c r="B7400" s="171" t="s">
        <v>129</v>
      </c>
      <c r="C7400" s="171">
        <v>2</v>
      </c>
      <c r="D7400" s="171" t="s">
        <v>13395</v>
      </c>
      <c r="E7400" s="172">
        <v>0.11</v>
      </c>
      <c r="F7400" s="17">
        <f t="shared" si="115"/>
        <v>13.75</v>
      </c>
      <c r="G7400" s="18"/>
    </row>
    <row r="7401" spans="1:7">
      <c r="A7401" s="170" t="s">
        <v>118</v>
      </c>
      <c r="B7401" s="171" t="s">
        <v>129</v>
      </c>
      <c r="C7401" s="171">
        <v>3</v>
      </c>
      <c r="D7401" s="171" t="s">
        <v>13396</v>
      </c>
      <c r="E7401" s="172">
        <v>4.8</v>
      </c>
      <c r="F7401" s="17">
        <f t="shared" si="115"/>
        <v>600</v>
      </c>
      <c r="G7401" s="18"/>
    </row>
    <row r="7402" spans="1:7">
      <c r="A7402" s="170" t="s">
        <v>118</v>
      </c>
      <c r="B7402" s="171" t="s">
        <v>129</v>
      </c>
      <c r="C7402" s="171">
        <v>4</v>
      </c>
      <c r="D7402" s="171" t="s">
        <v>9061</v>
      </c>
      <c r="E7402" s="172">
        <v>1.64</v>
      </c>
      <c r="F7402" s="17">
        <f t="shared" si="115"/>
        <v>205</v>
      </c>
      <c r="G7402" s="18"/>
    </row>
    <row r="7403" spans="1:7">
      <c r="A7403" s="170" t="s">
        <v>118</v>
      </c>
      <c r="B7403" s="171" t="s">
        <v>129</v>
      </c>
      <c r="C7403" s="171">
        <v>4</v>
      </c>
      <c r="D7403" s="171" t="s">
        <v>13397</v>
      </c>
      <c r="E7403" s="172">
        <v>1.38</v>
      </c>
      <c r="F7403" s="17">
        <f t="shared" si="115"/>
        <v>172.5</v>
      </c>
      <c r="G7403" s="18"/>
    </row>
    <row r="7404" spans="1:7">
      <c r="A7404" s="170" t="s">
        <v>118</v>
      </c>
      <c r="B7404" s="171" t="s">
        <v>129</v>
      </c>
      <c r="C7404" s="171">
        <v>4</v>
      </c>
      <c r="D7404" s="171" t="s">
        <v>13398</v>
      </c>
      <c r="E7404" s="172">
        <v>0.25</v>
      </c>
      <c r="F7404" s="17">
        <f t="shared" si="115"/>
        <v>31.25</v>
      </c>
      <c r="G7404" s="18"/>
    </row>
    <row r="7405" spans="1:7">
      <c r="A7405" s="170" t="s">
        <v>118</v>
      </c>
      <c r="B7405" s="171" t="s">
        <v>129</v>
      </c>
      <c r="C7405" s="171">
        <v>4</v>
      </c>
      <c r="D7405" s="171" t="s">
        <v>13399</v>
      </c>
      <c r="E7405" s="172">
        <v>2.3</v>
      </c>
      <c r="F7405" s="17">
        <f t="shared" si="115"/>
        <v>287.5</v>
      </c>
      <c r="G7405" s="18"/>
    </row>
    <row r="7406" spans="1:7">
      <c r="A7406" s="170" t="s">
        <v>118</v>
      </c>
      <c r="B7406" s="171" t="s">
        <v>129</v>
      </c>
      <c r="C7406" s="171">
        <v>4</v>
      </c>
      <c r="D7406" s="171" t="s">
        <v>13400</v>
      </c>
      <c r="E7406" s="172">
        <v>2.83</v>
      </c>
      <c r="F7406" s="17">
        <f t="shared" si="115"/>
        <v>353.75</v>
      </c>
      <c r="G7406" s="18"/>
    </row>
    <row r="7407" spans="1:7">
      <c r="A7407" s="170" t="s">
        <v>118</v>
      </c>
      <c r="B7407" s="171" t="s">
        <v>129</v>
      </c>
      <c r="C7407" s="171">
        <v>5</v>
      </c>
      <c r="D7407" s="171" t="s">
        <v>2862</v>
      </c>
      <c r="E7407" s="172">
        <v>0.3</v>
      </c>
      <c r="F7407" s="17">
        <f t="shared" si="115"/>
        <v>37.5</v>
      </c>
      <c r="G7407" s="18"/>
    </row>
    <row r="7408" spans="1:7">
      <c r="A7408" s="170" t="s">
        <v>118</v>
      </c>
      <c r="B7408" s="171" t="s">
        <v>129</v>
      </c>
      <c r="C7408" s="171"/>
      <c r="D7408" s="171" t="s">
        <v>13401</v>
      </c>
      <c r="E7408" s="172">
        <v>0.3</v>
      </c>
      <c r="F7408" s="17">
        <f t="shared" si="115"/>
        <v>37.5</v>
      </c>
      <c r="G7408" s="18"/>
    </row>
    <row r="7409" spans="1:7">
      <c r="A7409" s="170" t="s">
        <v>118</v>
      </c>
      <c r="B7409" s="171" t="s">
        <v>129</v>
      </c>
      <c r="C7409" s="171"/>
      <c r="D7409" s="171" t="s">
        <v>13402</v>
      </c>
      <c r="E7409" s="172">
        <v>0.56</v>
      </c>
      <c r="F7409" s="17">
        <f t="shared" si="115"/>
        <v>70</v>
      </c>
      <c r="G7409" s="18"/>
    </row>
    <row r="7410" spans="1:7">
      <c r="A7410" s="170" t="s">
        <v>118</v>
      </c>
      <c r="B7410" s="171" t="s">
        <v>129</v>
      </c>
      <c r="C7410" s="171"/>
      <c r="D7410" s="171" t="s">
        <v>13403</v>
      </c>
      <c r="E7410" s="172">
        <v>0.5</v>
      </c>
      <c r="F7410" s="17">
        <f t="shared" si="115"/>
        <v>62.5</v>
      </c>
      <c r="G7410" s="18"/>
    </row>
    <row r="7411" spans="1:7">
      <c r="A7411" s="170" t="s">
        <v>118</v>
      </c>
      <c r="B7411" s="171" t="s">
        <v>129</v>
      </c>
      <c r="C7411" s="171"/>
      <c r="D7411" s="171" t="s">
        <v>13404</v>
      </c>
      <c r="E7411" s="172">
        <v>0.25</v>
      </c>
      <c r="F7411" s="17">
        <f t="shared" si="115"/>
        <v>31.25</v>
      </c>
      <c r="G7411" s="18"/>
    </row>
    <row r="7412" spans="1:7">
      <c r="A7412" s="170" t="s">
        <v>118</v>
      </c>
      <c r="B7412" s="171" t="s">
        <v>129</v>
      </c>
      <c r="C7412" s="171"/>
      <c r="D7412" s="171" t="s">
        <v>13395</v>
      </c>
      <c r="E7412" s="172">
        <v>0.99</v>
      </c>
      <c r="F7412" s="17">
        <f t="shared" si="115"/>
        <v>123.75</v>
      </c>
      <c r="G7412" s="18"/>
    </row>
    <row r="7413" spans="1:7">
      <c r="A7413" s="170" t="s">
        <v>118</v>
      </c>
      <c r="B7413" s="171" t="s">
        <v>129</v>
      </c>
      <c r="C7413" s="171"/>
      <c r="D7413" s="171" t="s">
        <v>13405</v>
      </c>
      <c r="E7413" s="172">
        <v>0.25</v>
      </c>
      <c r="F7413" s="17">
        <f t="shared" ref="F7413:F7476" si="116">E7413*125</f>
        <v>31.25</v>
      </c>
      <c r="G7413" s="18"/>
    </row>
    <row r="7414" spans="1:7">
      <c r="A7414" s="170" t="s">
        <v>118</v>
      </c>
      <c r="B7414" s="171" t="s">
        <v>129</v>
      </c>
      <c r="C7414" s="171"/>
      <c r="D7414" s="171" t="s">
        <v>13406</v>
      </c>
      <c r="E7414" s="172">
        <v>0.6</v>
      </c>
      <c r="F7414" s="17">
        <f t="shared" si="116"/>
        <v>75</v>
      </c>
      <c r="G7414" s="18"/>
    </row>
    <row r="7415" spans="1:7">
      <c r="A7415" s="170" t="s">
        <v>118</v>
      </c>
      <c r="B7415" s="171" t="s">
        <v>129</v>
      </c>
      <c r="C7415" s="171"/>
      <c r="D7415" s="171" t="s">
        <v>13407</v>
      </c>
      <c r="E7415" s="172">
        <v>0.9</v>
      </c>
      <c r="F7415" s="17">
        <f t="shared" si="116"/>
        <v>112.5</v>
      </c>
      <c r="G7415" s="18"/>
    </row>
    <row r="7416" spans="1:7">
      <c r="A7416" s="170" t="s">
        <v>118</v>
      </c>
      <c r="B7416" s="171" t="s">
        <v>129</v>
      </c>
      <c r="C7416" s="171"/>
      <c r="D7416" s="171" t="s">
        <v>13408</v>
      </c>
      <c r="E7416" s="172">
        <v>0.75</v>
      </c>
      <c r="F7416" s="17">
        <f t="shared" si="116"/>
        <v>93.75</v>
      </c>
      <c r="G7416" s="18"/>
    </row>
    <row r="7417" spans="1:7">
      <c r="A7417" s="170" t="s">
        <v>118</v>
      </c>
      <c r="B7417" s="171" t="s">
        <v>129</v>
      </c>
      <c r="C7417" s="171"/>
      <c r="D7417" s="171" t="s">
        <v>13400</v>
      </c>
      <c r="E7417" s="172">
        <v>0.22</v>
      </c>
      <c r="F7417" s="17">
        <f t="shared" si="116"/>
        <v>27.5</v>
      </c>
      <c r="G7417" s="18"/>
    </row>
    <row r="7418" spans="1:7">
      <c r="A7418" s="170" t="s">
        <v>118</v>
      </c>
      <c r="B7418" s="171" t="s">
        <v>129</v>
      </c>
      <c r="C7418" s="171"/>
      <c r="D7418" s="171" t="s">
        <v>13409</v>
      </c>
      <c r="E7418" s="172">
        <v>0.25</v>
      </c>
      <c r="F7418" s="17">
        <f t="shared" si="116"/>
        <v>31.25</v>
      </c>
      <c r="G7418" s="18"/>
    </row>
    <row r="7419" spans="1:7">
      <c r="A7419" s="170" t="s">
        <v>118</v>
      </c>
      <c r="B7419" s="171" t="s">
        <v>126</v>
      </c>
      <c r="C7419" s="171"/>
      <c r="D7419" s="172"/>
      <c r="E7419" s="172">
        <f>SUM(E7420:E7530)</f>
        <v>183</v>
      </c>
      <c r="F7419" s="17">
        <f t="shared" si="116"/>
        <v>22875</v>
      </c>
      <c r="G7419" s="18"/>
    </row>
    <row r="7420" spans="1:7">
      <c r="A7420" s="170" t="s">
        <v>118</v>
      </c>
      <c r="B7420" s="171" t="s">
        <v>126</v>
      </c>
      <c r="C7420" s="171">
        <v>1</v>
      </c>
      <c r="D7420" s="171" t="s">
        <v>13410</v>
      </c>
      <c r="E7420" s="172">
        <v>4.8</v>
      </c>
      <c r="F7420" s="17">
        <f t="shared" si="116"/>
        <v>600</v>
      </c>
      <c r="G7420" s="18"/>
    </row>
    <row r="7421" spans="1:7">
      <c r="A7421" s="170" t="s">
        <v>118</v>
      </c>
      <c r="B7421" s="171" t="s">
        <v>126</v>
      </c>
      <c r="C7421" s="171">
        <v>1</v>
      </c>
      <c r="D7421" s="171" t="s">
        <v>13411</v>
      </c>
      <c r="E7421" s="172">
        <v>4.5</v>
      </c>
      <c r="F7421" s="17">
        <f t="shared" si="116"/>
        <v>562.5</v>
      </c>
      <c r="G7421" s="18"/>
    </row>
    <row r="7422" spans="1:7">
      <c r="A7422" s="170" t="s">
        <v>118</v>
      </c>
      <c r="B7422" s="171" t="s">
        <v>126</v>
      </c>
      <c r="C7422" s="171">
        <v>1</v>
      </c>
      <c r="D7422" s="171" t="s">
        <v>13412</v>
      </c>
      <c r="E7422" s="172">
        <v>3.7</v>
      </c>
      <c r="F7422" s="17">
        <f t="shared" si="116"/>
        <v>462.5</v>
      </c>
      <c r="G7422" s="18"/>
    </row>
    <row r="7423" spans="1:7">
      <c r="A7423" s="170" t="s">
        <v>118</v>
      </c>
      <c r="B7423" s="171" t="s">
        <v>126</v>
      </c>
      <c r="C7423" s="171">
        <v>1</v>
      </c>
      <c r="D7423" s="171" t="s">
        <v>1403</v>
      </c>
      <c r="E7423" s="172">
        <v>0.4</v>
      </c>
      <c r="F7423" s="17">
        <f t="shared" si="116"/>
        <v>50</v>
      </c>
      <c r="G7423" s="18"/>
    </row>
    <row r="7424" spans="1:7">
      <c r="A7424" s="170" t="s">
        <v>118</v>
      </c>
      <c r="B7424" s="171" t="s">
        <v>126</v>
      </c>
      <c r="C7424" s="171">
        <v>1</v>
      </c>
      <c r="D7424" s="171" t="s">
        <v>13413</v>
      </c>
      <c r="E7424" s="172">
        <v>0.5</v>
      </c>
      <c r="F7424" s="17">
        <f t="shared" si="116"/>
        <v>62.5</v>
      </c>
      <c r="G7424" s="18"/>
    </row>
    <row r="7425" spans="1:7">
      <c r="A7425" s="170" t="s">
        <v>118</v>
      </c>
      <c r="B7425" s="171" t="s">
        <v>126</v>
      </c>
      <c r="C7425" s="171">
        <v>1</v>
      </c>
      <c r="D7425" s="171" t="s">
        <v>13414</v>
      </c>
      <c r="E7425" s="172">
        <v>0.5</v>
      </c>
      <c r="F7425" s="17">
        <f t="shared" si="116"/>
        <v>62.5</v>
      </c>
      <c r="G7425" s="18"/>
    </row>
    <row r="7426" spans="1:7">
      <c r="A7426" s="170" t="s">
        <v>118</v>
      </c>
      <c r="B7426" s="171" t="s">
        <v>126</v>
      </c>
      <c r="C7426" s="171">
        <v>1</v>
      </c>
      <c r="D7426" s="171" t="s">
        <v>13415</v>
      </c>
      <c r="E7426" s="172">
        <v>0.3</v>
      </c>
      <c r="F7426" s="17">
        <f t="shared" si="116"/>
        <v>37.5</v>
      </c>
      <c r="G7426" s="18"/>
    </row>
    <row r="7427" spans="1:7">
      <c r="A7427" s="170" t="s">
        <v>118</v>
      </c>
      <c r="B7427" s="171" t="s">
        <v>126</v>
      </c>
      <c r="C7427" s="171">
        <v>1</v>
      </c>
      <c r="D7427" s="171" t="s">
        <v>13416</v>
      </c>
      <c r="E7427" s="172">
        <v>0.4</v>
      </c>
      <c r="F7427" s="17">
        <f t="shared" si="116"/>
        <v>50</v>
      </c>
      <c r="G7427" s="18"/>
    </row>
    <row r="7428" spans="1:7">
      <c r="A7428" s="170" t="s">
        <v>118</v>
      </c>
      <c r="B7428" s="171" t="s">
        <v>126</v>
      </c>
      <c r="C7428" s="171">
        <v>1</v>
      </c>
      <c r="D7428" s="171" t="s">
        <v>13417</v>
      </c>
      <c r="E7428" s="172">
        <v>2.7</v>
      </c>
      <c r="F7428" s="17">
        <f t="shared" si="116"/>
        <v>337.5</v>
      </c>
      <c r="G7428" s="18"/>
    </row>
    <row r="7429" spans="1:7">
      <c r="A7429" s="170" t="s">
        <v>118</v>
      </c>
      <c r="B7429" s="171" t="s">
        <v>126</v>
      </c>
      <c r="C7429" s="171">
        <v>1</v>
      </c>
      <c r="D7429" s="171" t="s">
        <v>13418</v>
      </c>
      <c r="E7429" s="172">
        <v>0.4</v>
      </c>
      <c r="F7429" s="17">
        <f t="shared" si="116"/>
        <v>50</v>
      </c>
      <c r="G7429" s="18"/>
    </row>
    <row r="7430" spans="1:7">
      <c r="A7430" s="170" t="s">
        <v>118</v>
      </c>
      <c r="B7430" s="171" t="s">
        <v>126</v>
      </c>
      <c r="C7430" s="171">
        <v>1</v>
      </c>
      <c r="D7430" s="171" t="s">
        <v>13419</v>
      </c>
      <c r="E7430" s="172">
        <v>0.4</v>
      </c>
      <c r="F7430" s="17">
        <f t="shared" si="116"/>
        <v>50</v>
      </c>
      <c r="G7430" s="18"/>
    </row>
    <row r="7431" spans="1:7">
      <c r="A7431" s="170" t="s">
        <v>118</v>
      </c>
      <c r="B7431" s="171" t="s">
        <v>126</v>
      </c>
      <c r="C7431" s="171">
        <v>1</v>
      </c>
      <c r="D7431" s="171" t="s">
        <v>13420</v>
      </c>
      <c r="E7431" s="172">
        <v>0.5</v>
      </c>
      <c r="F7431" s="17">
        <f t="shared" si="116"/>
        <v>62.5</v>
      </c>
      <c r="G7431" s="18"/>
    </row>
    <row r="7432" spans="1:7">
      <c r="A7432" s="170" t="s">
        <v>118</v>
      </c>
      <c r="B7432" s="171" t="s">
        <v>126</v>
      </c>
      <c r="C7432" s="171">
        <v>1</v>
      </c>
      <c r="D7432" s="171" t="s">
        <v>13421</v>
      </c>
      <c r="E7432" s="172">
        <v>0.4</v>
      </c>
      <c r="F7432" s="17">
        <f t="shared" si="116"/>
        <v>50</v>
      </c>
      <c r="G7432" s="18"/>
    </row>
    <row r="7433" spans="1:7">
      <c r="A7433" s="170" t="s">
        <v>118</v>
      </c>
      <c r="B7433" s="171" t="s">
        <v>126</v>
      </c>
      <c r="C7433" s="171">
        <v>1</v>
      </c>
      <c r="D7433" s="171" t="s">
        <v>13422</v>
      </c>
      <c r="E7433" s="172">
        <v>0.3</v>
      </c>
      <c r="F7433" s="17">
        <f t="shared" si="116"/>
        <v>37.5</v>
      </c>
      <c r="G7433" s="18"/>
    </row>
    <row r="7434" spans="1:7">
      <c r="A7434" s="170" t="s">
        <v>118</v>
      </c>
      <c r="B7434" s="171" t="s">
        <v>126</v>
      </c>
      <c r="C7434" s="171">
        <v>1</v>
      </c>
      <c r="D7434" s="171" t="s">
        <v>13423</v>
      </c>
      <c r="E7434" s="172">
        <v>0.3</v>
      </c>
      <c r="F7434" s="17">
        <f t="shared" si="116"/>
        <v>37.5</v>
      </c>
      <c r="G7434" s="18"/>
    </row>
    <row r="7435" spans="1:7">
      <c r="A7435" s="170" t="s">
        <v>118</v>
      </c>
      <c r="B7435" s="171" t="s">
        <v>126</v>
      </c>
      <c r="C7435" s="171">
        <v>1</v>
      </c>
      <c r="D7435" s="171" t="s">
        <v>13424</v>
      </c>
      <c r="E7435" s="172">
        <v>0.4</v>
      </c>
      <c r="F7435" s="17">
        <f t="shared" si="116"/>
        <v>50</v>
      </c>
      <c r="G7435" s="18"/>
    </row>
    <row r="7436" spans="1:7">
      <c r="A7436" s="170" t="s">
        <v>118</v>
      </c>
      <c r="B7436" s="171" t="s">
        <v>126</v>
      </c>
      <c r="C7436" s="171">
        <v>1</v>
      </c>
      <c r="D7436" s="171" t="s">
        <v>13425</v>
      </c>
      <c r="E7436" s="172">
        <v>0.3</v>
      </c>
      <c r="F7436" s="17">
        <f t="shared" si="116"/>
        <v>37.5</v>
      </c>
      <c r="G7436" s="18"/>
    </row>
    <row r="7437" spans="1:7">
      <c r="A7437" s="170" t="s">
        <v>118</v>
      </c>
      <c r="B7437" s="171" t="s">
        <v>126</v>
      </c>
      <c r="C7437" s="171">
        <v>1</v>
      </c>
      <c r="D7437" s="171" t="s">
        <v>13426</v>
      </c>
      <c r="E7437" s="172">
        <v>0.5</v>
      </c>
      <c r="F7437" s="17">
        <f t="shared" si="116"/>
        <v>62.5</v>
      </c>
      <c r="G7437" s="18"/>
    </row>
    <row r="7438" spans="1:7">
      <c r="A7438" s="170" t="s">
        <v>118</v>
      </c>
      <c r="B7438" s="171" t="s">
        <v>126</v>
      </c>
      <c r="C7438" s="171">
        <v>1</v>
      </c>
      <c r="D7438" s="171" t="s">
        <v>13427</v>
      </c>
      <c r="E7438" s="172">
        <v>0.8</v>
      </c>
      <c r="F7438" s="17">
        <f t="shared" si="116"/>
        <v>100</v>
      </c>
      <c r="G7438" s="18"/>
    </row>
    <row r="7439" spans="1:7">
      <c r="A7439" s="170" t="s">
        <v>118</v>
      </c>
      <c r="B7439" s="171" t="s">
        <v>126</v>
      </c>
      <c r="C7439" s="171">
        <v>1</v>
      </c>
      <c r="D7439" s="171" t="s">
        <v>13428</v>
      </c>
      <c r="E7439" s="172">
        <v>0.3</v>
      </c>
      <c r="F7439" s="17">
        <f t="shared" si="116"/>
        <v>37.5</v>
      </c>
      <c r="G7439" s="18"/>
    </row>
    <row r="7440" spans="1:7">
      <c r="A7440" s="170" t="s">
        <v>118</v>
      </c>
      <c r="B7440" s="171" t="s">
        <v>126</v>
      </c>
      <c r="C7440" s="171">
        <v>1</v>
      </c>
      <c r="D7440" s="171" t="s">
        <v>3061</v>
      </c>
      <c r="E7440" s="172">
        <v>0.6</v>
      </c>
      <c r="F7440" s="17">
        <f t="shared" si="116"/>
        <v>75</v>
      </c>
      <c r="G7440" s="18"/>
    </row>
    <row r="7441" spans="1:7">
      <c r="A7441" s="170" t="s">
        <v>118</v>
      </c>
      <c r="B7441" s="171" t="s">
        <v>126</v>
      </c>
      <c r="C7441" s="171">
        <v>1</v>
      </c>
      <c r="D7441" s="171" t="s">
        <v>13429</v>
      </c>
      <c r="E7441" s="172">
        <v>0.4</v>
      </c>
      <c r="F7441" s="17">
        <f t="shared" si="116"/>
        <v>50</v>
      </c>
      <c r="G7441" s="18"/>
    </row>
    <row r="7442" spans="1:7">
      <c r="A7442" s="170" t="s">
        <v>118</v>
      </c>
      <c r="B7442" s="171" t="s">
        <v>126</v>
      </c>
      <c r="C7442" s="171">
        <v>1</v>
      </c>
      <c r="D7442" s="171" t="s">
        <v>13430</v>
      </c>
      <c r="E7442" s="172">
        <v>0.4</v>
      </c>
      <c r="F7442" s="17">
        <f t="shared" si="116"/>
        <v>50</v>
      </c>
      <c r="G7442" s="18"/>
    </row>
    <row r="7443" spans="1:7">
      <c r="A7443" s="170" t="s">
        <v>118</v>
      </c>
      <c r="B7443" s="171" t="s">
        <v>126</v>
      </c>
      <c r="C7443" s="171">
        <v>1</v>
      </c>
      <c r="D7443" s="171" t="s">
        <v>13431</v>
      </c>
      <c r="E7443" s="172">
        <v>0.4</v>
      </c>
      <c r="F7443" s="17">
        <f t="shared" si="116"/>
        <v>50</v>
      </c>
      <c r="G7443" s="18"/>
    </row>
    <row r="7444" spans="1:7">
      <c r="A7444" s="170" t="s">
        <v>118</v>
      </c>
      <c r="B7444" s="171" t="s">
        <v>126</v>
      </c>
      <c r="C7444" s="171">
        <v>1</v>
      </c>
      <c r="D7444" s="171" t="s">
        <v>13432</v>
      </c>
      <c r="E7444" s="172">
        <v>0.4</v>
      </c>
      <c r="F7444" s="17">
        <f t="shared" si="116"/>
        <v>50</v>
      </c>
      <c r="G7444" s="18"/>
    </row>
    <row r="7445" spans="1:7">
      <c r="A7445" s="170" t="s">
        <v>118</v>
      </c>
      <c r="B7445" s="171" t="s">
        <v>126</v>
      </c>
      <c r="C7445" s="171">
        <v>1</v>
      </c>
      <c r="D7445" s="171" t="s">
        <v>13433</v>
      </c>
      <c r="E7445" s="172">
        <v>1.2</v>
      </c>
      <c r="F7445" s="17">
        <f t="shared" si="116"/>
        <v>150</v>
      </c>
      <c r="G7445" s="18"/>
    </row>
    <row r="7446" spans="1:7">
      <c r="A7446" s="170" t="s">
        <v>118</v>
      </c>
      <c r="B7446" s="171" t="s">
        <v>126</v>
      </c>
      <c r="C7446" s="171">
        <v>1</v>
      </c>
      <c r="D7446" s="171" t="s">
        <v>13105</v>
      </c>
      <c r="E7446" s="172">
        <v>0.4</v>
      </c>
      <c r="F7446" s="17">
        <f t="shared" si="116"/>
        <v>50</v>
      </c>
      <c r="G7446" s="18"/>
    </row>
    <row r="7447" spans="1:7">
      <c r="A7447" s="170" t="s">
        <v>118</v>
      </c>
      <c r="B7447" s="171" t="s">
        <v>126</v>
      </c>
      <c r="C7447" s="171">
        <v>1</v>
      </c>
      <c r="D7447" s="171" t="s">
        <v>13434</v>
      </c>
      <c r="E7447" s="172">
        <v>0.3</v>
      </c>
      <c r="F7447" s="17">
        <f t="shared" si="116"/>
        <v>37.5</v>
      </c>
      <c r="G7447" s="18"/>
    </row>
    <row r="7448" spans="1:7">
      <c r="A7448" s="170" t="s">
        <v>118</v>
      </c>
      <c r="B7448" s="171" t="s">
        <v>126</v>
      </c>
      <c r="C7448" s="171">
        <v>1</v>
      </c>
      <c r="D7448" s="171" t="s">
        <v>13435</v>
      </c>
      <c r="E7448" s="172">
        <v>0.2</v>
      </c>
      <c r="F7448" s="17">
        <f t="shared" si="116"/>
        <v>25</v>
      </c>
      <c r="G7448" s="18"/>
    </row>
    <row r="7449" spans="1:7">
      <c r="A7449" s="170" t="s">
        <v>118</v>
      </c>
      <c r="B7449" s="171" t="s">
        <v>126</v>
      </c>
      <c r="C7449" s="171">
        <v>1</v>
      </c>
      <c r="D7449" s="171" t="s">
        <v>4556</v>
      </c>
      <c r="E7449" s="172">
        <v>1</v>
      </c>
      <c r="F7449" s="17">
        <f t="shared" si="116"/>
        <v>125</v>
      </c>
      <c r="G7449" s="18"/>
    </row>
    <row r="7450" spans="1:7">
      <c r="A7450" s="170" t="s">
        <v>118</v>
      </c>
      <c r="B7450" s="171" t="s">
        <v>126</v>
      </c>
      <c r="C7450" s="171">
        <v>1</v>
      </c>
      <c r="D7450" s="171" t="s">
        <v>13436</v>
      </c>
      <c r="E7450" s="172">
        <v>1.4</v>
      </c>
      <c r="F7450" s="17">
        <f t="shared" si="116"/>
        <v>175</v>
      </c>
      <c r="G7450" s="18"/>
    </row>
    <row r="7451" spans="1:7">
      <c r="A7451" s="170" t="s">
        <v>118</v>
      </c>
      <c r="B7451" s="171" t="s">
        <v>126</v>
      </c>
      <c r="C7451" s="171">
        <v>1</v>
      </c>
      <c r="D7451" s="171" t="s">
        <v>13437</v>
      </c>
      <c r="E7451" s="172">
        <v>0.3</v>
      </c>
      <c r="F7451" s="17">
        <f t="shared" si="116"/>
        <v>37.5</v>
      </c>
      <c r="G7451" s="18"/>
    </row>
    <row r="7452" spans="1:7">
      <c r="A7452" s="170" t="s">
        <v>118</v>
      </c>
      <c r="B7452" s="171" t="s">
        <v>126</v>
      </c>
      <c r="C7452" s="171">
        <v>1</v>
      </c>
      <c r="D7452" s="171" t="s">
        <v>8483</v>
      </c>
      <c r="E7452" s="172">
        <v>3</v>
      </c>
      <c r="F7452" s="17">
        <f t="shared" si="116"/>
        <v>375</v>
      </c>
      <c r="G7452" s="18"/>
    </row>
    <row r="7453" spans="1:7">
      <c r="A7453" s="170" t="s">
        <v>118</v>
      </c>
      <c r="B7453" s="171" t="s">
        <v>126</v>
      </c>
      <c r="C7453" s="171">
        <v>2</v>
      </c>
      <c r="D7453" s="171" t="s">
        <v>13438</v>
      </c>
      <c r="E7453" s="172">
        <v>2.8</v>
      </c>
      <c r="F7453" s="17">
        <f t="shared" si="116"/>
        <v>350</v>
      </c>
      <c r="G7453" s="18"/>
    </row>
    <row r="7454" spans="1:7">
      <c r="A7454" s="170" t="s">
        <v>118</v>
      </c>
      <c r="B7454" s="171" t="s">
        <v>126</v>
      </c>
      <c r="C7454" s="171">
        <v>2</v>
      </c>
      <c r="D7454" s="171" t="s">
        <v>13439</v>
      </c>
      <c r="E7454" s="172">
        <v>2.4</v>
      </c>
      <c r="F7454" s="17">
        <f t="shared" si="116"/>
        <v>300</v>
      </c>
      <c r="G7454" s="18"/>
    </row>
    <row r="7455" spans="1:7">
      <c r="A7455" s="170" t="s">
        <v>118</v>
      </c>
      <c r="B7455" s="171" t="s">
        <v>126</v>
      </c>
      <c r="C7455" s="171">
        <v>2</v>
      </c>
      <c r="D7455" s="171" t="s">
        <v>13440</v>
      </c>
      <c r="E7455" s="172">
        <v>2.9</v>
      </c>
      <c r="F7455" s="17">
        <f t="shared" si="116"/>
        <v>362.5</v>
      </c>
      <c r="G7455" s="18"/>
    </row>
    <row r="7456" spans="1:7">
      <c r="A7456" s="170" t="s">
        <v>118</v>
      </c>
      <c r="B7456" s="171" t="s">
        <v>126</v>
      </c>
      <c r="C7456" s="171">
        <v>3</v>
      </c>
      <c r="D7456" s="171" t="s">
        <v>13441</v>
      </c>
      <c r="E7456" s="172">
        <v>1.1</v>
      </c>
      <c r="F7456" s="17">
        <f t="shared" si="116"/>
        <v>137.5</v>
      </c>
      <c r="G7456" s="18"/>
    </row>
    <row r="7457" spans="1:7">
      <c r="A7457" s="170" t="s">
        <v>118</v>
      </c>
      <c r="B7457" s="171" t="s">
        <v>126</v>
      </c>
      <c r="C7457" s="171">
        <v>3</v>
      </c>
      <c r="D7457" s="171" t="s">
        <v>13442</v>
      </c>
      <c r="E7457" s="172">
        <v>0.5</v>
      </c>
      <c r="F7457" s="17">
        <f t="shared" si="116"/>
        <v>62.5</v>
      </c>
      <c r="G7457" s="18"/>
    </row>
    <row r="7458" spans="1:7">
      <c r="A7458" s="170" t="s">
        <v>118</v>
      </c>
      <c r="B7458" s="171" t="s">
        <v>126</v>
      </c>
      <c r="C7458" s="171">
        <v>3</v>
      </c>
      <c r="D7458" s="171" t="s">
        <v>13443</v>
      </c>
      <c r="E7458" s="172">
        <v>0.5</v>
      </c>
      <c r="F7458" s="17">
        <f t="shared" si="116"/>
        <v>62.5</v>
      </c>
      <c r="G7458" s="18"/>
    </row>
    <row r="7459" spans="1:7">
      <c r="A7459" s="170" t="s">
        <v>118</v>
      </c>
      <c r="B7459" s="171" t="s">
        <v>126</v>
      </c>
      <c r="C7459" s="171">
        <v>3</v>
      </c>
      <c r="D7459" s="171" t="s">
        <v>13444</v>
      </c>
      <c r="E7459" s="172">
        <v>0.9</v>
      </c>
      <c r="F7459" s="17">
        <f t="shared" si="116"/>
        <v>112.5</v>
      </c>
      <c r="G7459" s="18"/>
    </row>
    <row r="7460" spans="1:7">
      <c r="A7460" s="170" t="s">
        <v>118</v>
      </c>
      <c r="B7460" s="171" t="s">
        <v>126</v>
      </c>
      <c r="C7460" s="171">
        <v>3</v>
      </c>
      <c r="D7460" s="171" t="s">
        <v>13445</v>
      </c>
      <c r="E7460" s="172">
        <v>1.26</v>
      </c>
      <c r="F7460" s="17">
        <f t="shared" si="116"/>
        <v>157.5</v>
      </c>
      <c r="G7460" s="18"/>
    </row>
    <row r="7461" spans="1:7">
      <c r="A7461" s="170" t="s">
        <v>118</v>
      </c>
      <c r="B7461" s="171" t="s">
        <v>126</v>
      </c>
      <c r="C7461" s="171">
        <v>3</v>
      </c>
      <c r="D7461" s="171" t="s">
        <v>13446</v>
      </c>
      <c r="E7461" s="172">
        <v>0.71</v>
      </c>
      <c r="F7461" s="17">
        <f t="shared" si="116"/>
        <v>88.75</v>
      </c>
      <c r="G7461" s="18"/>
    </row>
    <row r="7462" spans="1:7">
      <c r="A7462" s="170" t="s">
        <v>118</v>
      </c>
      <c r="B7462" s="171" t="s">
        <v>126</v>
      </c>
      <c r="C7462" s="171">
        <v>3</v>
      </c>
      <c r="D7462" s="171" t="s">
        <v>13447</v>
      </c>
      <c r="E7462" s="172">
        <v>2.63</v>
      </c>
      <c r="F7462" s="17">
        <f t="shared" si="116"/>
        <v>328.75</v>
      </c>
      <c r="G7462" s="18"/>
    </row>
    <row r="7463" spans="1:7">
      <c r="A7463" s="170" t="s">
        <v>118</v>
      </c>
      <c r="B7463" s="171" t="s">
        <v>126</v>
      </c>
      <c r="C7463" s="171">
        <v>3</v>
      </c>
      <c r="D7463" s="171" t="s">
        <v>13448</v>
      </c>
      <c r="E7463" s="172">
        <v>0.16</v>
      </c>
      <c r="F7463" s="17">
        <f t="shared" si="116"/>
        <v>20</v>
      </c>
      <c r="G7463" s="18"/>
    </row>
    <row r="7464" spans="1:7">
      <c r="A7464" s="170" t="s">
        <v>118</v>
      </c>
      <c r="B7464" s="171" t="s">
        <v>126</v>
      </c>
      <c r="C7464" s="171">
        <v>3</v>
      </c>
      <c r="D7464" s="171" t="s">
        <v>13449</v>
      </c>
      <c r="E7464" s="172">
        <v>1.61</v>
      </c>
      <c r="F7464" s="17">
        <f t="shared" si="116"/>
        <v>201.25</v>
      </c>
      <c r="G7464" s="18"/>
    </row>
    <row r="7465" spans="1:7">
      <c r="A7465" s="170" t="s">
        <v>118</v>
      </c>
      <c r="B7465" s="171" t="s">
        <v>126</v>
      </c>
      <c r="C7465" s="171">
        <v>3</v>
      </c>
      <c r="D7465" s="171" t="s">
        <v>13450</v>
      </c>
      <c r="E7465" s="172">
        <v>0.25</v>
      </c>
      <c r="F7465" s="17">
        <f t="shared" si="116"/>
        <v>31.25</v>
      </c>
      <c r="G7465" s="18"/>
    </row>
    <row r="7466" spans="1:7">
      <c r="A7466" s="170" t="s">
        <v>118</v>
      </c>
      <c r="B7466" s="171" t="s">
        <v>126</v>
      </c>
      <c r="C7466" s="171">
        <v>3</v>
      </c>
      <c r="D7466" s="171" t="s">
        <v>13451</v>
      </c>
      <c r="E7466" s="172">
        <v>0.3</v>
      </c>
      <c r="F7466" s="17">
        <f t="shared" si="116"/>
        <v>37.5</v>
      </c>
      <c r="G7466" s="18"/>
    </row>
    <row r="7467" spans="1:7">
      <c r="A7467" s="170" t="s">
        <v>118</v>
      </c>
      <c r="B7467" s="171" t="s">
        <v>126</v>
      </c>
      <c r="C7467" s="171">
        <v>3</v>
      </c>
      <c r="D7467" s="171" t="s">
        <v>13452</v>
      </c>
      <c r="E7467" s="172">
        <v>0.12</v>
      </c>
      <c r="F7467" s="17">
        <f t="shared" si="116"/>
        <v>15</v>
      </c>
      <c r="G7467" s="18"/>
    </row>
    <row r="7468" spans="1:7">
      <c r="A7468" s="170" t="s">
        <v>118</v>
      </c>
      <c r="B7468" s="171" t="s">
        <v>126</v>
      </c>
      <c r="C7468" s="171">
        <v>3</v>
      </c>
      <c r="D7468" s="171" t="s">
        <v>13453</v>
      </c>
      <c r="E7468" s="172">
        <v>0.43</v>
      </c>
      <c r="F7468" s="17">
        <f t="shared" si="116"/>
        <v>53.75</v>
      </c>
      <c r="G7468" s="18"/>
    </row>
    <row r="7469" spans="1:7">
      <c r="A7469" s="170" t="s">
        <v>118</v>
      </c>
      <c r="B7469" s="171" t="s">
        <v>126</v>
      </c>
      <c r="C7469" s="171">
        <v>3</v>
      </c>
      <c r="D7469" s="171" t="s">
        <v>13454</v>
      </c>
      <c r="E7469" s="172">
        <v>0.4</v>
      </c>
      <c r="F7469" s="17">
        <f t="shared" si="116"/>
        <v>50</v>
      </c>
      <c r="G7469" s="18"/>
    </row>
    <row r="7470" spans="1:7">
      <c r="A7470" s="170" t="s">
        <v>118</v>
      </c>
      <c r="B7470" s="171" t="s">
        <v>126</v>
      </c>
      <c r="C7470" s="171">
        <v>3</v>
      </c>
      <c r="D7470" s="171" t="s">
        <v>13455</v>
      </c>
      <c r="E7470" s="172">
        <v>0.96</v>
      </c>
      <c r="F7470" s="17">
        <f t="shared" si="116"/>
        <v>120</v>
      </c>
      <c r="G7470" s="18"/>
    </row>
    <row r="7471" spans="1:7">
      <c r="A7471" s="170" t="s">
        <v>118</v>
      </c>
      <c r="B7471" s="171" t="s">
        <v>126</v>
      </c>
      <c r="C7471" s="171">
        <v>3</v>
      </c>
      <c r="D7471" s="171" t="s">
        <v>13456</v>
      </c>
      <c r="E7471" s="172">
        <v>0.3</v>
      </c>
      <c r="F7471" s="17">
        <f t="shared" si="116"/>
        <v>37.5</v>
      </c>
      <c r="G7471" s="18"/>
    </row>
    <row r="7472" spans="1:7">
      <c r="A7472" s="170" t="s">
        <v>118</v>
      </c>
      <c r="B7472" s="171" t="s">
        <v>126</v>
      </c>
      <c r="C7472" s="171">
        <v>3</v>
      </c>
      <c r="D7472" s="171" t="s">
        <v>13457</v>
      </c>
      <c r="E7472" s="172">
        <v>2.5</v>
      </c>
      <c r="F7472" s="17">
        <f t="shared" si="116"/>
        <v>312.5</v>
      </c>
      <c r="G7472" s="18"/>
    </row>
    <row r="7473" spans="1:7">
      <c r="A7473" s="170" t="s">
        <v>118</v>
      </c>
      <c r="B7473" s="171" t="s">
        <v>126</v>
      </c>
      <c r="C7473" s="171">
        <v>3</v>
      </c>
      <c r="D7473" s="171" t="s">
        <v>13458</v>
      </c>
      <c r="E7473" s="172">
        <v>3.6</v>
      </c>
      <c r="F7473" s="17">
        <f t="shared" si="116"/>
        <v>450</v>
      </c>
      <c r="G7473" s="18"/>
    </row>
    <row r="7474" spans="1:7">
      <c r="A7474" s="170" t="s">
        <v>118</v>
      </c>
      <c r="B7474" s="171" t="s">
        <v>126</v>
      </c>
      <c r="C7474" s="171">
        <v>3</v>
      </c>
      <c r="D7474" s="171" t="s">
        <v>4277</v>
      </c>
      <c r="E7474" s="172">
        <v>3</v>
      </c>
      <c r="F7474" s="17">
        <f t="shared" si="116"/>
        <v>375</v>
      </c>
      <c r="G7474" s="18"/>
    </row>
    <row r="7475" spans="1:7">
      <c r="A7475" s="170" t="s">
        <v>118</v>
      </c>
      <c r="B7475" s="171" t="s">
        <v>126</v>
      </c>
      <c r="C7475" s="171">
        <v>6</v>
      </c>
      <c r="D7475" s="171" t="s">
        <v>13459</v>
      </c>
      <c r="E7475" s="172">
        <v>4.5</v>
      </c>
      <c r="F7475" s="17">
        <f t="shared" si="116"/>
        <v>562.5</v>
      </c>
      <c r="G7475" s="18"/>
    </row>
    <row r="7476" spans="1:7">
      <c r="A7476" s="170" t="s">
        <v>118</v>
      </c>
      <c r="B7476" s="171" t="s">
        <v>126</v>
      </c>
      <c r="C7476" s="171">
        <v>6</v>
      </c>
      <c r="D7476" s="171" t="s">
        <v>13460</v>
      </c>
      <c r="E7476" s="172">
        <v>2</v>
      </c>
      <c r="F7476" s="17">
        <f t="shared" si="116"/>
        <v>250</v>
      </c>
      <c r="G7476" s="18"/>
    </row>
    <row r="7477" spans="1:7">
      <c r="A7477" s="170" t="s">
        <v>118</v>
      </c>
      <c r="B7477" s="171" t="s">
        <v>126</v>
      </c>
      <c r="C7477" s="171">
        <v>6</v>
      </c>
      <c r="D7477" s="171" t="s">
        <v>13461</v>
      </c>
      <c r="E7477" s="172">
        <v>4</v>
      </c>
      <c r="F7477" s="17">
        <f t="shared" ref="F7477:F7540" si="117">E7477*125</f>
        <v>500</v>
      </c>
      <c r="G7477" s="18"/>
    </row>
    <row r="7478" spans="1:7">
      <c r="A7478" s="170" t="s">
        <v>118</v>
      </c>
      <c r="B7478" s="171" t="s">
        <v>126</v>
      </c>
      <c r="C7478" s="171">
        <v>6</v>
      </c>
      <c r="D7478" s="171" t="s">
        <v>13462</v>
      </c>
      <c r="E7478" s="172">
        <v>3</v>
      </c>
      <c r="F7478" s="17">
        <f t="shared" si="117"/>
        <v>375</v>
      </c>
      <c r="G7478" s="18"/>
    </row>
    <row r="7479" spans="1:7">
      <c r="A7479" s="170" t="s">
        <v>118</v>
      </c>
      <c r="B7479" s="171" t="s">
        <v>126</v>
      </c>
      <c r="C7479" s="171">
        <v>6</v>
      </c>
      <c r="D7479" s="171" t="s">
        <v>13463</v>
      </c>
      <c r="E7479" s="172">
        <v>2.9</v>
      </c>
      <c r="F7479" s="17">
        <f t="shared" si="117"/>
        <v>362.5</v>
      </c>
      <c r="G7479" s="18"/>
    </row>
    <row r="7480" spans="1:7">
      <c r="A7480" s="170" t="s">
        <v>118</v>
      </c>
      <c r="B7480" s="171" t="s">
        <v>126</v>
      </c>
      <c r="C7480" s="171">
        <v>6</v>
      </c>
      <c r="D7480" s="171" t="s">
        <v>10312</v>
      </c>
      <c r="E7480" s="172">
        <v>2.5</v>
      </c>
      <c r="F7480" s="17">
        <f t="shared" si="117"/>
        <v>312.5</v>
      </c>
      <c r="G7480" s="18"/>
    </row>
    <row r="7481" spans="1:7">
      <c r="A7481" s="170" t="s">
        <v>118</v>
      </c>
      <c r="B7481" s="171" t="s">
        <v>126</v>
      </c>
      <c r="C7481" s="171">
        <v>6</v>
      </c>
      <c r="D7481" s="171" t="s">
        <v>13464</v>
      </c>
      <c r="E7481" s="172">
        <v>3</v>
      </c>
      <c r="F7481" s="17">
        <f t="shared" si="117"/>
        <v>375</v>
      </c>
      <c r="G7481" s="18"/>
    </row>
    <row r="7482" spans="1:7">
      <c r="A7482" s="170" t="s">
        <v>118</v>
      </c>
      <c r="B7482" s="171" t="s">
        <v>126</v>
      </c>
      <c r="C7482" s="171">
        <v>11</v>
      </c>
      <c r="D7482" s="171" t="s">
        <v>4755</v>
      </c>
      <c r="E7482" s="172">
        <v>1.8</v>
      </c>
      <c r="F7482" s="17">
        <f t="shared" si="117"/>
        <v>225</v>
      </c>
      <c r="G7482" s="18"/>
    </row>
    <row r="7483" spans="1:7">
      <c r="A7483" s="170" t="s">
        <v>118</v>
      </c>
      <c r="B7483" s="171" t="s">
        <v>126</v>
      </c>
      <c r="C7483" s="171">
        <v>12</v>
      </c>
      <c r="D7483" s="171" t="s">
        <v>13465</v>
      </c>
      <c r="E7483" s="172">
        <v>1.2</v>
      </c>
      <c r="F7483" s="17">
        <f t="shared" si="117"/>
        <v>150</v>
      </c>
      <c r="G7483" s="18"/>
    </row>
    <row r="7484" spans="1:7">
      <c r="A7484" s="170" t="s">
        <v>118</v>
      </c>
      <c r="B7484" s="171" t="s">
        <v>126</v>
      </c>
      <c r="C7484" s="171">
        <v>12</v>
      </c>
      <c r="D7484" s="171" t="s">
        <v>13466</v>
      </c>
      <c r="E7484" s="172">
        <v>1.5</v>
      </c>
      <c r="F7484" s="17">
        <f t="shared" si="117"/>
        <v>187.5</v>
      </c>
      <c r="G7484" s="18"/>
    </row>
    <row r="7485" spans="1:7">
      <c r="A7485" s="170" t="s">
        <v>118</v>
      </c>
      <c r="B7485" s="171" t="s">
        <v>126</v>
      </c>
      <c r="C7485" s="171">
        <v>12</v>
      </c>
      <c r="D7485" s="171" t="s">
        <v>13467</v>
      </c>
      <c r="E7485" s="172">
        <v>1.5</v>
      </c>
      <c r="F7485" s="17">
        <f t="shared" si="117"/>
        <v>187.5</v>
      </c>
      <c r="G7485" s="18"/>
    </row>
    <row r="7486" spans="1:7">
      <c r="A7486" s="170" t="s">
        <v>118</v>
      </c>
      <c r="B7486" s="171" t="s">
        <v>126</v>
      </c>
      <c r="C7486" s="171">
        <v>12</v>
      </c>
      <c r="D7486" s="171" t="s">
        <v>13468</v>
      </c>
      <c r="E7486" s="172">
        <v>4</v>
      </c>
      <c r="F7486" s="17">
        <f t="shared" si="117"/>
        <v>500</v>
      </c>
      <c r="G7486" s="18"/>
    </row>
    <row r="7487" spans="1:7">
      <c r="A7487" s="170" t="s">
        <v>118</v>
      </c>
      <c r="B7487" s="171" t="s">
        <v>126</v>
      </c>
      <c r="C7487" s="171">
        <v>17</v>
      </c>
      <c r="D7487" s="171" t="s">
        <v>13469</v>
      </c>
      <c r="E7487" s="172">
        <v>1.7</v>
      </c>
      <c r="F7487" s="17">
        <f t="shared" si="117"/>
        <v>212.5</v>
      </c>
      <c r="G7487" s="18"/>
    </row>
    <row r="7488" spans="1:7">
      <c r="A7488" s="170" t="s">
        <v>118</v>
      </c>
      <c r="B7488" s="171" t="s">
        <v>126</v>
      </c>
      <c r="C7488" s="171">
        <v>17</v>
      </c>
      <c r="D7488" s="171" t="s">
        <v>6935</v>
      </c>
      <c r="E7488" s="172">
        <v>1.1</v>
      </c>
      <c r="F7488" s="17">
        <f t="shared" si="117"/>
        <v>137.5</v>
      </c>
      <c r="G7488" s="18"/>
    </row>
    <row r="7489" spans="1:7">
      <c r="A7489" s="170" t="s">
        <v>118</v>
      </c>
      <c r="B7489" s="171" t="s">
        <v>126</v>
      </c>
      <c r="C7489" s="171">
        <v>17</v>
      </c>
      <c r="D7489" s="171" t="s">
        <v>4329</v>
      </c>
      <c r="E7489" s="172">
        <v>1.8</v>
      </c>
      <c r="F7489" s="17">
        <f t="shared" si="117"/>
        <v>225</v>
      </c>
      <c r="G7489" s="18"/>
    </row>
    <row r="7490" spans="1:7">
      <c r="A7490" s="170" t="s">
        <v>118</v>
      </c>
      <c r="B7490" s="171" t="s">
        <v>126</v>
      </c>
      <c r="C7490" s="171">
        <v>17</v>
      </c>
      <c r="D7490" s="171" t="s">
        <v>4594</v>
      </c>
      <c r="E7490" s="172">
        <v>1.1</v>
      </c>
      <c r="F7490" s="17">
        <f t="shared" si="117"/>
        <v>137.5</v>
      </c>
      <c r="G7490" s="18"/>
    </row>
    <row r="7491" spans="1:7">
      <c r="A7491" s="170" t="s">
        <v>118</v>
      </c>
      <c r="B7491" s="171" t="s">
        <v>126</v>
      </c>
      <c r="C7491" s="171">
        <v>17</v>
      </c>
      <c r="D7491" s="171" t="s">
        <v>13470</v>
      </c>
      <c r="E7491" s="172">
        <v>1.3</v>
      </c>
      <c r="F7491" s="17">
        <f t="shared" si="117"/>
        <v>162.5</v>
      </c>
      <c r="G7491" s="18"/>
    </row>
    <row r="7492" spans="1:7">
      <c r="A7492" s="170" t="s">
        <v>118</v>
      </c>
      <c r="B7492" s="171" t="s">
        <v>126</v>
      </c>
      <c r="C7492" s="171">
        <v>17</v>
      </c>
      <c r="D7492" s="171" t="s">
        <v>12474</v>
      </c>
      <c r="E7492" s="172">
        <v>1.2</v>
      </c>
      <c r="F7492" s="17">
        <f t="shared" si="117"/>
        <v>150</v>
      </c>
      <c r="G7492" s="18"/>
    </row>
    <row r="7493" spans="1:7">
      <c r="A7493" s="170" t="s">
        <v>118</v>
      </c>
      <c r="B7493" s="171" t="s">
        <v>126</v>
      </c>
      <c r="C7493" s="171">
        <v>17</v>
      </c>
      <c r="D7493" s="171" t="s">
        <v>13471</v>
      </c>
      <c r="E7493" s="172">
        <v>1.2</v>
      </c>
      <c r="F7493" s="17">
        <f t="shared" si="117"/>
        <v>150</v>
      </c>
      <c r="G7493" s="18"/>
    </row>
    <row r="7494" spans="1:7">
      <c r="A7494" s="170" t="s">
        <v>118</v>
      </c>
      <c r="B7494" s="171" t="s">
        <v>126</v>
      </c>
      <c r="C7494" s="171">
        <v>17</v>
      </c>
      <c r="D7494" s="171" t="s">
        <v>4538</v>
      </c>
      <c r="E7494" s="172">
        <v>0.8</v>
      </c>
      <c r="F7494" s="17">
        <f t="shared" si="117"/>
        <v>100</v>
      </c>
      <c r="G7494" s="18"/>
    </row>
    <row r="7495" spans="1:7">
      <c r="A7495" s="170" t="s">
        <v>118</v>
      </c>
      <c r="B7495" s="171" t="s">
        <v>126</v>
      </c>
      <c r="C7495" s="171">
        <v>17</v>
      </c>
      <c r="D7495" s="171" t="s">
        <v>4426</v>
      </c>
      <c r="E7495" s="172">
        <v>1.3</v>
      </c>
      <c r="F7495" s="17">
        <f t="shared" si="117"/>
        <v>162.5</v>
      </c>
      <c r="G7495" s="18"/>
    </row>
    <row r="7496" spans="1:7">
      <c r="A7496" s="170" t="s">
        <v>118</v>
      </c>
      <c r="B7496" s="171" t="s">
        <v>126</v>
      </c>
      <c r="C7496" s="171">
        <v>17</v>
      </c>
      <c r="D7496" s="171" t="s">
        <v>13472</v>
      </c>
      <c r="E7496" s="172">
        <v>0.21</v>
      </c>
      <c r="F7496" s="17">
        <f t="shared" si="117"/>
        <v>26.25</v>
      </c>
      <c r="G7496" s="18"/>
    </row>
    <row r="7497" spans="1:7">
      <c r="A7497" s="170" t="s">
        <v>118</v>
      </c>
      <c r="B7497" s="171" t="s">
        <v>126</v>
      </c>
      <c r="C7497" s="171">
        <v>17</v>
      </c>
      <c r="D7497" s="171" t="s">
        <v>2098</v>
      </c>
      <c r="E7497" s="172">
        <v>2.8</v>
      </c>
      <c r="F7497" s="17">
        <f t="shared" si="117"/>
        <v>350</v>
      </c>
      <c r="G7497" s="18"/>
    </row>
    <row r="7498" spans="1:7">
      <c r="A7498" s="170" t="s">
        <v>118</v>
      </c>
      <c r="B7498" s="171" t="s">
        <v>126</v>
      </c>
      <c r="C7498" s="171">
        <v>17</v>
      </c>
      <c r="D7498" s="171" t="s">
        <v>13473</v>
      </c>
      <c r="E7498" s="172">
        <v>4.29</v>
      </c>
      <c r="F7498" s="17">
        <f t="shared" si="117"/>
        <v>536.25</v>
      </c>
      <c r="G7498" s="18"/>
    </row>
    <row r="7499" spans="1:7">
      <c r="A7499" s="170" t="s">
        <v>118</v>
      </c>
      <c r="B7499" s="171" t="s">
        <v>126</v>
      </c>
      <c r="C7499" s="171">
        <v>17</v>
      </c>
      <c r="D7499" s="171" t="s">
        <v>13474</v>
      </c>
      <c r="E7499" s="172">
        <v>1.2</v>
      </c>
      <c r="F7499" s="17">
        <f t="shared" si="117"/>
        <v>150</v>
      </c>
      <c r="G7499" s="18"/>
    </row>
    <row r="7500" spans="1:7">
      <c r="A7500" s="170" t="s">
        <v>118</v>
      </c>
      <c r="B7500" s="171" t="s">
        <v>126</v>
      </c>
      <c r="C7500" s="171">
        <v>18</v>
      </c>
      <c r="D7500" s="171" t="s">
        <v>13475</v>
      </c>
      <c r="E7500" s="172">
        <v>1.2</v>
      </c>
      <c r="F7500" s="17">
        <f t="shared" si="117"/>
        <v>150</v>
      </c>
      <c r="G7500" s="18"/>
    </row>
    <row r="7501" spans="1:7">
      <c r="A7501" s="170" t="s">
        <v>118</v>
      </c>
      <c r="B7501" s="171" t="s">
        <v>126</v>
      </c>
      <c r="C7501" s="171">
        <v>18</v>
      </c>
      <c r="D7501" s="171" t="s">
        <v>13476</v>
      </c>
      <c r="E7501" s="172">
        <v>3.9</v>
      </c>
      <c r="F7501" s="17">
        <f t="shared" si="117"/>
        <v>487.5</v>
      </c>
      <c r="G7501" s="18"/>
    </row>
    <row r="7502" spans="1:7">
      <c r="A7502" s="170" t="s">
        <v>118</v>
      </c>
      <c r="B7502" s="171" t="s">
        <v>126</v>
      </c>
      <c r="C7502" s="171">
        <v>18</v>
      </c>
      <c r="D7502" s="171" t="s">
        <v>13477</v>
      </c>
      <c r="E7502" s="172">
        <v>1.1</v>
      </c>
      <c r="F7502" s="17">
        <f t="shared" si="117"/>
        <v>137.5</v>
      </c>
      <c r="G7502" s="18"/>
    </row>
    <row r="7503" spans="1:7">
      <c r="A7503" s="170" t="s">
        <v>118</v>
      </c>
      <c r="B7503" s="171" t="s">
        <v>126</v>
      </c>
      <c r="C7503" s="171">
        <v>18</v>
      </c>
      <c r="D7503" s="171" t="s">
        <v>13478</v>
      </c>
      <c r="E7503" s="172">
        <v>3.1</v>
      </c>
      <c r="F7503" s="17">
        <f t="shared" si="117"/>
        <v>387.5</v>
      </c>
      <c r="G7503" s="18"/>
    </row>
    <row r="7504" spans="1:7">
      <c r="A7504" s="170" t="s">
        <v>118</v>
      </c>
      <c r="B7504" s="171" t="s">
        <v>126</v>
      </c>
      <c r="C7504" s="171">
        <v>18</v>
      </c>
      <c r="D7504" s="171" t="s">
        <v>13479</v>
      </c>
      <c r="E7504" s="172">
        <v>2.5</v>
      </c>
      <c r="F7504" s="17">
        <f t="shared" si="117"/>
        <v>312.5</v>
      </c>
      <c r="G7504" s="18"/>
    </row>
    <row r="7505" spans="1:7">
      <c r="A7505" s="170" t="s">
        <v>118</v>
      </c>
      <c r="B7505" s="171" t="s">
        <v>126</v>
      </c>
      <c r="C7505" s="171">
        <v>18</v>
      </c>
      <c r="D7505" s="171" t="s">
        <v>13480</v>
      </c>
      <c r="E7505" s="172">
        <v>2.6</v>
      </c>
      <c r="F7505" s="17">
        <f t="shared" si="117"/>
        <v>325</v>
      </c>
      <c r="G7505" s="18"/>
    </row>
    <row r="7506" spans="1:7">
      <c r="A7506" s="170" t="s">
        <v>118</v>
      </c>
      <c r="B7506" s="171" t="s">
        <v>126</v>
      </c>
      <c r="C7506" s="171">
        <v>18</v>
      </c>
      <c r="D7506" s="171" t="s">
        <v>13481</v>
      </c>
      <c r="E7506" s="172">
        <v>2.3</v>
      </c>
      <c r="F7506" s="17">
        <f t="shared" si="117"/>
        <v>287.5</v>
      </c>
      <c r="G7506" s="18"/>
    </row>
    <row r="7507" spans="1:7">
      <c r="A7507" s="170" t="s">
        <v>118</v>
      </c>
      <c r="B7507" s="171" t="s">
        <v>126</v>
      </c>
      <c r="C7507" s="171">
        <v>18</v>
      </c>
      <c r="D7507" s="171" t="s">
        <v>13482</v>
      </c>
      <c r="E7507" s="172">
        <v>3.5</v>
      </c>
      <c r="F7507" s="17">
        <f t="shared" si="117"/>
        <v>437.5</v>
      </c>
      <c r="G7507" s="18"/>
    </row>
    <row r="7508" spans="1:7">
      <c r="A7508" s="170" t="s">
        <v>118</v>
      </c>
      <c r="B7508" s="171" t="s">
        <v>126</v>
      </c>
      <c r="C7508" s="171">
        <v>18</v>
      </c>
      <c r="D7508" s="171" t="s">
        <v>13470</v>
      </c>
      <c r="E7508" s="172">
        <v>3.5</v>
      </c>
      <c r="F7508" s="17">
        <f t="shared" si="117"/>
        <v>437.5</v>
      </c>
      <c r="G7508" s="18"/>
    </row>
    <row r="7509" spans="1:7">
      <c r="A7509" s="170" t="s">
        <v>118</v>
      </c>
      <c r="B7509" s="171" t="s">
        <v>126</v>
      </c>
      <c r="C7509" s="171">
        <v>18</v>
      </c>
      <c r="D7509" s="171" t="s">
        <v>4823</v>
      </c>
      <c r="E7509" s="172">
        <v>1.1</v>
      </c>
      <c r="F7509" s="17">
        <f t="shared" si="117"/>
        <v>137.5</v>
      </c>
      <c r="G7509" s="18"/>
    </row>
    <row r="7510" spans="1:7">
      <c r="A7510" s="170" t="s">
        <v>118</v>
      </c>
      <c r="B7510" s="171" t="s">
        <v>126</v>
      </c>
      <c r="C7510" s="171">
        <v>18</v>
      </c>
      <c r="D7510" s="171" t="s">
        <v>13483</v>
      </c>
      <c r="E7510" s="172">
        <v>1.6</v>
      </c>
      <c r="F7510" s="17">
        <f t="shared" si="117"/>
        <v>200</v>
      </c>
      <c r="G7510" s="18"/>
    </row>
    <row r="7511" spans="1:7">
      <c r="A7511" s="170" t="s">
        <v>118</v>
      </c>
      <c r="B7511" s="171" t="s">
        <v>126</v>
      </c>
      <c r="C7511" s="171">
        <v>18</v>
      </c>
      <c r="D7511" s="171" t="s">
        <v>13484</v>
      </c>
      <c r="E7511" s="172">
        <v>2</v>
      </c>
      <c r="F7511" s="17">
        <f t="shared" si="117"/>
        <v>250</v>
      </c>
      <c r="G7511" s="18"/>
    </row>
    <row r="7512" spans="1:7">
      <c r="A7512" s="170" t="s">
        <v>118</v>
      </c>
      <c r="B7512" s="171" t="s">
        <v>126</v>
      </c>
      <c r="C7512" s="171">
        <v>18</v>
      </c>
      <c r="D7512" s="171" t="s">
        <v>13485</v>
      </c>
      <c r="E7512" s="172">
        <v>1.5</v>
      </c>
      <c r="F7512" s="17">
        <f t="shared" si="117"/>
        <v>187.5</v>
      </c>
      <c r="G7512" s="18"/>
    </row>
    <row r="7513" spans="1:7">
      <c r="A7513" s="170" t="s">
        <v>118</v>
      </c>
      <c r="B7513" s="171" t="s">
        <v>126</v>
      </c>
      <c r="C7513" s="171">
        <v>18</v>
      </c>
      <c r="D7513" s="171" t="s">
        <v>13486</v>
      </c>
      <c r="E7513" s="172">
        <v>1.8</v>
      </c>
      <c r="F7513" s="17">
        <f t="shared" si="117"/>
        <v>225</v>
      </c>
      <c r="G7513" s="18"/>
    </row>
    <row r="7514" spans="1:7">
      <c r="A7514" s="170" t="s">
        <v>118</v>
      </c>
      <c r="B7514" s="171" t="s">
        <v>126</v>
      </c>
      <c r="C7514" s="171">
        <v>18</v>
      </c>
      <c r="D7514" s="171" t="s">
        <v>13487</v>
      </c>
      <c r="E7514" s="172">
        <v>1.6</v>
      </c>
      <c r="F7514" s="17">
        <f t="shared" si="117"/>
        <v>200</v>
      </c>
      <c r="G7514" s="18"/>
    </row>
    <row r="7515" spans="1:7">
      <c r="A7515" s="170" t="s">
        <v>118</v>
      </c>
      <c r="B7515" s="171" t="s">
        <v>126</v>
      </c>
      <c r="C7515" s="171">
        <v>18</v>
      </c>
      <c r="D7515" s="171" t="s">
        <v>13488</v>
      </c>
      <c r="E7515" s="172">
        <v>1.5</v>
      </c>
      <c r="F7515" s="17">
        <f t="shared" si="117"/>
        <v>187.5</v>
      </c>
      <c r="G7515" s="18"/>
    </row>
    <row r="7516" spans="1:7">
      <c r="A7516" s="170" t="s">
        <v>118</v>
      </c>
      <c r="B7516" s="171" t="s">
        <v>126</v>
      </c>
      <c r="C7516" s="171">
        <v>18</v>
      </c>
      <c r="D7516" s="171" t="s">
        <v>13489</v>
      </c>
      <c r="E7516" s="172">
        <v>1.8</v>
      </c>
      <c r="F7516" s="17">
        <f t="shared" si="117"/>
        <v>225</v>
      </c>
      <c r="G7516" s="18"/>
    </row>
    <row r="7517" spans="1:7">
      <c r="A7517" s="170" t="s">
        <v>118</v>
      </c>
      <c r="B7517" s="171" t="s">
        <v>126</v>
      </c>
      <c r="C7517" s="171">
        <v>18</v>
      </c>
      <c r="D7517" s="171" t="s">
        <v>13490</v>
      </c>
      <c r="E7517" s="172">
        <v>1.2</v>
      </c>
      <c r="F7517" s="17">
        <f t="shared" si="117"/>
        <v>150</v>
      </c>
      <c r="G7517" s="18"/>
    </row>
    <row r="7518" spans="1:7">
      <c r="A7518" s="170" t="s">
        <v>118</v>
      </c>
      <c r="B7518" s="171" t="s">
        <v>126</v>
      </c>
      <c r="C7518" s="171">
        <v>18</v>
      </c>
      <c r="D7518" s="171" t="s">
        <v>13491</v>
      </c>
      <c r="E7518" s="172">
        <v>1.8</v>
      </c>
      <c r="F7518" s="17">
        <f t="shared" si="117"/>
        <v>225</v>
      </c>
      <c r="G7518" s="18"/>
    </row>
    <row r="7519" spans="1:7">
      <c r="A7519" s="170" t="s">
        <v>118</v>
      </c>
      <c r="B7519" s="171" t="s">
        <v>126</v>
      </c>
      <c r="C7519" s="171">
        <v>19</v>
      </c>
      <c r="D7519" s="171" t="s">
        <v>13492</v>
      </c>
      <c r="E7519" s="172">
        <v>1.2</v>
      </c>
      <c r="F7519" s="17">
        <f t="shared" si="117"/>
        <v>150</v>
      </c>
      <c r="G7519" s="18"/>
    </row>
    <row r="7520" spans="1:7">
      <c r="A7520" s="170" t="s">
        <v>118</v>
      </c>
      <c r="B7520" s="171" t="s">
        <v>126</v>
      </c>
      <c r="C7520" s="171">
        <v>19</v>
      </c>
      <c r="D7520" s="171" t="s">
        <v>13493</v>
      </c>
      <c r="E7520" s="172">
        <v>2.3</v>
      </c>
      <c r="F7520" s="17">
        <f t="shared" si="117"/>
        <v>287.5</v>
      </c>
      <c r="G7520" s="18"/>
    </row>
    <row r="7521" spans="1:7">
      <c r="A7521" s="170" t="s">
        <v>118</v>
      </c>
      <c r="B7521" s="171" t="s">
        <v>126</v>
      </c>
      <c r="C7521" s="171">
        <v>19</v>
      </c>
      <c r="D7521" s="171" t="s">
        <v>4538</v>
      </c>
      <c r="E7521" s="172">
        <v>2</v>
      </c>
      <c r="F7521" s="17">
        <f t="shared" si="117"/>
        <v>250</v>
      </c>
      <c r="G7521" s="18"/>
    </row>
    <row r="7522" spans="1:7">
      <c r="A7522" s="170" t="s">
        <v>118</v>
      </c>
      <c r="B7522" s="171" t="s">
        <v>126</v>
      </c>
      <c r="C7522" s="171">
        <v>19</v>
      </c>
      <c r="D7522" s="171" t="s">
        <v>13494</v>
      </c>
      <c r="E7522" s="172">
        <v>8.9</v>
      </c>
      <c r="F7522" s="17">
        <f t="shared" si="117"/>
        <v>1112.5</v>
      </c>
      <c r="G7522" s="18"/>
    </row>
    <row r="7523" spans="1:7">
      <c r="A7523" s="170" t="s">
        <v>118</v>
      </c>
      <c r="B7523" s="171" t="s">
        <v>126</v>
      </c>
      <c r="C7523" s="171">
        <v>19</v>
      </c>
      <c r="D7523" s="171" t="s">
        <v>13495</v>
      </c>
      <c r="E7523" s="172">
        <v>3.1</v>
      </c>
      <c r="F7523" s="17">
        <f t="shared" si="117"/>
        <v>387.5</v>
      </c>
      <c r="G7523" s="18"/>
    </row>
    <row r="7524" spans="1:7">
      <c r="A7524" s="170" t="s">
        <v>118</v>
      </c>
      <c r="B7524" s="171" t="s">
        <v>126</v>
      </c>
      <c r="C7524" s="171">
        <v>19</v>
      </c>
      <c r="D7524" s="171" t="s">
        <v>13496</v>
      </c>
      <c r="E7524" s="172">
        <v>3.4</v>
      </c>
      <c r="F7524" s="17">
        <f t="shared" si="117"/>
        <v>425</v>
      </c>
      <c r="G7524" s="18"/>
    </row>
    <row r="7525" spans="1:7">
      <c r="A7525" s="15" t="s">
        <v>118</v>
      </c>
      <c r="B7525" s="171" t="s">
        <v>126</v>
      </c>
      <c r="C7525" s="171"/>
      <c r="D7525" s="15" t="s">
        <v>13497</v>
      </c>
      <c r="E7525" s="172">
        <v>0.2</v>
      </c>
      <c r="F7525" s="17">
        <f t="shared" si="117"/>
        <v>25</v>
      </c>
      <c r="G7525" s="18"/>
    </row>
    <row r="7526" spans="1:7">
      <c r="A7526" s="15" t="s">
        <v>118</v>
      </c>
      <c r="B7526" s="171" t="s">
        <v>126</v>
      </c>
      <c r="C7526" s="171"/>
      <c r="D7526" s="15" t="s">
        <v>13498</v>
      </c>
      <c r="E7526" s="172">
        <v>1.2</v>
      </c>
      <c r="F7526" s="17">
        <f t="shared" si="117"/>
        <v>150</v>
      </c>
      <c r="G7526" s="18"/>
    </row>
    <row r="7527" spans="1:7">
      <c r="A7527" s="15" t="s">
        <v>118</v>
      </c>
      <c r="B7527" s="171" t="s">
        <v>126</v>
      </c>
      <c r="C7527" s="171"/>
      <c r="D7527" s="171" t="s">
        <v>13499</v>
      </c>
      <c r="E7527" s="172">
        <v>0.3</v>
      </c>
      <c r="F7527" s="17">
        <f t="shared" si="117"/>
        <v>37.5</v>
      </c>
      <c r="G7527" s="18"/>
    </row>
    <row r="7528" spans="1:7">
      <c r="A7528" s="15" t="s">
        <v>118</v>
      </c>
      <c r="B7528" s="171" t="s">
        <v>126</v>
      </c>
      <c r="C7528" s="171"/>
      <c r="D7528" s="15" t="s">
        <v>13500</v>
      </c>
      <c r="E7528" s="172">
        <v>4.87</v>
      </c>
      <c r="F7528" s="17">
        <f t="shared" si="117"/>
        <v>608.75</v>
      </c>
      <c r="G7528" s="18"/>
    </row>
    <row r="7529" spans="1:7">
      <c r="A7529" s="15" t="s">
        <v>118</v>
      </c>
      <c r="B7529" s="171" t="s">
        <v>126</v>
      </c>
      <c r="C7529" s="171"/>
      <c r="D7529" s="15" t="s">
        <v>13465</v>
      </c>
      <c r="E7529" s="172">
        <v>1.3</v>
      </c>
      <c r="F7529" s="17">
        <f t="shared" si="117"/>
        <v>162.5</v>
      </c>
      <c r="G7529" s="18" t="s">
        <v>13501</v>
      </c>
    </row>
    <row r="7530" spans="1:7">
      <c r="A7530" s="15" t="s">
        <v>118</v>
      </c>
      <c r="B7530" s="171" t="s">
        <v>126</v>
      </c>
      <c r="C7530" s="171"/>
      <c r="D7530" s="15" t="s">
        <v>13502</v>
      </c>
      <c r="E7530" s="172">
        <v>1</v>
      </c>
      <c r="F7530" s="17">
        <f t="shared" si="117"/>
        <v>125</v>
      </c>
      <c r="G7530" s="18"/>
    </row>
    <row r="7531" spans="1:7">
      <c r="A7531" s="170" t="s">
        <v>118</v>
      </c>
      <c r="B7531" s="171" t="s">
        <v>128</v>
      </c>
      <c r="C7531" s="171"/>
      <c r="D7531" s="172"/>
      <c r="E7531" s="172">
        <f>SUM(E7532:E7666)</f>
        <v>173.33</v>
      </c>
      <c r="F7531" s="17">
        <f t="shared" si="117"/>
        <v>21666.25</v>
      </c>
      <c r="G7531" s="18"/>
    </row>
    <row r="7532" spans="1:7">
      <c r="A7532" s="170" t="s">
        <v>118</v>
      </c>
      <c r="B7532" s="171" t="s">
        <v>128</v>
      </c>
      <c r="C7532" s="171">
        <v>1</v>
      </c>
      <c r="D7532" s="171" t="s">
        <v>13503</v>
      </c>
      <c r="E7532" s="172">
        <v>2</v>
      </c>
      <c r="F7532" s="17">
        <f t="shared" si="117"/>
        <v>250</v>
      </c>
      <c r="G7532" s="18"/>
    </row>
    <row r="7533" spans="1:7">
      <c r="A7533" s="170" t="s">
        <v>118</v>
      </c>
      <c r="B7533" s="171" t="s">
        <v>128</v>
      </c>
      <c r="C7533" s="171">
        <v>1</v>
      </c>
      <c r="D7533" s="171" t="s">
        <v>13503</v>
      </c>
      <c r="E7533" s="172">
        <v>0.08</v>
      </c>
      <c r="F7533" s="17">
        <f t="shared" si="117"/>
        <v>10</v>
      </c>
      <c r="G7533" s="18"/>
    </row>
    <row r="7534" spans="1:7">
      <c r="A7534" s="170" t="s">
        <v>118</v>
      </c>
      <c r="B7534" s="171" t="s">
        <v>128</v>
      </c>
      <c r="C7534" s="171">
        <v>1</v>
      </c>
      <c r="D7534" s="171" t="s">
        <v>13504</v>
      </c>
      <c r="E7534" s="172">
        <v>1.32</v>
      </c>
      <c r="F7534" s="17">
        <f t="shared" si="117"/>
        <v>165</v>
      </c>
      <c r="G7534" s="18"/>
    </row>
    <row r="7535" spans="1:7">
      <c r="A7535" s="170" t="s">
        <v>118</v>
      </c>
      <c r="B7535" s="171" t="s">
        <v>128</v>
      </c>
      <c r="C7535" s="171">
        <v>1</v>
      </c>
      <c r="D7535" s="171" t="s">
        <v>13075</v>
      </c>
      <c r="E7535" s="172">
        <v>1.6</v>
      </c>
      <c r="F7535" s="17">
        <f t="shared" si="117"/>
        <v>200</v>
      </c>
      <c r="G7535" s="18"/>
    </row>
    <row r="7536" spans="1:7">
      <c r="A7536" s="170" t="s">
        <v>118</v>
      </c>
      <c r="B7536" s="171" t="s">
        <v>128</v>
      </c>
      <c r="C7536" s="171">
        <v>1</v>
      </c>
      <c r="D7536" s="171" t="s">
        <v>13503</v>
      </c>
      <c r="E7536" s="172">
        <v>0.41</v>
      </c>
      <c r="F7536" s="17">
        <f t="shared" si="117"/>
        <v>51.25</v>
      </c>
      <c r="G7536" s="18"/>
    </row>
    <row r="7537" spans="1:7">
      <c r="A7537" s="170" t="s">
        <v>118</v>
      </c>
      <c r="B7537" s="171" t="s">
        <v>128</v>
      </c>
      <c r="C7537" s="171">
        <v>1</v>
      </c>
      <c r="D7537" s="171" t="s">
        <v>13503</v>
      </c>
      <c r="E7537" s="172">
        <v>0.51</v>
      </c>
      <c r="F7537" s="17">
        <f t="shared" si="117"/>
        <v>63.75</v>
      </c>
      <c r="G7537" s="18"/>
    </row>
    <row r="7538" spans="1:7">
      <c r="A7538" s="170" t="s">
        <v>118</v>
      </c>
      <c r="B7538" s="171" t="s">
        <v>128</v>
      </c>
      <c r="C7538" s="171">
        <v>1</v>
      </c>
      <c r="D7538" s="171" t="s">
        <v>13503</v>
      </c>
      <c r="E7538" s="172">
        <v>0.1</v>
      </c>
      <c r="F7538" s="17">
        <f t="shared" si="117"/>
        <v>12.5</v>
      </c>
      <c r="G7538" s="18"/>
    </row>
    <row r="7539" spans="1:7">
      <c r="A7539" s="170" t="s">
        <v>118</v>
      </c>
      <c r="B7539" s="171" t="s">
        <v>128</v>
      </c>
      <c r="C7539" s="171">
        <v>1</v>
      </c>
      <c r="D7539" s="171" t="s">
        <v>13505</v>
      </c>
      <c r="E7539" s="172">
        <v>1</v>
      </c>
      <c r="F7539" s="17">
        <f t="shared" si="117"/>
        <v>125</v>
      </c>
      <c r="G7539" s="18"/>
    </row>
    <row r="7540" spans="1:7">
      <c r="A7540" s="170" t="s">
        <v>118</v>
      </c>
      <c r="B7540" s="171" t="s">
        <v>128</v>
      </c>
      <c r="C7540" s="171">
        <v>1</v>
      </c>
      <c r="D7540" s="171" t="s">
        <v>13506</v>
      </c>
      <c r="E7540" s="172">
        <v>1.23</v>
      </c>
      <c r="F7540" s="17">
        <f t="shared" si="117"/>
        <v>153.75</v>
      </c>
      <c r="G7540" s="18"/>
    </row>
    <row r="7541" spans="1:7">
      <c r="A7541" s="170" t="s">
        <v>118</v>
      </c>
      <c r="B7541" s="171" t="s">
        <v>128</v>
      </c>
      <c r="C7541" s="171">
        <v>1</v>
      </c>
      <c r="D7541" s="171" t="s">
        <v>13507</v>
      </c>
      <c r="E7541" s="172">
        <v>4</v>
      </c>
      <c r="F7541" s="17">
        <f t="shared" ref="F7541:F7604" si="118">E7541*125</f>
        <v>500</v>
      </c>
      <c r="G7541" s="18"/>
    </row>
    <row r="7542" spans="1:7">
      <c r="A7542" s="170" t="s">
        <v>118</v>
      </c>
      <c r="B7542" s="171" t="s">
        <v>128</v>
      </c>
      <c r="C7542" s="171">
        <v>1</v>
      </c>
      <c r="D7542" s="171" t="s">
        <v>13507</v>
      </c>
      <c r="E7542" s="172">
        <v>0.39</v>
      </c>
      <c r="F7542" s="17">
        <f t="shared" si="118"/>
        <v>48.75</v>
      </c>
      <c r="G7542" s="18"/>
    </row>
    <row r="7543" spans="1:7">
      <c r="A7543" s="170" t="s">
        <v>118</v>
      </c>
      <c r="B7543" s="171" t="s">
        <v>128</v>
      </c>
      <c r="C7543" s="171">
        <v>1</v>
      </c>
      <c r="D7543" s="171" t="s">
        <v>13508</v>
      </c>
      <c r="E7543" s="172">
        <v>1.37</v>
      </c>
      <c r="F7543" s="17">
        <f t="shared" si="118"/>
        <v>171.25</v>
      </c>
      <c r="G7543" s="18"/>
    </row>
    <row r="7544" spans="1:7">
      <c r="A7544" s="170" t="s">
        <v>118</v>
      </c>
      <c r="B7544" s="171" t="s">
        <v>128</v>
      </c>
      <c r="C7544" s="171">
        <v>1</v>
      </c>
      <c r="D7544" s="171" t="s">
        <v>13508</v>
      </c>
      <c r="E7544" s="172">
        <v>1.92</v>
      </c>
      <c r="F7544" s="17">
        <f t="shared" si="118"/>
        <v>240</v>
      </c>
      <c r="G7544" s="18"/>
    </row>
    <row r="7545" spans="1:7">
      <c r="A7545" s="170" t="s">
        <v>118</v>
      </c>
      <c r="B7545" s="171" t="s">
        <v>128</v>
      </c>
      <c r="C7545" s="171">
        <v>1</v>
      </c>
      <c r="D7545" s="171" t="s">
        <v>9035</v>
      </c>
      <c r="E7545" s="172">
        <v>2.08</v>
      </c>
      <c r="F7545" s="17">
        <f t="shared" si="118"/>
        <v>260</v>
      </c>
      <c r="G7545" s="18"/>
    </row>
    <row r="7546" spans="1:7">
      <c r="A7546" s="170" t="s">
        <v>118</v>
      </c>
      <c r="B7546" s="171" t="s">
        <v>128</v>
      </c>
      <c r="C7546" s="171">
        <v>1</v>
      </c>
      <c r="D7546" s="171" t="s">
        <v>13509</v>
      </c>
      <c r="E7546" s="172">
        <v>1.04</v>
      </c>
      <c r="F7546" s="17">
        <f t="shared" si="118"/>
        <v>130</v>
      </c>
      <c r="G7546" s="18"/>
    </row>
    <row r="7547" spans="1:7">
      <c r="A7547" s="170" t="s">
        <v>118</v>
      </c>
      <c r="B7547" s="171" t="s">
        <v>128</v>
      </c>
      <c r="C7547" s="171">
        <v>1</v>
      </c>
      <c r="D7547" s="171" t="s">
        <v>13510</v>
      </c>
      <c r="E7547" s="172">
        <v>1.1</v>
      </c>
      <c r="F7547" s="17">
        <f t="shared" si="118"/>
        <v>137.5</v>
      </c>
      <c r="G7547" s="18"/>
    </row>
    <row r="7548" spans="1:7">
      <c r="A7548" s="170" t="s">
        <v>118</v>
      </c>
      <c r="B7548" s="171" t="s">
        <v>128</v>
      </c>
      <c r="C7548" s="171">
        <v>1</v>
      </c>
      <c r="D7548" s="171" t="s">
        <v>13511</v>
      </c>
      <c r="E7548" s="172">
        <v>1.9</v>
      </c>
      <c r="F7548" s="17">
        <f t="shared" si="118"/>
        <v>237.5</v>
      </c>
      <c r="G7548" s="18"/>
    </row>
    <row r="7549" spans="1:7">
      <c r="A7549" s="170" t="s">
        <v>118</v>
      </c>
      <c r="B7549" s="171" t="s">
        <v>128</v>
      </c>
      <c r="C7549" s="171">
        <v>1</v>
      </c>
      <c r="D7549" s="171" t="s">
        <v>13512</v>
      </c>
      <c r="E7549" s="172">
        <v>0.6</v>
      </c>
      <c r="F7549" s="17">
        <f t="shared" si="118"/>
        <v>75</v>
      </c>
      <c r="G7549" s="18"/>
    </row>
    <row r="7550" spans="1:7">
      <c r="A7550" s="170" t="s">
        <v>118</v>
      </c>
      <c r="B7550" s="171" t="s">
        <v>128</v>
      </c>
      <c r="C7550" s="171">
        <v>1</v>
      </c>
      <c r="D7550" s="171" t="s">
        <v>13513</v>
      </c>
      <c r="E7550" s="172">
        <v>4</v>
      </c>
      <c r="F7550" s="17">
        <f t="shared" si="118"/>
        <v>500</v>
      </c>
      <c r="G7550" s="18"/>
    </row>
    <row r="7551" spans="1:7">
      <c r="A7551" s="170" t="s">
        <v>118</v>
      </c>
      <c r="B7551" s="171" t="s">
        <v>128</v>
      </c>
      <c r="C7551" s="171">
        <v>1</v>
      </c>
      <c r="D7551" s="171" t="s">
        <v>13513</v>
      </c>
      <c r="E7551" s="172">
        <v>0.99</v>
      </c>
      <c r="F7551" s="17">
        <f t="shared" si="118"/>
        <v>123.75</v>
      </c>
      <c r="G7551" s="18"/>
    </row>
    <row r="7552" spans="1:7">
      <c r="A7552" s="170" t="s">
        <v>118</v>
      </c>
      <c r="B7552" s="171" t="s">
        <v>128</v>
      </c>
      <c r="C7552" s="171">
        <v>2</v>
      </c>
      <c r="D7552" s="171" t="s">
        <v>13514</v>
      </c>
      <c r="E7552" s="172">
        <v>0.11</v>
      </c>
      <c r="F7552" s="17">
        <f t="shared" si="118"/>
        <v>13.75</v>
      </c>
      <c r="G7552" s="18"/>
    </row>
    <row r="7553" spans="1:7">
      <c r="A7553" s="170" t="s">
        <v>118</v>
      </c>
      <c r="B7553" s="171" t="s">
        <v>128</v>
      </c>
      <c r="C7553" s="171">
        <v>2</v>
      </c>
      <c r="D7553" s="171" t="s">
        <v>13514</v>
      </c>
      <c r="E7553" s="172">
        <v>0.42</v>
      </c>
      <c r="F7553" s="17">
        <f t="shared" si="118"/>
        <v>52.5</v>
      </c>
      <c r="G7553" s="18"/>
    </row>
    <row r="7554" spans="1:7">
      <c r="A7554" s="170" t="s">
        <v>118</v>
      </c>
      <c r="B7554" s="171" t="s">
        <v>128</v>
      </c>
      <c r="C7554" s="171">
        <v>2</v>
      </c>
      <c r="D7554" s="171" t="s">
        <v>13515</v>
      </c>
      <c r="E7554" s="172">
        <v>0.57</v>
      </c>
      <c r="F7554" s="17">
        <f t="shared" si="118"/>
        <v>71.25</v>
      </c>
      <c r="G7554" s="18"/>
    </row>
    <row r="7555" spans="1:7">
      <c r="A7555" s="170" t="s">
        <v>118</v>
      </c>
      <c r="B7555" s="171" t="s">
        <v>128</v>
      </c>
      <c r="C7555" s="171">
        <v>2</v>
      </c>
      <c r="D7555" s="171" t="s">
        <v>13516</v>
      </c>
      <c r="E7555" s="172">
        <v>0.29</v>
      </c>
      <c r="F7555" s="17">
        <f t="shared" si="118"/>
        <v>36.25</v>
      </c>
      <c r="G7555" s="18"/>
    </row>
    <row r="7556" spans="1:7">
      <c r="A7556" s="170" t="s">
        <v>118</v>
      </c>
      <c r="B7556" s="171" t="s">
        <v>128</v>
      </c>
      <c r="C7556" s="171">
        <v>2</v>
      </c>
      <c r="D7556" s="171" t="s">
        <v>13517</v>
      </c>
      <c r="E7556" s="172">
        <v>0.15</v>
      </c>
      <c r="F7556" s="17">
        <f t="shared" si="118"/>
        <v>18.75</v>
      </c>
      <c r="G7556" s="18"/>
    </row>
    <row r="7557" spans="1:7">
      <c r="A7557" s="170" t="s">
        <v>118</v>
      </c>
      <c r="B7557" s="171" t="s">
        <v>128</v>
      </c>
      <c r="C7557" s="171">
        <v>2</v>
      </c>
      <c r="D7557" s="171" t="s">
        <v>13517</v>
      </c>
      <c r="E7557" s="172">
        <v>0.26</v>
      </c>
      <c r="F7557" s="17">
        <f t="shared" si="118"/>
        <v>32.5</v>
      </c>
      <c r="G7557" s="18"/>
    </row>
    <row r="7558" spans="1:7">
      <c r="A7558" s="170" t="s">
        <v>118</v>
      </c>
      <c r="B7558" s="171" t="s">
        <v>128</v>
      </c>
      <c r="C7558" s="171">
        <v>2</v>
      </c>
      <c r="D7558" s="171" t="s">
        <v>13518</v>
      </c>
      <c r="E7558" s="172">
        <v>0.56</v>
      </c>
      <c r="F7558" s="17">
        <f t="shared" si="118"/>
        <v>70</v>
      </c>
      <c r="G7558" s="18"/>
    </row>
    <row r="7559" spans="1:7">
      <c r="A7559" s="170" t="s">
        <v>118</v>
      </c>
      <c r="B7559" s="171" t="s">
        <v>128</v>
      </c>
      <c r="C7559" s="171">
        <v>2</v>
      </c>
      <c r="D7559" s="171" t="s">
        <v>13519</v>
      </c>
      <c r="E7559" s="172">
        <v>0.53</v>
      </c>
      <c r="F7559" s="17">
        <f t="shared" si="118"/>
        <v>66.25</v>
      </c>
      <c r="G7559" s="18"/>
    </row>
    <row r="7560" spans="1:7">
      <c r="A7560" s="170" t="s">
        <v>118</v>
      </c>
      <c r="B7560" s="171" t="s">
        <v>128</v>
      </c>
      <c r="C7560" s="171">
        <v>2</v>
      </c>
      <c r="D7560" s="171" t="s">
        <v>13520</v>
      </c>
      <c r="E7560" s="172">
        <v>0.96</v>
      </c>
      <c r="F7560" s="17">
        <f t="shared" si="118"/>
        <v>120</v>
      </c>
      <c r="G7560" s="18"/>
    </row>
    <row r="7561" spans="1:7">
      <c r="A7561" s="170" t="s">
        <v>118</v>
      </c>
      <c r="B7561" s="171" t="s">
        <v>128</v>
      </c>
      <c r="C7561" s="171">
        <v>2</v>
      </c>
      <c r="D7561" s="171" t="s">
        <v>13521</v>
      </c>
      <c r="E7561" s="172">
        <v>0.34</v>
      </c>
      <c r="F7561" s="17">
        <f t="shared" si="118"/>
        <v>42.5</v>
      </c>
      <c r="G7561" s="18"/>
    </row>
    <row r="7562" spans="1:7">
      <c r="A7562" s="170" t="s">
        <v>118</v>
      </c>
      <c r="B7562" s="171" t="s">
        <v>128</v>
      </c>
      <c r="C7562" s="171">
        <v>2</v>
      </c>
      <c r="D7562" s="171" t="s">
        <v>13522</v>
      </c>
      <c r="E7562" s="172">
        <v>0.63</v>
      </c>
      <c r="F7562" s="17">
        <f t="shared" si="118"/>
        <v>78.75</v>
      </c>
      <c r="G7562" s="18"/>
    </row>
    <row r="7563" spans="1:7">
      <c r="A7563" s="170" t="s">
        <v>118</v>
      </c>
      <c r="B7563" s="171" t="s">
        <v>128</v>
      </c>
      <c r="C7563" s="171">
        <v>2</v>
      </c>
      <c r="D7563" s="171" t="s">
        <v>13523</v>
      </c>
      <c r="E7563" s="172">
        <v>0.53</v>
      </c>
      <c r="F7563" s="17">
        <f t="shared" si="118"/>
        <v>66.25</v>
      </c>
      <c r="G7563" s="18"/>
    </row>
    <row r="7564" spans="1:7">
      <c r="A7564" s="170" t="s">
        <v>118</v>
      </c>
      <c r="B7564" s="171" t="s">
        <v>128</v>
      </c>
      <c r="C7564" s="171">
        <v>2</v>
      </c>
      <c r="D7564" s="171" t="s">
        <v>13524</v>
      </c>
      <c r="E7564" s="172">
        <v>0.2</v>
      </c>
      <c r="F7564" s="17">
        <f t="shared" si="118"/>
        <v>25</v>
      </c>
      <c r="G7564" s="18"/>
    </row>
    <row r="7565" spans="1:7">
      <c r="A7565" s="170" t="s">
        <v>118</v>
      </c>
      <c r="B7565" s="171" t="s">
        <v>128</v>
      </c>
      <c r="C7565" s="171">
        <v>2</v>
      </c>
      <c r="D7565" s="171" t="s">
        <v>13524</v>
      </c>
      <c r="E7565" s="172">
        <v>0.02</v>
      </c>
      <c r="F7565" s="17">
        <f t="shared" si="118"/>
        <v>2.5</v>
      </c>
      <c r="G7565" s="18"/>
    </row>
    <row r="7566" spans="1:7">
      <c r="A7566" s="170" t="s">
        <v>118</v>
      </c>
      <c r="B7566" s="171" t="s">
        <v>128</v>
      </c>
      <c r="C7566" s="171">
        <v>2</v>
      </c>
      <c r="D7566" s="171" t="s">
        <v>13525</v>
      </c>
      <c r="E7566" s="172">
        <v>1.05</v>
      </c>
      <c r="F7566" s="17">
        <f t="shared" si="118"/>
        <v>131.25</v>
      </c>
      <c r="G7566" s="18"/>
    </row>
    <row r="7567" spans="1:7">
      <c r="A7567" s="170" t="s">
        <v>118</v>
      </c>
      <c r="B7567" s="171" t="s">
        <v>128</v>
      </c>
      <c r="C7567" s="171">
        <v>2</v>
      </c>
      <c r="D7567" s="171" t="s">
        <v>13525</v>
      </c>
      <c r="E7567" s="172">
        <v>0.24</v>
      </c>
      <c r="F7567" s="17">
        <f t="shared" si="118"/>
        <v>30</v>
      </c>
      <c r="G7567" s="18"/>
    </row>
    <row r="7568" spans="1:7">
      <c r="A7568" s="170" t="s">
        <v>118</v>
      </c>
      <c r="B7568" s="171" t="s">
        <v>128</v>
      </c>
      <c r="C7568" s="171">
        <v>2</v>
      </c>
      <c r="D7568" s="171" t="s">
        <v>13525</v>
      </c>
      <c r="E7568" s="172">
        <v>1</v>
      </c>
      <c r="F7568" s="17">
        <f t="shared" si="118"/>
        <v>125</v>
      </c>
      <c r="G7568" s="18"/>
    </row>
    <row r="7569" spans="1:7">
      <c r="A7569" s="170" t="s">
        <v>118</v>
      </c>
      <c r="B7569" s="171" t="s">
        <v>128</v>
      </c>
      <c r="C7569" s="171">
        <v>3</v>
      </c>
      <c r="D7569" s="171" t="s">
        <v>13526</v>
      </c>
      <c r="E7569" s="172">
        <v>0.57</v>
      </c>
      <c r="F7569" s="17">
        <f t="shared" si="118"/>
        <v>71.25</v>
      </c>
      <c r="G7569" s="18"/>
    </row>
    <row r="7570" spans="1:7">
      <c r="A7570" s="170" t="s">
        <v>118</v>
      </c>
      <c r="B7570" s="171" t="s">
        <v>128</v>
      </c>
      <c r="C7570" s="171">
        <v>3</v>
      </c>
      <c r="D7570" s="171" t="s">
        <v>9519</v>
      </c>
      <c r="E7570" s="172">
        <v>0.14</v>
      </c>
      <c r="F7570" s="17">
        <f t="shared" si="118"/>
        <v>17.5</v>
      </c>
      <c r="G7570" s="18"/>
    </row>
    <row r="7571" spans="1:7">
      <c r="A7571" s="170" t="s">
        <v>118</v>
      </c>
      <c r="B7571" s="171" t="s">
        <v>128</v>
      </c>
      <c r="C7571" s="171">
        <v>3</v>
      </c>
      <c r="D7571" s="171" t="s">
        <v>13527</v>
      </c>
      <c r="E7571" s="172">
        <v>0.69</v>
      </c>
      <c r="F7571" s="17">
        <f t="shared" si="118"/>
        <v>86.25</v>
      </c>
      <c r="G7571" s="18"/>
    </row>
    <row r="7572" spans="1:7">
      <c r="A7572" s="170" t="s">
        <v>118</v>
      </c>
      <c r="B7572" s="171" t="s">
        <v>128</v>
      </c>
      <c r="C7572" s="171">
        <v>3</v>
      </c>
      <c r="D7572" s="171" t="s">
        <v>13528</v>
      </c>
      <c r="E7572" s="172">
        <v>0.44</v>
      </c>
      <c r="F7572" s="17">
        <f t="shared" si="118"/>
        <v>55</v>
      </c>
      <c r="G7572" s="18"/>
    </row>
    <row r="7573" spans="1:7">
      <c r="A7573" s="170" t="s">
        <v>118</v>
      </c>
      <c r="B7573" s="171" t="s">
        <v>128</v>
      </c>
      <c r="C7573" s="171">
        <v>3</v>
      </c>
      <c r="D7573" s="171" t="s">
        <v>13529</v>
      </c>
      <c r="E7573" s="172">
        <v>0.17</v>
      </c>
      <c r="F7573" s="17">
        <f t="shared" si="118"/>
        <v>21.25</v>
      </c>
      <c r="G7573" s="18"/>
    </row>
    <row r="7574" spans="1:7">
      <c r="A7574" s="170" t="s">
        <v>118</v>
      </c>
      <c r="B7574" s="171" t="s">
        <v>128</v>
      </c>
      <c r="C7574" s="171">
        <v>3</v>
      </c>
      <c r="D7574" s="171" t="s">
        <v>13530</v>
      </c>
      <c r="E7574" s="172">
        <v>0.28</v>
      </c>
      <c r="F7574" s="17">
        <f t="shared" si="118"/>
        <v>35</v>
      </c>
      <c r="G7574" s="18"/>
    </row>
    <row r="7575" spans="1:7">
      <c r="A7575" s="170" t="s">
        <v>118</v>
      </c>
      <c r="B7575" s="171" t="s">
        <v>128</v>
      </c>
      <c r="C7575" s="171">
        <v>3</v>
      </c>
      <c r="D7575" s="171" t="s">
        <v>13531</v>
      </c>
      <c r="E7575" s="172">
        <v>0.31</v>
      </c>
      <c r="F7575" s="17">
        <f t="shared" si="118"/>
        <v>38.75</v>
      </c>
      <c r="G7575" s="18"/>
    </row>
    <row r="7576" spans="1:7">
      <c r="A7576" s="170" t="s">
        <v>118</v>
      </c>
      <c r="B7576" s="171" t="s">
        <v>128</v>
      </c>
      <c r="C7576" s="171">
        <v>3</v>
      </c>
      <c r="D7576" s="171" t="s">
        <v>13532</v>
      </c>
      <c r="E7576" s="172">
        <v>0.37</v>
      </c>
      <c r="F7576" s="17">
        <f t="shared" si="118"/>
        <v>46.25</v>
      </c>
      <c r="G7576" s="18"/>
    </row>
    <row r="7577" spans="1:7">
      <c r="A7577" s="170" t="s">
        <v>118</v>
      </c>
      <c r="B7577" s="171" t="s">
        <v>128</v>
      </c>
      <c r="C7577" s="171">
        <v>3</v>
      </c>
      <c r="D7577" s="171" t="s">
        <v>13533</v>
      </c>
      <c r="E7577" s="172">
        <v>0.29</v>
      </c>
      <c r="F7577" s="17">
        <f t="shared" si="118"/>
        <v>36.25</v>
      </c>
      <c r="G7577" s="18"/>
    </row>
    <row r="7578" spans="1:7">
      <c r="A7578" s="170" t="s">
        <v>118</v>
      </c>
      <c r="B7578" s="171" t="s">
        <v>128</v>
      </c>
      <c r="C7578" s="171">
        <v>3</v>
      </c>
      <c r="D7578" s="171" t="s">
        <v>13534</v>
      </c>
      <c r="E7578" s="172">
        <v>0.49</v>
      </c>
      <c r="F7578" s="17">
        <f t="shared" si="118"/>
        <v>61.25</v>
      </c>
      <c r="G7578" s="18"/>
    </row>
    <row r="7579" spans="1:7">
      <c r="A7579" s="170" t="s">
        <v>118</v>
      </c>
      <c r="B7579" s="171" t="s">
        <v>128</v>
      </c>
      <c r="C7579" s="171">
        <v>3</v>
      </c>
      <c r="D7579" s="171" t="s">
        <v>13535</v>
      </c>
      <c r="E7579" s="172">
        <v>1.18</v>
      </c>
      <c r="F7579" s="17">
        <f t="shared" si="118"/>
        <v>147.5</v>
      </c>
      <c r="G7579" s="18"/>
    </row>
    <row r="7580" spans="1:7">
      <c r="A7580" s="170" t="s">
        <v>118</v>
      </c>
      <c r="B7580" s="171" t="s">
        <v>128</v>
      </c>
      <c r="C7580" s="171">
        <v>3</v>
      </c>
      <c r="D7580" s="171" t="s">
        <v>13536</v>
      </c>
      <c r="E7580" s="172">
        <v>0.61</v>
      </c>
      <c r="F7580" s="17">
        <f t="shared" si="118"/>
        <v>76.25</v>
      </c>
      <c r="G7580" s="18"/>
    </row>
    <row r="7581" spans="1:7">
      <c r="A7581" s="170" t="s">
        <v>118</v>
      </c>
      <c r="B7581" s="171" t="s">
        <v>128</v>
      </c>
      <c r="C7581" s="171">
        <v>3</v>
      </c>
      <c r="D7581" s="171" t="s">
        <v>13537</v>
      </c>
      <c r="E7581" s="172">
        <v>0.7</v>
      </c>
      <c r="F7581" s="17">
        <f t="shared" si="118"/>
        <v>87.5</v>
      </c>
      <c r="G7581" s="18"/>
    </row>
    <row r="7582" spans="1:7">
      <c r="A7582" s="170" t="s">
        <v>118</v>
      </c>
      <c r="B7582" s="171" t="s">
        <v>128</v>
      </c>
      <c r="C7582" s="171">
        <v>3</v>
      </c>
      <c r="D7582" s="171" t="s">
        <v>13538</v>
      </c>
      <c r="E7582" s="172">
        <v>0.21</v>
      </c>
      <c r="F7582" s="17">
        <f t="shared" si="118"/>
        <v>26.25</v>
      </c>
      <c r="G7582" s="18"/>
    </row>
    <row r="7583" spans="1:7">
      <c r="A7583" s="170" t="s">
        <v>118</v>
      </c>
      <c r="B7583" s="171" t="s">
        <v>128</v>
      </c>
      <c r="C7583" s="171">
        <v>3</v>
      </c>
      <c r="D7583" s="171" t="s">
        <v>13525</v>
      </c>
      <c r="E7583" s="172">
        <v>1.66</v>
      </c>
      <c r="F7583" s="17">
        <f t="shared" si="118"/>
        <v>207.5</v>
      </c>
      <c r="G7583" s="18"/>
    </row>
    <row r="7584" spans="1:7">
      <c r="A7584" s="170" t="s">
        <v>118</v>
      </c>
      <c r="B7584" s="171" t="s">
        <v>128</v>
      </c>
      <c r="C7584" s="171">
        <v>3</v>
      </c>
      <c r="D7584" s="171" t="s">
        <v>13525</v>
      </c>
      <c r="E7584" s="172">
        <v>0.2</v>
      </c>
      <c r="F7584" s="17">
        <f t="shared" si="118"/>
        <v>25</v>
      </c>
      <c r="G7584" s="18"/>
    </row>
    <row r="7585" spans="1:7">
      <c r="A7585" s="170" t="s">
        <v>118</v>
      </c>
      <c r="B7585" s="171" t="s">
        <v>128</v>
      </c>
      <c r="C7585" s="171">
        <v>4</v>
      </c>
      <c r="D7585" s="171" t="s">
        <v>13539</v>
      </c>
      <c r="E7585" s="172">
        <v>0.91</v>
      </c>
      <c r="F7585" s="17">
        <f t="shared" si="118"/>
        <v>113.75</v>
      </c>
      <c r="G7585" s="18"/>
    </row>
    <row r="7586" spans="1:7">
      <c r="A7586" s="170" t="s">
        <v>118</v>
      </c>
      <c r="B7586" s="171" t="s">
        <v>128</v>
      </c>
      <c r="C7586" s="171">
        <v>4</v>
      </c>
      <c r="D7586" s="171" t="s">
        <v>13540</v>
      </c>
      <c r="E7586" s="172">
        <v>0.58</v>
      </c>
      <c r="F7586" s="17">
        <f t="shared" si="118"/>
        <v>72.5</v>
      </c>
      <c r="G7586" s="18"/>
    </row>
    <row r="7587" spans="1:7">
      <c r="A7587" s="170" t="s">
        <v>118</v>
      </c>
      <c r="B7587" s="171" t="s">
        <v>128</v>
      </c>
      <c r="C7587" s="171">
        <v>4</v>
      </c>
      <c r="D7587" s="171" t="s">
        <v>13541</v>
      </c>
      <c r="E7587" s="172">
        <v>0.21</v>
      </c>
      <c r="F7587" s="17">
        <f t="shared" si="118"/>
        <v>26.25</v>
      </c>
      <c r="G7587" s="18"/>
    </row>
    <row r="7588" spans="1:7">
      <c r="A7588" s="170" t="s">
        <v>118</v>
      </c>
      <c r="B7588" s="171" t="s">
        <v>128</v>
      </c>
      <c r="C7588" s="171">
        <v>4</v>
      </c>
      <c r="D7588" s="171" t="s">
        <v>13527</v>
      </c>
      <c r="E7588" s="172">
        <v>0.03</v>
      </c>
      <c r="F7588" s="17">
        <f t="shared" si="118"/>
        <v>3.75</v>
      </c>
      <c r="G7588" s="18"/>
    </row>
    <row r="7589" spans="1:7">
      <c r="A7589" s="170" t="s">
        <v>118</v>
      </c>
      <c r="B7589" s="171" t="s">
        <v>128</v>
      </c>
      <c r="C7589" s="171">
        <v>4</v>
      </c>
      <c r="D7589" s="171" t="s">
        <v>13527</v>
      </c>
      <c r="E7589" s="172">
        <v>0.07</v>
      </c>
      <c r="F7589" s="17">
        <f t="shared" si="118"/>
        <v>8.75</v>
      </c>
      <c r="G7589" s="18"/>
    </row>
    <row r="7590" spans="1:7">
      <c r="A7590" s="170" t="s">
        <v>118</v>
      </c>
      <c r="B7590" s="171" t="s">
        <v>128</v>
      </c>
      <c r="C7590" s="171">
        <v>4</v>
      </c>
      <c r="D7590" s="171" t="s">
        <v>13542</v>
      </c>
      <c r="E7590" s="172">
        <v>0.17</v>
      </c>
      <c r="F7590" s="17">
        <f t="shared" si="118"/>
        <v>21.25</v>
      </c>
      <c r="G7590" s="18"/>
    </row>
    <row r="7591" spans="1:7">
      <c r="A7591" s="170" t="s">
        <v>118</v>
      </c>
      <c r="B7591" s="171" t="s">
        <v>128</v>
      </c>
      <c r="C7591" s="171">
        <v>4</v>
      </c>
      <c r="D7591" s="171" t="s">
        <v>13543</v>
      </c>
      <c r="E7591" s="172">
        <v>0.61</v>
      </c>
      <c r="F7591" s="17">
        <f t="shared" si="118"/>
        <v>76.25</v>
      </c>
      <c r="G7591" s="18"/>
    </row>
    <row r="7592" spans="1:7">
      <c r="A7592" s="170" t="s">
        <v>118</v>
      </c>
      <c r="B7592" s="171" t="s">
        <v>128</v>
      </c>
      <c r="C7592" s="171">
        <v>4</v>
      </c>
      <c r="D7592" s="171" t="s">
        <v>13544</v>
      </c>
      <c r="E7592" s="172">
        <v>0.5</v>
      </c>
      <c r="F7592" s="17">
        <f t="shared" si="118"/>
        <v>62.5</v>
      </c>
      <c r="G7592" s="18"/>
    </row>
    <row r="7593" spans="1:7">
      <c r="A7593" s="170" t="s">
        <v>118</v>
      </c>
      <c r="B7593" s="171" t="s">
        <v>128</v>
      </c>
      <c r="C7593" s="171">
        <v>4</v>
      </c>
      <c r="D7593" s="171" t="s">
        <v>13530</v>
      </c>
      <c r="E7593" s="172">
        <v>0.2</v>
      </c>
      <c r="F7593" s="17">
        <f t="shared" si="118"/>
        <v>25</v>
      </c>
      <c r="G7593" s="18"/>
    </row>
    <row r="7594" spans="1:7">
      <c r="A7594" s="170" t="s">
        <v>118</v>
      </c>
      <c r="B7594" s="171" t="s">
        <v>128</v>
      </c>
      <c r="C7594" s="171">
        <v>4</v>
      </c>
      <c r="D7594" s="171" t="s">
        <v>13533</v>
      </c>
      <c r="E7594" s="172">
        <v>0.32</v>
      </c>
      <c r="F7594" s="17">
        <f t="shared" si="118"/>
        <v>40</v>
      </c>
      <c r="G7594" s="18"/>
    </row>
    <row r="7595" spans="1:7">
      <c r="A7595" s="170" t="s">
        <v>118</v>
      </c>
      <c r="B7595" s="171" t="s">
        <v>128</v>
      </c>
      <c r="C7595" s="171">
        <v>4</v>
      </c>
      <c r="D7595" s="171" t="s">
        <v>13533</v>
      </c>
      <c r="E7595" s="172">
        <v>0.03</v>
      </c>
      <c r="F7595" s="17">
        <f t="shared" si="118"/>
        <v>3.75</v>
      </c>
      <c r="G7595" s="18"/>
    </row>
    <row r="7596" spans="1:7">
      <c r="A7596" s="170" t="s">
        <v>118</v>
      </c>
      <c r="B7596" s="171" t="s">
        <v>128</v>
      </c>
      <c r="C7596" s="171">
        <v>4</v>
      </c>
      <c r="D7596" s="171" t="s">
        <v>13534</v>
      </c>
      <c r="E7596" s="172">
        <v>0.64</v>
      </c>
      <c r="F7596" s="17">
        <f t="shared" si="118"/>
        <v>80</v>
      </c>
      <c r="G7596" s="18"/>
    </row>
    <row r="7597" spans="1:7">
      <c r="A7597" s="170" t="s">
        <v>118</v>
      </c>
      <c r="B7597" s="171" t="s">
        <v>128</v>
      </c>
      <c r="C7597" s="171">
        <v>4</v>
      </c>
      <c r="D7597" s="171" t="s">
        <v>4861</v>
      </c>
      <c r="E7597" s="172">
        <v>0.34</v>
      </c>
      <c r="F7597" s="17">
        <f t="shared" si="118"/>
        <v>42.5</v>
      </c>
      <c r="G7597" s="18"/>
    </row>
    <row r="7598" spans="1:7">
      <c r="A7598" s="170" t="s">
        <v>118</v>
      </c>
      <c r="B7598" s="171" t="s">
        <v>128</v>
      </c>
      <c r="C7598" s="171">
        <v>4</v>
      </c>
      <c r="D7598" s="171" t="s">
        <v>13545</v>
      </c>
      <c r="E7598" s="172">
        <v>0.44</v>
      </c>
      <c r="F7598" s="17">
        <f t="shared" si="118"/>
        <v>55</v>
      </c>
      <c r="G7598" s="18"/>
    </row>
    <row r="7599" spans="1:7">
      <c r="A7599" s="170" t="s">
        <v>118</v>
      </c>
      <c r="B7599" s="171" t="s">
        <v>128</v>
      </c>
      <c r="C7599" s="171">
        <v>4</v>
      </c>
      <c r="D7599" s="171" t="s">
        <v>13546</v>
      </c>
      <c r="E7599" s="172">
        <v>0.25</v>
      </c>
      <c r="F7599" s="17">
        <f t="shared" si="118"/>
        <v>31.25</v>
      </c>
      <c r="G7599" s="18"/>
    </row>
    <row r="7600" spans="1:7">
      <c r="A7600" s="170" t="s">
        <v>118</v>
      </c>
      <c r="B7600" s="171" t="s">
        <v>128</v>
      </c>
      <c r="C7600" s="171">
        <v>4</v>
      </c>
      <c r="D7600" s="171" t="s">
        <v>13547</v>
      </c>
      <c r="E7600" s="172">
        <v>0.24</v>
      </c>
      <c r="F7600" s="17">
        <f t="shared" si="118"/>
        <v>30</v>
      </c>
      <c r="G7600" s="18"/>
    </row>
    <row r="7601" spans="1:7">
      <c r="A7601" s="170" t="s">
        <v>118</v>
      </c>
      <c r="B7601" s="171" t="s">
        <v>128</v>
      </c>
      <c r="C7601" s="171">
        <v>4</v>
      </c>
      <c r="D7601" s="171" t="s">
        <v>13535</v>
      </c>
      <c r="E7601" s="172">
        <v>0.06</v>
      </c>
      <c r="F7601" s="17">
        <f t="shared" si="118"/>
        <v>7.5</v>
      </c>
      <c r="G7601" s="18"/>
    </row>
    <row r="7602" spans="1:7">
      <c r="A7602" s="170" t="s">
        <v>118</v>
      </c>
      <c r="B7602" s="171" t="s">
        <v>128</v>
      </c>
      <c r="C7602" s="171">
        <v>4</v>
      </c>
      <c r="D7602" s="171" t="s">
        <v>13548</v>
      </c>
      <c r="E7602" s="172">
        <v>0.34</v>
      </c>
      <c r="F7602" s="17">
        <f t="shared" si="118"/>
        <v>42.5</v>
      </c>
      <c r="G7602" s="18"/>
    </row>
    <row r="7603" spans="1:7">
      <c r="A7603" s="170" t="s">
        <v>118</v>
      </c>
      <c r="B7603" s="171" t="s">
        <v>128</v>
      </c>
      <c r="C7603" s="171">
        <v>4</v>
      </c>
      <c r="D7603" s="171" t="s">
        <v>13549</v>
      </c>
      <c r="E7603" s="172">
        <v>0.46</v>
      </c>
      <c r="F7603" s="17">
        <f t="shared" si="118"/>
        <v>57.5</v>
      </c>
      <c r="G7603" s="18"/>
    </row>
    <row r="7604" spans="1:7">
      <c r="A7604" s="170" t="s">
        <v>118</v>
      </c>
      <c r="B7604" s="171" t="s">
        <v>128</v>
      </c>
      <c r="C7604" s="171">
        <v>4</v>
      </c>
      <c r="D7604" s="171" t="s">
        <v>13550</v>
      </c>
      <c r="E7604" s="172">
        <v>0.1</v>
      </c>
      <c r="F7604" s="17">
        <f t="shared" si="118"/>
        <v>12.5</v>
      </c>
      <c r="G7604" s="18"/>
    </row>
    <row r="7605" spans="1:7">
      <c r="A7605" s="170" t="s">
        <v>118</v>
      </c>
      <c r="B7605" s="171" t="s">
        <v>128</v>
      </c>
      <c r="C7605" s="171">
        <v>4</v>
      </c>
      <c r="D7605" s="171" t="s">
        <v>13551</v>
      </c>
      <c r="E7605" s="172">
        <v>0.51</v>
      </c>
      <c r="F7605" s="17">
        <f t="shared" ref="F7605:F7668" si="119">E7605*125</f>
        <v>63.75</v>
      </c>
      <c r="G7605" s="18"/>
    </row>
    <row r="7606" spans="1:7">
      <c r="A7606" s="170" t="s">
        <v>118</v>
      </c>
      <c r="B7606" s="171" t="s">
        <v>128</v>
      </c>
      <c r="C7606" s="171">
        <v>4</v>
      </c>
      <c r="D7606" s="171" t="s">
        <v>13537</v>
      </c>
      <c r="E7606" s="172">
        <v>0.06</v>
      </c>
      <c r="F7606" s="17">
        <f t="shared" si="119"/>
        <v>7.5</v>
      </c>
      <c r="G7606" s="18"/>
    </row>
    <row r="7607" spans="1:7">
      <c r="A7607" s="170" t="s">
        <v>118</v>
      </c>
      <c r="B7607" s="171" t="s">
        <v>128</v>
      </c>
      <c r="C7607" s="171">
        <v>4</v>
      </c>
      <c r="D7607" s="171" t="s">
        <v>13525</v>
      </c>
      <c r="E7607" s="172">
        <v>0.64</v>
      </c>
      <c r="F7607" s="17">
        <f t="shared" si="119"/>
        <v>80</v>
      </c>
      <c r="G7607" s="18"/>
    </row>
    <row r="7608" spans="1:7">
      <c r="A7608" s="170" t="s">
        <v>118</v>
      </c>
      <c r="B7608" s="171" t="s">
        <v>128</v>
      </c>
      <c r="C7608" s="171">
        <v>4</v>
      </c>
      <c r="D7608" s="171" t="s">
        <v>13525</v>
      </c>
      <c r="E7608" s="172">
        <v>0.41</v>
      </c>
      <c r="F7608" s="17">
        <f t="shared" si="119"/>
        <v>51.25</v>
      </c>
      <c r="G7608" s="18"/>
    </row>
    <row r="7609" spans="1:7">
      <c r="A7609" s="170" t="s">
        <v>118</v>
      </c>
      <c r="B7609" s="171" t="s">
        <v>128</v>
      </c>
      <c r="C7609" s="171">
        <v>4</v>
      </c>
      <c r="D7609" s="171" t="s">
        <v>13525</v>
      </c>
      <c r="E7609" s="172">
        <v>0.56</v>
      </c>
      <c r="F7609" s="17">
        <f t="shared" si="119"/>
        <v>70</v>
      </c>
      <c r="G7609" s="18"/>
    </row>
    <row r="7610" spans="1:7">
      <c r="A7610" s="170" t="s">
        <v>118</v>
      </c>
      <c r="B7610" s="171" t="s">
        <v>128</v>
      </c>
      <c r="C7610" s="171">
        <v>4</v>
      </c>
      <c r="D7610" s="171" t="s">
        <v>13525</v>
      </c>
      <c r="E7610" s="172">
        <v>1.02</v>
      </c>
      <c r="F7610" s="17">
        <f t="shared" si="119"/>
        <v>127.5</v>
      </c>
      <c r="G7610" s="18"/>
    </row>
    <row r="7611" spans="1:7">
      <c r="A7611" s="170" t="s">
        <v>118</v>
      </c>
      <c r="B7611" s="171" t="s">
        <v>128</v>
      </c>
      <c r="C7611" s="171">
        <v>6</v>
      </c>
      <c r="D7611" s="171" t="s">
        <v>13528</v>
      </c>
      <c r="E7611" s="172">
        <v>0.58</v>
      </c>
      <c r="F7611" s="17">
        <f t="shared" si="119"/>
        <v>72.5</v>
      </c>
      <c r="G7611" s="18"/>
    </row>
    <row r="7612" spans="1:7">
      <c r="A7612" s="170" t="s">
        <v>118</v>
      </c>
      <c r="B7612" s="171" t="s">
        <v>128</v>
      </c>
      <c r="C7612" s="171">
        <v>6</v>
      </c>
      <c r="D7612" s="171" t="s">
        <v>13530</v>
      </c>
      <c r="E7612" s="172">
        <v>1.26</v>
      </c>
      <c r="F7612" s="17">
        <f t="shared" si="119"/>
        <v>157.5</v>
      </c>
      <c r="G7612" s="18"/>
    </row>
    <row r="7613" spans="1:7">
      <c r="A7613" s="170" t="s">
        <v>118</v>
      </c>
      <c r="B7613" s="171" t="s">
        <v>128</v>
      </c>
      <c r="C7613" s="171">
        <v>6</v>
      </c>
      <c r="D7613" s="171" t="s">
        <v>13530</v>
      </c>
      <c r="E7613" s="172">
        <v>1.52</v>
      </c>
      <c r="F7613" s="17">
        <f t="shared" si="119"/>
        <v>190</v>
      </c>
      <c r="G7613" s="18"/>
    </row>
    <row r="7614" spans="1:7">
      <c r="A7614" s="170" t="s">
        <v>118</v>
      </c>
      <c r="B7614" s="171" t="s">
        <v>128</v>
      </c>
      <c r="C7614" s="171">
        <v>6</v>
      </c>
      <c r="D7614" s="171" t="s">
        <v>13530</v>
      </c>
      <c r="E7614" s="172">
        <v>1.34</v>
      </c>
      <c r="F7614" s="17">
        <f t="shared" si="119"/>
        <v>167.5</v>
      </c>
      <c r="G7614" s="18"/>
    </row>
    <row r="7615" spans="1:7">
      <c r="A7615" s="170" t="s">
        <v>118</v>
      </c>
      <c r="B7615" s="171" t="s">
        <v>128</v>
      </c>
      <c r="C7615" s="171">
        <v>6</v>
      </c>
      <c r="D7615" s="171" t="s">
        <v>13530</v>
      </c>
      <c r="E7615" s="172">
        <v>0.63</v>
      </c>
      <c r="F7615" s="17">
        <f t="shared" si="119"/>
        <v>78.75</v>
      </c>
      <c r="G7615" s="18"/>
    </row>
    <row r="7616" spans="1:7">
      <c r="A7616" s="170" t="s">
        <v>118</v>
      </c>
      <c r="B7616" s="171" t="s">
        <v>128</v>
      </c>
      <c r="C7616" s="171">
        <v>6</v>
      </c>
      <c r="D7616" s="171" t="s">
        <v>13546</v>
      </c>
      <c r="E7616" s="172">
        <v>0.19</v>
      </c>
      <c r="F7616" s="17">
        <f t="shared" si="119"/>
        <v>23.75</v>
      </c>
      <c r="G7616" s="18"/>
    </row>
    <row r="7617" spans="1:7">
      <c r="A7617" s="170" t="s">
        <v>118</v>
      </c>
      <c r="B7617" s="171" t="s">
        <v>128</v>
      </c>
      <c r="C7617" s="171">
        <v>6</v>
      </c>
      <c r="D7617" s="171" t="s">
        <v>13547</v>
      </c>
      <c r="E7617" s="172">
        <v>0.52</v>
      </c>
      <c r="F7617" s="17">
        <f t="shared" si="119"/>
        <v>65</v>
      </c>
      <c r="G7617" s="18"/>
    </row>
    <row r="7618" spans="1:7">
      <c r="A7618" s="170" t="s">
        <v>118</v>
      </c>
      <c r="B7618" s="171" t="s">
        <v>128</v>
      </c>
      <c r="C7618" s="171">
        <v>6</v>
      </c>
      <c r="D7618" s="171" t="s">
        <v>13535</v>
      </c>
      <c r="E7618" s="172">
        <v>0.32</v>
      </c>
      <c r="F7618" s="17">
        <f t="shared" si="119"/>
        <v>40</v>
      </c>
      <c r="G7618" s="18"/>
    </row>
    <row r="7619" spans="1:7">
      <c r="A7619" s="170" t="s">
        <v>118</v>
      </c>
      <c r="B7619" s="171" t="s">
        <v>128</v>
      </c>
      <c r="C7619" s="171">
        <v>6</v>
      </c>
      <c r="D7619" s="171" t="s">
        <v>13552</v>
      </c>
      <c r="E7619" s="172">
        <v>7.63</v>
      </c>
      <c r="F7619" s="17">
        <f t="shared" si="119"/>
        <v>953.75</v>
      </c>
      <c r="G7619" s="18"/>
    </row>
    <row r="7620" spans="1:7">
      <c r="A7620" s="170" t="s">
        <v>118</v>
      </c>
      <c r="B7620" s="171" t="s">
        <v>128</v>
      </c>
      <c r="C7620" s="171">
        <v>6</v>
      </c>
      <c r="D7620" s="171" t="s">
        <v>13525</v>
      </c>
      <c r="E7620" s="172">
        <v>0.92</v>
      </c>
      <c r="F7620" s="17">
        <f t="shared" si="119"/>
        <v>115</v>
      </c>
      <c r="G7620" s="18"/>
    </row>
    <row r="7621" spans="1:7">
      <c r="A7621" s="170" t="s">
        <v>118</v>
      </c>
      <c r="B7621" s="171" t="s">
        <v>128</v>
      </c>
      <c r="C7621" s="171">
        <v>6</v>
      </c>
      <c r="D7621" s="171" t="s">
        <v>13525</v>
      </c>
      <c r="E7621" s="172">
        <v>2.02</v>
      </c>
      <c r="F7621" s="17">
        <f t="shared" si="119"/>
        <v>252.5</v>
      </c>
      <c r="G7621" s="18"/>
    </row>
    <row r="7622" spans="1:7">
      <c r="A7622" s="170" t="s">
        <v>118</v>
      </c>
      <c r="B7622" s="171" t="s">
        <v>128</v>
      </c>
      <c r="C7622" s="171">
        <v>7</v>
      </c>
      <c r="D7622" s="171" t="s">
        <v>13553</v>
      </c>
      <c r="E7622" s="172">
        <v>1.33</v>
      </c>
      <c r="F7622" s="17">
        <f t="shared" si="119"/>
        <v>166.25</v>
      </c>
      <c r="G7622" s="18"/>
    </row>
    <row r="7623" spans="1:7">
      <c r="A7623" s="170" t="s">
        <v>118</v>
      </c>
      <c r="B7623" s="171" t="s">
        <v>128</v>
      </c>
      <c r="C7623" s="171">
        <v>7</v>
      </c>
      <c r="D7623" s="171" t="s">
        <v>13554</v>
      </c>
      <c r="E7623" s="172">
        <v>3.57</v>
      </c>
      <c r="F7623" s="17">
        <f t="shared" si="119"/>
        <v>446.25</v>
      </c>
      <c r="G7623" s="18"/>
    </row>
    <row r="7624" spans="1:7">
      <c r="A7624" s="170" t="s">
        <v>118</v>
      </c>
      <c r="B7624" s="171" t="s">
        <v>128</v>
      </c>
      <c r="C7624" s="171">
        <v>7</v>
      </c>
      <c r="D7624" s="171" t="s">
        <v>4899</v>
      </c>
      <c r="E7624" s="172">
        <v>1.3</v>
      </c>
      <c r="F7624" s="17">
        <f t="shared" si="119"/>
        <v>162.5</v>
      </c>
      <c r="G7624" s="18"/>
    </row>
    <row r="7625" spans="1:7">
      <c r="A7625" s="170" t="s">
        <v>118</v>
      </c>
      <c r="B7625" s="171" t="s">
        <v>128</v>
      </c>
      <c r="C7625" s="171">
        <v>8</v>
      </c>
      <c r="D7625" s="171" t="s">
        <v>2207</v>
      </c>
      <c r="E7625" s="172">
        <v>2</v>
      </c>
      <c r="F7625" s="17">
        <f t="shared" si="119"/>
        <v>250</v>
      </c>
      <c r="G7625" s="18"/>
    </row>
    <row r="7626" spans="1:7">
      <c r="A7626" s="170" t="s">
        <v>118</v>
      </c>
      <c r="B7626" s="171" t="s">
        <v>128</v>
      </c>
      <c r="C7626" s="171">
        <v>8</v>
      </c>
      <c r="D7626" s="171" t="s">
        <v>13555</v>
      </c>
      <c r="E7626" s="172">
        <v>0.8</v>
      </c>
      <c r="F7626" s="17">
        <f t="shared" si="119"/>
        <v>100</v>
      </c>
      <c r="G7626" s="18"/>
    </row>
    <row r="7627" spans="1:7">
      <c r="A7627" s="170" t="s">
        <v>118</v>
      </c>
      <c r="B7627" s="171" t="s">
        <v>128</v>
      </c>
      <c r="C7627" s="171">
        <v>8</v>
      </c>
      <c r="D7627" s="171" t="s">
        <v>13556</v>
      </c>
      <c r="E7627" s="172">
        <v>2</v>
      </c>
      <c r="F7627" s="17">
        <f t="shared" si="119"/>
        <v>250</v>
      </c>
      <c r="G7627" s="18"/>
    </row>
    <row r="7628" spans="1:7">
      <c r="A7628" s="170" t="s">
        <v>118</v>
      </c>
      <c r="B7628" s="171" t="s">
        <v>128</v>
      </c>
      <c r="C7628" s="171">
        <v>8</v>
      </c>
      <c r="D7628" s="171" t="s">
        <v>13557</v>
      </c>
      <c r="E7628" s="172">
        <v>3.23</v>
      </c>
      <c r="F7628" s="17">
        <f t="shared" si="119"/>
        <v>403.75</v>
      </c>
      <c r="G7628" s="18"/>
    </row>
    <row r="7629" spans="1:7">
      <c r="A7629" s="170" t="s">
        <v>118</v>
      </c>
      <c r="B7629" s="171" t="s">
        <v>128</v>
      </c>
      <c r="C7629" s="171">
        <v>8</v>
      </c>
      <c r="D7629" s="171" t="s">
        <v>13558</v>
      </c>
      <c r="E7629" s="172">
        <v>0.75</v>
      </c>
      <c r="F7629" s="17">
        <f t="shared" si="119"/>
        <v>93.75</v>
      </c>
      <c r="G7629" s="18"/>
    </row>
    <row r="7630" spans="1:7">
      <c r="A7630" s="170" t="s">
        <v>118</v>
      </c>
      <c r="B7630" s="171" t="s">
        <v>128</v>
      </c>
      <c r="C7630" s="171">
        <v>8</v>
      </c>
      <c r="D7630" s="171" t="s">
        <v>13559</v>
      </c>
      <c r="E7630" s="172">
        <v>0.7</v>
      </c>
      <c r="F7630" s="17">
        <f t="shared" si="119"/>
        <v>87.5</v>
      </c>
      <c r="G7630" s="18"/>
    </row>
    <row r="7631" spans="1:7">
      <c r="A7631" s="170" t="s">
        <v>118</v>
      </c>
      <c r="B7631" s="171" t="s">
        <v>128</v>
      </c>
      <c r="C7631" s="171">
        <v>8</v>
      </c>
      <c r="D7631" s="171" t="s">
        <v>13560</v>
      </c>
      <c r="E7631" s="172">
        <v>0.5</v>
      </c>
      <c r="F7631" s="17">
        <f t="shared" si="119"/>
        <v>62.5</v>
      </c>
      <c r="G7631" s="18"/>
    </row>
    <row r="7632" spans="1:7">
      <c r="A7632" s="170" t="s">
        <v>118</v>
      </c>
      <c r="B7632" s="171" t="s">
        <v>128</v>
      </c>
      <c r="C7632" s="171">
        <v>8</v>
      </c>
      <c r="D7632" s="171" t="s">
        <v>4903</v>
      </c>
      <c r="E7632" s="172">
        <v>1.15</v>
      </c>
      <c r="F7632" s="17">
        <f t="shared" si="119"/>
        <v>143.75</v>
      </c>
      <c r="G7632" s="18"/>
    </row>
    <row r="7633" spans="1:7">
      <c r="A7633" s="170" t="s">
        <v>118</v>
      </c>
      <c r="B7633" s="171" t="s">
        <v>128</v>
      </c>
      <c r="C7633" s="171">
        <v>8</v>
      </c>
      <c r="D7633" s="171" t="s">
        <v>4871</v>
      </c>
      <c r="E7633" s="172">
        <v>8</v>
      </c>
      <c r="F7633" s="17">
        <f t="shared" si="119"/>
        <v>1000</v>
      </c>
      <c r="G7633" s="18"/>
    </row>
    <row r="7634" spans="1:7">
      <c r="A7634" s="170" t="s">
        <v>118</v>
      </c>
      <c r="B7634" s="171" t="s">
        <v>128</v>
      </c>
      <c r="C7634" s="171">
        <v>8</v>
      </c>
      <c r="D7634" s="171" t="s">
        <v>4938</v>
      </c>
      <c r="E7634" s="172">
        <v>5.78</v>
      </c>
      <c r="F7634" s="17">
        <f t="shared" si="119"/>
        <v>722.5</v>
      </c>
      <c r="G7634" s="18"/>
    </row>
    <row r="7635" spans="1:7">
      <c r="A7635" s="170" t="s">
        <v>118</v>
      </c>
      <c r="B7635" s="171" t="s">
        <v>128</v>
      </c>
      <c r="C7635" s="171">
        <v>9</v>
      </c>
      <c r="D7635" s="171" t="s">
        <v>4915</v>
      </c>
      <c r="E7635" s="172">
        <v>6.04</v>
      </c>
      <c r="F7635" s="17">
        <f t="shared" si="119"/>
        <v>755</v>
      </c>
      <c r="G7635" s="18"/>
    </row>
    <row r="7636" spans="1:7">
      <c r="A7636" s="170" t="s">
        <v>118</v>
      </c>
      <c r="B7636" s="171" t="s">
        <v>128</v>
      </c>
      <c r="C7636" s="171">
        <v>9</v>
      </c>
      <c r="D7636" s="171" t="s">
        <v>13561</v>
      </c>
      <c r="E7636" s="172">
        <v>1.87</v>
      </c>
      <c r="F7636" s="17">
        <f t="shared" si="119"/>
        <v>233.75</v>
      </c>
      <c r="G7636" s="18"/>
    </row>
    <row r="7637" spans="1:7">
      <c r="A7637" s="170" t="s">
        <v>118</v>
      </c>
      <c r="B7637" s="171" t="s">
        <v>128</v>
      </c>
      <c r="C7637" s="171">
        <v>9</v>
      </c>
      <c r="D7637" s="171" t="s">
        <v>13562</v>
      </c>
      <c r="E7637" s="172">
        <v>2.69</v>
      </c>
      <c r="F7637" s="17">
        <f t="shared" si="119"/>
        <v>336.25</v>
      </c>
      <c r="G7637" s="18"/>
    </row>
    <row r="7638" spans="1:7">
      <c r="A7638" s="170" t="s">
        <v>118</v>
      </c>
      <c r="B7638" s="171" t="s">
        <v>128</v>
      </c>
      <c r="C7638" s="171">
        <v>9</v>
      </c>
      <c r="D7638" s="171" t="s">
        <v>13563</v>
      </c>
      <c r="E7638" s="172">
        <v>4.74</v>
      </c>
      <c r="F7638" s="17">
        <f t="shared" si="119"/>
        <v>592.5</v>
      </c>
      <c r="G7638" s="18"/>
    </row>
    <row r="7639" spans="1:7">
      <c r="A7639" s="170" t="s">
        <v>118</v>
      </c>
      <c r="B7639" s="171" t="s">
        <v>128</v>
      </c>
      <c r="C7639" s="171">
        <v>9</v>
      </c>
      <c r="D7639" s="171" t="s">
        <v>13564</v>
      </c>
      <c r="E7639" s="172">
        <v>4.37</v>
      </c>
      <c r="F7639" s="17">
        <f t="shared" si="119"/>
        <v>546.25</v>
      </c>
      <c r="G7639" s="18"/>
    </row>
    <row r="7640" spans="1:7">
      <c r="A7640" s="170" t="s">
        <v>118</v>
      </c>
      <c r="B7640" s="171" t="s">
        <v>128</v>
      </c>
      <c r="C7640" s="171">
        <v>9</v>
      </c>
      <c r="D7640" s="171" t="s">
        <v>13565</v>
      </c>
      <c r="E7640" s="172">
        <v>3.25</v>
      </c>
      <c r="F7640" s="17">
        <f t="shared" si="119"/>
        <v>406.25</v>
      </c>
      <c r="G7640" s="18"/>
    </row>
    <row r="7641" spans="1:7">
      <c r="A7641" s="170" t="s">
        <v>118</v>
      </c>
      <c r="B7641" s="171" t="s">
        <v>128</v>
      </c>
      <c r="C7641" s="171">
        <v>9</v>
      </c>
      <c r="D7641" s="171" t="s">
        <v>13566</v>
      </c>
      <c r="E7641" s="172">
        <v>0.76</v>
      </c>
      <c r="F7641" s="17">
        <f t="shared" si="119"/>
        <v>95</v>
      </c>
      <c r="G7641" s="18"/>
    </row>
    <row r="7642" spans="1:7">
      <c r="A7642" s="170" t="s">
        <v>118</v>
      </c>
      <c r="B7642" s="171" t="s">
        <v>128</v>
      </c>
      <c r="C7642" s="171">
        <v>9</v>
      </c>
      <c r="D7642" s="171" t="s">
        <v>13567</v>
      </c>
      <c r="E7642" s="172">
        <v>2.94</v>
      </c>
      <c r="F7642" s="17">
        <f t="shared" si="119"/>
        <v>367.5</v>
      </c>
      <c r="G7642" s="18"/>
    </row>
    <row r="7643" spans="1:7">
      <c r="A7643" s="170" t="s">
        <v>118</v>
      </c>
      <c r="B7643" s="171" t="s">
        <v>128</v>
      </c>
      <c r="C7643" s="171">
        <v>9</v>
      </c>
      <c r="D7643" s="171" t="s">
        <v>13568</v>
      </c>
      <c r="E7643" s="172">
        <v>4.53</v>
      </c>
      <c r="F7643" s="17">
        <f t="shared" si="119"/>
        <v>566.25</v>
      </c>
      <c r="G7643" s="18"/>
    </row>
    <row r="7644" spans="1:7">
      <c r="A7644" s="170" t="s">
        <v>118</v>
      </c>
      <c r="B7644" s="171" t="s">
        <v>128</v>
      </c>
      <c r="C7644" s="171">
        <v>9</v>
      </c>
      <c r="D7644" s="171" t="s">
        <v>4925</v>
      </c>
      <c r="E7644" s="172">
        <v>2.21</v>
      </c>
      <c r="F7644" s="17">
        <f t="shared" si="119"/>
        <v>276.25</v>
      </c>
      <c r="G7644" s="18"/>
    </row>
    <row r="7645" spans="1:7">
      <c r="A7645" s="170" t="s">
        <v>118</v>
      </c>
      <c r="B7645" s="171" t="s">
        <v>128</v>
      </c>
      <c r="C7645" s="171">
        <v>10</v>
      </c>
      <c r="D7645" s="171" t="s">
        <v>13569</v>
      </c>
      <c r="E7645" s="172">
        <v>1.19</v>
      </c>
      <c r="F7645" s="17">
        <f t="shared" si="119"/>
        <v>148.75</v>
      </c>
      <c r="G7645" s="18"/>
    </row>
    <row r="7646" spans="1:7">
      <c r="A7646" s="170" t="s">
        <v>118</v>
      </c>
      <c r="B7646" s="171" t="s">
        <v>128</v>
      </c>
      <c r="C7646" s="171">
        <v>10</v>
      </c>
      <c r="D7646" s="171" t="s">
        <v>13570</v>
      </c>
      <c r="E7646" s="172">
        <v>4.11</v>
      </c>
      <c r="F7646" s="17">
        <f t="shared" si="119"/>
        <v>513.75</v>
      </c>
      <c r="G7646" s="18"/>
    </row>
    <row r="7647" spans="1:7">
      <c r="A7647" s="170" t="s">
        <v>118</v>
      </c>
      <c r="B7647" s="171" t="s">
        <v>128</v>
      </c>
      <c r="C7647" s="171">
        <v>11</v>
      </c>
      <c r="D7647" s="171" t="s">
        <v>13571</v>
      </c>
      <c r="E7647" s="172">
        <v>3.38</v>
      </c>
      <c r="F7647" s="17">
        <f t="shared" si="119"/>
        <v>422.5</v>
      </c>
      <c r="G7647" s="18"/>
    </row>
    <row r="7648" spans="1:7">
      <c r="A7648" s="170" t="s">
        <v>118</v>
      </c>
      <c r="B7648" s="171" t="s">
        <v>128</v>
      </c>
      <c r="C7648" s="171">
        <v>12</v>
      </c>
      <c r="D7648" s="171" t="s">
        <v>13570</v>
      </c>
      <c r="E7648" s="172">
        <v>0.55</v>
      </c>
      <c r="F7648" s="17">
        <f t="shared" si="119"/>
        <v>68.75</v>
      </c>
      <c r="G7648" s="18"/>
    </row>
    <row r="7649" spans="1:7">
      <c r="A7649" s="170" t="s">
        <v>118</v>
      </c>
      <c r="B7649" s="171" t="s">
        <v>128</v>
      </c>
      <c r="C7649" s="171">
        <v>12</v>
      </c>
      <c r="D7649" s="171" t="s">
        <v>13572</v>
      </c>
      <c r="E7649" s="172">
        <v>4.91</v>
      </c>
      <c r="F7649" s="17">
        <f t="shared" si="119"/>
        <v>613.75</v>
      </c>
      <c r="G7649" s="18"/>
    </row>
    <row r="7650" spans="1:7">
      <c r="A7650" s="170" t="s">
        <v>118</v>
      </c>
      <c r="B7650" s="171" t="s">
        <v>128</v>
      </c>
      <c r="C7650" s="171">
        <v>12</v>
      </c>
      <c r="D7650" s="171" t="s">
        <v>13571</v>
      </c>
      <c r="E7650" s="172">
        <v>0.44</v>
      </c>
      <c r="F7650" s="17">
        <f t="shared" si="119"/>
        <v>55</v>
      </c>
      <c r="G7650" s="18"/>
    </row>
    <row r="7651" spans="1:7">
      <c r="A7651" s="170" t="s">
        <v>118</v>
      </c>
      <c r="B7651" s="171" t="s">
        <v>128</v>
      </c>
      <c r="C7651" s="171">
        <v>13</v>
      </c>
      <c r="D7651" s="171" t="s">
        <v>13573</v>
      </c>
      <c r="E7651" s="172">
        <v>3.3</v>
      </c>
      <c r="F7651" s="17">
        <f t="shared" si="119"/>
        <v>412.5</v>
      </c>
      <c r="G7651" s="18"/>
    </row>
    <row r="7652" spans="1:7">
      <c r="A7652" s="170" t="s">
        <v>118</v>
      </c>
      <c r="B7652" s="171" t="s">
        <v>128</v>
      </c>
      <c r="C7652" s="171">
        <v>13</v>
      </c>
      <c r="D7652" s="171" t="s">
        <v>13574</v>
      </c>
      <c r="E7652" s="172">
        <v>1.5</v>
      </c>
      <c r="F7652" s="17">
        <f t="shared" si="119"/>
        <v>187.5</v>
      </c>
      <c r="G7652" s="18"/>
    </row>
    <row r="7653" spans="1:7">
      <c r="A7653" s="170" t="s">
        <v>118</v>
      </c>
      <c r="B7653" s="171" t="s">
        <v>128</v>
      </c>
      <c r="C7653" s="171">
        <v>13</v>
      </c>
      <c r="D7653" s="171" t="s">
        <v>4951</v>
      </c>
      <c r="E7653" s="172">
        <v>3.79</v>
      </c>
      <c r="F7653" s="17">
        <f t="shared" si="119"/>
        <v>473.75</v>
      </c>
      <c r="G7653" s="18"/>
    </row>
    <row r="7654" spans="1:7">
      <c r="A7654" s="170" t="s">
        <v>118</v>
      </c>
      <c r="B7654" s="171" t="s">
        <v>128</v>
      </c>
      <c r="C7654" s="171">
        <v>13</v>
      </c>
      <c r="D7654" s="171" t="s">
        <v>13575</v>
      </c>
      <c r="E7654" s="172">
        <v>1</v>
      </c>
      <c r="F7654" s="17">
        <f t="shared" si="119"/>
        <v>125</v>
      </c>
      <c r="G7654" s="18"/>
    </row>
    <row r="7655" spans="1:7">
      <c r="A7655" s="170" t="s">
        <v>118</v>
      </c>
      <c r="B7655" s="171" t="s">
        <v>128</v>
      </c>
      <c r="C7655" s="171">
        <v>13</v>
      </c>
      <c r="D7655" s="171" t="s">
        <v>13569</v>
      </c>
      <c r="E7655" s="172">
        <v>0.51</v>
      </c>
      <c r="F7655" s="17">
        <f t="shared" si="119"/>
        <v>63.75</v>
      </c>
      <c r="G7655" s="18"/>
    </row>
    <row r="7656" spans="1:7">
      <c r="A7656" s="170" t="s">
        <v>118</v>
      </c>
      <c r="B7656" s="171" t="s">
        <v>128</v>
      </c>
      <c r="C7656" s="171">
        <v>14</v>
      </c>
      <c r="D7656" s="171" t="s">
        <v>13576</v>
      </c>
      <c r="E7656" s="172">
        <v>0.54</v>
      </c>
      <c r="F7656" s="17">
        <f t="shared" si="119"/>
        <v>67.5</v>
      </c>
      <c r="G7656" s="18"/>
    </row>
    <row r="7657" spans="1:7">
      <c r="A7657" s="170" t="s">
        <v>118</v>
      </c>
      <c r="B7657" s="171" t="s">
        <v>128</v>
      </c>
      <c r="C7657" s="171">
        <v>14</v>
      </c>
      <c r="D7657" s="171" t="s">
        <v>13577</v>
      </c>
      <c r="E7657" s="172">
        <v>0.34</v>
      </c>
      <c r="F7657" s="17">
        <f t="shared" si="119"/>
        <v>42.5</v>
      </c>
      <c r="G7657" s="18"/>
    </row>
    <row r="7658" spans="1:7">
      <c r="A7658" s="170" t="s">
        <v>118</v>
      </c>
      <c r="B7658" s="171" t="s">
        <v>128</v>
      </c>
      <c r="C7658" s="171">
        <v>14</v>
      </c>
      <c r="D7658" s="171" t="s">
        <v>13263</v>
      </c>
      <c r="E7658" s="172">
        <v>0.8</v>
      </c>
      <c r="F7658" s="17">
        <f t="shared" si="119"/>
        <v>100</v>
      </c>
      <c r="G7658" s="18"/>
    </row>
    <row r="7659" spans="1:7">
      <c r="A7659" s="170" t="s">
        <v>118</v>
      </c>
      <c r="B7659" s="171" t="s">
        <v>128</v>
      </c>
      <c r="C7659" s="171">
        <v>14</v>
      </c>
      <c r="D7659" s="171" t="s">
        <v>4315</v>
      </c>
      <c r="E7659" s="172">
        <v>1.2</v>
      </c>
      <c r="F7659" s="17">
        <f t="shared" si="119"/>
        <v>150</v>
      </c>
      <c r="G7659" s="18"/>
    </row>
    <row r="7660" spans="1:7">
      <c r="A7660" s="170" t="s">
        <v>118</v>
      </c>
      <c r="B7660" s="171" t="s">
        <v>128</v>
      </c>
      <c r="C7660" s="171">
        <v>14</v>
      </c>
      <c r="D7660" s="171" t="s">
        <v>4857</v>
      </c>
      <c r="E7660" s="172">
        <v>1.82</v>
      </c>
      <c r="F7660" s="17">
        <f t="shared" si="119"/>
        <v>227.5</v>
      </c>
      <c r="G7660" s="18"/>
    </row>
    <row r="7661" spans="1:7">
      <c r="A7661" s="15" t="s">
        <v>118</v>
      </c>
      <c r="B7661" s="171" t="s">
        <v>128</v>
      </c>
      <c r="C7661" s="171"/>
      <c r="D7661" s="171" t="s">
        <v>13578</v>
      </c>
      <c r="E7661" s="172">
        <v>0.69</v>
      </c>
      <c r="F7661" s="17">
        <f t="shared" si="119"/>
        <v>86.25</v>
      </c>
      <c r="G7661" s="18"/>
    </row>
    <row r="7662" spans="1:7">
      <c r="A7662" s="15" t="s">
        <v>118</v>
      </c>
      <c r="B7662" s="171" t="s">
        <v>128</v>
      </c>
      <c r="C7662" s="171"/>
      <c r="D7662" s="171" t="s">
        <v>13579</v>
      </c>
      <c r="E7662" s="172">
        <v>0.24</v>
      </c>
      <c r="F7662" s="17">
        <f t="shared" si="119"/>
        <v>30</v>
      </c>
      <c r="G7662" s="41" t="s">
        <v>13580</v>
      </c>
    </row>
    <row r="7663" spans="1:7">
      <c r="A7663" s="15" t="s">
        <v>118</v>
      </c>
      <c r="B7663" s="171" t="s">
        <v>128</v>
      </c>
      <c r="C7663" s="171"/>
      <c r="D7663" s="171" t="s">
        <v>13581</v>
      </c>
      <c r="E7663" s="172">
        <v>3.69</v>
      </c>
      <c r="F7663" s="17">
        <f t="shared" si="119"/>
        <v>461.25</v>
      </c>
      <c r="G7663" s="18" t="s">
        <v>13582</v>
      </c>
    </row>
    <row r="7664" spans="1:7">
      <c r="A7664" s="15" t="s">
        <v>118</v>
      </c>
      <c r="B7664" s="171" t="s">
        <v>128</v>
      </c>
      <c r="C7664" s="171"/>
      <c r="D7664" s="171" t="s">
        <v>13581</v>
      </c>
      <c r="E7664" s="172">
        <v>1.62</v>
      </c>
      <c r="F7664" s="17">
        <f t="shared" si="119"/>
        <v>202.5</v>
      </c>
      <c r="G7664" s="18" t="s">
        <v>13582</v>
      </c>
    </row>
    <row r="7665" spans="1:7">
      <c r="A7665" s="15" t="s">
        <v>118</v>
      </c>
      <c r="B7665" s="171" t="s">
        <v>128</v>
      </c>
      <c r="C7665" s="171"/>
      <c r="D7665" s="171" t="s">
        <v>446</v>
      </c>
      <c r="E7665" s="172">
        <v>1.36</v>
      </c>
      <c r="F7665" s="17">
        <f t="shared" si="119"/>
        <v>170</v>
      </c>
      <c r="G7665" s="18"/>
    </row>
    <row r="7666" spans="1:7">
      <c r="A7666" s="15" t="s">
        <v>118</v>
      </c>
      <c r="B7666" s="171" t="s">
        <v>128</v>
      </c>
      <c r="C7666" s="171"/>
      <c r="D7666" s="171" t="s">
        <v>13552</v>
      </c>
      <c r="E7666" s="172">
        <v>1.4</v>
      </c>
      <c r="F7666" s="17">
        <f t="shared" si="119"/>
        <v>175</v>
      </c>
      <c r="G7666" s="15"/>
    </row>
    <row r="7667" spans="1:7">
      <c r="A7667" s="170" t="s">
        <v>118</v>
      </c>
      <c r="B7667" s="171" t="s">
        <v>127</v>
      </c>
      <c r="C7667" s="171"/>
      <c r="D7667" s="172"/>
      <c r="E7667" s="172">
        <f>SUM(E7668:E7822)</f>
        <v>224.8</v>
      </c>
      <c r="F7667" s="17">
        <f t="shared" si="119"/>
        <v>28100</v>
      </c>
      <c r="G7667" s="18"/>
    </row>
    <row r="7668" spans="1:7">
      <c r="A7668" s="170" t="s">
        <v>118</v>
      </c>
      <c r="B7668" s="171" t="s">
        <v>127</v>
      </c>
      <c r="C7668" s="171">
        <v>1</v>
      </c>
      <c r="D7668" s="171" t="s">
        <v>13583</v>
      </c>
      <c r="E7668" s="172">
        <v>1</v>
      </c>
      <c r="F7668" s="17">
        <f t="shared" si="119"/>
        <v>125</v>
      </c>
      <c r="G7668" s="18"/>
    </row>
    <row r="7669" spans="1:7">
      <c r="A7669" s="170" t="s">
        <v>118</v>
      </c>
      <c r="B7669" s="171" t="s">
        <v>127</v>
      </c>
      <c r="C7669" s="171">
        <v>1</v>
      </c>
      <c r="D7669" s="171" t="s">
        <v>13584</v>
      </c>
      <c r="E7669" s="172">
        <v>1.4</v>
      </c>
      <c r="F7669" s="17">
        <f t="shared" ref="F7669:F7732" si="120">E7669*125</f>
        <v>175</v>
      </c>
      <c r="G7669" s="18"/>
    </row>
    <row r="7670" spans="1:7">
      <c r="A7670" s="170" t="s">
        <v>118</v>
      </c>
      <c r="B7670" s="171" t="s">
        <v>127</v>
      </c>
      <c r="C7670" s="171">
        <v>1</v>
      </c>
      <c r="D7670" s="171" t="s">
        <v>13585</v>
      </c>
      <c r="E7670" s="172">
        <v>2</v>
      </c>
      <c r="F7670" s="17">
        <f t="shared" si="120"/>
        <v>250</v>
      </c>
      <c r="G7670" s="18"/>
    </row>
    <row r="7671" spans="1:7">
      <c r="A7671" s="170" t="s">
        <v>118</v>
      </c>
      <c r="B7671" s="171" t="s">
        <v>127</v>
      </c>
      <c r="C7671" s="171">
        <v>1</v>
      </c>
      <c r="D7671" s="171" t="s">
        <v>535</v>
      </c>
      <c r="E7671" s="172">
        <v>2.5</v>
      </c>
      <c r="F7671" s="17">
        <f t="shared" si="120"/>
        <v>312.5</v>
      </c>
      <c r="G7671" s="18"/>
    </row>
    <row r="7672" spans="1:7">
      <c r="A7672" s="170" t="s">
        <v>118</v>
      </c>
      <c r="B7672" s="171" t="s">
        <v>127</v>
      </c>
      <c r="C7672" s="171">
        <v>1</v>
      </c>
      <c r="D7672" s="171" t="s">
        <v>13586</v>
      </c>
      <c r="E7672" s="172">
        <v>0.5</v>
      </c>
      <c r="F7672" s="17">
        <f t="shared" si="120"/>
        <v>62.5</v>
      </c>
      <c r="G7672" s="18"/>
    </row>
    <row r="7673" spans="1:7">
      <c r="A7673" s="170" t="s">
        <v>118</v>
      </c>
      <c r="B7673" s="171" t="s">
        <v>127</v>
      </c>
      <c r="C7673" s="171">
        <v>1</v>
      </c>
      <c r="D7673" s="171" t="s">
        <v>13587</v>
      </c>
      <c r="E7673" s="172">
        <v>1</v>
      </c>
      <c r="F7673" s="17">
        <f t="shared" si="120"/>
        <v>125</v>
      </c>
      <c r="G7673" s="18"/>
    </row>
    <row r="7674" spans="1:7">
      <c r="A7674" s="170" t="s">
        <v>118</v>
      </c>
      <c r="B7674" s="171" t="s">
        <v>127</v>
      </c>
      <c r="C7674" s="171">
        <v>1</v>
      </c>
      <c r="D7674" s="171" t="s">
        <v>13588</v>
      </c>
      <c r="E7674" s="172">
        <v>2</v>
      </c>
      <c r="F7674" s="17">
        <f t="shared" si="120"/>
        <v>250</v>
      </c>
      <c r="G7674" s="18"/>
    </row>
    <row r="7675" spans="1:7">
      <c r="A7675" s="170" t="s">
        <v>118</v>
      </c>
      <c r="B7675" s="171" t="s">
        <v>127</v>
      </c>
      <c r="C7675" s="171">
        <v>1</v>
      </c>
      <c r="D7675" s="171" t="s">
        <v>292</v>
      </c>
      <c r="E7675" s="172">
        <v>0.1</v>
      </c>
      <c r="F7675" s="17">
        <f t="shared" si="120"/>
        <v>12.5</v>
      </c>
      <c r="G7675" s="18"/>
    </row>
    <row r="7676" spans="1:7">
      <c r="A7676" s="170" t="s">
        <v>118</v>
      </c>
      <c r="B7676" s="171" t="s">
        <v>127</v>
      </c>
      <c r="C7676" s="171">
        <v>1</v>
      </c>
      <c r="D7676" s="171" t="s">
        <v>13589</v>
      </c>
      <c r="E7676" s="172">
        <v>0.5</v>
      </c>
      <c r="F7676" s="17">
        <f t="shared" si="120"/>
        <v>62.5</v>
      </c>
      <c r="G7676" s="18"/>
    </row>
    <row r="7677" spans="1:7">
      <c r="A7677" s="170" t="s">
        <v>118</v>
      </c>
      <c r="B7677" s="171" t="s">
        <v>127</v>
      </c>
      <c r="C7677" s="171">
        <v>1</v>
      </c>
      <c r="D7677" s="171" t="s">
        <v>13590</v>
      </c>
      <c r="E7677" s="172">
        <v>2.1</v>
      </c>
      <c r="F7677" s="17">
        <f t="shared" si="120"/>
        <v>262.5</v>
      </c>
      <c r="G7677" s="18"/>
    </row>
    <row r="7678" spans="1:7">
      <c r="A7678" s="170" t="s">
        <v>118</v>
      </c>
      <c r="B7678" s="171" t="s">
        <v>127</v>
      </c>
      <c r="C7678" s="171">
        <v>1</v>
      </c>
      <c r="D7678" s="171" t="s">
        <v>1600</v>
      </c>
      <c r="E7678" s="172">
        <v>0.6</v>
      </c>
      <c r="F7678" s="17">
        <f t="shared" si="120"/>
        <v>75</v>
      </c>
      <c r="G7678" s="18"/>
    </row>
    <row r="7679" spans="1:7">
      <c r="A7679" s="170" t="s">
        <v>118</v>
      </c>
      <c r="B7679" s="171" t="s">
        <v>127</v>
      </c>
      <c r="C7679" s="171">
        <v>1</v>
      </c>
      <c r="D7679" s="171" t="s">
        <v>13591</v>
      </c>
      <c r="E7679" s="172">
        <v>0.6</v>
      </c>
      <c r="F7679" s="17">
        <f t="shared" si="120"/>
        <v>75</v>
      </c>
      <c r="G7679" s="18"/>
    </row>
    <row r="7680" spans="1:7">
      <c r="A7680" s="170" t="s">
        <v>118</v>
      </c>
      <c r="B7680" s="171" t="s">
        <v>127</v>
      </c>
      <c r="C7680" s="171">
        <v>1</v>
      </c>
      <c r="D7680" s="171" t="s">
        <v>13592</v>
      </c>
      <c r="E7680" s="172">
        <v>0.3</v>
      </c>
      <c r="F7680" s="17">
        <f t="shared" si="120"/>
        <v>37.5</v>
      </c>
      <c r="G7680" s="18"/>
    </row>
    <row r="7681" spans="1:7">
      <c r="A7681" s="170" t="s">
        <v>118</v>
      </c>
      <c r="B7681" s="171" t="s">
        <v>127</v>
      </c>
      <c r="C7681" s="171">
        <v>1</v>
      </c>
      <c r="D7681" s="171" t="s">
        <v>13593</v>
      </c>
      <c r="E7681" s="172">
        <v>2</v>
      </c>
      <c r="F7681" s="17">
        <f t="shared" si="120"/>
        <v>250</v>
      </c>
      <c r="G7681" s="18"/>
    </row>
    <row r="7682" spans="1:7">
      <c r="A7682" s="170" t="s">
        <v>118</v>
      </c>
      <c r="B7682" s="171" t="s">
        <v>127</v>
      </c>
      <c r="C7682" s="171">
        <v>1</v>
      </c>
      <c r="D7682" s="171" t="s">
        <v>292</v>
      </c>
      <c r="E7682" s="172">
        <v>0.2</v>
      </c>
      <c r="F7682" s="17">
        <f t="shared" si="120"/>
        <v>25</v>
      </c>
      <c r="G7682" s="18"/>
    </row>
    <row r="7683" spans="1:7">
      <c r="A7683" s="170" t="s">
        <v>118</v>
      </c>
      <c r="B7683" s="171" t="s">
        <v>127</v>
      </c>
      <c r="C7683" s="171">
        <v>1</v>
      </c>
      <c r="D7683" s="171" t="s">
        <v>13594</v>
      </c>
      <c r="E7683" s="172">
        <v>0.8</v>
      </c>
      <c r="F7683" s="17">
        <f t="shared" si="120"/>
        <v>100</v>
      </c>
      <c r="G7683" s="18"/>
    </row>
    <row r="7684" spans="1:7">
      <c r="A7684" s="170" t="s">
        <v>118</v>
      </c>
      <c r="B7684" s="171" t="s">
        <v>127</v>
      </c>
      <c r="C7684" s="171">
        <v>1</v>
      </c>
      <c r="D7684" s="171" t="s">
        <v>13595</v>
      </c>
      <c r="E7684" s="172">
        <v>0.3</v>
      </c>
      <c r="F7684" s="17">
        <f t="shared" si="120"/>
        <v>37.5</v>
      </c>
      <c r="G7684" s="18"/>
    </row>
    <row r="7685" spans="1:7">
      <c r="A7685" s="170" t="s">
        <v>118</v>
      </c>
      <c r="B7685" s="171" t="s">
        <v>127</v>
      </c>
      <c r="C7685" s="171">
        <v>1</v>
      </c>
      <c r="D7685" s="171" t="s">
        <v>13596</v>
      </c>
      <c r="E7685" s="172">
        <v>0.6</v>
      </c>
      <c r="F7685" s="17">
        <f t="shared" si="120"/>
        <v>75</v>
      </c>
      <c r="G7685" s="18"/>
    </row>
    <row r="7686" spans="1:7">
      <c r="A7686" s="170" t="s">
        <v>118</v>
      </c>
      <c r="B7686" s="171" t="s">
        <v>127</v>
      </c>
      <c r="C7686" s="171">
        <v>1</v>
      </c>
      <c r="D7686" s="171" t="s">
        <v>9280</v>
      </c>
      <c r="E7686" s="172">
        <v>1.5</v>
      </c>
      <c r="F7686" s="17">
        <f t="shared" si="120"/>
        <v>187.5</v>
      </c>
      <c r="G7686" s="18"/>
    </row>
    <row r="7687" spans="1:7">
      <c r="A7687" s="170" t="s">
        <v>118</v>
      </c>
      <c r="B7687" s="171" t="s">
        <v>127</v>
      </c>
      <c r="C7687" s="171">
        <v>3</v>
      </c>
      <c r="D7687" s="171" t="s">
        <v>13597</v>
      </c>
      <c r="E7687" s="172">
        <v>3.6</v>
      </c>
      <c r="F7687" s="17">
        <f t="shared" si="120"/>
        <v>450</v>
      </c>
      <c r="G7687" s="18"/>
    </row>
    <row r="7688" spans="1:7">
      <c r="A7688" s="170" t="s">
        <v>118</v>
      </c>
      <c r="B7688" s="171" t="s">
        <v>127</v>
      </c>
      <c r="C7688" s="171">
        <v>3</v>
      </c>
      <c r="D7688" s="171" t="s">
        <v>13598</v>
      </c>
      <c r="E7688" s="172">
        <v>3.09</v>
      </c>
      <c r="F7688" s="17">
        <f t="shared" si="120"/>
        <v>386.25</v>
      </c>
      <c r="G7688" s="18"/>
    </row>
    <row r="7689" spans="1:7">
      <c r="A7689" s="170" t="s">
        <v>118</v>
      </c>
      <c r="B7689" s="171" t="s">
        <v>127</v>
      </c>
      <c r="C7689" s="171">
        <v>3</v>
      </c>
      <c r="D7689" s="171" t="s">
        <v>13599</v>
      </c>
      <c r="E7689" s="172">
        <v>2.64</v>
      </c>
      <c r="F7689" s="17">
        <f t="shared" si="120"/>
        <v>330</v>
      </c>
      <c r="G7689" s="18"/>
    </row>
    <row r="7690" spans="1:7">
      <c r="A7690" s="170" t="s">
        <v>118</v>
      </c>
      <c r="B7690" s="171" t="s">
        <v>127</v>
      </c>
      <c r="C7690" s="171">
        <v>3</v>
      </c>
      <c r="D7690" s="171" t="s">
        <v>13600</v>
      </c>
      <c r="E7690" s="172">
        <v>2.3</v>
      </c>
      <c r="F7690" s="17">
        <f t="shared" si="120"/>
        <v>287.5</v>
      </c>
      <c r="G7690" s="18"/>
    </row>
    <row r="7691" spans="1:7">
      <c r="A7691" s="170" t="s">
        <v>118</v>
      </c>
      <c r="B7691" s="171" t="s">
        <v>127</v>
      </c>
      <c r="C7691" s="171">
        <v>3</v>
      </c>
      <c r="D7691" s="171" t="s">
        <v>13601</v>
      </c>
      <c r="E7691" s="172">
        <v>5.16</v>
      </c>
      <c r="F7691" s="17">
        <f t="shared" si="120"/>
        <v>645</v>
      </c>
      <c r="G7691" s="18"/>
    </row>
    <row r="7692" spans="1:7">
      <c r="A7692" s="170" t="s">
        <v>118</v>
      </c>
      <c r="B7692" s="171" t="s">
        <v>127</v>
      </c>
      <c r="C7692" s="171">
        <v>3</v>
      </c>
      <c r="D7692" s="171" t="s">
        <v>13602</v>
      </c>
      <c r="E7692" s="172">
        <v>2.1</v>
      </c>
      <c r="F7692" s="17">
        <f t="shared" si="120"/>
        <v>262.5</v>
      </c>
      <c r="G7692" s="18"/>
    </row>
    <row r="7693" spans="1:7">
      <c r="A7693" s="170" t="s">
        <v>118</v>
      </c>
      <c r="B7693" s="171" t="s">
        <v>127</v>
      </c>
      <c r="C7693" s="171">
        <v>3</v>
      </c>
      <c r="D7693" s="171" t="s">
        <v>13603</v>
      </c>
      <c r="E7693" s="172">
        <v>2.07</v>
      </c>
      <c r="F7693" s="17">
        <f t="shared" si="120"/>
        <v>258.75</v>
      </c>
      <c r="G7693" s="18"/>
    </row>
    <row r="7694" spans="1:7">
      <c r="A7694" s="170" t="s">
        <v>118</v>
      </c>
      <c r="B7694" s="171" t="s">
        <v>127</v>
      </c>
      <c r="C7694" s="171">
        <v>3</v>
      </c>
      <c r="D7694" s="171" t="s">
        <v>13604</v>
      </c>
      <c r="E7694" s="172">
        <v>2.3</v>
      </c>
      <c r="F7694" s="17">
        <f t="shared" si="120"/>
        <v>287.5</v>
      </c>
      <c r="G7694" s="18"/>
    </row>
    <row r="7695" spans="1:7">
      <c r="A7695" s="170" t="s">
        <v>118</v>
      </c>
      <c r="B7695" s="171" t="s">
        <v>127</v>
      </c>
      <c r="C7695" s="171">
        <v>3</v>
      </c>
      <c r="D7695" s="171" t="s">
        <v>13605</v>
      </c>
      <c r="E7695" s="172">
        <v>2</v>
      </c>
      <c r="F7695" s="17">
        <f t="shared" si="120"/>
        <v>250</v>
      </c>
      <c r="G7695" s="18"/>
    </row>
    <row r="7696" spans="1:7">
      <c r="A7696" s="170" t="s">
        <v>118</v>
      </c>
      <c r="B7696" s="171" t="s">
        <v>127</v>
      </c>
      <c r="C7696" s="171">
        <v>3</v>
      </c>
      <c r="D7696" s="171" t="s">
        <v>13606</v>
      </c>
      <c r="E7696" s="172">
        <v>0.84</v>
      </c>
      <c r="F7696" s="17">
        <f t="shared" si="120"/>
        <v>105</v>
      </c>
      <c r="G7696" s="18"/>
    </row>
    <row r="7697" spans="1:7">
      <c r="A7697" s="170" t="s">
        <v>118</v>
      </c>
      <c r="B7697" s="171" t="s">
        <v>127</v>
      </c>
      <c r="C7697" s="171">
        <v>3</v>
      </c>
      <c r="D7697" s="171" t="s">
        <v>13607</v>
      </c>
      <c r="E7697" s="172">
        <v>0.7</v>
      </c>
      <c r="F7697" s="17">
        <f t="shared" si="120"/>
        <v>87.5</v>
      </c>
      <c r="G7697" s="18"/>
    </row>
    <row r="7698" spans="1:7">
      <c r="A7698" s="170" t="s">
        <v>118</v>
      </c>
      <c r="B7698" s="171" t="s">
        <v>127</v>
      </c>
      <c r="C7698" s="171">
        <v>3</v>
      </c>
      <c r="D7698" s="171" t="s">
        <v>13608</v>
      </c>
      <c r="E7698" s="172">
        <v>1.11</v>
      </c>
      <c r="F7698" s="17">
        <f t="shared" si="120"/>
        <v>138.75</v>
      </c>
      <c r="G7698" s="18"/>
    </row>
    <row r="7699" spans="1:7">
      <c r="A7699" s="170" t="s">
        <v>118</v>
      </c>
      <c r="B7699" s="171" t="s">
        <v>127</v>
      </c>
      <c r="C7699" s="171">
        <v>3</v>
      </c>
      <c r="D7699" s="171" t="s">
        <v>13609</v>
      </c>
      <c r="E7699" s="172">
        <v>2.22</v>
      </c>
      <c r="F7699" s="17">
        <f t="shared" si="120"/>
        <v>277.5</v>
      </c>
      <c r="G7699" s="18"/>
    </row>
    <row r="7700" spans="1:7">
      <c r="A7700" s="170" t="s">
        <v>118</v>
      </c>
      <c r="B7700" s="171" t="s">
        <v>127</v>
      </c>
      <c r="C7700" s="171">
        <v>3</v>
      </c>
      <c r="D7700" s="171" t="s">
        <v>8201</v>
      </c>
      <c r="E7700" s="172">
        <v>1.05</v>
      </c>
      <c r="F7700" s="17">
        <f t="shared" si="120"/>
        <v>131.25</v>
      </c>
      <c r="G7700" s="18"/>
    </row>
    <row r="7701" spans="1:7">
      <c r="A7701" s="170" t="s">
        <v>118</v>
      </c>
      <c r="B7701" s="171" t="s">
        <v>127</v>
      </c>
      <c r="C7701" s="171">
        <v>3</v>
      </c>
      <c r="D7701" s="171" t="s">
        <v>13610</v>
      </c>
      <c r="E7701" s="172">
        <v>0.32</v>
      </c>
      <c r="F7701" s="17">
        <f t="shared" si="120"/>
        <v>40</v>
      </c>
      <c r="G7701" s="18"/>
    </row>
    <row r="7702" spans="1:7">
      <c r="A7702" s="170" t="s">
        <v>118</v>
      </c>
      <c r="B7702" s="171" t="s">
        <v>127</v>
      </c>
      <c r="C7702" s="171">
        <v>4</v>
      </c>
      <c r="D7702" s="171" t="s">
        <v>13611</v>
      </c>
      <c r="E7702" s="172">
        <v>0.8</v>
      </c>
      <c r="F7702" s="17">
        <f t="shared" si="120"/>
        <v>100</v>
      </c>
      <c r="G7702" s="18"/>
    </row>
    <row r="7703" spans="1:7">
      <c r="A7703" s="170" t="s">
        <v>118</v>
      </c>
      <c r="B7703" s="171" t="s">
        <v>127</v>
      </c>
      <c r="C7703" s="171">
        <v>4</v>
      </c>
      <c r="D7703" s="171" t="s">
        <v>2374</v>
      </c>
      <c r="E7703" s="172">
        <v>0.4</v>
      </c>
      <c r="F7703" s="17">
        <f t="shared" si="120"/>
        <v>50</v>
      </c>
      <c r="G7703" s="18"/>
    </row>
    <row r="7704" spans="1:7">
      <c r="A7704" s="170" t="s">
        <v>118</v>
      </c>
      <c r="B7704" s="171" t="s">
        <v>127</v>
      </c>
      <c r="C7704" s="171">
        <v>4</v>
      </c>
      <c r="D7704" s="171" t="s">
        <v>13612</v>
      </c>
      <c r="E7704" s="172">
        <v>1.3</v>
      </c>
      <c r="F7704" s="17">
        <f t="shared" si="120"/>
        <v>162.5</v>
      </c>
      <c r="G7704" s="18"/>
    </row>
    <row r="7705" spans="1:7">
      <c r="A7705" s="170" t="s">
        <v>118</v>
      </c>
      <c r="B7705" s="171" t="s">
        <v>127</v>
      </c>
      <c r="C7705" s="171">
        <v>4</v>
      </c>
      <c r="D7705" s="171" t="s">
        <v>13611</v>
      </c>
      <c r="E7705" s="172">
        <v>0.9</v>
      </c>
      <c r="F7705" s="17">
        <f t="shared" si="120"/>
        <v>112.5</v>
      </c>
      <c r="G7705" s="18"/>
    </row>
    <row r="7706" spans="1:7">
      <c r="A7706" s="170" t="s">
        <v>118</v>
      </c>
      <c r="B7706" s="171" t="s">
        <v>127</v>
      </c>
      <c r="C7706" s="171">
        <v>4</v>
      </c>
      <c r="D7706" s="171" t="s">
        <v>13613</v>
      </c>
      <c r="E7706" s="172">
        <v>1.6</v>
      </c>
      <c r="F7706" s="17">
        <f t="shared" si="120"/>
        <v>200</v>
      </c>
      <c r="G7706" s="18"/>
    </row>
    <row r="7707" spans="1:7">
      <c r="A7707" s="170" t="s">
        <v>118</v>
      </c>
      <c r="B7707" s="171" t="s">
        <v>127</v>
      </c>
      <c r="C7707" s="171">
        <v>4</v>
      </c>
      <c r="D7707" s="171" t="s">
        <v>13614</v>
      </c>
      <c r="E7707" s="172">
        <v>2</v>
      </c>
      <c r="F7707" s="17">
        <f t="shared" si="120"/>
        <v>250</v>
      </c>
      <c r="G7707" s="18"/>
    </row>
    <row r="7708" spans="1:7">
      <c r="A7708" s="170" t="s">
        <v>118</v>
      </c>
      <c r="B7708" s="171" t="s">
        <v>127</v>
      </c>
      <c r="C7708" s="171">
        <v>4</v>
      </c>
      <c r="D7708" s="171" t="s">
        <v>13614</v>
      </c>
      <c r="E7708" s="172">
        <v>1.7</v>
      </c>
      <c r="F7708" s="17">
        <f t="shared" si="120"/>
        <v>212.5</v>
      </c>
      <c r="G7708" s="18"/>
    </row>
    <row r="7709" spans="1:7">
      <c r="A7709" s="170" t="s">
        <v>118</v>
      </c>
      <c r="B7709" s="171" t="s">
        <v>127</v>
      </c>
      <c r="C7709" s="171">
        <v>4</v>
      </c>
      <c r="D7709" s="171" t="s">
        <v>13615</v>
      </c>
      <c r="E7709" s="172">
        <v>0.3</v>
      </c>
      <c r="F7709" s="17">
        <f t="shared" si="120"/>
        <v>37.5</v>
      </c>
      <c r="G7709" s="18"/>
    </row>
    <row r="7710" spans="1:7">
      <c r="A7710" s="170" t="s">
        <v>118</v>
      </c>
      <c r="B7710" s="171" t="s">
        <v>127</v>
      </c>
      <c r="C7710" s="171">
        <v>4</v>
      </c>
      <c r="D7710" s="171" t="s">
        <v>13616</v>
      </c>
      <c r="E7710" s="172">
        <v>0.2</v>
      </c>
      <c r="F7710" s="17">
        <f t="shared" si="120"/>
        <v>25</v>
      </c>
      <c r="G7710" s="18"/>
    </row>
    <row r="7711" spans="1:7">
      <c r="A7711" s="170" t="s">
        <v>118</v>
      </c>
      <c r="B7711" s="171" t="s">
        <v>127</v>
      </c>
      <c r="C7711" s="171">
        <v>4</v>
      </c>
      <c r="D7711" s="171" t="s">
        <v>13617</v>
      </c>
      <c r="E7711" s="172">
        <v>0.8</v>
      </c>
      <c r="F7711" s="17">
        <f t="shared" si="120"/>
        <v>100</v>
      </c>
      <c r="G7711" s="18"/>
    </row>
    <row r="7712" spans="1:7">
      <c r="A7712" s="170" t="s">
        <v>118</v>
      </c>
      <c r="B7712" s="171" t="s">
        <v>127</v>
      </c>
      <c r="C7712" s="171">
        <v>7</v>
      </c>
      <c r="D7712" s="171" t="s">
        <v>13618</v>
      </c>
      <c r="E7712" s="172">
        <v>1.5</v>
      </c>
      <c r="F7712" s="17">
        <f t="shared" si="120"/>
        <v>187.5</v>
      </c>
      <c r="G7712" s="18"/>
    </row>
    <row r="7713" spans="1:7">
      <c r="A7713" s="170" t="s">
        <v>118</v>
      </c>
      <c r="B7713" s="171" t="s">
        <v>127</v>
      </c>
      <c r="C7713" s="171">
        <v>7</v>
      </c>
      <c r="D7713" s="171" t="s">
        <v>13619</v>
      </c>
      <c r="E7713" s="172">
        <v>0.8</v>
      </c>
      <c r="F7713" s="17">
        <f t="shared" si="120"/>
        <v>100</v>
      </c>
      <c r="G7713" s="18"/>
    </row>
    <row r="7714" spans="1:7">
      <c r="A7714" s="170" t="s">
        <v>118</v>
      </c>
      <c r="B7714" s="171" t="s">
        <v>127</v>
      </c>
      <c r="C7714" s="171">
        <v>7</v>
      </c>
      <c r="D7714" s="171" t="s">
        <v>5369</v>
      </c>
      <c r="E7714" s="172">
        <v>2.1</v>
      </c>
      <c r="F7714" s="17">
        <f t="shared" si="120"/>
        <v>262.5</v>
      </c>
      <c r="G7714" s="18"/>
    </row>
    <row r="7715" spans="1:7">
      <c r="A7715" s="170" t="s">
        <v>118</v>
      </c>
      <c r="B7715" s="171" t="s">
        <v>127</v>
      </c>
      <c r="C7715" s="171">
        <v>7</v>
      </c>
      <c r="D7715" s="171" t="s">
        <v>13620</v>
      </c>
      <c r="E7715" s="172">
        <v>2</v>
      </c>
      <c r="F7715" s="17">
        <f t="shared" si="120"/>
        <v>250</v>
      </c>
      <c r="G7715" s="18"/>
    </row>
    <row r="7716" spans="1:7">
      <c r="A7716" s="170" t="s">
        <v>118</v>
      </c>
      <c r="B7716" s="171" t="s">
        <v>127</v>
      </c>
      <c r="C7716" s="171">
        <v>7</v>
      </c>
      <c r="D7716" s="171" t="s">
        <v>4960</v>
      </c>
      <c r="E7716" s="172">
        <v>3.1</v>
      </c>
      <c r="F7716" s="17">
        <f t="shared" si="120"/>
        <v>387.5</v>
      </c>
      <c r="G7716" s="18"/>
    </row>
    <row r="7717" spans="1:7">
      <c r="A7717" s="170" t="s">
        <v>118</v>
      </c>
      <c r="B7717" s="171" t="s">
        <v>127</v>
      </c>
      <c r="C7717" s="171">
        <v>7</v>
      </c>
      <c r="D7717" s="171" t="s">
        <v>4962</v>
      </c>
      <c r="E7717" s="172">
        <v>2</v>
      </c>
      <c r="F7717" s="17">
        <f t="shared" si="120"/>
        <v>250</v>
      </c>
      <c r="G7717" s="18"/>
    </row>
    <row r="7718" spans="1:7">
      <c r="A7718" s="170" t="s">
        <v>118</v>
      </c>
      <c r="B7718" s="171" t="s">
        <v>127</v>
      </c>
      <c r="C7718" s="171">
        <v>7</v>
      </c>
      <c r="D7718" s="171" t="s">
        <v>4960</v>
      </c>
      <c r="E7718" s="172">
        <v>1.4</v>
      </c>
      <c r="F7718" s="17">
        <f t="shared" si="120"/>
        <v>175</v>
      </c>
      <c r="G7718" s="18"/>
    </row>
    <row r="7719" spans="1:7">
      <c r="A7719" s="170" t="s">
        <v>118</v>
      </c>
      <c r="B7719" s="171" t="s">
        <v>127</v>
      </c>
      <c r="C7719" s="171">
        <v>7</v>
      </c>
      <c r="D7719" s="171" t="s">
        <v>5369</v>
      </c>
      <c r="E7719" s="172">
        <v>4.6</v>
      </c>
      <c r="F7719" s="17">
        <f t="shared" si="120"/>
        <v>575</v>
      </c>
      <c r="G7719" s="18"/>
    </row>
    <row r="7720" spans="1:7">
      <c r="A7720" s="170" t="s">
        <v>118</v>
      </c>
      <c r="B7720" s="171" t="s">
        <v>127</v>
      </c>
      <c r="C7720" s="171">
        <v>7</v>
      </c>
      <c r="D7720" s="171" t="s">
        <v>4960</v>
      </c>
      <c r="E7720" s="172">
        <v>1.4</v>
      </c>
      <c r="F7720" s="17">
        <f t="shared" si="120"/>
        <v>175</v>
      </c>
      <c r="G7720" s="18"/>
    </row>
    <row r="7721" spans="1:7">
      <c r="A7721" s="170" t="s">
        <v>118</v>
      </c>
      <c r="B7721" s="171" t="s">
        <v>127</v>
      </c>
      <c r="C7721" s="171">
        <v>7</v>
      </c>
      <c r="D7721" s="171" t="s">
        <v>13621</v>
      </c>
      <c r="E7721" s="172">
        <v>1.3</v>
      </c>
      <c r="F7721" s="17">
        <f t="shared" si="120"/>
        <v>162.5</v>
      </c>
      <c r="G7721" s="18"/>
    </row>
    <row r="7722" spans="1:7">
      <c r="A7722" s="170" t="s">
        <v>118</v>
      </c>
      <c r="B7722" s="171" t="s">
        <v>127</v>
      </c>
      <c r="C7722" s="171">
        <v>7</v>
      </c>
      <c r="D7722" s="171" t="s">
        <v>13622</v>
      </c>
      <c r="E7722" s="172">
        <v>0.4</v>
      </c>
      <c r="F7722" s="17">
        <f t="shared" si="120"/>
        <v>50</v>
      </c>
      <c r="G7722" s="18"/>
    </row>
    <row r="7723" spans="1:7">
      <c r="A7723" s="170" t="s">
        <v>118</v>
      </c>
      <c r="B7723" s="171" t="s">
        <v>127</v>
      </c>
      <c r="C7723" s="171">
        <v>7</v>
      </c>
      <c r="D7723" s="171" t="s">
        <v>4963</v>
      </c>
      <c r="E7723" s="172">
        <v>2.8</v>
      </c>
      <c r="F7723" s="17">
        <f t="shared" si="120"/>
        <v>350</v>
      </c>
      <c r="G7723" s="18"/>
    </row>
    <row r="7724" spans="1:7">
      <c r="A7724" s="170" t="s">
        <v>118</v>
      </c>
      <c r="B7724" s="171" t="s">
        <v>127</v>
      </c>
      <c r="C7724" s="171">
        <v>7</v>
      </c>
      <c r="D7724" s="171" t="s">
        <v>4960</v>
      </c>
      <c r="E7724" s="172">
        <v>0.9</v>
      </c>
      <c r="F7724" s="17">
        <f t="shared" si="120"/>
        <v>112.5</v>
      </c>
      <c r="G7724" s="18"/>
    </row>
    <row r="7725" spans="1:7">
      <c r="A7725" s="170" t="s">
        <v>118</v>
      </c>
      <c r="B7725" s="171" t="s">
        <v>127</v>
      </c>
      <c r="C7725" s="171">
        <v>7</v>
      </c>
      <c r="D7725" s="171" t="s">
        <v>13623</v>
      </c>
      <c r="E7725" s="172">
        <v>1.4</v>
      </c>
      <c r="F7725" s="17">
        <f t="shared" si="120"/>
        <v>175</v>
      </c>
      <c r="G7725" s="18"/>
    </row>
    <row r="7726" spans="1:7">
      <c r="A7726" s="170" t="s">
        <v>118</v>
      </c>
      <c r="B7726" s="171" t="s">
        <v>127</v>
      </c>
      <c r="C7726" s="171">
        <v>7</v>
      </c>
      <c r="D7726" s="171" t="s">
        <v>4960</v>
      </c>
      <c r="E7726" s="172">
        <v>0.5</v>
      </c>
      <c r="F7726" s="17">
        <f t="shared" si="120"/>
        <v>62.5</v>
      </c>
      <c r="G7726" s="18"/>
    </row>
    <row r="7727" spans="1:7">
      <c r="A7727" s="170" t="s">
        <v>118</v>
      </c>
      <c r="B7727" s="171" t="s">
        <v>127</v>
      </c>
      <c r="C7727" s="171">
        <v>7</v>
      </c>
      <c r="D7727" s="171" t="s">
        <v>13624</v>
      </c>
      <c r="E7727" s="172">
        <v>1.5</v>
      </c>
      <c r="F7727" s="17">
        <f t="shared" si="120"/>
        <v>187.5</v>
      </c>
      <c r="G7727" s="18"/>
    </row>
    <row r="7728" spans="1:7">
      <c r="A7728" s="170" t="s">
        <v>118</v>
      </c>
      <c r="B7728" s="171" t="s">
        <v>127</v>
      </c>
      <c r="C7728" s="171">
        <v>7</v>
      </c>
      <c r="D7728" s="171" t="s">
        <v>4960</v>
      </c>
      <c r="E7728" s="172">
        <v>0.5</v>
      </c>
      <c r="F7728" s="17">
        <f t="shared" si="120"/>
        <v>62.5</v>
      </c>
      <c r="G7728" s="18"/>
    </row>
    <row r="7729" spans="1:7">
      <c r="A7729" s="170" t="s">
        <v>118</v>
      </c>
      <c r="B7729" s="171" t="s">
        <v>127</v>
      </c>
      <c r="C7729" s="171">
        <v>7</v>
      </c>
      <c r="D7729" s="171" t="s">
        <v>13625</v>
      </c>
      <c r="E7729" s="172">
        <v>0.9</v>
      </c>
      <c r="F7729" s="17">
        <f t="shared" si="120"/>
        <v>112.5</v>
      </c>
      <c r="G7729" s="18"/>
    </row>
    <row r="7730" spans="1:7">
      <c r="A7730" s="170" t="s">
        <v>118</v>
      </c>
      <c r="B7730" s="171" t="s">
        <v>127</v>
      </c>
      <c r="C7730" s="171">
        <v>7</v>
      </c>
      <c r="D7730" s="171" t="s">
        <v>13626</v>
      </c>
      <c r="E7730" s="172">
        <v>0.8</v>
      </c>
      <c r="F7730" s="17">
        <f t="shared" si="120"/>
        <v>100</v>
      </c>
      <c r="G7730" s="18"/>
    </row>
    <row r="7731" spans="1:7">
      <c r="A7731" s="170" t="s">
        <v>118</v>
      </c>
      <c r="B7731" s="171" t="s">
        <v>127</v>
      </c>
      <c r="C7731" s="171">
        <v>7</v>
      </c>
      <c r="D7731" s="171" t="s">
        <v>13627</v>
      </c>
      <c r="E7731" s="172">
        <v>1.2</v>
      </c>
      <c r="F7731" s="17">
        <f t="shared" si="120"/>
        <v>150</v>
      </c>
      <c r="G7731" s="18"/>
    </row>
    <row r="7732" spans="1:7">
      <c r="A7732" s="170" t="s">
        <v>118</v>
      </c>
      <c r="B7732" s="171" t="s">
        <v>127</v>
      </c>
      <c r="C7732" s="171">
        <v>7</v>
      </c>
      <c r="D7732" s="171" t="s">
        <v>4960</v>
      </c>
      <c r="E7732" s="172">
        <v>2.7</v>
      </c>
      <c r="F7732" s="17">
        <f t="shared" si="120"/>
        <v>337.5</v>
      </c>
      <c r="G7732" s="18"/>
    </row>
    <row r="7733" spans="1:7">
      <c r="A7733" s="170" t="s">
        <v>118</v>
      </c>
      <c r="B7733" s="171" t="s">
        <v>127</v>
      </c>
      <c r="C7733" s="171">
        <v>7</v>
      </c>
      <c r="D7733" s="171" t="s">
        <v>4960</v>
      </c>
      <c r="E7733" s="172">
        <v>0.6</v>
      </c>
      <c r="F7733" s="17">
        <f t="shared" ref="F7733:F7796" si="121">E7733*125</f>
        <v>75</v>
      </c>
      <c r="G7733" s="18"/>
    </row>
    <row r="7734" spans="1:7">
      <c r="A7734" s="170" t="s">
        <v>118</v>
      </c>
      <c r="B7734" s="171" t="s">
        <v>127</v>
      </c>
      <c r="C7734" s="171">
        <v>7</v>
      </c>
      <c r="D7734" s="171" t="s">
        <v>13628</v>
      </c>
      <c r="E7734" s="172">
        <v>1.4</v>
      </c>
      <c r="F7734" s="17">
        <f t="shared" si="121"/>
        <v>175</v>
      </c>
      <c r="G7734" s="18"/>
    </row>
    <row r="7735" spans="1:7">
      <c r="A7735" s="170" t="s">
        <v>118</v>
      </c>
      <c r="B7735" s="171" t="s">
        <v>127</v>
      </c>
      <c r="C7735" s="171">
        <v>8</v>
      </c>
      <c r="D7735" s="171" t="s">
        <v>4960</v>
      </c>
      <c r="E7735" s="172">
        <v>7.2</v>
      </c>
      <c r="F7735" s="17">
        <f t="shared" si="121"/>
        <v>900</v>
      </c>
      <c r="G7735" s="18"/>
    </row>
    <row r="7736" spans="1:7">
      <c r="A7736" s="170" t="s">
        <v>118</v>
      </c>
      <c r="B7736" s="171" t="s">
        <v>127</v>
      </c>
      <c r="C7736" s="171">
        <v>8</v>
      </c>
      <c r="D7736" s="171" t="s">
        <v>4963</v>
      </c>
      <c r="E7736" s="172">
        <v>1.5</v>
      </c>
      <c r="F7736" s="17">
        <f t="shared" si="121"/>
        <v>187.5</v>
      </c>
      <c r="G7736" s="18"/>
    </row>
    <row r="7737" spans="1:7">
      <c r="A7737" s="170" t="s">
        <v>118</v>
      </c>
      <c r="B7737" s="171" t="s">
        <v>127</v>
      </c>
      <c r="C7737" s="171">
        <v>8</v>
      </c>
      <c r="D7737" s="171" t="s">
        <v>13629</v>
      </c>
      <c r="E7737" s="172">
        <v>1.9</v>
      </c>
      <c r="F7737" s="17">
        <f t="shared" si="121"/>
        <v>237.5</v>
      </c>
      <c r="G7737" s="18"/>
    </row>
    <row r="7738" spans="1:7">
      <c r="A7738" s="170" t="s">
        <v>118</v>
      </c>
      <c r="B7738" s="171" t="s">
        <v>127</v>
      </c>
      <c r="C7738" s="171">
        <v>8</v>
      </c>
      <c r="D7738" s="171" t="s">
        <v>13630</v>
      </c>
      <c r="E7738" s="172">
        <v>0.5</v>
      </c>
      <c r="F7738" s="17">
        <f t="shared" si="121"/>
        <v>62.5</v>
      </c>
      <c r="G7738" s="18"/>
    </row>
    <row r="7739" spans="1:7">
      <c r="A7739" s="170" t="s">
        <v>118</v>
      </c>
      <c r="B7739" s="171" t="s">
        <v>127</v>
      </c>
      <c r="C7739" s="171">
        <v>8</v>
      </c>
      <c r="D7739" s="171" t="s">
        <v>13631</v>
      </c>
      <c r="E7739" s="172">
        <v>3.4</v>
      </c>
      <c r="F7739" s="17">
        <f t="shared" si="121"/>
        <v>425</v>
      </c>
      <c r="G7739" s="18"/>
    </row>
    <row r="7740" spans="1:7">
      <c r="A7740" s="170" t="s">
        <v>118</v>
      </c>
      <c r="B7740" s="171" t="s">
        <v>127</v>
      </c>
      <c r="C7740" s="171">
        <v>8</v>
      </c>
      <c r="D7740" s="171" t="s">
        <v>13632</v>
      </c>
      <c r="E7740" s="172">
        <v>2.2</v>
      </c>
      <c r="F7740" s="17">
        <f t="shared" si="121"/>
        <v>275</v>
      </c>
      <c r="G7740" s="18"/>
    </row>
    <row r="7741" spans="1:7">
      <c r="A7741" s="170" t="s">
        <v>118</v>
      </c>
      <c r="B7741" s="171" t="s">
        <v>127</v>
      </c>
      <c r="C7741" s="171">
        <v>8</v>
      </c>
      <c r="D7741" s="171" t="s">
        <v>13633</v>
      </c>
      <c r="E7741" s="172">
        <v>5.9</v>
      </c>
      <c r="F7741" s="17">
        <f t="shared" si="121"/>
        <v>737.5</v>
      </c>
      <c r="G7741" s="18"/>
    </row>
    <row r="7742" spans="1:7">
      <c r="A7742" s="170" t="s">
        <v>118</v>
      </c>
      <c r="B7742" s="171" t="s">
        <v>127</v>
      </c>
      <c r="C7742" s="171">
        <v>8</v>
      </c>
      <c r="D7742" s="171" t="s">
        <v>13634</v>
      </c>
      <c r="E7742" s="172">
        <v>1.5</v>
      </c>
      <c r="F7742" s="17">
        <f t="shared" si="121"/>
        <v>187.5</v>
      </c>
      <c r="G7742" s="18"/>
    </row>
    <row r="7743" spans="1:7">
      <c r="A7743" s="170" t="s">
        <v>118</v>
      </c>
      <c r="B7743" s="171" t="s">
        <v>127</v>
      </c>
      <c r="C7743" s="171">
        <v>8</v>
      </c>
      <c r="D7743" s="171" t="s">
        <v>13635</v>
      </c>
      <c r="E7743" s="172">
        <v>0.9</v>
      </c>
      <c r="F7743" s="17">
        <f t="shared" si="121"/>
        <v>112.5</v>
      </c>
      <c r="G7743" s="18"/>
    </row>
    <row r="7744" spans="1:7">
      <c r="A7744" s="170" t="s">
        <v>118</v>
      </c>
      <c r="B7744" s="171" t="s">
        <v>127</v>
      </c>
      <c r="C7744" s="171">
        <v>8</v>
      </c>
      <c r="D7744" s="171" t="s">
        <v>13636</v>
      </c>
      <c r="E7744" s="172">
        <v>1.2</v>
      </c>
      <c r="F7744" s="17">
        <f t="shared" si="121"/>
        <v>150</v>
      </c>
      <c r="G7744" s="18"/>
    </row>
    <row r="7745" spans="1:7">
      <c r="A7745" s="170" t="s">
        <v>118</v>
      </c>
      <c r="B7745" s="171" t="s">
        <v>127</v>
      </c>
      <c r="C7745" s="171">
        <v>11</v>
      </c>
      <c r="D7745" s="171" t="s">
        <v>5832</v>
      </c>
      <c r="E7745" s="172">
        <v>1</v>
      </c>
      <c r="F7745" s="17">
        <f t="shared" si="121"/>
        <v>125</v>
      </c>
      <c r="G7745" s="18"/>
    </row>
    <row r="7746" spans="1:7">
      <c r="A7746" s="170" t="s">
        <v>118</v>
      </c>
      <c r="B7746" s="171" t="s">
        <v>127</v>
      </c>
      <c r="C7746" s="171">
        <v>13</v>
      </c>
      <c r="D7746" s="171" t="s">
        <v>13637</v>
      </c>
      <c r="E7746" s="172">
        <v>1.26</v>
      </c>
      <c r="F7746" s="17">
        <f t="shared" si="121"/>
        <v>157.5</v>
      </c>
      <c r="G7746" s="18"/>
    </row>
    <row r="7747" spans="1:7">
      <c r="A7747" s="170" t="s">
        <v>118</v>
      </c>
      <c r="B7747" s="171" t="s">
        <v>127</v>
      </c>
      <c r="C7747" s="171">
        <v>13</v>
      </c>
      <c r="D7747" s="171" t="s">
        <v>13638</v>
      </c>
      <c r="E7747" s="172">
        <v>0.8</v>
      </c>
      <c r="F7747" s="17">
        <f t="shared" si="121"/>
        <v>100</v>
      </c>
      <c r="G7747" s="18"/>
    </row>
    <row r="7748" spans="1:7">
      <c r="A7748" s="170" t="s">
        <v>118</v>
      </c>
      <c r="B7748" s="171" t="s">
        <v>127</v>
      </c>
      <c r="C7748" s="171">
        <v>13</v>
      </c>
      <c r="D7748" s="171" t="s">
        <v>13639</v>
      </c>
      <c r="E7748" s="172">
        <v>3.35</v>
      </c>
      <c r="F7748" s="17">
        <f t="shared" si="121"/>
        <v>418.75</v>
      </c>
      <c r="G7748" s="18"/>
    </row>
    <row r="7749" spans="1:7">
      <c r="A7749" s="170" t="s">
        <v>118</v>
      </c>
      <c r="B7749" s="171" t="s">
        <v>127</v>
      </c>
      <c r="C7749" s="171">
        <v>13</v>
      </c>
      <c r="D7749" s="171" t="s">
        <v>13640</v>
      </c>
      <c r="E7749" s="172">
        <v>0.24</v>
      </c>
      <c r="F7749" s="17">
        <f t="shared" si="121"/>
        <v>30</v>
      </c>
      <c r="G7749" s="18"/>
    </row>
    <row r="7750" spans="1:7">
      <c r="A7750" s="170" t="s">
        <v>118</v>
      </c>
      <c r="B7750" s="171" t="s">
        <v>127</v>
      </c>
      <c r="C7750" s="171">
        <v>13</v>
      </c>
      <c r="D7750" s="171" t="s">
        <v>13641</v>
      </c>
      <c r="E7750" s="172">
        <v>0.9</v>
      </c>
      <c r="F7750" s="17">
        <f t="shared" si="121"/>
        <v>112.5</v>
      </c>
      <c r="G7750" s="18"/>
    </row>
    <row r="7751" spans="1:7">
      <c r="A7751" s="170" t="s">
        <v>118</v>
      </c>
      <c r="B7751" s="171" t="s">
        <v>127</v>
      </c>
      <c r="C7751" s="171">
        <v>13</v>
      </c>
      <c r="D7751" s="171" t="s">
        <v>13642</v>
      </c>
      <c r="E7751" s="172">
        <v>2.16</v>
      </c>
      <c r="F7751" s="17">
        <f t="shared" si="121"/>
        <v>270</v>
      </c>
      <c r="G7751" s="18"/>
    </row>
    <row r="7752" spans="1:7">
      <c r="A7752" s="170" t="s">
        <v>118</v>
      </c>
      <c r="B7752" s="171" t="s">
        <v>127</v>
      </c>
      <c r="C7752" s="171">
        <v>13</v>
      </c>
      <c r="D7752" s="171" t="s">
        <v>13643</v>
      </c>
      <c r="E7752" s="172">
        <v>1.24</v>
      </c>
      <c r="F7752" s="17">
        <f t="shared" si="121"/>
        <v>155</v>
      </c>
      <c r="G7752" s="18"/>
    </row>
    <row r="7753" spans="1:7">
      <c r="A7753" s="170" t="s">
        <v>118</v>
      </c>
      <c r="B7753" s="171" t="s">
        <v>127</v>
      </c>
      <c r="C7753" s="171">
        <v>13</v>
      </c>
      <c r="D7753" s="171" t="s">
        <v>13644</v>
      </c>
      <c r="E7753" s="172">
        <v>0.85</v>
      </c>
      <c r="F7753" s="17">
        <f t="shared" si="121"/>
        <v>106.25</v>
      </c>
      <c r="G7753" s="18"/>
    </row>
    <row r="7754" spans="1:7">
      <c r="A7754" s="170" t="s">
        <v>118</v>
      </c>
      <c r="B7754" s="171" t="s">
        <v>127</v>
      </c>
      <c r="C7754" s="171">
        <v>13</v>
      </c>
      <c r="D7754" s="171" t="s">
        <v>13645</v>
      </c>
      <c r="E7754" s="172">
        <v>1.03</v>
      </c>
      <c r="F7754" s="17">
        <f t="shared" si="121"/>
        <v>128.75</v>
      </c>
      <c r="G7754" s="18"/>
    </row>
    <row r="7755" spans="1:7">
      <c r="A7755" s="170" t="s">
        <v>118</v>
      </c>
      <c r="B7755" s="171" t="s">
        <v>127</v>
      </c>
      <c r="C7755" s="171">
        <v>13</v>
      </c>
      <c r="D7755" s="171" t="s">
        <v>13646</v>
      </c>
      <c r="E7755" s="172">
        <v>0.8</v>
      </c>
      <c r="F7755" s="17">
        <f t="shared" si="121"/>
        <v>100</v>
      </c>
      <c r="G7755" s="18"/>
    </row>
    <row r="7756" spans="1:7">
      <c r="A7756" s="170" t="s">
        <v>118</v>
      </c>
      <c r="B7756" s="171" t="s">
        <v>127</v>
      </c>
      <c r="C7756" s="171">
        <v>13</v>
      </c>
      <c r="D7756" s="171" t="s">
        <v>13647</v>
      </c>
      <c r="E7756" s="172">
        <v>0.4</v>
      </c>
      <c r="F7756" s="17">
        <f t="shared" si="121"/>
        <v>50</v>
      </c>
      <c r="G7756" s="18"/>
    </row>
    <row r="7757" spans="1:7">
      <c r="A7757" s="170" t="s">
        <v>118</v>
      </c>
      <c r="B7757" s="171" t="s">
        <v>127</v>
      </c>
      <c r="C7757" s="171">
        <v>13</v>
      </c>
      <c r="D7757" s="171" t="s">
        <v>13417</v>
      </c>
      <c r="E7757" s="172">
        <v>0.5</v>
      </c>
      <c r="F7757" s="17">
        <f t="shared" si="121"/>
        <v>62.5</v>
      </c>
      <c r="G7757" s="18"/>
    </row>
    <row r="7758" spans="1:7">
      <c r="A7758" s="170" t="s">
        <v>118</v>
      </c>
      <c r="B7758" s="171" t="s">
        <v>127</v>
      </c>
      <c r="C7758" s="171">
        <v>13</v>
      </c>
      <c r="D7758" s="171" t="s">
        <v>11117</v>
      </c>
      <c r="E7758" s="172">
        <v>1.8</v>
      </c>
      <c r="F7758" s="17">
        <f t="shared" si="121"/>
        <v>225</v>
      </c>
      <c r="G7758" s="18"/>
    </row>
    <row r="7759" spans="1:7">
      <c r="A7759" s="170" t="s">
        <v>118</v>
      </c>
      <c r="B7759" s="171" t="s">
        <v>127</v>
      </c>
      <c r="C7759" s="171">
        <v>13</v>
      </c>
      <c r="D7759" s="171" t="s">
        <v>13648</v>
      </c>
      <c r="E7759" s="172">
        <v>1.93</v>
      </c>
      <c r="F7759" s="17">
        <f t="shared" si="121"/>
        <v>241.25</v>
      </c>
      <c r="G7759" s="18"/>
    </row>
    <row r="7760" spans="1:7">
      <c r="A7760" s="170" t="s">
        <v>118</v>
      </c>
      <c r="B7760" s="171" t="s">
        <v>127</v>
      </c>
      <c r="C7760" s="171">
        <v>13</v>
      </c>
      <c r="D7760" s="171" t="s">
        <v>4961</v>
      </c>
      <c r="E7760" s="172">
        <v>2.88</v>
      </c>
      <c r="F7760" s="17">
        <f t="shared" si="121"/>
        <v>360</v>
      </c>
      <c r="G7760" s="18"/>
    </row>
    <row r="7761" spans="1:7">
      <c r="A7761" s="170" t="s">
        <v>118</v>
      </c>
      <c r="B7761" s="171" t="s">
        <v>127</v>
      </c>
      <c r="C7761" s="171">
        <v>13</v>
      </c>
      <c r="D7761" s="171" t="s">
        <v>13649</v>
      </c>
      <c r="E7761" s="172">
        <v>2.23</v>
      </c>
      <c r="F7761" s="17">
        <f t="shared" si="121"/>
        <v>278.75</v>
      </c>
      <c r="G7761" s="18"/>
    </row>
    <row r="7762" spans="1:7">
      <c r="A7762" s="170" t="s">
        <v>118</v>
      </c>
      <c r="B7762" s="171" t="s">
        <v>127</v>
      </c>
      <c r="C7762" s="171">
        <v>13</v>
      </c>
      <c r="D7762" s="171" t="s">
        <v>13650</v>
      </c>
      <c r="E7762" s="172">
        <v>1.2</v>
      </c>
      <c r="F7762" s="17">
        <f t="shared" si="121"/>
        <v>150</v>
      </c>
      <c r="G7762" s="18"/>
    </row>
    <row r="7763" spans="1:7">
      <c r="A7763" s="170" t="s">
        <v>118</v>
      </c>
      <c r="B7763" s="171" t="s">
        <v>127</v>
      </c>
      <c r="C7763" s="171">
        <v>13</v>
      </c>
      <c r="D7763" s="171" t="s">
        <v>13467</v>
      </c>
      <c r="E7763" s="172">
        <v>0.9</v>
      </c>
      <c r="F7763" s="17">
        <f t="shared" si="121"/>
        <v>112.5</v>
      </c>
      <c r="G7763" s="18"/>
    </row>
    <row r="7764" spans="1:7">
      <c r="A7764" s="170" t="s">
        <v>118</v>
      </c>
      <c r="B7764" s="171" t="s">
        <v>127</v>
      </c>
      <c r="C7764" s="171">
        <v>13</v>
      </c>
      <c r="D7764" s="171" t="s">
        <v>13651</v>
      </c>
      <c r="E7764" s="172">
        <v>0.46</v>
      </c>
      <c r="F7764" s="17">
        <f t="shared" si="121"/>
        <v>57.5</v>
      </c>
      <c r="G7764" s="18"/>
    </row>
    <row r="7765" spans="1:7">
      <c r="A7765" s="170" t="s">
        <v>118</v>
      </c>
      <c r="B7765" s="171" t="s">
        <v>127</v>
      </c>
      <c r="C7765" s="171">
        <v>13</v>
      </c>
      <c r="D7765" s="171" t="s">
        <v>13652</v>
      </c>
      <c r="E7765" s="172">
        <v>0.8</v>
      </c>
      <c r="F7765" s="17">
        <f t="shared" si="121"/>
        <v>100</v>
      </c>
      <c r="G7765" s="18"/>
    </row>
    <row r="7766" spans="1:7">
      <c r="A7766" s="170" t="s">
        <v>118</v>
      </c>
      <c r="B7766" s="171" t="s">
        <v>127</v>
      </c>
      <c r="C7766" s="171">
        <v>13</v>
      </c>
      <c r="D7766" s="171" t="s">
        <v>13653</v>
      </c>
      <c r="E7766" s="172">
        <v>0.8</v>
      </c>
      <c r="F7766" s="17">
        <f t="shared" si="121"/>
        <v>100</v>
      </c>
      <c r="G7766" s="18"/>
    </row>
    <row r="7767" spans="1:7">
      <c r="A7767" s="170" t="s">
        <v>118</v>
      </c>
      <c r="B7767" s="171" t="s">
        <v>127</v>
      </c>
      <c r="C7767" s="171">
        <v>13</v>
      </c>
      <c r="D7767" s="171" t="s">
        <v>5355</v>
      </c>
      <c r="E7767" s="172">
        <v>0.53</v>
      </c>
      <c r="F7767" s="17">
        <f t="shared" si="121"/>
        <v>66.25</v>
      </c>
      <c r="G7767" s="18"/>
    </row>
    <row r="7768" spans="1:7">
      <c r="A7768" s="170" t="s">
        <v>118</v>
      </c>
      <c r="B7768" s="171" t="s">
        <v>127</v>
      </c>
      <c r="C7768" s="171">
        <v>13</v>
      </c>
      <c r="D7768" s="171" t="s">
        <v>13654</v>
      </c>
      <c r="E7768" s="172">
        <v>0.86</v>
      </c>
      <c r="F7768" s="17">
        <f t="shared" si="121"/>
        <v>107.5</v>
      </c>
      <c r="G7768" s="18"/>
    </row>
    <row r="7769" spans="1:7">
      <c r="A7769" s="170" t="s">
        <v>118</v>
      </c>
      <c r="B7769" s="171" t="s">
        <v>127</v>
      </c>
      <c r="C7769" s="171">
        <v>13</v>
      </c>
      <c r="D7769" s="171" t="s">
        <v>2098</v>
      </c>
      <c r="E7769" s="172">
        <v>0.44</v>
      </c>
      <c r="F7769" s="17">
        <f t="shared" si="121"/>
        <v>55</v>
      </c>
      <c r="G7769" s="18"/>
    </row>
    <row r="7770" spans="1:7">
      <c r="A7770" s="170" t="s">
        <v>118</v>
      </c>
      <c r="B7770" s="171" t="s">
        <v>127</v>
      </c>
      <c r="C7770" s="171">
        <v>13</v>
      </c>
      <c r="D7770" s="171" t="s">
        <v>13655</v>
      </c>
      <c r="E7770" s="172">
        <v>0.88</v>
      </c>
      <c r="F7770" s="17">
        <f t="shared" si="121"/>
        <v>110</v>
      </c>
      <c r="G7770" s="18"/>
    </row>
    <row r="7771" spans="1:7">
      <c r="A7771" s="170" t="s">
        <v>118</v>
      </c>
      <c r="B7771" s="171" t="s">
        <v>127</v>
      </c>
      <c r="C7771" s="171">
        <v>13</v>
      </c>
      <c r="D7771" s="171" t="s">
        <v>13656</v>
      </c>
      <c r="E7771" s="172">
        <v>1.5</v>
      </c>
      <c r="F7771" s="17">
        <f t="shared" si="121"/>
        <v>187.5</v>
      </c>
      <c r="G7771" s="18"/>
    </row>
    <row r="7772" spans="1:7">
      <c r="A7772" s="170" t="s">
        <v>118</v>
      </c>
      <c r="B7772" s="171" t="s">
        <v>127</v>
      </c>
      <c r="C7772" s="171">
        <v>13</v>
      </c>
      <c r="D7772" s="171" t="s">
        <v>13657</v>
      </c>
      <c r="E7772" s="172">
        <v>0.88</v>
      </c>
      <c r="F7772" s="17">
        <f t="shared" si="121"/>
        <v>110</v>
      </c>
      <c r="G7772" s="18"/>
    </row>
    <row r="7773" spans="1:7">
      <c r="A7773" s="170" t="s">
        <v>118</v>
      </c>
      <c r="B7773" s="171" t="s">
        <v>127</v>
      </c>
      <c r="C7773" s="171">
        <v>13</v>
      </c>
      <c r="D7773" s="171" t="s">
        <v>6372</v>
      </c>
      <c r="E7773" s="172">
        <v>1.05</v>
      </c>
      <c r="F7773" s="17">
        <f t="shared" si="121"/>
        <v>131.25</v>
      </c>
      <c r="G7773" s="18"/>
    </row>
    <row r="7774" spans="1:7">
      <c r="A7774" s="170" t="s">
        <v>118</v>
      </c>
      <c r="B7774" s="171" t="s">
        <v>127</v>
      </c>
      <c r="C7774" s="171">
        <v>13</v>
      </c>
      <c r="D7774" s="171" t="s">
        <v>13658</v>
      </c>
      <c r="E7774" s="172">
        <v>0.45</v>
      </c>
      <c r="F7774" s="17">
        <f t="shared" si="121"/>
        <v>56.25</v>
      </c>
      <c r="G7774" s="18"/>
    </row>
    <row r="7775" spans="1:7">
      <c r="A7775" s="170" t="s">
        <v>118</v>
      </c>
      <c r="B7775" s="171" t="s">
        <v>127</v>
      </c>
      <c r="C7775" s="171">
        <v>13</v>
      </c>
      <c r="D7775" s="171" t="s">
        <v>13659</v>
      </c>
      <c r="E7775" s="172">
        <v>1.39</v>
      </c>
      <c r="F7775" s="17">
        <f t="shared" si="121"/>
        <v>173.75</v>
      </c>
      <c r="G7775" s="18"/>
    </row>
    <row r="7776" spans="1:7">
      <c r="A7776" s="170" t="s">
        <v>118</v>
      </c>
      <c r="B7776" s="171" t="s">
        <v>127</v>
      </c>
      <c r="C7776" s="171">
        <v>13</v>
      </c>
      <c r="D7776" s="171" t="s">
        <v>13660</v>
      </c>
      <c r="E7776" s="172">
        <v>1</v>
      </c>
      <c r="F7776" s="17">
        <f t="shared" si="121"/>
        <v>125</v>
      </c>
      <c r="G7776" s="18"/>
    </row>
    <row r="7777" spans="1:7">
      <c r="A7777" s="170" t="s">
        <v>118</v>
      </c>
      <c r="B7777" s="171" t="s">
        <v>127</v>
      </c>
      <c r="C7777" s="171">
        <v>13</v>
      </c>
      <c r="D7777" s="171" t="s">
        <v>13661</v>
      </c>
      <c r="E7777" s="172">
        <v>1.13</v>
      </c>
      <c r="F7777" s="17">
        <f t="shared" si="121"/>
        <v>141.25</v>
      </c>
      <c r="G7777" s="18"/>
    </row>
    <row r="7778" spans="1:7">
      <c r="A7778" s="170" t="s">
        <v>118</v>
      </c>
      <c r="B7778" s="171" t="s">
        <v>127</v>
      </c>
      <c r="C7778" s="171">
        <v>13</v>
      </c>
      <c r="D7778" s="171" t="s">
        <v>13662</v>
      </c>
      <c r="E7778" s="172">
        <v>0.55</v>
      </c>
      <c r="F7778" s="17">
        <f t="shared" si="121"/>
        <v>68.75</v>
      </c>
      <c r="G7778" s="18"/>
    </row>
    <row r="7779" spans="1:7">
      <c r="A7779" s="170" t="s">
        <v>118</v>
      </c>
      <c r="B7779" s="171" t="s">
        <v>127</v>
      </c>
      <c r="C7779" s="171">
        <v>13</v>
      </c>
      <c r="D7779" s="171" t="s">
        <v>13663</v>
      </c>
      <c r="E7779" s="172">
        <v>5.98</v>
      </c>
      <c r="F7779" s="17">
        <f t="shared" si="121"/>
        <v>747.5</v>
      </c>
      <c r="G7779" s="18"/>
    </row>
    <row r="7780" spans="1:7">
      <c r="A7780" s="170" t="s">
        <v>118</v>
      </c>
      <c r="B7780" s="171" t="s">
        <v>127</v>
      </c>
      <c r="C7780" s="171">
        <v>13</v>
      </c>
      <c r="D7780" s="171" t="s">
        <v>13664</v>
      </c>
      <c r="E7780" s="172">
        <v>0.97</v>
      </c>
      <c r="F7780" s="17">
        <f t="shared" si="121"/>
        <v>121.25</v>
      </c>
      <c r="G7780" s="18"/>
    </row>
    <row r="7781" spans="1:7">
      <c r="A7781" s="170" t="s">
        <v>118</v>
      </c>
      <c r="B7781" s="171" t="s">
        <v>127</v>
      </c>
      <c r="C7781" s="171">
        <v>13</v>
      </c>
      <c r="D7781" s="171" t="s">
        <v>13665</v>
      </c>
      <c r="E7781" s="172">
        <v>0.38</v>
      </c>
      <c r="F7781" s="17">
        <f t="shared" si="121"/>
        <v>47.5</v>
      </c>
      <c r="G7781" s="18"/>
    </row>
    <row r="7782" spans="1:7">
      <c r="A7782" s="170" t="s">
        <v>118</v>
      </c>
      <c r="B7782" s="171" t="s">
        <v>127</v>
      </c>
      <c r="C7782" s="171">
        <v>13</v>
      </c>
      <c r="D7782" s="171" t="s">
        <v>13666</v>
      </c>
      <c r="E7782" s="172">
        <v>1.41</v>
      </c>
      <c r="F7782" s="17">
        <f t="shared" si="121"/>
        <v>176.25</v>
      </c>
      <c r="G7782" s="18"/>
    </row>
    <row r="7783" spans="1:7">
      <c r="A7783" s="170" t="s">
        <v>118</v>
      </c>
      <c r="B7783" s="171" t="s">
        <v>127</v>
      </c>
      <c r="C7783" s="171">
        <v>13</v>
      </c>
      <c r="D7783" s="171" t="s">
        <v>13667</v>
      </c>
      <c r="E7783" s="172">
        <v>0.35</v>
      </c>
      <c r="F7783" s="17">
        <f t="shared" si="121"/>
        <v>43.75</v>
      </c>
      <c r="G7783" s="18"/>
    </row>
    <row r="7784" spans="1:7">
      <c r="A7784" s="170" t="s">
        <v>118</v>
      </c>
      <c r="B7784" s="171" t="s">
        <v>127</v>
      </c>
      <c r="C7784" s="171">
        <v>13</v>
      </c>
      <c r="D7784" s="171" t="s">
        <v>13668</v>
      </c>
      <c r="E7784" s="172">
        <v>1.2</v>
      </c>
      <c r="F7784" s="17">
        <f t="shared" si="121"/>
        <v>150</v>
      </c>
      <c r="G7784" s="18"/>
    </row>
    <row r="7785" spans="1:7">
      <c r="A7785" s="170" t="s">
        <v>118</v>
      </c>
      <c r="B7785" s="171" t="s">
        <v>127</v>
      </c>
      <c r="C7785" s="171">
        <v>13</v>
      </c>
      <c r="D7785" s="171" t="s">
        <v>13669</v>
      </c>
      <c r="E7785" s="172">
        <v>1</v>
      </c>
      <c r="F7785" s="17">
        <f t="shared" si="121"/>
        <v>125</v>
      </c>
      <c r="G7785" s="18"/>
    </row>
    <row r="7786" spans="1:7">
      <c r="A7786" s="170" t="s">
        <v>118</v>
      </c>
      <c r="B7786" s="171" t="s">
        <v>127</v>
      </c>
      <c r="C7786" s="171">
        <v>13</v>
      </c>
      <c r="D7786" s="171" t="s">
        <v>13670</v>
      </c>
      <c r="E7786" s="172">
        <v>0.6</v>
      </c>
      <c r="F7786" s="17">
        <f t="shared" si="121"/>
        <v>75</v>
      </c>
      <c r="G7786" s="18"/>
    </row>
    <row r="7787" spans="1:7">
      <c r="A7787" s="170" t="s">
        <v>118</v>
      </c>
      <c r="B7787" s="171" t="s">
        <v>127</v>
      </c>
      <c r="C7787" s="171">
        <v>19</v>
      </c>
      <c r="D7787" s="171" t="s">
        <v>13671</v>
      </c>
      <c r="E7787" s="172">
        <v>0.5</v>
      </c>
      <c r="F7787" s="17">
        <f t="shared" si="121"/>
        <v>62.5</v>
      </c>
      <c r="G7787" s="18"/>
    </row>
    <row r="7788" spans="1:7">
      <c r="A7788" s="170" t="s">
        <v>118</v>
      </c>
      <c r="B7788" s="171" t="s">
        <v>127</v>
      </c>
      <c r="C7788" s="171">
        <v>19</v>
      </c>
      <c r="D7788" s="171" t="s">
        <v>13672</v>
      </c>
      <c r="E7788" s="172">
        <v>1.2</v>
      </c>
      <c r="F7788" s="17">
        <f t="shared" si="121"/>
        <v>150</v>
      </c>
      <c r="G7788" s="18"/>
    </row>
    <row r="7789" spans="1:7">
      <c r="A7789" s="170" t="s">
        <v>118</v>
      </c>
      <c r="B7789" s="171" t="s">
        <v>127</v>
      </c>
      <c r="C7789" s="171">
        <v>19</v>
      </c>
      <c r="D7789" s="171" t="s">
        <v>13673</v>
      </c>
      <c r="E7789" s="172">
        <v>0.5</v>
      </c>
      <c r="F7789" s="17">
        <f t="shared" si="121"/>
        <v>62.5</v>
      </c>
      <c r="G7789" s="18"/>
    </row>
    <row r="7790" spans="1:7">
      <c r="A7790" s="170" t="s">
        <v>118</v>
      </c>
      <c r="B7790" s="171" t="s">
        <v>127</v>
      </c>
      <c r="C7790" s="171">
        <v>19</v>
      </c>
      <c r="D7790" s="171" t="s">
        <v>13674</v>
      </c>
      <c r="E7790" s="172">
        <v>2</v>
      </c>
      <c r="F7790" s="17">
        <f t="shared" si="121"/>
        <v>250</v>
      </c>
      <c r="G7790" s="18"/>
    </row>
    <row r="7791" spans="1:7">
      <c r="A7791" s="170" t="s">
        <v>118</v>
      </c>
      <c r="B7791" s="171" t="s">
        <v>127</v>
      </c>
      <c r="C7791" s="171">
        <v>19</v>
      </c>
      <c r="D7791" s="171" t="s">
        <v>5085</v>
      </c>
      <c r="E7791" s="172">
        <v>0.6</v>
      </c>
      <c r="F7791" s="17">
        <f t="shared" si="121"/>
        <v>75</v>
      </c>
      <c r="G7791" s="18"/>
    </row>
    <row r="7792" spans="1:7">
      <c r="A7792" s="170" t="s">
        <v>118</v>
      </c>
      <c r="B7792" s="171" t="s">
        <v>127</v>
      </c>
      <c r="C7792" s="171">
        <v>19</v>
      </c>
      <c r="D7792" s="171" t="s">
        <v>13675</v>
      </c>
      <c r="E7792" s="172">
        <v>1</v>
      </c>
      <c r="F7792" s="17">
        <f t="shared" si="121"/>
        <v>125</v>
      </c>
      <c r="G7792" s="18"/>
    </row>
    <row r="7793" spans="1:7">
      <c r="A7793" s="170" t="s">
        <v>118</v>
      </c>
      <c r="B7793" s="171" t="s">
        <v>127</v>
      </c>
      <c r="C7793" s="171">
        <v>19</v>
      </c>
      <c r="D7793" s="171" t="s">
        <v>13676</v>
      </c>
      <c r="E7793" s="172">
        <v>0.4</v>
      </c>
      <c r="F7793" s="17">
        <f t="shared" si="121"/>
        <v>50</v>
      </c>
      <c r="G7793" s="18"/>
    </row>
    <row r="7794" spans="1:7">
      <c r="A7794" s="170" t="s">
        <v>118</v>
      </c>
      <c r="B7794" s="171" t="s">
        <v>127</v>
      </c>
      <c r="C7794" s="171">
        <v>19</v>
      </c>
      <c r="D7794" s="171" t="s">
        <v>13677</v>
      </c>
      <c r="E7794" s="172">
        <v>0.6</v>
      </c>
      <c r="F7794" s="17">
        <f t="shared" si="121"/>
        <v>75</v>
      </c>
      <c r="G7794" s="18"/>
    </row>
    <row r="7795" spans="1:7">
      <c r="A7795" s="170" t="s">
        <v>118</v>
      </c>
      <c r="B7795" s="171" t="s">
        <v>127</v>
      </c>
      <c r="C7795" s="171">
        <v>19</v>
      </c>
      <c r="D7795" s="171" t="s">
        <v>13678</v>
      </c>
      <c r="E7795" s="172">
        <v>1</v>
      </c>
      <c r="F7795" s="17">
        <f t="shared" si="121"/>
        <v>125</v>
      </c>
      <c r="G7795" s="18"/>
    </row>
    <row r="7796" spans="1:7">
      <c r="A7796" s="170" t="s">
        <v>118</v>
      </c>
      <c r="B7796" s="171" t="s">
        <v>127</v>
      </c>
      <c r="C7796" s="171">
        <v>19</v>
      </c>
      <c r="D7796" s="171" t="s">
        <v>6502</v>
      </c>
      <c r="E7796" s="172">
        <v>0.7</v>
      </c>
      <c r="F7796" s="17">
        <f t="shared" si="121"/>
        <v>87.5</v>
      </c>
      <c r="G7796" s="18"/>
    </row>
    <row r="7797" spans="1:7">
      <c r="A7797" s="170" t="s">
        <v>118</v>
      </c>
      <c r="B7797" s="171" t="s">
        <v>127</v>
      </c>
      <c r="C7797" s="171">
        <v>19</v>
      </c>
      <c r="D7797" s="171" t="s">
        <v>13679</v>
      </c>
      <c r="E7797" s="172">
        <v>1</v>
      </c>
      <c r="F7797" s="17">
        <f t="shared" ref="F7797:F7860" si="122">E7797*125</f>
        <v>125</v>
      </c>
      <c r="G7797" s="18"/>
    </row>
    <row r="7798" spans="1:7">
      <c r="A7798" s="170" t="s">
        <v>118</v>
      </c>
      <c r="B7798" s="171" t="s">
        <v>127</v>
      </c>
      <c r="C7798" s="171">
        <v>19</v>
      </c>
      <c r="D7798" s="171" t="s">
        <v>13680</v>
      </c>
      <c r="E7798" s="172">
        <v>1.8</v>
      </c>
      <c r="F7798" s="17">
        <f t="shared" si="122"/>
        <v>225</v>
      </c>
      <c r="G7798" s="18"/>
    </row>
    <row r="7799" spans="1:7">
      <c r="A7799" s="170" t="s">
        <v>118</v>
      </c>
      <c r="B7799" s="171" t="s">
        <v>127</v>
      </c>
      <c r="C7799" s="171">
        <v>19</v>
      </c>
      <c r="D7799" s="171" t="s">
        <v>13681</v>
      </c>
      <c r="E7799" s="172">
        <v>0.5</v>
      </c>
      <c r="F7799" s="17">
        <f t="shared" si="122"/>
        <v>62.5</v>
      </c>
      <c r="G7799" s="18"/>
    </row>
    <row r="7800" spans="1:7">
      <c r="A7800" s="170" t="s">
        <v>118</v>
      </c>
      <c r="B7800" s="171" t="s">
        <v>127</v>
      </c>
      <c r="C7800" s="171">
        <v>23</v>
      </c>
      <c r="D7800" s="171" t="s">
        <v>13682</v>
      </c>
      <c r="E7800" s="172">
        <v>2.7</v>
      </c>
      <c r="F7800" s="17">
        <f t="shared" si="122"/>
        <v>337.5</v>
      </c>
      <c r="G7800" s="18"/>
    </row>
    <row r="7801" spans="1:7">
      <c r="A7801" s="170" t="s">
        <v>118</v>
      </c>
      <c r="B7801" s="171" t="s">
        <v>127</v>
      </c>
      <c r="C7801" s="171">
        <v>23</v>
      </c>
      <c r="D7801" s="171" t="s">
        <v>13683</v>
      </c>
      <c r="E7801" s="172">
        <v>1.5</v>
      </c>
      <c r="F7801" s="17">
        <f t="shared" si="122"/>
        <v>187.5</v>
      </c>
      <c r="G7801" s="18"/>
    </row>
    <row r="7802" spans="1:7">
      <c r="A7802" s="170" t="s">
        <v>118</v>
      </c>
      <c r="B7802" s="171" t="s">
        <v>127</v>
      </c>
      <c r="C7802" s="171">
        <v>23</v>
      </c>
      <c r="D7802" s="171" t="s">
        <v>13684</v>
      </c>
      <c r="E7802" s="172">
        <v>1.7</v>
      </c>
      <c r="F7802" s="17">
        <f t="shared" si="122"/>
        <v>212.5</v>
      </c>
      <c r="G7802" s="18"/>
    </row>
    <row r="7803" spans="1:7">
      <c r="A7803" s="170" t="s">
        <v>118</v>
      </c>
      <c r="B7803" s="171" t="s">
        <v>127</v>
      </c>
      <c r="C7803" s="171">
        <v>23</v>
      </c>
      <c r="D7803" s="171" t="s">
        <v>13685</v>
      </c>
      <c r="E7803" s="172">
        <v>0.2</v>
      </c>
      <c r="F7803" s="17">
        <f t="shared" si="122"/>
        <v>25</v>
      </c>
      <c r="G7803" s="18"/>
    </row>
    <row r="7804" spans="1:7">
      <c r="A7804" s="170" t="s">
        <v>118</v>
      </c>
      <c r="B7804" s="171" t="s">
        <v>127</v>
      </c>
      <c r="C7804" s="171">
        <v>23</v>
      </c>
      <c r="D7804" s="171" t="s">
        <v>13686</v>
      </c>
      <c r="E7804" s="172">
        <v>1.7</v>
      </c>
      <c r="F7804" s="17">
        <f t="shared" si="122"/>
        <v>212.5</v>
      </c>
      <c r="G7804" s="18"/>
    </row>
    <row r="7805" spans="1:7">
      <c r="A7805" s="170" t="s">
        <v>118</v>
      </c>
      <c r="B7805" s="171" t="s">
        <v>127</v>
      </c>
      <c r="C7805" s="171">
        <v>23</v>
      </c>
      <c r="D7805" s="171" t="s">
        <v>13687</v>
      </c>
      <c r="E7805" s="172">
        <v>1.4</v>
      </c>
      <c r="F7805" s="17">
        <f t="shared" si="122"/>
        <v>175</v>
      </c>
      <c r="G7805" s="18"/>
    </row>
    <row r="7806" spans="1:7">
      <c r="A7806" s="170" t="s">
        <v>118</v>
      </c>
      <c r="B7806" s="171" t="s">
        <v>127</v>
      </c>
      <c r="C7806" s="171">
        <v>23</v>
      </c>
      <c r="D7806" s="171" t="s">
        <v>13688</v>
      </c>
      <c r="E7806" s="172">
        <v>1.2</v>
      </c>
      <c r="F7806" s="17">
        <f t="shared" si="122"/>
        <v>150</v>
      </c>
      <c r="G7806" s="18"/>
    </row>
    <row r="7807" spans="1:7">
      <c r="A7807" s="170" t="s">
        <v>118</v>
      </c>
      <c r="B7807" s="171" t="s">
        <v>127</v>
      </c>
      <c r="C7807" s="171">
        <v>23</v>
      </c>
      <c r="D7807" s="171" t="s">
        <v>13689</v>
      </c>
      <c r="E7807" s="172">
        <v>1.3</v>
      </c>
      <c r="F7807" s="17">
        <f t="shared" si="122"/>
        <v>162.5</v>
      </c>
      <c r="G7807" s="18"/>
    </row>
    <row r="7808" spans="1:7">
      <c r="A7808" s="170" t="s">
        <v>118</v>
      </c>
      <c r="B7808" s="171" t="s">
        <v>127</v>
      </c>
      <c r="C7808" s="171">
        <v>23</v>
      </c>
      <c r="D7808" s="171" t="s">
        <v>13690</v>
      </c>
      <c r="E7808" s="172">
        <v>0.8</v>
      </c>
      <c r="F7808" s="17">
        <f t="shared" si="122"/>
        <v>100</v>
      </c>
      <c r="G7808" s="18"/>
    </row>
    <row r="7809" spans="1:7">
      <c r="A7809" s="170" t="s">
        <v>118</v>
      </c>
      <c r="B7809" s="171" t="s">
        <v>127</v>
      </c>
      <c r="C7809" s="171">
        <v>23</v>
      </c>
      <c r="D7809" s="171" t="s">
        <v>13691</v>
      </c>
      <c r="E7809" s="172">
        <v>0.4</v>
      </c>
      <c r="F7809" s="17">
        <f t="shared" si="122"/>
        <v>50</v>
      </c>
      <c r="G7809" s="18"/>
    </row>
    <row r="7810" spans="1:7">
      <c r="A7810" s="170" t="s">
        <v>118</v>
      </c>
      <c r="B7810" s="171" t="s">
        <v>127</v>
      </c>
      <c r="C7810" s="171">
        <v>23</v>
      </c>
      <c r="D7810" s="171" t="s">
        <v>13692</v>
      </c>
      <c r="E7810" s="172">
        <v>0.4</v>
      </c>
      <c r="F7810" s="17">
        <f t="shared" si="122"/>
        <v>50</v>
      </c>
      <c r="G7810" s="18"/>
    </row>
    <row r="7811" spans="1:7">
      <c r="A7811" s="170" t="s">
        <v>118</v>
      </c>
      <c r="B7811" s="171" t="s">
        <v>127</v>
      </c>
      <c r="C7811" s="171">
        <v>23</v>
      </c>
      <c r="D7811" s="171" t="s">
        <v>13693</v>
      </c>
      <c r="E7811" s="172">
        <v>0.9</v>
      </c>
      <c r="F7811" s="17">
        <f t="shared" si="122"/>
        <v>112.5</v>
      </c>
      <c r="G7811" s="18"/>
    </row>
    <row r="7812" spans="1:7">
      <c r="A7812" s="170" t="s">
        <v>118</v>
      </c>
      <c r="B7812" s="171" t="s">
        <v>127</v>
      </c>
      <c r="C7812" s="171">
        <v>23</v>
      </c>
      <c r="D7812" s="171" t="s">
        <v>13694</v>
      </c>
      <c r="E7812" s="172">
        <v>1.85</v>
      </c>
      <c r="F7812" s="17">
        <f t="shared" si="122"/>
        <v>231.25</v>
      </c>
      <c r="G7812" s="18"/>
    </row>
    <row r="7813" spans="1:7">
      <c r="A7813" s="170" t="s">
        <v>118</v>
      </c>
      <c r="B7813" s="171" t="s">
        <v>127</v>
      </c>
      <c r="C7813" s="171">
        <v>23</v>
      </c>
      <c r="D7813" s="171" t="s">
        <v>13695</v>
      </c>
      <c r="E7813" s="172">
        <v>0.65</v>
      </c>
      <c r="F7813" s="17">
        <f t="shared" si="122"/>
        <v>81.25</v>
      </c>
      <c r="G7813" s="18"/>
    </row>
    <row r="7814" spans="1:7">
      <c r="A7814" s="170" t="s">
        <v>118</v>
      </c>
      <c r="B7814" s="171" t="s">
        <v>127</v>
      </c>
      <c r="C7814" s="171">
        <v>23</v>
      </c>
      <c r="D7814" s="171" t="s">
        <v>13696</v>
      </c>
      <c r="E7814" s="172">
        <v>1.2</v>
      </c>
      <c r="F7814" s="17">
        <f t="shared" si="122"/>
        <v>150</v>
      </c>
      <c r="G7814" s="18"/>
    </row>
    <row r="7815" spans="1:7">
      <c r="A7815" s="170" t="s">
        <v>118</v>
      </c>
      <c r="B7815" s="171" t="s">
        <v>127</v>
      </c>
      <c r="C7815" s="171">
        <v>23</v>
      </c>
      <c r="D7815" s="171" t="s">
        <v>13697</v>
      </c>
      <c r="E7815" s="172">
        <v>1</v>
      </c>
      <c r="F7815" s="17">
        <f t="shared" si="122"/>
        <v>125</v>
      </c>
      <c r="G7815" s="18"/>
    </row>
    <row r="7816" spans="1:7">
      <c r="A7816" s="170" t="s">
        <v>118</v>
      </c>
      <c r="B7816" s="171" t="s">
        <v>127</v>
      </c>
      <c r="C7816" s="171">
        <v>25</v>
      </c>
      <c r="D7816" s="171" t="s">
        <v>13663</v>
      </c>
      <c r="E7816" s="172">
        <v>6</v>
      </c>
      <c r="F7816" s="17">
        <f t="shared" si="122"/>
        <v>750</v>
      </c>
      <c r="G7816" s="18"/>
    </row>
    <row r="7817" spans="1:7">
      <c r="A7817" s="170" t="s">
        <v>118</v>
      </c>
      <c r="B7817" s="171" t="s">
        <v>127</v>
      </c>
      <c r="C7817" s="171">
        <v>25</v>
      </c>
      <c r="D7817" s="171" t="s">
        <v>13698</v>
      </c>
      <c r="E7817" s="172">
        <v>6</v>
      </c>
      <c r="F7817" s="17">
        <f t="shared" si="122"/>
        <v>750</v>
      </c>
      <c r="G7817" s="18"/>
    </row>
    <row r="7818" spans="1:7">
      <c r="A7818" s="170" t="s">
        <v>118</v>
      </c>
      <c r="B7818" s="171" t="s">
        <v>127</v>
      </c>
      <c r="C7818" s="171">
        <v>25</v>
      </c>
      <c r="D7818" s="171" t="s">
        <v>4271</v>
      </c>
      <c r="E7818" s="172">
        <v>6</v>
      </c>
      <c r="F7818" s="17">
        <f t="shared" si="122"/>
        <v>750</v>
      </c>
      <c r="G7818" s="18"/>
    </row>
    <row r="7819" spans="1:7">
      <c r="A7819" s="15" t="s">
        <v>118</v>
      </c>
      <c r="B7819" s="171" t="s">
        <v>127</v>
      </c>
      <c r="C7819" s="171"/>
      <c r="D7819" s="171" t="s">
        <v>13699</v>
      </c>
      <c r="E7819" s="172">
        <v>0.4</v>
      </c>
      <c r="F7819" s="17">
        <f t="shared" si="122"/>
        <v>50</v>
      </c>
      <c r="G7819" s="18"/>
    </row>
    <row r="7820" spans="1:7">
      <c r="A7820" s="15" t="s">
        <v>118</v>
      </c>
      <c r="B7820" s="171" t="s">
        <v>127</v>
      </c>
      <c r="C7820" s="171"/>
      <c r="D7820" s="171" t="s">
        <v>13700</v>
      </c>
      <c r="E7820" s="172">
        <v>0.2</v>
      </c>
      <c r="F7820" s="17">
        <f t="shared" si="122"/>
        <v>25</v>
      </c>
      <c r="G7820" s="18"/>
    </row>
    <row r="7821" spans="1:7">
      <c r="A7821" s="15" t="s">
        <v>118</v>
      </c>
      <c r="B7821" s="171" t="s">
        <v>127</v>
      </c>
      <c r="C7821" s="171"/>
      <c r="D7821" s="15" t="s">
        <v>692</v>
      </c>
      <c r="E7821" s="172">
        <v>0.96</v>
      </c>
      <c r="F7821" s="17">
        <f t="shared" si="122"/>
        <v>120</v>
      </c>
      <c r="G7821" s="18"/>
    </row>
    <row r="7822" spans="1:7">
      <c r="A7822" s="15" t="s">
        <v>118</v>
      </c>
      <c r="B7822" s="171" t="s">
        <v>127</v>
      </c>
      <c r="C7822" s="171"/>
      <c r="D7822" s="171" t="s">
        <v>5470</v>
      </c>
      <c r="E7822" s="172">
        <v>0.96</v>
      </c>
      <c r="F7822" s="17">
        <f t="shared" si="122"/>
        <v>120</v>
      </c>
      <c r="G7822" s="18"/>
    </row>
    <row r="7823" s="1" customFormat="1" spans="1:7">
      <c r="A7823" s="22" t="s">
        <v>4986</v>
      </c>
      <c r="B7823" s="22" t="s">
        <v>13701</v>
      </c>
      <c r="C7823" s="19"/>
      <c r="D7823" s="19"/>
      <c r="E7823" s="19">
        <f>SUM(E7824:E7858)/2</f>
        <v>85.6</v>
      </c>
      <c r="F7823" s="21">
        <f t="shared" si="122"/>
        <v>10700</v>
      </c>
      <c r="G7823" s="22"/>
    </row>
    <row r="7824" spans="1:7">
      <c r="A7824" s="18" t="s">
        <v>4986</v>
      </c>
      <c r="B7824" s="18" t="s">
        <v>152</v>
      </c>
      <c r="C7824" s="15" t="s">
        <v>1663</v>
      </c>
      <c r="D7824" s="17"/>
      <c r="E7824" s="179">
        <f>SUM(E7825:E7842)</f>
        <v>38.6</v>
      </c>
      <c r="F7824" s="17">
        <f t="shared" si="122"/>
        <v>4825</v>
      </c>
      <c r="G7824" s="18"/>
    </row>
    <row r="7825" spans="1:7">
      <c r="A7825" s="180" t="s">
        <v>4986</v>
      </c>
      <c r="B7825" s="181" t="s">
        <v>152</v>
      </c>
      <c r="C7825" s="181"/>
      <c r="D7825" s="180" t="s">
        <v>13702</v>
      </c>
      <c r="E7825" s="182">
        <v>1</v>
      </c>
      <c r="F7825" s="17">
        <f t="shared" si="122"/>
        <v>125</v>
      </c>
      <c r="G7825" s="181" t="s">
        <v>4988</v>
      </c>
    </row>
    <row r="7826" spans="1:7">
      <c r="A7826" s="180" t="s">
        <v>4986</v>
      </c>
      <c r="B7826" s="181" t="s">
        <v>152</v>
      </c>
      <c r="C7826" s="181"/>
      <c r="D7826" s="180" t="s">
        <v>13703</v>
      </c>
      <c r="E7826" s="182">
        <v>1</v>
      </c>
      <c r="F7826" s="17">
        <f t="shared" si="122"/>
        <v>125</v>
      </c>
      <c r="G7826" s="181" t="s">
        <v>4988</v>
      </c>
    </row>
    <row r="7827" spans="1:7">
      <c r="A7827" s="180" t="s">
        <v>4986</v>
      </c>
      <c r="B7827" s="181" t="s">
        <v>152</v>
      </c>
      <c r="C7827" s="181"/>
      <c r="D7827" s="183" t="s">
        <v>13704</v>
      </c>
      <c r="E7827" s="182">
        <v>3.8</v>
      </c>
      <c r="F7827" s="17">
        <f t="shared" si="122"/>
        <v>475</v>
      </c>
      <c r="G7827" s="181" t="s">
        <v>4988</v>
      </c>
    </row>
    <row r="7828" spans="1:7">
      <c r="A7828" s="180" t="s">
        <v>4986</v>
      </c>
      <c r="B7828" s="181" t="s">
        <v>152</v>
      </c>
      <c r="C7828" s="181"/>
      <c r="D7828" s="183" t="s">
        <v>13705</v>
      </c>
      <c r="E7828" s="182">
        <v>1</v>
      </c>
      <c r="F7828" s="17">
        <f t="shared" si="122"/>
        <v>125</v>
      </c>
      <c r="G7828" s="181" t="s">
        <v>4988</v>
      </c>
    </row>
    <row r="7829" spans="1:7">
      <c r="A7829" s="180" t="s">
        <v>4986</v>
      </c>
      <c r="B7829" s="181" t="s">
        <v>152</v>
      </c>
      <c r="C7829" s="181"/>
      <c r="D7829" s="183" t="s">
        <v>772</v>
      </c>
      <c r="E7829" s="182">
        <v>3.5</v>
      </c>
      <c r="F7829" s="17">
        <f t="shared" si="122"/>
        <v>437.5</v>
      </c>
      <c r="G7829" s="181" t="s">
        <v>4988</v>
      </c>
    </row>
    <row r="7830" spans="1:7">
      <c r="A7830" s="180" t="s">
        <v>4986</v>
      </c>
      <c r="B7830" s="181" t="s">
        <v>152</v>
      </c>
      <c r="C7830" s="181"/>
      <c r="D7830" s="184" t="s">
        <v>13706</v>
      </c>
      <c r="E7830" s="182">
        <v>1.1</v>
      </c>
      <c r="F7830" s="17">
        <f t="shared" si="122"/>
        <v>137.5</v>
      </c>
      <c r="G7830" s="181" t="s">
        <v>4988</v>
      </c>
    </row>
    <row r="7831" spans="1:7">
      <c r="A7831" s="180" t="s">
        <v>4986</v>
      </c>
      <c r="B7831" s="181" t="s">
        <v>152</v>
      </c>
      <c r="C7831" s="181"/>
      <c r="D7831" s="183" t="s">
        <v>13707</v>
      </c>
      <c r="E7831" s="182">
        <v>4</v>
      </c>
      <c r="F7831" s="17">
        <f t="shared" si="122"/>
        <v>500</v>
      </c>
      <c r="G7831" s="181" t="s">
        <v>4988</v>
      </c>
    </row>
    <row r="7832" spans="1:7">
      <c r="A7832" s="180" t="s">
        <v>4986</v>
      </c>
      <c r="B7832" s="181" t="s">
        <v>152</v>
      </c>
      <c r="C7832" s="181"/>
      <c r="D7832" s="183" t="s">
        <v>13708</v>
      </c>
      <c r="E7832" s="182">
        <v>1</v>
      </c>
      <c r="F7832" s="17">
        <f t="shared" si="122"/>
        <v>125</v>
      </c>
      <c r="G7832" s="181" t="s">
        <v>4988</v>
      </c>
    </row>
    <row r="7833" spans="1:7">
      <c r="A7833" s="180" t="s">
        <v>4986</v>
      </c>
      <c r="B7833" s="181" t="s">
        <v>152</v>
      </c>
      <c r="C7833" s="181"/>
      <c r="D7833" s="180" t="s">
        <v>13709</v>
      </c>
      <c r="E7833" s="182">
        <v>2.5</v>
      </c>
      <c r="F7833" s="17">
        <f t="shared" si="122"/>
        <v>312.5</v>
      </c>
      <c r="G7833" s="181" t="s">
        <v>4988</v>
      </c>
    </row>
    <row r="7834" spans="1:7">
      <c r="A7834" s="180" t="s">
        <v>4986</v>
      </c>
      <c r="B7834" s="181" t="s">
        <v>152</v>
      </c>
      <c r="C7834" s="181"/>
      <c r="D7834" s="183" t="s">
        <v>13710</v>
      </c>
      <c r="E7834" s="182">
        <v>2.2</v>
      </c>
      <c r="F7834" s="17">
        <f t="shared" si="122"/>
        <v>275</v>
      </c>
      <c r="G7834" s="181" t="s">
        <v>4988</v>
      </c>
    </row>
    <row r="7835" spans="1:7">
      <c r="A7835" s="180" t="s">
        <v>4986</v>
      </c>
      <c r="B7835" s="181" t="s">
        <v>152</v>
      </c>
      <c r="C7835" s="181"/>
      <c r="D7835" s="183" t="s">
        <v>13711</v>
      </c>
      <c r="E7835" s="182">
        <v>1.3</v>
      </c>
      <c r="F7835" s="17">
        <f t="shared" si="122"/>
        <v>162.5</v>
      </c>
      <c r="G7835" s="181" t="s">
        <v>4988</v>
      </c>
    </row>
    <row r="7836" spans="1:7">
      <c r="A7836" s="180" t="s">
        <v>4986</v>
      </c>
      <c r="B7836" s="181" t="s">
        <v>152</v>
      </c>
      <c r="C7836" s="181"/>
      <c r="D7836" s="183" t="s">
        <v>13712</v>
      </c>
      <c r="E7836" s="182">
        <v>4</v>
      </c>
      <c r="F7836" s="17">
        <f t="shared" si="122"/>
        <v>500</v>
      </c>
      <c r="G7836" s="181" t="s">
        <v>4988</v>
      </c>
    </row>
    <row r="7837" spans="1:7">
      <c r="A7837" s="180" t="s">
        <v>4986</v>
      </c>
      <c r="B7837" s="181" t="s">
        <v>152</v>
      </c>
      <c r="C7837" s="181"/>
      <c r="D7837" s="183" t="s">
        <v>832</v>
      </c>
      <c r="E7837" s="182">
        <v>1</v>
      </c>
      <c r="F7837" s="17">
        <f t="shared" si="122"/>
        <v>125</v>
      </c>
      <c r="G7837" s="181" t="s">
        <v>4988</v>
      </c>
    </row>
    <row r="7838" spans="1:7">
      <c r="A7838" s="180" t="s">
        <v>4986</v>
      </c>
      <c r="B7838" s="181" t="s">
        <v>152</v>
      </c>
      <c r="C7838" s="181"/>
      <c r="D7838" s="183" t="s">
        <v>13713</v>
      </c>
      <c r="E7838" s="182">
        <v>2</v>
      </c>
      <c r="F7838" s="17">
        <f t="shared" si="122"/>
        <v>250</v>
      </c>
      <c r="G7838" s="181" t="s">
        <v>4988</v>
      </c>
    </row>
    <row r="7839" spans="1:7">
      <c r="A7839" s="180" t="s">
        <v>4986</v>
      </c>
      <c r="B7839" s="181" t="s">
        <v>152</v>
      </c>
      <c r="C7839" s="181"/>
      <c r="D7839" s="183" t="s">
        <v>13714</v>
      </c>
      <c r="E7839" s="182">
        <v>2.7</v>
      </c>
      <c r="F7839" s="17">
        <f t="shared" si="122"/>
        <v>337.5</v>
      </c>
      <c r="G7839" s="181" t="s">
        <v>4988</v>
      </c>
    </row>
    <row r="7840" spans="1:7">
      <c r="A7840" s="180" t="s">
        <v>4986</v>
      </c>
      <c r="B7840" s="181" t="s">
        <v>152</v>
      </c>
      <c r="C7840" s="181"/>
      <c r="D7840" s="183" t="s">
        <v>13715</v>
      </c>
      <c r="E7840" s="182">
        <v>3.5</v>
      </c>
      <c r="F7840" s="17">
        <f t="shared" si="122"/>
        <v>437.5</v>
      </c>
      <c r="G7840" s="181" t="s">
        <v>4988</v>
      </c>
    </row>
    <row r="7841" spans="1:7">
      <c r="A7841" s="180" t="s">
        <v>4986</v>
      </c>
      <c r="B7841" s="181" t="s">
        <v>152</v>
      </c>
      <c r="C7841" s="181"/>
      <c r="D7841" s="183" t="s">
        <v>13716</v>
      </c>
      <c r="E7841" s="182">
        <v>2</v>
      </c>
      <c r="F7841" s="17">
        <f t="shared" si="122"/>
        <v>250</v>
      </c>
      <c r="G7841" s="181" t="s">
        <v>4988</v>
      </c>
    </row>
    <row r="7842" spans="1:7">
      <c r="A7842" s="180" t="s">
        <v>4986</v>
      </c>
      <c r="B7842" s="181" t="s">
        <v>152</v>
      </c>
      <c r="C7842" s="181"/>
      <c r="D7842" s="183" t="s">
        <v>13717</v>
      </c>
      <c r="E7842" s="182">
        <v>1</v>
      </c>
      <c r="F7842" s="17">
        <f t="shared" si="122"/>
        <v>125</v>
      </c>
      <c r="G7842" s="181" t="s">
        <v>4988</v>
      </c>
    </row>
    <row r="7843" spans="1:7">
      <c r="A7843" s="180" t="s">
        <v>4986</v>
      </c>
      <c r="B7843" s="181" t="s">
        <v>151</v>
      </c>
      <c r="C7843" s="181"/>
      <c r="D7843" s="183"/>
      <c r="E7843" s="182">
        <f>SUM(E7844:E7858)</f>
        <v>47</v>
      </c>
      <c r="F7843" s="17">
        <f t="shared" si="122"/>
        <v>5875</v>
      </c>
      <c r="G7843" s="181"/>
    </row>
    <row r="7844" spans="1:7">
      <c r="A7844" s="180" t="s">
        <v>4986</v>
      </c>
      <c r="B7844" s="181" t="s">
        <v>151</v>
      </c>
      <c r="C7844" s="181"/>
      <c r="D7844" s="183" t="s">
        <v>13718</v>
      </c>
      <c r="E7844" s="182">
        <v>1.2</v>
      </c>
      <c r="F7844" s="17">
        <f t="shared" si="122"/>
        <v>150</v>
      </c>
      <c r="G7844" s="181" t="s">
        <v>4988</v>
      </c>
    </row>
    <row r="7845" spans="1:7">
      <c r="A7845" s="180" t="s">
        <v>4986</v>
      </c>
      <c r="B7845" s="181" t="s">
        <v>151</v>
      </c>
      <c r="C7845" s="181"/>
      <c r="D7845" s="183" t="s">
        <v>13718</v>
      </c>
      <c r="E7845" s="182">
        <v>0.8</v>
      </c>
      <c r="F7845" s="17">
        <f t="shared" si="122"/>
        <v>100</v>
      </c>
      <c r="G7845" s="181" t="s">
        <v>4988</v>
      </c>
    </row>
    <row r="7846" spans="1:7">
      <c r="A7846" s="180" t="s">
        <v>4986</v>
      </c>
      <c r="B7846" s="181" t="s">
        <v>151</v>
      </c>
      <c r="C7846" s="181"/>
      <c r="D7846" s="183" t="s">
        <v>13719</v>
      </c>
      <c r="E7846" s="182">
        <v>20</v>
      </c>
      <c r="F7846" s="17">
        <f t="shared" si="122"/>
        <v>2500</v>
      </c>
      <c r="G7846" s="181" t="s">
        <v>4988</v>
      </c>
    </row>
    <row r="7847" spans="1:7">
      <c r="A7847" s="180" t="s">
        <v>4986</v>
      </c>
      <c r="B7847" s="181" t="s">
        <v>151</v>
      </c>
      <c r="C7847" s="181"/>
      <c r="D7847" s="183" t="s">
        <v>4990</v>
      </c>
      <c r="E7847" s="180">
        <v>0.5</v>
      </c>
      <c r="F7847" s="17">
        <f t="shared" si="122"/>
        <v>62.5</v>
      </c>
      <c r="G7847" s="181" t="s">
        <v>4988</v>
      </c>
    </row>
    <row r="7848" spans="1:7">
      <c r="A7848" s="180" t="s">
        <v>4986</v>
      </c>
      <c r="B7848" s="181" t="s">
        <v>151</v>
      </c>
      <c r="C7848" s="181"/>
      <c r="D7848" s="183" t="s">
        <v>13720</v>
      </c>
      <c r="E7848" s="182">
        <v>1.3</v>
      </c>
      <c r="F7848" s="17">
        <f t="shared" si="122"/>
        <v>162.5</v>
      </c>
      <c r="G7848" s="181" t="s">
        <v>4988</v>
      </c>
    </row>
    <row r="7849" spans="1:7">
      <c r="A7849" s="180" t="s">
        <v>4986</v>
      </c>
      <c r="B7849" s="181" t="s">
        <v>151</v>
      </c>
      <c r="C7849" s="181"/>
      <c r="D7849" s="183" t="s">
        <v>5000</v>
      </c>
      <c r="E7849" s="180">
        <v>0.5</v>
      </c>
      <c r="F7849" s="17">
        <f t="shared" si="122"/>
        <v>62.5</v>
      </c>
      <c r="G7849" s="181" t="s">
        <v>4988</v>
      </c>
    </row>
    <row r="7850" spans="1:7">
      <c r="A7850" s="180" t="s">
        <v>4986</v>
      </c>
      <c r="B7850" s="181" t="s">
        <v>151</v>
      </c>
      <c r="C7850" s="181"/>
      <c r="D7850" s="183" t="s">
        <v>13721</v>
      </c>
      <c r="E7850" s="182">
        <v>0.5</v>
      </c>
      <c r="F7850" s="17">
        <f t="shared" si="122"/>
        <v>62.5</v>
      </c>
      <c r="G7850" s="181" t="s">
        <v>4988</v>
      </c>
    </row>
    <row r="7851" spans="1:7">
      <c r="A7851" s="180" t="s">
        <v>4986</v>
      </c>
      <c r="B7851" s="181" t="s">
        <v>151</v>
      </c>
      <c r="C7851" s="181"/>
      <c r="D7851" s="183" t="s">
        <v>13721</v>
      </c>
      <c r="E7851" s="182">
        <v>2</v>
      </c>
      <c r="F7851" s="17">
        <f t="shared" si="122"/>
        <v>250</v>
      </c>
      <c r="G7851" s="181" t="s">
        <v>4988</v>
      </c>
    </row>
    <row r="7852" spans="1:7">
      <c r="A7852" s="180" t="s">
        <v>4986</v>
      </c>
      <c r="B7852" s="181" t="s">
        <v>151</v>
      </c>
      <c r="C7852" s="181"/>
      <c r="D7852" s="183" t="s">
        <v>13722</v>
      </c>
      <c r="E7852" s="182">
        <v>4.9</v>
      </c>
      <c r="F7852" s="17">
        <f t="shared" si="122"/>
        <v>612.5</v>
      </c>
      <c r="G7852" s="181" t="s">
        <v>4988</v>
      </c>
    </row>
    <row r="7853" spans="1:7">
      <c r="A7853" s="180" t="s">
        <v>4986</v>
      </c>
      <c r="B7853" s="181" t="s">
        <v>151</v>
      </c>
      <c r="C7853" s="181"/>
      <c r="D7853" s="183" t="s">
        <v>13723</v>
      </c>
      <c r="E7853" s="182">
        <v>1.7</v>
      </c>
      <c r="F7853" s="17">
        <f t="shared" si="122"/>
        <v>212.5</v>
      </c>
      <c r="G7853" s="181" t="s">
        <v>4988</v>
      </c>
    </row>
    <row r="7854" spans="1:7">
      <c r="A7854" s="180" t="s">
        <v>4986</v>
      </c>
      <c r="B7854" s="181" t="s">
        <v>151</v>
      </c>
      <c r="C7854" s="181"/>
      <c r="D7854" s="183" t="s">
        <v>9212</v>
      </c>
      <c r="E7854" s="182">
        <v>1.4</v>
      </c>
      <c r="F7854" s="17">
        <f t="shared" si="122"/>
        <v>175</v>
      </c>
      <c r="G7854" s="181" t="s">
        <v>4988</v>
      </c>
    </row>
    <row r="7855" spans="1:7">
      <c r="A7855" s="180" t="s">
        <v>4986</v>
      </c>
      <c r="B7855" s="181" t="s">
        <v>151</v>
      </c>
      <c r="C7855" s="181"/>
      <c r="D7855" s="183" t="s">
        <v>13724</v>
      </c>
      <c r="E7855" s="182">
        <v>5.4</v>
      </c>
      <c r="F7855" s="17">
        <f t="shared" si="122"/>
        <v>675</v>
      </c>
      <c r="G7855" s="181" t="s">
        <v>4988</v>
      </c>
    </row>
    <row r="7856" spans="1:7">
      <c r="A7856" s="180" t="s">
        <v>4986</v>
      </c>
      <c r="B7856" s="181" t="s">
        <v>151</v>
      </c>
      <c r="C7856" s="181"/>
      <c r="D7856" s="183" t="s">
        <v>13725</v>
      </c>
      <c r="E7856" s="182">
        <v>4.3</v>
      </c>
      <c r="F7856" s="17">
        <f t="shared" si="122"/>
        <v>537.5</v>
      </c>
      <c r="G7856" s="181" t="s">
        <v>4988</v>
      </c>
    </row>
    <row r="7857" spans="1:7">
      <c r="A7857" s="180" t="s">
        <v>4986</v>
      </c>
      <c r="B7857" s="181" t="s">
        <v>151</v>
      </c>
      <c r="C7857" s="181"/>
      <c r="D7857" s="183" t="s">
        <v>5002</v>
      </c>
      <c r="E7857" s="180">
        <v>1.8</v>
      </c>
      <c r="F7857" s="17">
        <f t="shared" si="122"/>
        <v>225</v>
      </c>
      <c r="G7857" s="181" t="s">
        <v>4988</v>
      </c>
    </row>
    <row r="7858" spans="1:7">
      <c r="A7858" s="180" t="s">
        <v>4986</v>
      </c>
      <c r="B7858" s="181" t="s">
        <v>151</v>
      </c>
      <c r="C7858" s="181"/>
      <c r="D7858" s="183" t="s">
        <v>5005</v>
      </c>
      <c r="E7858" s="180">
        <v>0.7</v>
      </c>
      <c r="F7858" s="17">
        <f t="shared" si="122"/>
        <v>87.5</v>
      </c>
      <c r="G7858" s="181" t="s">
        <v>4988</v>
      </c>
    </row>
    <row r="7859" s="1" customFormat="1" spans="1:7">
      <c r="A7859" s="22" t="s">
        <v>5006</v>
      </c>
      <c r="B7859" s="22" t="s">
        <v>5006</v>
      </c>
      <c r="C7859" s="19"/>
      <c r="D7859" s="19"/>
      <c r="E7859" s="19">
        <f>SUM(E7860:E9729)/2</f>
        <v>2269.72</v>
      </c>
      <c r="F7859" s="21">
        <f t="shared" si="122"/>
        <v>283715</v>
      </c>
      <c r="G7859" s="185"/>
    </row>
    <row r="7860" spans="1:7">
      <c r="A7860" s="18" t="s">
        <v>5006</v>
      </c>
      <c r="B7860" s="18" t="s">
        <v>181</v>
      </c>
      <c r="C7860" s="15"/>
      <c r="D7860" s="15"/>
      <c r="E7860" s="15">
        <f>SUM(E7861:E7955)</f>
        <v>119.7</v>
      </c>
      <c r="F7860" s="17">
        <f t="shared" si="122"/>
        <v>14962.5</v>
      </c>
      <c r="G7860" s="18"/>
    </row>
    <row r="7861" spans="1:7">
      <c r="A7861" s="18" t="s">
        <v>5006</v>
      </c>
      <c r="B7861" s="18" t="s">
        <v>181</v>
      </c>
      <c r="C7861" s="15"/>
      <c r="D7861" s="15" t="s">
        <v>13726</v>
      </c>
      <c r="E7861" s="15">
        <v>3</v>
      </c>
      <c r="F7861" s="17">
        <f t="shared" ref="F7861:F7924" si="123">E7861*125</f>
        <v>375</v>
      </c>
      <c r="G7861" s="18"/>
    </row>
    <row r="7862" spans="1:7">
      <c r="A7862" s="18" t="s">
        <v>5006</v>
      </c>
      <c r="B7862" s="18" t="s">
        <v>181</v>
      </c>
      <c r="C7862" s="15"/>
      <c r="D7862" s="15" t="s">
        <v>13726</v>
      </c>
      <c r="E7862" s="15">
        <v>4.5</v>
      </c>
      <c r="F7862" s="17">
        <f t="shared" si="123"/>
        <v>562.5</v>
      </c>
      <c r="G7862" s="18"/>
    </row>
    <row r="7863" spans="1:7">
      <c r="A7863" s="18" t="s">
        <v>5006</v>
      </c>
      <c r="B7863" s="18" t="s">
        <v>181</v>
      </c>
      <c r="C7863" s="15"/>
      <c r="D7863" s="15" t="s">
        <v>13727</v>
      </c>
      <c r="E7863" s="15">
        <v>3.84</v>
      </c>
      <c r="F7863" s="17">
        <f t="shared" si="123"/>
        <v>480</v>
      </c>
      <c r="G7863" s="18"/>
    </row>
    <row r="7864" spans="1:7">
      <c r="A7864" s="18" t="s">
        <v>5006</v>
      </c>
      <c r="B7864" s="18" t="s">
        <v>181</v>
      </c>
      <c r="C7864" s="15"/>
      <c r="D7864" s="15" t="s">
        <v>235</v>
      </c>
      <c r="E7864" s="15">
        <v>0.64</v>
      </c>
      <c r="F7864" s="17">
        <f t="shared" si="123"/>
        <v>80</v>
      </c>
      <c r="G7864" s="18"/>
    </row>
    <row r="7865" spans="1:7">
      <c r="A7865" s="18" t="s">
        <v>5006</v>
      </c>
      <c r="B7865" s="18" t="s">
        <v>181</v>
      </c>
      <c r="C7865" s="15"/>
      <c r="D7865" s="15" t="s">
        <v>13728</v>
      </c>
      <c r="E7865" s="15">
        <v>1.83</v>
      </c>
      <c r="F7865" s="17">
        <f t="shared" si="123"/>
        <v>228.75</v>
      </c>
      <c r="G7865" s="18"/>
    </row>
    <row r="7866" spans="1:7">
      <c r="A7866" s="18" t="s">
        <v>5006</v>
      </c>
      <c r="B7866" s="18" t="s">
        <v>181</v>
      </c>
      <c r="C7866" s="15"/>
      <c r="D7866" s="15" t="s">
        <v>13729</v>
      </c>
      <c r="E7866" s="15">
        <v>2.56</v>
      </c>
      <c r="F7866" s="17">
        <f t="shared" si="123"/>
        <v>320</v>
      </c>
      <c r="G7866" s="18"/>
    </row>
    <row r="7867" spans="1:7">
      <c r="A7867" s="18" t="s">
        <v>5006</v>
      </c>
      <c r="B7867" s="18" t="s">
        <v>181</v>
      </c>
      <c r="C7867" s="15"/>
      <c r="D7867" s="15" t="s">
        <v>13730</v>
      </c>
      <c r="E7867" s="15">
        <v>1.92</v>
      </c>
      <c r="F7867" s="17">
        <f t="shared" si="123"/>
        <v>240</v>
      </c>
      <c r="G7867" s="18"/>
    </row>
    <row r="7868" spans="1:7">
      <c r="A7868" s="18" t="s">
        <v>5006</v>
      </c>
      <c r="B7868" s="18" t="s">
        <v>181</v>
      </c>
      <c r="C7868" s="15"/>
      <c r="D7868" s="15" t="s">
        <v>13731</v>
      </c>
      <c r="E7868" s="15">
        <v>3.84</v>
      </c>
      <c r="F7868" s="17">
        <f t="shared" si="123"/>
        <v>480</v>
      </c>
      <c r="G7868" s="18"/>
    </row>
    <row r="7869" spans="1:7">
      <c r="A7869" s="18" t="s">
        <v>5006</v>
      </c>
      <c r="B7869" s="18" t="s">
        <v>181</v>
      </c>
      <c r="C7869" s="15"/>
      <c r="D7869" s="15" t="s">
        <v>13732</v>
      </c>
      <c r="E7869" s="15">
        <v>5.85</v>
      </c>
      <c r="F7869" s="17">
        <f t="shared" si="123"/>
        <v>731.25</v>
      </c>
      <c r="G7869" s="18"/>
    </row>
    <row r="7870" spans="1:7">
      <c r="A7870" s="18" t="s">
        <v>5006</v>
      </c>
      <c r="B7870" s="18" t="s">
        <v>181</v>
      </c>
      <c r="C7870" s="15"/>
      <c r="D7870" s="15" t="s">
        <v>13733</v>
      </c>
      <c r="E7870" s="15">
        <v>0.71</v>
      </c>
      <c r="F7870" s="17">
        <f t="shared" si="123"/>
        <v>88.75</v>
      </c>
      <c r="G7870" s="18"/>
    </row>
    <row r="7871" spans="1:7">
      <c r="A7871" s="18" t="s">
        <v>5006</v>
      </c>
      <c r="B7871" s="18" t="s">
        <v>181</v>
      </c>
      <c r="C7871" s="15"/>
      <c r="D7871" s="15" t="s">
        <v>11569</v>
      </c>
      <c r="E7871" s="15">
        <v>0.3</v>
      </c>
      <c r="F7871" s="17">
        <f t="shared" si="123"/>
        <v>37.5</v>
      </c>
      <c r="G7871" s="18"/>
    </row>
    <row r="7872" spans="1:7">
      <c r="A7872" s="18" t="s">
        <v>5006</v>
      </c>
      <c r="B7872" s="18" t="s">
        <v>181</v>
      </c>
      <c r="C7872" s="15"/>
      <c r="D7872" s="15" t="s">
        <v>13713</v>
      </c>
      <c r="E7872" s="15">
        <v>0.71</v>
      </c>
      <c r="F7872" s="17">
        <f t="shared" si="123"/>
        <v>88.75</v>
      </c>
      <c r="G7872" s="18"/>
    </row>
    <row r="7873" spans="1:7">
      <c r="A7873" s="18" t="s">
        <v>5006</v>
      </c>
      <c r="B7873" s="18" t="s">
        <v>181</v>
      </c>
      <c r="C7873" s="15"/>
      <c r="D7873" s="15" t="s">
        <v>5919</v>
      </c>
      <c r="E7873" s="15">
        <v>0.71</v>
      </c>
      <c r="F7873" s="17">
        <f t="shared" si="123"/>
        <v>88.75</v>
      </c>
      <c r="G7873" s="18"/>
    </row>
    <row r="7874" spans="1:7">
      <c r="A7874" s="18" t="s">
        <v>5006</v>
      </c>
      <c r="B7874" s="18" t="s">
        <v>181</v>
      </c>
      <c r="C7874" s="15"/>
      <c r="D7874" s="15" t="s">
        <v>13734</v>
      </c>
      <c r="E7874" s="15">
        <v>0.57</v>
      </c>
      <c r="F7874" s="17">
        <f t="shared" si="123"/>
        <v>71.25</v>
      </c>
      <c r="G7874" s="18"/>
    </row>
    <row r="7875" spans="1:7">
      <c r="A7875" s="18" t="s">
        <v>5006</v>
      </c>
      <c r="B7875" s="18" t="s">
        <v>181</v>
      </c>
      <c r="C7875" s="15"/>
      <c r="D7875" s="15" t="s">
        <v>13735</v>
      </c>
      <c r="E7875" s="15">
        <v>0.57</v>
      </c>
      <c r="F7875" s="17">
        <f t="shared" si="123"/>
        <v>71.25</v>
      </c>
      <c r="G7875" s="18"/>
    </row>
    <row r="7876" spans="1:7">
      <c r="A7876" s="18" t="s">
        <v>5006</v>
      </c>
      <c r="B7876" s="18" t="s">
        <v>181</v>
      </c>
      <c r="C7876" s="15"/>
      <c r="D7876" s="15" t="s">
        <v>13736</v>
      </c>
      <c r="E7876" s="15">
        <v>0.77</v>
      </c>
      <c r="F7876" s="17">
        <f t="shared" si="123"/>
        <v>96.25</v>
      </c>
      <c r="G7876" s="18"/>
    </row>
    <row r="7877" spans="1:7">
      <c r="A7877" s="18" t="s">
        <v>5006</v>
      </c>
      <c r="B7877" s="18" t="s">
        <v>181</v>
      </c>
      <c r="C7877" s="15"/>
      <c r="D7877" s="15" t="s">
        <v>13737</v>
      </c>
      <c r="E7877" s="15">
        <v>0.84</v>
      </c>
      <c r="F7877" s="17">
        <f t="shared" si="123"/>
        <v>105</v>
      </c>
      <c r="G7877" s="18"/>
    </row>
    <row r="7878" spans="1:7">
      <c r="A7878" s="18" t="s">
        <v>5006</v>
      </c>
      <c r="B7878" s="18" t="s">
        <v>181</v>
      </c>
      <c r="C7878" s="15"/>
      <c r="D7878" s="15" t="s">
        <v>350</v>
      </c>
      <c r="E7878" s="15">
        <v>0.84</v>
      </c>
      <c r="F7878" s="17">
        <f t="shared" si="123"/>
        <v>105</v>
      </c>
      <c r="G7878" s="18"/>
    </row>
    <row r="7879" spans="1:7">
      <c r="A7879" s="18" t="s">
        <v>5006</v>
      </c>
      <c r="B7879" s="18" t="s">
        <v>181</v>
      </c>
      <c r="C7879" s="15"/>
      <c r="D7879" s="15" t="s">
        <v>13738</v>
      </c>
      <c r="E7879" s="15">
        <v>0.71</v>
      </c>
      <c r="F7879" s="17">
        <f t="shared" si="123"/>
        <v>88.75</v>
      </c>
      <c r="G7879" s="18"/>
    </row>
    <row r="7880" spans="1:7">
      <c r="A7880" s="18" t="s">
        <v>5006</v>
      </c>
      <c r="B7880" s="18" t="s">
        <v>181</v>
      </c>
      <c r="C7880" s="15"/>
      <c r="D7880" s="15" t="s">
        <v>13739</v>
      </c>
      <c r="E7880" s="15">
        <v>0.63</v>
      </c>
      <c r="F7880" s="17">
        <f t="shared" si="123"/>
        <v>78.75</v>
      </c>
      <c r="G7880" s="18"/>
    </row>
    <row r="7881" spans="1:7">
      <c r="A7881" s="18" t="s">
        <v>5006</v>
      </c>
      <c r="B7881" s="18" t="s">
        <v>181</v>
      </c>
      <c r="C7881" s="15"/>
      <c r="D7881" s="15" t="s">
        <v>13740</v>
      </c>
      <c r="E7881" s="15">
        <v>1.378</v>
      </c>
      <c r="F7881" s="17">
        <f t="shared" si="123"/>
        <v>172.25</v>
      </c>
      <c r="G7881" s="18"/>
    </row>
    <row r="7882" spans="1:7">
      <c r="A7882" s="18" t="s">
        <v>5006</v>
      </c>
      <c r="B7882" s="18" t="s">
        <v>181</v>
      </c>
      <c r="C7882" s="15"/>
      <c r="D7882" s="15" t="s">
        <v>13741</v>
      </c>
      <c r="E7882" s="15">
        <v>0.03</v>
      </c>
      <c r="F7882" s="17">
        <f t="shared" si="123"/>
        <v>3.75</v>
      </c>
      <c r="G7882" s="18"/>
    </row>
    <row r="7883" spans="1:7">
      <c r="A7883" s="18" t="s">
        <v>5006</v>
      </c>
      <c r="B7883" s="18" t="s">
        <v>181</v>
      </c>
      <c r="C7883" s="15"/>
      <c r="D7883" s="15" t="s">
        <v>13742</v>
      </c>
      <c r="E7883" s="15">
        <v>0.03</v>
      </c>
      <c r="F7883" s="17">
        <f t="shared" si="123"/>
        <v>3.75</v>
      </c>
      <c r="G7883" s="18"/>
    </row>
    <row r="7884" spans="1:7">
      <c r="A7884" s="18" t="s">
        <v>5006</v>
      </c>
      <c r="B7884" s="18" t="s">
        <v>181</v>
      </c>
      <c r="C7884" s="15"/>
      <c r="D7884" s="15" t="s">
        <v>13743</v>
      </c>
      <c r="E7884" s="15">
        <v>1.04</v>
      </c>
      <c r="F7884" s="17">
        <f t="shared" si="123"/>
        <v>130</v>
      </c>
      <c r="G7884" s="18"/>
    </row>
    <row r="7885" spans="1:7">
      <c r="A7885" s="18" t="s">
        <v>5006</v>
      </c>
      <c r="B7885" s="18" t="s">
        <v>181</v>
      </c>
      <c r="C7885" s="15"/>
      <c r="D7885" s="15" t="s">
        <v>6022</v>
      </c>
      <c r="E7885" s="15">
        <v>1.11</v>
      </c>
      <c r="F7885" s="17">
        <f t="shared" si="123"/>
        <v>138.75</v>
      </c>
      <c r="G7885" s="18"/>
    </row>
    <row r="7886" spans="1:7">
      <c r="A7886" s="18" t="s">
        <v>5006</v>
      </c>
      <c r="B7886" s="18" t="s">
        <v>181</v>
      </c>
      <c r="C7886" s="15"/>
      <c r="D7886" s="15" t="s">
        <v>13741</v>
      </c>
      <c r="E7886" s="15">
        <v>0.71</v>
      </c>
      <c r="F7886" s="17">
        <f t="shared" si="123"/>
        <v>88.75</v>
      </c>
      <c r="G7886" s="18"/>
    </row>
    <row r="7887" spans="1:7">
      <c r="A7887" s="18" t="s">
        <v>5006</v>
      </c>
      <c r="B7887" s="18" t="s">
        <v>181</v>
      </c>
      <c r="C7887" s="15"/>
      <c r="D7887" s="15" t="s">
        <v>334</v>
      </c>
      <c r="E7887" s="15">
        <v>0.97</v>
      </c>
      <c r="F7887" s="17">
        <f t="shared" si="123"/>
        <v>121.25</v>
      </c>
      <c r="G7887" s="18"/>
    </row>
    <row r="7888" spans="1:7">
      <c r="A7888" s="18" t="s">
        <v>5006</v>
      </c>
      <c r="B7888" s="18" t="s">
        <v>181</v>
      </c>
      <c r="C7888" s="15"/>
      <c r="D7888" s="15" t="s">
        <v>13744</v>
      </c>
      <c r="E7888" s="15">
        <v>1</v>
      </c>
      <c r="F7888" s="17">
        <f t="shared" si="123"/>
        <v>125</v>
      </c>
      <c r="G7888" s="18"/>
    </row>
    <row r="7889" spans="1:7">
      <c r="A7889" s="18" t="s">
        <v>5006</v>
      </c>
      <c r="B7889" s="18" t="s">
        <v>181</v>
      </c>
      <c r="C7889" s="15"/>
      <c r="D7889" s="15" t="s">
        <v>13745</v>
      </c>
      <c r="E7889" s="15">
        <v>0.2</v>
      </c>
      <c r="F7889" s="17">
        <f t="shared" si="123"/>
        <v>25</v>
      </c>
      <c r="G7889" s="18"/>
    </row>
    <row r="7890" spans="1:7">
      <c r="A7890" s="18" t="s">
        <v>5006</v>
      </c>
      <c r="B7890" s="18" t="s">
        <v>181</v>
      </c>
      <c r="C7890" s="15"/>
      <c r="D7890" s="15" t="s">
        <v>13726</v>
      </c>
      <c r="E7890" s="15">
        <v>1.5</v>
      </c>
      <c r="F7890" s="17">
        <f t="shared" si="123"/>
        <v>187.5</v>
      </c>
      <c r="G7890" s="18"/>
    </row>
    <row r="7891" spans="1:7">
      <c r="A7891" s="18" t="s">
        <v>5006</v>
      </c>
      <c r="B7891" s="18" t="s">
        <v>181</v>
      </c>
      <c r="C7891" s="15"/>
      <c r="D7891" s="15" t="s">
        <v>13746</v>
      </c>
      <c r="E7891" s="15">
        <v>0.55</v>
      </c>
      <c r="F7891" s="17">
        <f t="shared" si="123"/>
        <v>68.75</v>
      </c>
      <c r="G7891" s="18"/>
    </row>
    <row r="7892" spans="1:7">
      <c r="A7892" s="18" t="s">
        <v>5006</v>
      </c>
      <c r="B7892" s="18" t="s">
        <v>181</v>
      </c>
      <c r="C7892" s="15"/>
      <c r="D7892" s="15" t="s">
        <v>13747</v>
      </c>
      <c r="E7892" s="15">
        <v>0.1</v>
      </c>
      <c r="F7892" s="17">
        <f t="shared" si="123"/>
        <v>12.5</v>
      </c>
      <c r="G7892" s="18"/>
    </row>
    <row r="7893" spans="1:7">
      <c r="A7893" s="18" t="s">
        <v>5006</v>
      </c>
      <c r="B7893" s="18" t="s">
        <v>181</v>
      </c>
      <c r="C7893" s="15"/>
      <c r="D7893" s="15" t="s">
        <v>2753</v>
      </c>
      <c r="E7893" s="15">
        <v>0.81</v>
      </c>
      <c r="F7893" s="17">
        <f t="shared" si="123"/>
        <v>101.25</v>
      </c>
      <c r="G7893" s="18"/>
    </row>
    <row r="7894" spans="1:7">
      <c r="A7894" s="18" t="s">
        <v>5006</v>
      </c>
      <c r="B7894" s="18" t="s">
        <v>181</v>
      </c>
      <c r="C7894" s="15"/>
      <c r="D7894" s="15" t="s">
        <v>13748</v>
      </c>
      <c r="E7894" s="15">
        <v>1.8</v>
      </c>
      <c r="F7894" s="17">
        <f t="shared" si="123"/>
        <v>225</v>
      </c>
      <c r="G7894" s="18"/>
    </row>
    <row r="7895" spans="1:7">
      <c r="A7895" s="18" t="s">
        <v>5006</v>
      </c>
      <c r="B7895" s="18" t="s">
        <v>181</v>
      </c>
      <c r="C7895" s="15"/>
      <c r="D7895" s="15" t="s">
        <v>13749</v>
      </c>
      <c r="E7895" s="15">
        <v>0.6</v>
      </c>
      <c r="F7895" s="17">
        <f t="shared" si="123"/>
        <v>75</v>
      </c>
      <c r="G7895" s="18"/>
    </row>
    <row r="7896" spans="1:7">
      <c r="A7896" s="18" t="s">
        <v>5006</v>
      </c>
      <c r="B7896" s="18" t="s">
        <v>181</v>
      </c>
      <c r="C7896" s="15"/>
      <c r="D7896" s="15" t="s">
        <v>13750</v>
      </c>
      <c r="E7896" s="15">
        <v>1.07</v>
      </c>
      <c r="F7896" s="17">
        <f t="shared" si="123"/>
        <v>133.75</v>
      </c>
      <c r="G7896" s="18"/>
    </row>
    <row r="7897" spans="1:7">
      <c r="A7897" s="18" t="s">
        <v>5006</v>
      </c>
      <c r="B7897" s="18" t="s">
        <v>181</v>
      </c>
      <c r="C7897" s="15"/>
      <c r="D7897" s="15" t="s">
        <v>13751</v>
      </c>
      <c r="E7897" s="15">
        <v>0.31</v>
      </c>
      <c r="F7897" s="17">
        <f t="shared" si="123"/>
        <v>38.75</v>
      </c>
      <c r="G7897" s="18"/>
    </row>
    <row r="7898" spans="1:7">
      <c r="A7898" s="18" t="s">
        <v>5006</v>
      </c>
      <c r="B7898" s="18" t="s">
        <v>181</v>
      </c>
      <c r="C7898" s="15"/>
      <c r="D7898" s="15" t="s">
        <v>13752</v>
      </c>
      <c r="E7898" s="15">
        <v>0.7</v>
      </c>
      <c r="F7898" s="17">
        <f t="shared" si="123"/>
        <v>87.5</v>
      </c>
      <c r="G7898" s="18"/>
    </row>
    <row r="7899" spans="1:7">
      <c r="A7899" s="18" t="s">
        <v>5006</v>
      </c>
      <c r="B7899" s="18" t="s">
        <v>181</v>
      </c>
      <c r="C7899" s="15"/>
      <c r="D7899" s="15" t="s">
        <v>13753</v>
      </c>
      <c r="E7899" s="15">
        <v>0.4</v>
      </c>
      <c r="F7899" s="17">
        <f t="shared" si="123"/>
        <v>50</v>
      </c>
      <c r="G7899" s="18"/>
    </row>
    <row r="7900" spans="1:7">
      <c r="A7900" s="18" t="s">
        <v>5006</v>
      </c>
      <c r="B7900" s="18" t="s">
        <v>181</v>
      </c>
      <c r="C7900" s="15"/>
      <c r="D7900" s="15" t="s">
        <v>13754</v>
      </c>
      <c r="E7900" s="15">
        <v>0.46</v>
      </c>
      <c r="F7900" s="17">
        <f t="shared" si="123"/>
        <v>57.5</v>
      </c>
      <c r="G7900" s="18"/>
    </row>
    <row r="7901" spans="1:7">
      <c r="A7901" s="18" t="s">
        <v>5006</v>
      </c>
      <c r="B7901" s="18" t="s">
        <v>181</v>
      </c>
      <c r="C7901" s="15"/>
      <c r="D7901" s="15" t="s">
        <v>13755</v>
      </c>
      <c r="E7901" s="15">
        <v>0.1</v>
      </c>
      <c r="F7901" s="17">
        <f t="shared" si="123"/>
        <v>12.5</v>
      </c>
      <c r="G7901" s="18"/>
    </row>
    <row r="7902" spans="1:7">
      <c r="A7902" s="18" t="s">
        <v>5006</v>
      </c>
      <c r="B7902" s="18" t="s">
        <v>181</v>
      </c>
      <c r="C7902" s="15"/>
      <c r="D7902" s="15" t="s">
        <v>13756</v>
      </c>
      <c r="E7902" s="15">
        <v>1</v>
      </c>
      <c r="F7902" s="17">
        <f t="shared" si="123"/>
        <v>125</v>
      </c>
      <c r="G7902" s="18"/>
    </row>
    <row r="7903" spans="1:7">
      <c r="A7903" s="18" t="s">
        <v>5006</v>
      </c>
      <c r="B7903" s="18" t="s">
        <v>181</v>
      </c>
      <c r="C7903" s="15"/>
      <c r="D7903" s="15" t="s">
        <v>13757</v>
      </c>
      <c r="E7903" s="15">
        <v>1.5</v>
      </c>
      <c r="F7903" s="17">
        <f t="shared" si="123"/>
        <v>187.5</v>
      </c>
      <c r="G7903" s="18"/>
    </row>
    <row r="7904" spans="1:7">
      <c r="A7904" s="18" t="s">
        <v>5006</v>
      </c>
      <c r="B7904" s="18" t="s">
        <v>181</v>
      </c>
      <c r="C7904" s="15"/>
      <c r="D7904" s="15" t="s">
        <v>13758</v>
      </c>
      <c r="E7904" s="15">
        <v>0.8</v>
      </c>
      <c r="F7904" s="17">
        <f t="shared" si="123"/>
        <v>100</v>
      </c>
      <c r="G7904" s="18"/>
    </row>
    <row r="7905" spans="1:7">
      <c r="A7905" s="18" t="s">
        <v>5006</v>
      </c>
      <c r="B7905" s="18" t="s">
        <v>181</v>
      </c>
      <c r="C7905" s="15"/>
      <c r="D7905" s="15" t="s">
        <v>13759</v>
      </c>
      <c r="E7905" s="15">
        <v>2</v>
      </c>
      <c r="F7905" s="17">
        <f t="shared" si="123"/>
        <v>250</v>
      </c>
      <c r="G7905" s="18"/>
    </row>
    <row r="7906" spans="1:7">
      <c r="A7906" s="18" t="s">
        <v>5006</v>
      </c>
      <c r="B7906" s="18" t="s">
        <v>181</v>
      </c>
      <c r="C7906" s="15"/>
      <c r="D7906" s="15" t="s">
        <v>13760</v>
      </c>
      <c r="E7906" s="15">
        <v>1.5</v>
      </c>
      <c r="F7906" s="17">
        <f t="shared" si="123"/>
        <v>187.5</v>
      </c>
      <c r="G7906" s="18"/>
    </row>
    <row r="7907" spans="1:7">
      <c r="A7907" s="18" t="s">
        <v>5006</v>
      </c>
      <c r="B7907" s="18" t="s">
        <v>181</v>
      </c>
      <c r="C7907" s="15"/>
      <c r="D7907" s="15" t="s">
        <v>13761</v>
      </c>
      <c r="E7907" s="15">
        <v>1.2</v>
      </c>
      <c r="F7907" s="17">
        <f t="shared" si="123"/>
        <v>150</v>
      </c>
      <c r="G7907" s="18"/>
    </row>
    <row r="7908" spans="1:7">
      <c r="A7908" s="18" t="s">
        <v>5006</v>
      </c>
      <c r="B7908" s="18" t="s">
        <v>181</v>
      </c>
      <c r="C7908" s="15"/>
      <c r="D7908" s="15" t="s">
        <v>13762</v>
      </c>
      <c r="E7908" s="15">
        <v>1.1</v>
      </c>
      <c r="F7908" s="17">
        <f t="shared" si="123"/>
        <v>137.5</v>
      </c>
      <c r="G7908" s="18"/>
    </row>
    <row r="7909" spans="1:7">
      <c r="A7909" s="18" t="s">
        <v>5006</v>
      </c>
      <c r="B7909" s="18" t="s">
        <v>181</v>
      </c>
      <c r="C7909" s="15"/>
      <c r="D7909" s="15" t="s">
        <v>13763</v>
      </c>
      <c r="E7909" s="15">
        <v>5.2</v>
      </c>
      <c r="F7909" s="17">
        <f t="shared" si="123"/>
        <v>650</v>
      </c>
      <c r="G7909" s="18"/>
    </row>
    <row r="7910" spans="1:7">
      <c r="A7910" s="18" t="s">
        <v>5006</v>
      </c>
      <c r="B7910" s="18" t="s">
        <v>181</v>
      </c>
      <c r="C7910" s="15"/>
      <c r="D7910" s="15" t="s">
        <v>6844</v>
      </c>
      <c r="E7910" s="15">
        <v>1.5</v>
      </c>
      <c r="F7910" s="17">
        <f t="shared" si="123"/>
        <v>187.5</v>
      </c>
      <c r="G7910" s="18"/>
    </row>
    <row r="7911" spans="1:7">
      <c r="A7911" s="18" t="s">
        <v>5006</v>
      </c>
      <c r="B7911" s="18" t="s">
        <v>181</v>
      </c>
      <c r="C7911" s="15"/>
      <c r="D7911" s="15" t="s">
        <v>13764</v>
      </c>
      <c r="E7911" s="15">
        <v>0.6</v>
      </c>
      <c r="F7911" s="17">
        <f t="shared" si="123"/>
        <v>75</v>
      </c>
      <c r="G7911" s="18"/>
    </row>
    <row r="7912" spans="1:7">
      <c r="A7912" s="18" t="s">
        <v>5006</v>
      </c>
      <c r="B7912" s="18" t="s">
        <v>181</v>
      </c>
      <c r="C7912" s="15"/>
      <c r="D7912" s="15" t="s">
        <v>13765</v>
      </c>
      <c r="E7912" s="15">
        <v>2.4</v>
      </c>
      <c r="F7912" s="17">
        <f t="shared" si="123"/>
        <v>300</v>
      </c>
      <c r="G7912" s="18"/>
    </row>
    <row r="7913" spans="1:7">
      <c r="A7913" s="18" t="s">
        <v>5006</v>
      </c>
      <c r="B7913" s="18" t="s">
        <v>181</v>
      </c>
      <c r="C7913" s="15"/>
      <c r="D7913" s="15" t="s">
        <v>13766</v>
      </c>
      <c r="E7913" s="15">
        <v>0.2</v>
      </c>
      <c r="F7913" s="17">
        <f t="shared" si="123"/>
        <v>25</v>
      </c>
      <c r="G7913" s="18"/>
    </row>
    <row r="7914" spans="1:7">
      <c r="A7914" s="18" t="s">
        <v>5006</v>
      </c>
      <c r="B7914" s="18" t="s">
        <v>181</v>
      </c>
      <c r="C7914" s="15"/>
      <c r="D7914" s="15" t="s">
        <v>7042</v>
      </c>
      <c r="E7914" s="15">
        <v>0.2</v>
      </c>
      <c r="F7914" s="17">
        <f t="shared" si="123"/>
        <v>25</v>
      </c>
      <c r="G7914" s="18"/>
    </row>
    <row r="7915" spans="1:7">
      <c r="A7915" s="18" t="s">
        <v>5006</v>
      </c>
      <c r="B7915" s="18" t="s">
        <v>181</v>
      </c>
      <c r="C7915" s="15"/>
      <c r="D7915" s="15" t="s">
        <v>13767</v>
      </c>
      <c r="E7915" s="15">
        <v>0.5</v>
      </c>
      <c r="F7915" s="17">
        <f t="shared" si="123"/>
        <v>62.5</v>
      </c>
      <c r="G7915" s="18"/>
    </row>
    <row r="7916" spans="1:7">
      <c r="A7916" s="18" t="s">
        <v>5006</v>
      </c>
      <c r="B7916" s="18" t="s">
        <v>181</v>
      </c>
      <c r="C7916" s="15"/>
      <c r="D7916" s="15" t="s">
        <v>13768</v>
      </c>
      <c r="E7916" s="15">
        <v>0.3</v>
      </c>
      <c r="F7916" s="17">
        <f t="shared" si="123"/>
        <v>37.5</v>
      </c>
      <c r="G7916" s="18"/>
    </row>
    <row r="7917" spans="1:7">
      <c r="A7917" s="18" t="s">
        <v>5006</v>
      </c>
      <c r="B7917" s="18" t="s">
        <v>181</v>
      </c>
      <c r="C7917" s="15"/>
      <c r="D7917" s="15" t="s">
        <v>13769</v>
      </c>
      <c r="E7917" s="15">
        <v>0.8</v>
      </c>
      <c r="F7917" s="17">
        <f t="shared" si="123"/>
        <v>100</v>
      </c>
      <c r="G7917" s="18"/>
    </row>
    <row r="7918" spans="1:7">
      <c r="A7918" s="18" t="s">
        <v>5006</v>
      </c>
      <c r="B7918" s="18" t="s">
        <v>181</v>
      </c>
      <c r="C7918" s="15"/>
      <c r="D7918" s="15" t="s">
        <v>13770</v>
      </c>
      <c r="E7918" s="15">
        <v>1</v>
      </c>
      <c r="F7918" s="17">
        <f t="shared" si="123"/>
        <v>125</v>
      </c>
      <c r="G7918" s="18"/>
    </row>
    <row r="7919" spans="1:7">
      <c r="A7919" s="18" t="s">
        <v>5006</v>
      </c>
      <c r="B7919" s="18" t="s">
        <v>181</v>
      </c>
      <c r="C7919" s="15"/>
      <c r="D7919" s="15" t="s">
        <v>13771</v>
      </c>
      <c r="E7919" s="15">
        <v>0.8</v>
      </c>
      <c r="F7919" s="17">
        <f t="shared" si="123"/>
        <v>100</v>
      </c>
      <c r="G7919" s="18"/>
    </row>
    <row r="7920" spans="1:7">
      <c r="A7920" s="18" t="s">
        <v>5006</v>
      </c>
      <c r="B7920" s="18" t="s">
        <v>181</v>
      </c>
      <c r="C7920" s="15"/>
      <c r="D7920" s="15" t="s">
        <v>12006</v>
      </c>
      <c r="E7920" s="15">
        <v>1.3</v>
      </c>
      <c r="F7920" s="17">
        <f t="shared" si="123"/>
        <v>162.5</v>
      </c>
      <c r="G7920" s="18"/>
    </row>
    <row r="7921" spans="1:7">
      <c r="A7921" s="18" t="s">
        <v>5006</v>
      </c>
      <c r="B7921" s="18" t="s">
        <v>181</v>
      </c>
      <c r="C7921" s="15"/>
      <c r="D7921" s="15" t="s">
        <v>13772</v>
      </c>
      <c r="E7921" s="15">
        <v>1.4</v>
      </c>
      <c r="F7921" s="17">
        <f t="shared" si="123"/>
        <v>175</v>
      </c>
      <c r="G7921" s="18"/>
    </row>
    <row r="7922" spans="1:7">
      <c r="A7922" s="18" t="s">
        <v>5006</v>
      </c>
      <c r="B7922" s="18" t="s">
        <v>181</v>
      </c>
      <c r="C7922" s="15"/>
      <c r="D7922" s="15" t="s">
        <v>13773</v>
      </c>
      <c r="E7922" s="15">
        <v>3</v>
      </c>
      <c r="F7922" s="17">
        <f t="shared" si="123"/>
        <v>375</v>
      </c>
      <c r="G7922" s="18"/>
    </row>
    <row r="7923" spans="1:7">
      <c r="A7923" s="18" t="s">
        <v>5006</v>
      </c>
      <c r="B7923" s="18" t="s">
        <v>181</v>
      </c>
      <c r="C7923" s="15"/>
      <c r="D7923" s="15" t="s">
        <v>13774</v>
      </c>
      <c r="E7923" s="15">
        <v>1.8</v>
      </c>
      <c r="F7923" s="17">
        <f t="shared" si="123"/>
        <v>225</v>
      </c>
      <c r="G7923" s="18"/>
    </row>
    <row r="7924" spans="1:7">
      <c r="A7924" s="18" t="s">
        <v>5006</v>
      </c>
      <c r="B7924" s="18" t="s">
        <v>181</v>
      </c>
      <c r="C7924" s="15"/>
      <c r="D7924" s="15" t="s">
        <v>13775</v>
      </c>
      <c r="E7924" s="15">
        <v>2.7</v>
      </c>
      <c r="F7924" s="17">
        <f t="shared" si="123"/>
        <v>337.5</v>
      </c>
      <c r="G7924" s="18"/>
    </row>
    <row r="7925" spans="1:7">
      <c r="A7925" s="18" t="s">
        <v>5006</v>
      </c>
      <c r="B7925" s="18" t="s">
        <v>181</v>
      </c>
      <c r="C7925" s="15"/>
      <c r="D7925" s="15" t="s">
        <v>13776</v>
      </c>
      <c r="E7925" s="15">
        <v>1.8</v>
      </c>
      <c r="F7925" s="17">
        <f t="shared" ref="F7925:F7988" si="124">E7925*125</f>
        <v>225</v>
      </c>
      <c r="G7925" s="18"/>
    </row>
    <row r="7926" spans="1:7">
      <c r="A7926" s="18" t="s">
        <v>5006</v>
      </c>
      <c r="B7926" s="18" t="s">
        <v>181</v>
      </c>
      <c r="C7926" s="15"/>
      <c r="D7926" s="15" t="s">
        <v>13777</v>
      </c>
      <c r="E7926" s="15">
        <v>1.7</v>
      </c>
      <c r="F7926" s="17">
        <f t="shared" si="124"/>
        <v>212.5</v>
      </c>
      <c r="G7926" s="18"/>
    </row>
    <row r="7927" spans="1:7">
      <c r="A7927" s="18" t="s">
        <v>5006</v>
      </c>
      <c r="B7927" s="18" t="s">
        <v>181</v>
      </c>
      <c r="C7927" s="15"/>
      <c r="D7927" s="15" t="s">
        <v>13778</v>
      </c>
      <c r="E7927" s="15">
        <v>0.8</v>
      </c>
      <c r="F7927" s="17">
        <f t="shared" si="124"/>
        <v>100</v>
      </c>
      <c r="G7927" s="18"/>
    </row>
    <row r="7928" spans="1:7">
      <c r="A7928" s="18" t="s">
        <v>5006</v>
      </c>
      <c r="B7928" s="18" t="s">
        <v>181</v>
      </c>
      <c r="C7928" s="15"/>
      <c r="D7928" s="15" t="s">
        <v>11545</v>
      </c>
      <c r="E7928" s="15">
        <v>1</v>
      </c>
      <c r="F7928" s="17">
        <f t="shared" si="124"/>
        <v>125</v>
      </c>
      <c r="G7928" s="18"/>
    </row>
    <row r="7929" spans="1:7">
      <c r="A7929" s="18" t="s">
        <v>5006</v>
      </c>
      <c r="B7929" s="18" t="s">
        <v>181</v>
      </c>
      <c r="C7929" s="15"/>
      <c r="D7929" s="15" t="s">
        <v>7146</v>
      </c>
      <c r="E7929" s="15">
        <v>0.6</v>
      </c>
      <c r="F7929" s="17">
        <f t="shared" si="124"/>
        <v>75</v>
      </c>
      <c r="G7929" s="18"/>
    </row>
    <row r="7930" spans="1:7">
      <c r="A7930" s="18" t="s">
        <v>5006</v>
      </c>
      <c r="B7930" s="18" t="s">
        <v>181</v>
      </c>
      <c r="C7930" s="15"/>
      <c r="D7930" s="15" t="s">
        <v>7042</v>
      </c>
      <c r="E7930" s="15">
        <v>1.5</v>
      </c>
      <c r="F7930" s="17">
        <f t="shared" si="124"/>
        <v>187.5</v>
      </c>
      <c r="G7930" s="18"/>
    </row>
    <row r="7931" spans="1:7">
      <c r="A7931" s="180" t="s">
        <v>5006</v>
      </c>
      <c r="B7931" s="181" t="s">
        <v>181</v>
      </c>
      <c r="C7931" s="181"/>
      <c r="D7931" s="186" t="s">
        <v>13779</v>
      </c>
      <c r="E7931" s="180">
        <v>0.3</v>
      </c>
      <c r="F7931" s="17">
        <f t="shared" si="124"/>
        <v>37.5</v>
      </c>
      <c r="G7931" s="181" t="s">
        <v>5044</v>
      </c>
    </row>
    <row r="7932" spans="1:7">
      <c r="A7932" s="180" t="s">
        <v>5006</v>
      </c>
      <c r="B7932" s="181" t="s">
        <v>181</v>
      </c>
      <c r="C7932" s="181"/>
      <c r="D7932" s="186" t="s">
        <v>13780</v>
      </c>
      <c r="E7932" s="180">
        <v>0.71</v>
      </c>
      <c r="F7932" s="17">
        <f t="shared" si="124"/>
        <v>88.75</v>
      </c>
      <c r="G7932" s="181" t="s">
        <v>5044</v>
      </c>
    </row>
    <row r="7933" spans="1:7">
      <c r="A7933" s="180" t="s">
        <v>5006</v>
      </c>
      <c r="B7933" s="181" t="s">
        <v>181</v>
      </c>
      <c r="C7933" s="181"/>
      <c r="D7933" s="186" t="s">
        <v>13781</v>
      </c>
      <c r="E7933" s="180">
        <v>0.57</v>
      </c>
      <c r="F7933" s="17">
        <f t="shared" si="124"/>
        <v>71.25</v>
      </c>
      <c r="G7933" s="181" t="s">
        <v>5044</v>
      </c>
    </row>
    <row r="7934" spans="1:7">
      <c r="A7934" s="180" t="s">
        <v>5006</v>
      </c>
      <c r="B7934" s="181" t="s">
        <v>181</v>
      </c>
      <c r="C7934" s="181"/>
      <c r="D7934" s="186" t="s">
        <v>13782</v>
      </c>
      <c r="E7934" s="180">
        <v>0.71</v>
      </c>
      <c r="F7934" s="17">
        <f t="shared" si="124"/>
        <v>88.75</v>
      </c>
      <c r="G7934" s="181" t="s">
        <v>5044</v>
      </c>
    </row>
    <row r="7935" spans="1:7">
      <c r="A7935" s="180" t="s">
        <v>5006</v>
      </c>
      <c r="B7935" s="181" t="s">
        <v>181</v>
      </c>
      <c r="C7935" s="181"/>
      <c r="D7935" s="186" t="s">
        <v>5911</v>
      </c>
      <c r="E7935" s="180">
        <v>0.4</v>
      </c>
      <c r="F7935" s="17">
        <f t="shared" si="124"/>
        <v>50</v>
      </c>
      <c r="G7935" s="181" t="s">
        <v>5044</v>
      </c>
    </row>
    <row r="7936" spans="1:7">
      <c r="A7936" s="180" t="s">
        <v>5006</v>
      </c>
      <c r="B7936" s="181" t="s">
        <v>181</v>
      </c>
      <c r="C7936" s="181"/>
      <c r="D7936" s="186" t="s">
        <v>13783</v>
      </c>
      <c r="E7936" s="180">
        <v>0.71</v>
      </c>
      <c r="F7936" s="17">
        <f t="shared" si="124"/>
        <v>88.75</v>
      </c>
      <c r="G7936" s="181" t="s">
        <v>5044</v>
      </c>
    </row>
    <row r="7937" spans="1:7">
      <c r="A7937" s="180" t="s">
        <v>5006</v>
      </c>
      <c r="B7937" s="181" t="s">
        <v>181</v>
      </c>
      <c r="C7937" s="181"/>
      <c r="D7937" s="186" t="s">
        <v>13784</v>
      </c>
      <c r="E7937" s="180">
        <v>0.77</v>
      </c>
      <c r="F7937" s="17">
        <f t="shared" si="124"/>
        <v>96.25</v>
      </c>
      <c r="G7937" s="181" t="s">
        <v>5044</v>
      </c>
    </row>
    <row r="7938" spans="1:7">
      <c r="A7938" s="180" t="s">
        <v>5006</v>
      </c>
      <c r="B7938" s="181" t="s">
        <v>181</v>
      </c>
      <c r="C7938" s="181"/>
      <c r="D7938" s="186" t="s">
        <v>13785</v>
      </c>
      <c r="E7938" s="180">
        <v>1.21</v>
      </c>
      <c r="F7938" s="17">
        <f t="shared" si="124"/>
        <v>151.25</v>
      </c>
      <c r="G7938" s="181" t="s">
        <v>5044</v>
      </c>
    </row>
    <row r="7939" spans="1:7">
      <c r="A7939" s="180" t="s">
        <v>5006</v>
      </c>
      <c r="B7939" s="181" t="s">
        <v>181</v>
      </c>
      <c r="C7939" s="181"/>
      <c r="D7939" s="186" t="s">
        <v>13786</v>
      </c>
      <c r="E7939" s="180">
        <v>0.71</v>
      </c>
      <c r="F7939" s="17">
        <f t="shared" si="124"/>
        <v>88.75</v>
      </c>
      <c r="G7939" s="181" t="s">
        <v>5044</v>
      </c>
    </row>
    <row r="7940" spans="1:7">
      <c r="A7940" s="180" t="s">
        <v>5006</v>
      </c>
      <c r="B7940" s="181" t="s">
        <v>181</v>
      </c>
      <c r="C7940" s="181"/>
      <c r="D7940" s="186" t="s">
        <v>13787</v>
      </c>
      <c r="E7940" s="180">
        <v>0.3</v>
      </c>
      <c r="F7940" s="17">
        <f t="shared" si="124"/>
        <v>37.5</v>
      </c>
      <c r="G7940" s="181" t="s">
        <v>5044</v>
      </c>
    </row>
    <row r="7941" spans="1:7">
      <c r="A7941" s="180" t="s">
        <v>5006</v>
      </c>
      <c r="B7941" s="181" t="s">
        <v>181</v>
      </c>
      <c r="C7941" s="181"/>
      <c r="D7941" s="186" t="s">
        <v>13788</v>
      </c>
      <c r="E7941" s="180">
        <v>0.81</v>
      </c>
      <c r="F7941" s="17">
        <f t="shared" si="124"/>
        <v>101.25</v>
      </c>
      <c r="G7941" s="181" t="s">
        <v>5044</v>
      </c>
    </row>
    <row r="7942" spans="1:7">
      <c r="A7942" s="180" t="s">
        <v>5006</v>
      </c>
      <c r="B7942" s="181" t="s">
        <v>181</v>
      </c>
      <c r="C7942" s="181"/>
      <c r="D7942" s="186" t="s">
        <v>6349</v>
      </c>
      <c r="E7942" s="180">
        <v>0.71</v>
      </c>
      <c r="F7942" s="17">
        <f t="shared" si="124"/>
        <v>88.75</v>
      </c>
      <c r="G7942" s="181" t="s">
        <v>5044</v>
      </c>
    </row>
    <row r="7943" spans="1:7">
      <c r="A7943" s="180" t="s">
        <v>5006</v>
      </c>
      <c r="B7943" s="181" t="s">
        <v>181</v>
      </c>
      <c r="C7943" s="181"/>
      <c r="D7943" s="186" t="s">
        <v>13789</v>
      </c>
      <c r="E7943" s="180">
        <v>1.11</v>
      </c>
      <c r="F7943" s="17">
        <f t="shared" si="124"/>
        <v>138.75</v>
      </c>
      <c r="G7943" s="181" t="s">
        <v>5044</v>
      </c>
    </row>
    <row r="7944" spans="1:7">
      <c r="A7944" s="180" t="s">
        <v>5006</v>
      </c>
      <c r="B7944" s="181" t="s">
        <v>181</v>
      </c>
      <c r="C7944" s="181"/>
      <c r="D7944" s="186" t="s">
        <v>13790</v>
      </c>
      <c r="E7944" s="180">
        <v>1</v>
      </c>
      <c r="F7944" s="17">
        <f t="shared" si="124"/>
        <v>125</v>
      </c>
      <c r="G7944" s="181" t="s">
        <v>5044</v>
      </c>
    </row>
    <row r="7945" spans="1:7">
      <c r="A7945" s="180" t="s">
        <v>5006</v>
      </c>
      <c r="B7945" s="181" t="s">
        <v>181</v>
      </c>
      <c r="C7945" s="181"/>
      <c r="D7945" s="186" t="s">
        <v>13790</v>
      </c>
      <c r="E7945" s="180">
        <v>1.112</v>
      </c>
      <c r="F7945" s="17">
        <f t="shared" si="124"/>
        <v>139</v>
      </c>
      <c r="G7945" s="181" t="s">
        <v>5044</v>
      </c>
    </row>
    <row r="7946" spans="1:7">
      <c r="A7946" s="180" t="s">
        <v>5006</v>
      </c>
      <c r="B7946" s="181" t="s">
        <v>181</v>
      </c>
      <c r="C7946" s="181"/>
      <c r="D7946" s="186" t="s">
        <v>13791</v>
      </c>
      <c r="E7946" s="180">
        <v>0.4</v>
      </c>
      <c r="F7946" s="17">
        <f t="shared" si="124"/>
        <v>50</v>
      </c>
      <c r="G7946" s="181" t="s">
        <v>5044</v>
      </c>
    </row>
    <row r="7947" spans="1:7">
      <c r="A7947" s="180" t="s">
        <v>5006</v>
      </c>
      <c r="B7947" s="181" t="s">
        <v>181</v>
      </c>
      <c r="C7947" s="181"/>
      <c r="D7947" s="186" t="s">
        <v>13792</v>
      </c>
      <c r="E7947" s="180">
        <v>0.54</v>
      </c>
      <c r="F7947" s="17">
        <f t="shared" si="124"/>
        <v>67.5</v>
      </c>
      <c r="G7947" s="181" t="s">
        <v>5044</v>
      </c>
    </row>
    <row r="7948" spans="1:7">
      <c r="A7948" s="180" t="s">
        <v>5006</v>
      </c>
      <c r="B7948" s="181" t="s">
        <v>181</v>
      </c>
      <c r="C7948" s="181"/>
      <c r="D7948" s="186" t="s">
        <v>13793</v>
      </c>
      <c r="E7948" s="180">
        <v>0.5</v>
      </c>
      <c r="F7948" s="17">
        <f t="shared" si="124"/>
        <v>62.5</v>
      </c>
      <c r="G7948" s="181" t="s">
        <v>5044</v>
      </c>
    </row>
    <row r="7949" spans="1:7">
      <c r="A7949" s="180" t="s">
        <v>5006</v>
      </c>
      <c r="B7949" s="181" t="s">
        <v>181</v>
      </c>
      <c r="C7949" s="181"/>
      <c r="D7949" s="186" t="s">
        <v>13794</v>
      </c>
      <c r="E7949" s="180">
        <v>1.83</v>
      </c>
      <c r="F7949" s="17">
        <f t="shared" si="124"/>
        <v>228.75</v>
      </c>
      <c r="G7949" s="181" t="s">
        <v>5044</v>
      </c>
    </row>
    <row r="7950" spans="1:7">
      <c r="A7950" s="180" t="s">
        <v>5006</v>
      </c>
      <c r="B7950" s="181" t="s">
        <v>181</v>
      </c>
      <c r="C7950" s="181"/>
      <c r="D7950" s="186" t="s">
        <v>8859</v>
      </c>
      <c r="E7950" s="180">
        <v>4.57</v>
      </c>
      <c r="F7950" s="17">
        <f t="shared" si="124"/>
        <v>571.25</v>
      </c>
      <c r="G7950" s="181" t="s">
        <v>5044</v>
      </c>
    </row>
    <row r="7951" spans="1:7">
      <c r="A7951" s="180" t="s">
        <v>5006</v>
      </c>
      <c r="B7951" s="181" t="s">
        <v>181</v>
      </c>
      <c r="C7951" s="181"/>
      <c r="D7951" s="186" t="s">
        <v>13795</v>
      </c>
      <c r="E7951" s="180">
        <v>5.12</v>
      </c>
      <c r="F7951" s="17">
        <f t="shared" si="124"/>
        <v>640</v>
      </c>
      <c r="G7951" s="181" t="s">
        <v>5044</v>
      </c>
    </row>
    <row r="7952" spans="1:7">
      <c r="A7952" s="180" t="s">
        <v>5006</v>
      </c>
      <c r="B7952" s="181" t="s">
        <v>181</v>
      </c>
      <c r="C7952" s="181"/>
      <c r="D7952" s="186" t="s">
        <v>10978</v>
      </c>
      <c r="E7952" s="180">
        <v>0.6</v>
      </c>
      <c r="F7952" s="17">
        <f t="shared" si="124"/>
        <v>75</v>
      </c>
      <c r="G7952" s="181" t="s">
        <v>5044</v>
      </c>
    </row>
    <row r="7953" spans="1:7">
      <c r="A7953" s="180" t="s">
        <v>5006</v>
      </c>
      <c r="B7953" s="181" t="s">
        <v>181</v>
      </c>
      <c r="C7953" s="181"/>
      <c r="D7953" s="186" t="s">
        <v>3105</v>
      </c>
      <c r="E7953" s="180">
        <v>0.4</v>
      </c>
      <c r="F7953" s="17">
        <f t="shared" si="124"/>
        <v>50</v>
      </c>
      <c r="G7953" s="181" t="s">
        <v>5044</v>
      </c>
    </row>
    <row r="7954" spans="1:7">
      <c r="A7954" s="180" t="s">
        <v>5006</v>
      </c>
      <c r="B7954" s="181" t="s">
        <v>181</v>
      </c>
      <c r="C7954" s="181"/>
      <c r="D7954" s="186" t="s">
        <v>13796</v>
      </c>
      <c r="E7954" s="180">
        <v>4</v>
      </c>
      <c r="F7954" s="17">
        <f t="shared" si="124"/>
        <v>500</v>
      </c>
      <c r="G7954" s="181" t="s">
        <v>5044</v>
      </c>
    </row>
    <row r="7955" spans="1:7">
      <c r="A7955" s="180" t="s">
        <v>5006</v>
      </c>
      <c r="B7955" s="181" t="s">
        <v>181</v>
      </c>
      <c r="C7955" s="181"/>
      <c r="D7955" s="186" t="s">
        <v>13797</v>
      </c>
      <c r="E7955" s="180">
        <v>0.2</v>
      </c>
      <c r="F7955" s="17">
        <f t="shared" si="124"/>
        <v>25</v>
      </c>
      <c r="G7955" s="181" t="s">
        <v>5044</v>
      </c>
    </row>
    <row r="7956" spans="1:7">
      <c r="A7956" s="18" t="s">
        <v>5006</v>
      </c>
      <c r="B7956" s="18" t="s">
        <v>182</v>
      </c>
      <c r="C7956" s="15"/>
      <c r="D7956" s="15"/>
      <c r="E7956" s="15">
        <f>SUM(E7957:E8311)</f>
        <v>295.35</v>
      </c>
      <c r="F7956" s="17">
        <f t="shared" si="124"/>
        <v>36918.75</v>
      </c>
      <c r="G7956" s="18"/>
    </row>
    <row r="7957" spans="1:7">
      <c r="A7957" s="18" t="s">
        <v>5006</v>
      </c>
      <c r="B7957" s="18" t="s">
        <v>182</v>
      </c>
      <c r="C7957" s="15"/>
      <c r="D7957" s="15" t="s">
        <v>13798</v>
      </c>
      <c r="E7957" s="42">
        <v>0.4</v>
      </c>
      <c r="F7957" s="17">
        <f t="shared" si="124"/>
        <v>50</v>
      </c>
      <c r="G7957" s="18"/>
    </row>
    <row r="7958" spans="1:7">
      <c r="A7958" s="18" t="s">
        <v>5006</v>
      </c>
      <c r="B7958" s="18" t="s">
        <v>182</v>
      </c>
      <c r="C7958" s="15"/>
      <c r="D7958" s="15" t="s">
        <v>13799</v>
      </c>
      <c r="E7958" s="42">
        <v>0.3</v>
      </c>
      <c r="F7958" s="17">
        <f t="shared" si="124"/>
        <v>37.5</v>
      </c>
      <c r="G7958" s="18"/>
    </row>
    <row r="7959" spans="1:7">
      <c r="A7959" s="18" t="s">
        <v>5006</v>
      </c>
      <c r="B7959" s="18" t="s">
        <v>182</v>
      </c>
      <c r="C7959" s="15"/>
      <c r="D7959" s="15" t="s">
        <v>13800</v>
      </c>
      <c r="E7959" s="42">
        <v>0.3</v>
      </c>
      <c r="F7959" s="17">
        <f t="shared" si="124"/>
        <v>37.5</v>
      </c>
      <c r="G7959" s="18"/>
    </row>
    <row r="7960" spans="1:7">
      <c r="A7960" s="18" t="s">
        <v>5006</v>
      </c>
      <c r="B7960" s="18" t="s">
        <v>182</v>
      </c>
      <c r="C7960" s="15"/>
      <c r="D7960" s="15" t="s">
        <v>13801</v>
      </c>
      <c r="E7960" s="42">
        <v>0.6</v>
      </c>
      <c r="F7960" s="17">
        <f t="shared" si="124"/>
        <v>75</v>
      </c>
      <c r="G7960" s="18"/>
    </row>
    <row r="7961" spans="1:7">
      <c r="A7961" s="18" t="s">
        <v>5006</v>
      </c>
      <c r="B7961" s="18" t="s">
        <v>182</v>
      </c>
      <c r="C7961" s="15"/>
      <c r="D7961" s="15" t="s">
        <v>13802</v>
      </c>
      <c r="E7961" s="42">
        <v>0.3</v>
      </c>
      <c r="F7961" s="17">
        <f t="shared" si="124"/>
        <v>37.5</v>
      </c>
      <c r="G7961" s="18"/>
    </row>
    <row r="7962" spans="1:7">
      <c r="A7962" s="18" t="s">
        <v>5006</v>
      </c>
      <c r="B7962" s="18" t="s">
        <v>182</v>
      </c>
      <c r="C7962" s="15"/>
      <c r="D7962" s="15" t="s">
        <v>13803</v>
      </c>
      <c r="E7962" s="42">
        <v>0.9</v>
      </c>
      <c r="F7962" s="17">
        <f t="shared" si="124"/>
        <v>112.5</v>
      </c>
      <c r="G7962" s="18"/>
    </row>
    <row r="7963" spans="1:7">
      <c r="A7963" s="18" t="s">
        <v>5006</v>
      </c>
      <c r="B7963" s="18" t="s">
        <v>182</v>
      </c>
      <c r="C7963" s="15"/>
      <c r="D7963" s="15" t="s">
        <v>3914</v>
      </c>
      <c r="E7963" s="42">
        <v>0.3</v>
      </c>
      <c r="F7963" s="17">
        <f t="shared" si="124"/>
        <v>37.5</v>
      </c>
      <c r="G7963" s="18"/>
    </row>
    <row r="7964" spans="1:7">
      <c r="A7964" s="18" t="s">
        <v>5006</v>
      </c>
      <c r="B7964" s="18" t="s">
        <v>182</v>
      </c>
      <c r="C7964" s="15"/>
      <c r="D7964" s="15" t="s">
        <v>13804</v>
      </c>
      <c r="E7964" s="15">
        <v>1.25</v>
      </c>
      <c r="F7964" s="17">
        <f t="shared" si="124"/>
        <v>156.25</v>
      </c>
      <c r="G7964" s="18"/>
    </row>
    <row r="7965" spans="1:7">
      <c r="A7965" s="18" t="s">
        <v>5006</v>
      </c>
      <c r="B7965" s="18" t="s">
        <v>182</v>
      </c>
      <c r="C7965" s="15"/>
      <c r="D7965" s="15" t="s">
        <v>13805</v>
      </c>
      <c r="E7965" s="42">
        <v>0.5</v>
      </c>
      <c r="F7965" s="17">
        <f t="shared" si="124"/>
        <v>62.5</v>
      </c>
      <c r="G7965" s="18"/>
    </row>
    <row r="7966" spans="1:7">
      <c r="A7966" s="18" t="s">
        <v>5006</v>
      </c>
      <c r="B7966" s="18" t="s">
        <v>182</v>
      </c>
      <c r="C7966" s="15"/>
      <c r="D7966" s="15" t="s">
        <v>13806</v>
      </c>
      <c r="E7966" s="42">
        <v>1.4</v>
      </c>
      <c r="F7966" s="17">
        <f t="shared" si="124"/>
        <v>175</v>
      </c>
      <c r="G7966" s="18"/>
    </row>
    <row r="7967" spans="1:7">
      <c r="A7967" s="18" t="s">
        <v>5006</v>
      </c>
      <c r="B7967" s="18" t="s">
        <v>182</v>
      </c>
      <c r="C7967" s="15"/>
      <c r="D7967" s="15" t="s">
        <v>13807</v>
      </c>
      <c r="E7967" s="42">
        <v>1.25</v>
      </c>
      <c r="F7967" s="17">
        <f t="shared" si="124"/>
        <v>156.25</v>
      </c>
      <c r="G7967" s="18"/>
    </row>
    <row r="7968" spans="1:7">
      <c r="A7968" s="18" t="s">
        <v>5006</v>
      </c>
      <c r="B7968" s="18" t="s">
        <v>182</v>
      </c>
      <c r="C7968" s="15"/>
      <c r="D7968" s="15" t="s">
        <v>13808</v>
      </c>
      <c r="E7968" s="42">
        <v>0.9</v>
      </c>
      <c r="F7968" s="17">
        <f t="shared" si="124"/>
        <v>112.5</v>
      </c>
      <c r="G7968" s="18"/>
    </row>
    <row r="7969" spans="1:7">
      <c r="A7969" s="18" t="s">
        <v>5006</v>
      </c>
      <c r="B7969" s="18" t="s">
        <v>182</v>
      </c>
      <c r="C7969" s="15"/>
      <c r="D7969" s="15" t="s">
        <v>13809</v>
      </c>
      <c r="E7969" s="42">
        <v>0.5</v>
      </c>
      <c r="F7969" s="17">
        <f t="shared" si="124"/>
        <v>62.5</v>
      </c>
      <c r="G7969" s="18"/>
    </row>
    <row r="7970" spans="1:7">
      <c r="A7970" s="18" t="s">
        <v>5006</v>
      </c>
      <c r="B7970" s="18" t="s">
        <v>182</v>
      </c>
      <c r="C7970" s="15"/>
      <c r="D7970" s="15" t="s">
        <v>13810</v>
      </c>
      <c r="E7970" s="42">
        <v>0.3</v>
      </c>
      <c r="F7970" s="17">
        <f t="shared" si="124"/>
        <v>37.5</v>
      </c>
      <c r="G7970" s="18"/>
    </row>
    <row r="7971" spans="1:7">
      <c r="A7971" s="18" t="s">
        <v>5006</v>
      </c>
      <c r="B7971" s="18" t="s">
        <v>182</v>
      </c>
      <c r="C7971" s="15"/>
      <c r="D7971" s="15" t="s">
        <v>13811</v>
      </c>
      <c r="E7971" s="42">
        <v>0.5</v>
      </c>
      <c r="F7971" s="17">
        <f t="shared" si="124"/>
        <v>62.5</v>
      </c>
      <c r="G7971" s="18"/>
    </row>
    <row r="7972" spans="1:7">
      <c r="A7972" s="18" t="s">
        <v>5006</v>
      </c>
      <c r="B7972" s="18" t="s">
        <v>182</v>
      </c>
      <c r="C7972" s="15"/>
      <c r="D7972" s="15" t="s">
        <v>13812</v>
      </c>
      <c r="E7972" s="42">
        <v>0.2</v>
      </c>
      <c r="F7972" s="17">
        <f t="shared" si="124"/>
        <v>25</v>
      </c>
      <c r="G7972" s="18"/>
    </row>
    <row r="7973" spans="1:7">
      <c r="A7973" s="18" t="s">
        <v>5006</v>
      </c>
      <c r="B7973" s="18" t="s">
        <v>182</v>
      </c>
      <c r="C7973" s="15"/>
      <c r="D7973" s="15" t="s">
        <v>13813</v>
      </c>
      <c r="E7973" s="42">
        <v>1</v>
      </c>
      <c r="F7973" s="17">
        <f t="shared" si="124"/>
        <v>125</v>
      </c>
      <c r="G7973" s="18"/>
    </row>
    <row r="7974" spans="1:7">
      <c r="A7974" s="18" t="s">
        <v>5006</v>
      </c>
      <c r="B7974" s="18" t="s">
        <v>182</v>
      </c>
      <c r="C7974" s="15"/>
      <c r="D7974" s="15" t="s">
        <v>13814</v>
      </c>
      <c r="E7974" s="42">
        <v>0.5</v>
      </c>
      <c r="F7974" s="17">
        <f t="shared" si="124"/>
        <v>62.5</v>
      </c>
      <c r="G7974" s="18"/>
    </row>
    <row r="7975" spans="1:7">
      <c r="A7975" s="18" t="s">
        <v>5006</v>
      </c>
      <c r="B7975" s="18" t="s">
        <v>182</v>
      </c>
      <c r="C7975" s="15"/>
      <c r="D7975" s="15" t="s">
        <v>13815</v>
      </c>
      <c r="E7975" s="42">
        <v>0.2</v>
      </c>
      <c r="F7975" s="17">
        <f t="shared" si="124"/>
        <v>25</v>
      </c>
      <c r="G7975" s="18"/>
    </row>
    <row r="7976" spans="1:7">
      <c r="A7976" s="18" t="s">
        <v>5006</v>
      </c>
      <c r="B7976" s="18" t="s">
        <v>182</v>
      </c>
      <c r="C7976" s="15"/>
      <c r="D7976" s="15" t="s">
        <v>13816</v>
      </c>
      <c r="E7976" s="42">
        <v>0.9</v>
      </c>
      <c r="F7976" s="17">
        <f t="shared" si="124"/>
        <v>112.5</v>
      </c>
      <c r="G7976" s="18"/>
    </row>
    <row r="7977" spans="1:7">
      <c r="A7977" s="18" t="s">
        <v>5006</v>
      </c>
      <c r="B7977" s="18" t="s">
        <v>182</v>
      </c>
      <c r="C7977" s="15"/>
      <c r="D7977" s="15" t="s">
        <v>13817</v>
      </c>
      <c r="E7977" s="42">
        <v>0.6</v>
      </c>
      <c r="F7977" s="17">
        <f t="shared" si="124"/>
        <v>75</v>
      </c>
      <c r="G7977" s="18"/>
    </row>
    <row r="7978" spans="1:7">
      <c r="A7978" s="18" t="s">
        <v>5006</v>
      </c>
      <c r="B7978" s="18" t="s">
        <v>182</v>
      </c>
      <c r="C7978" s="15"/>
      <c r="D7978" s="15" t="s">
        <v>13818</v>
      </c>
      <c r="E7978" s="42">
        <v>0.8</v>
      </c>
      <c r="F7978" s="17">
        <f t="shared" si="124"/>
        <v>100</v>
      </c>
      <c r="G7978" s="18"/>
    </row>
    <row r="7979" spans="1:7">
      <c r="A7979" s="18" t="s">
        <v>5006</v>
      </c>
      <c r="B7979" s="18" t="s">
        <v>182</v>
      </c>
      <c r="C7979" s="15"/>
      <c r="D7979" s="15" t="s">
        <v>13819</v>
      </c>
      <c r="E7979" s="42">
        <v>0.2</v>
      </c>
      <c r="F7979" s="17">
        <f t="shared" si="124"/>
        <v>25</v>
      </c>
      <c r="G7979" s="18"/>
    </row>
    <row r="7980" spans="1:7">
      <c r="A7980" s="18" t="s">
        <v>5006</v>
      </c>
      <c r="B7980" s="18" t="s">
        <v>182</v>
      </c>
      <c r="C7980" s="15"/>
      <c r="D7980" s="15" t="s">
        <v>13820</v>
      </c>
      <c r="E7980" s="42">
        <v>0.4</v>
      </c>
      <c r="F7980" s="17">
        <f t="shared" si="124"/>
        <v>50</v>
      </c>
      <c r="G7980" s="18"/>
    </row>
    <row r="7981" spans="1:7">
      <c r="A7981" s="18" t="s">
        <v>5006</v>
      </c>
      <c r="B7981" s="18" t="s">
        <v>182</v>
      </c>
      <c r="C7981" s="15"/>
      <c r="D7981" s="15" t="s">
        <v>13821</v>
      </c>
      <c r="E7981" s="15">
        <v>0.4</v>
      </c>
      <c r="F7981" s="17">
        <f t="shared" si="124"/>
        <v>50</v>
      </c>
      <c r="G7981" s="18"/>
    </row>
    <row r="7982" spans="1:7">
      <c r="A7982" s="18" t="s">
        <v>5006</v>
      </c>
      <c r="B7982" s="18" t="s">
        <v>182</v>
      </c>
      <c r="C7982" s="15"/>
      <c r="D7982" s="15" t="s">
        <v>13822</v>
      </c>
      <c r="E7982" s="15">
        <v>1.04</v>
      </c>
      <c r="F7982" s="17">
        <f t="shared" si="124"/>
        <v>130</v>
      </c>
      <c r="G7982" s="18"/>
    </row>
    <row r="7983" spans="1:7">
      <c r="A7983" s="18" t="s">
        <v>5006</v>
      </c>
      <c r="B7983" s="18" t="s">
        <v>182</v>
      </c>
      <c r="C7983" s="15"/>
      <c r="D7983" s="15" t="s">
        <v>13823</v>
      </c>
      <c r="E7983" s="15">
        <v>0.2</v>
      </c>
      <c r="F7983" s="17">
        <f t="shared" si="124"/>
        <v>25</v>
      </c>
      <c r="G7983" s="18"/>
    </row>
    <row r="7984" spans="1:7">
      <c r="A7984" s="18" t="s">
        <v>5006</v>
      </c>
      <c r="B7984" s="18" t="s">
        <v>182</v>
      </c>
      <c r="C7984" s="15"/>
      <c r="D7984" s="15" t="s">
        <v>13824</v>
      </c>
      <c r="E7984" s="15">
        <v>0.97</v>
      </c>
      <c r="F7984" s="17">
        <f t="shared" si="124"/>
        <v>121.25</v>
      </c>
      <c r="G7984" s="18"/>
    </row>
    <row r="7985" spans="1:7">
      <c r="A7985" s="18" t="s">
        <v>5006</v>
      </c>
      <c r="B7985" s="18" t="s">
        <v>182</v>
      </c>
      <c r="C7985" s="15"/>
      <c r="D7985" s="15" t="s">
        <v>13825</v>
      </c>
      <c r="E7985" s="15">
        <v>0.7</v>
      </c>
      <c r="F7985" s="17">
        <f t="shared" si="124"/>
        <v>87.5</v>
      </c>
      <c r="G7985" s="18"/>
    </row>
    <row r="7986" spans="1:7">
      <c r="A7986" s="18" t="s">
        <v>5006</v>
      </c>
      <c r="B7986" s="18" t="s">
        <v>182</v>
      </c>
      <c r="C7986" s="15"/>
      <c r="D7986" s="15" t="s">
        <v>13826</v>
      </c>
      <c r="E7986" s="15">
        <v>0.7</v>
      </c>
      <c r="F7986" s="17">
        <f t="shared" si="124"/>
        <v>87.5</v>
      </c>
      <c r="G7986" s="18"/>
    </row>
    <row r="7987" spans="1:7">
      <c r="A7987" s="18" t="s">
        <v>5006</v>
      </c>
      <c r="B7987" s="18" t="s">
        <v>182</v>
      </c>
      <c r="C7987" s="15"/>
      <c r="D7987" s="15" t="s">
        <v>13827</v>
      </c>
      <c r="E7987" s="15">
        <v>1.16</v>
      </c>
      <c r="F7987" s="17">
        <f t="shared" si="124"/>
        <v>145</v>
      </c>
      <c r="G7987" s="18"/>
    </row>
    <row r="7988" spans="1:7">
      <c r="A7988" s="18" t="s">
        <v>5006</v>
      </c>
      <c r="B7988" s="18" t="s">
        <v>182</v>
      </c>
      <c r="C7988" s="15"/>
      <c r="D7988" s="15" t="s">
        <v>13828</v>
      </c>
      <c r="E7988" s="15">
        <v>1.16</v>
      </c>
      <c r="F7988" s="17">
        <f t="shared" si="124"/>
        <v>145</v>
      </c>
      <c r="G7988" s="18"/>
    </row>
    <row r="7989" spans="1:7">
      <c r="A7989" s="18" t="s">
        <v>5006</v>
      </c>
      <c r="B7989" s="18" t="s">
        <v>182</v>
      </c>
      <c r="C7989" s="15"/>
      <c r="D7989" s="15" t="s">
        <v>13829</v>
      </c>
      <c r="E7989" s="15">
        <v>0.7</v>
      </c>
      <c r="F7989" s="17">
        <f t="shared" ref="F7989:F8052" si="125">E7989*125</f>
        <v>87.5</v>
      </c>
      <c r="G7989" s="18"/>
    </row>
    <row r="7990" spans="1:7">
      <c r="A7990" s="18" t="s">
        <v>5006</v>
      </c>
      <c r="B7990" s="18" t="s">
        <v>182</v>
      </c>
      <c r="C7990" s="15"/>
      <c r="D7990" s="15" t="s">
        <v>13830</v>
      </c>
      <c r="E7990" s="15">
        <v>1.6</v>
      </c>
      <c r="F7990" s="17">
        <f t="shared" si="125"/>
        <v>200</v>
      </c>
      <c r="G7990" s="18"/>
    </row>
    <row r="7991" spans="1:7">
      <c r="A7991" s="18" t="s">
        <v>5006</v>
      </c>
      <c r="B7991" s="18" t="s">
        <v>182</v>
      </c>
      <c r="C7991" s="15"/>
      <c r="D7991" s="15" t="s">
        <v>13831</v>
      </c>
      <c r="E7991" s="15">
        <v>1.35</v>
      </c>
      <c r="F7991" s="17">
        <f t="shared" si="125"/>
        <v>168.75</v>
      </c>
      <c r="G7991" s="18"/>
    </row>
    <row r="7992" spans="1:7">
      <c r="A7992" s="18" t="s">
        <v>5006</v>
      </c>
      <c r="B7992" s="18" t="s">
        <v>182</v>
      </c>
      <c r="C7992" s="15"/>
      <c r="D7992" s="15" t="s">
        <v>13832</v>
      </c>
      <c r="E7992" s="15">
        <v>0.57</v>
      </c>
      <c r="F7992" s="17">
        <f t="shared" si="125"/>
        <v>71.25</v>
      </c>
      <c r="G7992" s="18"/>
    </row>
    <row r="7993" spans="1:7">
      <c r="A7993" s="18" t="s">
        <v>5006</v>
      </c>
      <c r="B7993" s="18" t="s">
        <v>182</v>
      </c>
      <c r="C7993" s="15"/>
      <c r="D7993" s="15" t="s">
        <v>13210</v>
      </c>
      <c r="E7993" s="15">
        <v>0.6</v>
      </c>
      <c r="F7993" s="17">
        <f t="shared" si="125"/>
        <v>75</v>
      </c>
      <c r="G7993" s="18"/>
    </row>
    <row r="7994" spans="1:7">
      <c r="A7994" s="18" t="s">
        <v>5006</v>
      </c>
      <c r="B7994" s="18" t="s">
        <v>182</v>
      </c>
      <c r="C7994" s="15"/>
      <c r="D7994" s="15" t="s">
        <v>13833</v>
      </c>
      <c r="E7994" s="15">
        <v>0.6</v>
      </c>
      <c r="F7994" s="17">
        <f t="shared" si="125"/>
        <v>75</v>
      </c>
      <c r="G7994" s="18"/>
    </row>
    <row r="7995" spans="1:7">
      <c r="A7995" s="18" t="s">
        <v>5006</v>
      </c>
      <c r="B7995" s="18" t="s">
        <v>182</v>
      </c>
      <c r="C7995" s="15"/>
      <c r="D7995" s="15" t="s">
        <v>13834</v>
      </c>
      <c r="E7995" s="15">
        <v>0.6</v>
      </c>
      <c r="F7995" s="17">
        <f t="shared" si="125"/>
        <v>75</v>
      </c>
      <c r="G7995" s="18"/>
    </row>
    <row r="7996" spans="1:7">
      <c r="A7996" s="18" t="s">
        <v>5006</v>
      </c>
      <c r="B7996" s="18" t="s">
        <v>182</v>
      </c>
      <c r="C7996" s="15"/>
      <c r="D7996" s="15" t="s">
        <v>13835</v>
      </c>
      <c r="E7996" s="15">
        <v>0.9</v>
      </c>
      <c r="F7996" s="17">
        <f t="shared" si="125"/>
        <v>112.5</v>
      </c>
      <c r="G7996" s="18"/>
    </row>
    <row r="7997" spans="1:7">
      <c r="A7997" s="18" t="s">
        <v>5006</v>
      </c>
      <c r="B7997" s="18" t="s">
        <v>182</v>
      </c>
      <c r="C7997" s="15"/>
      <c r="D7997" s="15" t="s">
        <v>13836</v>
      </c>
      <c r="E7997" s="15">
        <v>0.7</v>
      </c>
      <c r="F7997" s="17">
        <f t="shared" si="125"/>
        <v>87.5</v>
      </c>
      <c r="G7997" s="18"/>
    </row>
    <row r="7998" spans="1:7">
      <c r="A7998" s="18" t="s">
        <v>5006</v>
      </c>
      <c r="B7998" s="18" t="s">
        <v>182</v>
      </c>
      <c r="C7998" s="15"/>
      <c r="D7998" s="15" t="s">
        <v>13837</v>
      </c>
      <c r="E7998" s="15">
        <v>0.87</v>
      </c>
      <c r="F7998" s="17">
        <f t="shared" si="125"/>
        <v>108.75</v>
      </c>
      <c r="G7998" s="18"/>
    </row>
    <row r="7999" spans="1:7">
      <c r="A7999" s="18" t="s">
        <v>5006</v>
      </c>
      <c r="B7999" s="18" t="s">
        <v>182</v>
      </c>
      <c r="C7999" s="15"/>
      <c r="D7999" s="15" t="s">
        <v>13838</v>
      </c>
      <c r="E7999" s="15">
        <v>0.7</v>
      </c>
      <c r="F7999" s="17">
        <f t="shared" si="125"/>
        <v>87.5</v>
      </c>
      <c r="G7999" s="18"/>
    </row>
    <row r="8000" spans="1:7">
      <c r="A8000" s="18" t="s">
        <v>5006</v>
      </c>
      <c r="B8000" s="18" t="s">
        <v>182</v>
      </c>
      <c r="C8000" s="15"/>
      <c r="D8000" s="15" t="s">
        <v>13839</v>
      </c>
      <c r="E8000" s="15">
        <v>0.5</v>
      </c>
      <c r="F8000" s="17">
        <f t="shared" si="125"/>
        <v>62.5</v>
      </c>
      <c r="G8000" s="18"/>
    </row>
    <row r="8001" spans="1:7">
      <c r="A8001" s="18" t="s">
        <v>5006</v>
      </c>
      <c r="B8001" s="18" t="s">
        <v>182</v>
      </c>
      <c r="C8001" s="15"/>
      <c r="D8001" s="15" t="s">
        <v>13839</v>
      </c>
      <c r="E8001" s="15">
        <v>0.8</v>
      </c>
      <c r="F8001" s="17">
        <f t="shared" si="125"/>
        <v>100</v>
      </c>
      <c r="G8001" s="18"/>
    </row>
    <row r="8002" spans="1:7">
      <c r="A8002" s="18" t="s">
        <v>5006</v>
      </c>
      <c r="B8002" s="18" t="s">
        <v>182</v>
      </c>
      <c r="C8002" s="15"/>
      <c r="D8002" s="15" t="s">
        <v>13840</v>
      </c>
      <c r="E8002" s="15">
        <v>0.8</v>
      </c>
      <c r="F8002" s="17">
        <f t="shared" si="125"/>
        <v>100</v>
      </c>
      <c r="G8002" s="18"/>
    </row>
    <row r="8003" spans="1:7">
      <c r="A8003" s="18" t="s">
        <v>5006</v>
      </c>
      <c r="B8003" s="18" t="s">
        <v>182</v>
      </c>
      <c r="C8003" s="15"/>
      <c r="D8003" s="15" t="s">
        <v>13841</v>
      </c>
      <c r="E8003" s="15">
        <v>0.75</v>
      </c>
      <c r="F8003" s="17">
        <f t="shared" si="125"/>
        <v>93.75</v>
      </c>
      <c r="G8003" s="18"/>
    </row>
    <row r="8004" spans="1:7">
      <c r="A8004" s="18" t="s">
        <v>5006</v>
      </c>
      <c r="B8004" s="18" t="s">
        <v>182</v>
      </c>
      <c r="C8004" s="15"/>
      <c r="D8004" s="15" t="s">
        <v>13842</v>
      </c>
      <c r="E8004" s="15">
        <v>0.8</v>
      </c>
      <c r="F8004" s="17">
        <f t="shared" si="125"/>
        <v>100</v>
      </c>
      <c r="G8004" s="18"/>
    </row>
    <row r="8005" spans="1:7">
      <c r="A8005" s="18" t="s">
        <v>5006</v>
      </c>
      <c r="B8005" s="18" t="s">
        <v>182</v>
      </c>
      <c r="C8005" s="15"/>
      <c r="D8005" s="15" t="s">
        <v>12928</v>
      </c>
      <c r="E8005" s="15">
        <v>0.79</v>
      </c>
      <c r="F8005" s="17">
        <f t="shared" si="125"/>
        <v>98.75</v>
      </c>
      <c r="G8005" s="18"/>
    </row>
    <row r="8006" spans="1:7">
      <c r="A8006" s="18" t="s">
        <v>5006</v>
      </c>
      <c r="B8006" s="18" t="s">
        <v>182</v>
      </c>
      <c r="C8006" s="15"/>
      <c r="D8006" s="15" t="s">
        <v>13843</v>
      </c>
      <c r="E8006" s="15">
        <v>0.79</v>
      </c>
      <c r="F8006" s="17">
        <f t="shared" si="125"/>
        <v>98.75</v>
      </c>
      <c r="G8006" s="18"/>
    </row>
    <row r="8007" spans="1:7">
      <c r="A8007" s="18" t="s">
        <v>5006</v>
      </c>
      <c r="B8007" s="18" t="s">
        <v>182</v>
      </c>
      <c r="C8007" s="15"/>
      <c r="D8007" s="15" t="s">
        <v>13844</v>
      </c>
      <c r="E8007" s="15">
        <v>0.6</v>
      </c>
      <c r="F8007" s="17">
        <f t="shared" si="125"/>
        <v>75</v>
      </c>
      <c r="G8007" s="18"/>
    </row>
    <row r="8008" spans="1:7">
      <c r="A8008" s="18" t="s">
        <v>5006</v>
      </c>
      <c r="B8008" s="18" t="s">
        <v>182</v>
      </c>
      <c r="C8008" s="15"/>
      <c r="D8008" s="15" t="s">
        <v>13845</v>
      </c>
      <c r="E8008" s="15">
        <v>0.6</v>
      </c>
      <c r="F8008" s="17">
        <f t="shared" si="125"/>
        <v>75</v>
      </c>
      <c r="G8008" s="18"/>
    </row>
    <row r="8009" spans="1:7">
      <c r="A8009" s="18" t="s">
        <v>5006</v>
      </c>
      <c r="B8009" s="18" t="s">
        <v>182</v>
      </c>
      <c r="C8009" s="15"/>
      <c r="D8009" s="15" t="s">
        <v>13846</v>
      </c>
      <c r="E8009" s="15">
        <v>0.6</v>
      </c>
      <c r="F8009" s="17">
        <f t="shared" si="125"/>
        <v>75</v>
      </c>
      <c r="G8009" s="18"/>
    </row>
    <row r="8010" spans="1:7">
      <c r="A8010" s="18" t="s">
        <v>5006</v>
      </c>
      <c r="B8010" s="18" t="s">
        <v>182</v>
      </c>
      <c r="C8010" s="15"/>
      <c r="D8010" s="15" t="s">
        <v>4698</v>
      </c>
      <c r="E8010" s="15">
        <v>0.6</v>
      </c>
      <c r="F8010" s="17">
        <f t="shared" si="125"/>
        <v>75</v>
      </c>
      <c r="G8010" s="18"/>
    </row>
    <row r="8011" spans="1:7">
      <c r="A8011" s="18" t="s">
        <v>5006</v>
      </c>
      <c r="B8011" s="18" t="s">
        <v>182</v>
      </c>
      <c r="C8011" s="15"/>
      <c r="D8011" s="15" t="s">
        <v>13847</v>
      </c>
      <c r="E8011" s="15">
        <v>0.6</v>
      </c>
      <c r="F8011" s="17">
        <f t="shared" si="125"/>
        <v>75</v>
      </c>
      <c r="G8011" s="18"/>
    </row>
    <row r="8012" spans="1:7">
      <c r="A8012" s="18" t="s">
        <v>5006</v>
      </c>
      <c r="B8012" s="18" t="s">
        <v>182</v>
      </c>
      <c r="C8012" s="15"/>
      <c r="D8012" s="15" t="s">
        <v>13848</v>
      </c>
      <c r="E8012" s="15">
        <v>0.6</v>
      </c>
      <c r="F8012" s="17">
        <f t="shared" si="125"/>
        <v>75</v>
      </c>
      <c r="G8012" s="18"/>
    </row>
    <row r="8013" spans="1:7">
      <c r="A8013" s="18" t="s">
        <v>5006</v>
      </c>
      <c r="B8013" s="18" t="s">
        <v>182</v>
      </c>
      <c r="C8013" s="15"/>
      <c r="D8013" s="15" t="s">
        <v>13849</v>
      </c>
      <c r="E8013" s="15">
        <v>0.6</v>
      </c>
      <c r="F8013" s="17">
        <f t="shared" si="125"/>
        <v>75</v>
      </c>
      <c r="G8013" s="18"/>
    </row>
    <row r="8014" spans="1:7">
      <c r="A8014" s="18" t="s">
        <v>5006</v>
      </c>
      <c r="B8014" s="18" t="s">
        <v>182</v>
      </c>
      <c r="C8014" s="15"/>
      <c r="D8014" s="15" t="s">
        <v>13850</v>
      </c>
      <c r="E8014" s="15">
        <v>1.15</v>
      </c>
      <c r="F8014" s="17">
        <f t="shared" si="125"/>
        <v>143.75</v>
      </c>
      <c r="G8014" s="18"/>
    </row>
    <row r="8015" spans="1:7">
      <c r="A8015" s="18" t="s">
        <v>5006</v>
      </c>
      <c r="B8015" s="18" t="s">
        <v>182</v>
      </c>
      <c r="C8015" s="15"/>
      <c r="D8015" s="15" t="s">
        <v>13851</v>
      </c>
      <c r="E8015" s="15">
        <v>1.55</v>
      </c>
      <c r="F8015" s="17">
        <f t="shared" si="125"/>
        <v>193.75</v>
      </c>
      <c r="G8015" s="18"/>
    </row>
    <row r="8016" spans="1:7">
      <c r="A8016" s="18" t="s">
        <v>5006</v>
      </c>
      <c r="B8016" s="18" t="s">
        <v>182</v>
      </c>
      <c r="C8016" s="15"/>
      <c r="D8016" s="15" t="s">
        <v>13852</v>
      </c>
      <c r="E8016" s="42">
        <v>1.06</v>
      </c>
      <c r="F8016" s="17">
        <f t="shared" si="125"/>
        <v>132.5</v>
      </c>
      <c r="G8016" s="18"/>
    </row>
    <row r="8017" spans="1:7">
      <c r="A8017" s="18" t="s">
        <v>5006</v>
      </c>
      <c r="B8017" s="18" t="s">
        <v>182</v>
      </c>
      <c r="C8017" s="15"/>
      <c r="D8017" s="15" t="s">
        <v>13853</v>
      </c>
      <c r="E8017" s="42">
        <v>2.09</v>
      </c>
      <c r="F8017" s="17">
        <f t="shared" si="125"/>
        <v>261.25</v>
      </c>
      <c r="G8017" s="18"/>
    </row>
    <row r="8018" spans="1:7">
      <c r="A8018" s="18" t="s">
        <v>5006</v>
      </c>
      <c r="B8018" s="18" t="s">
        <v>182</v>
      </c>
      <c r="C8018" s="15"/>
      <c r="D8018" s="15" t="s">
        <v>8147</v>
      </c>
      <c r="E8018" s="42">
        <v>0.18</v>
      </c>
      <c r="F8018" s="17">
        <f t="shared" si="125"/>
        <v>22.5</v>
      </c>
      <c r="G8018" s="18"/>
    </row>
    <row r="8019" spans="1:7">
      <c r="A8019" s="18" t="s">
        <v>5006</v>
      </c>
      <c r="B8019" s="18" t="s">
        <v>182</v>
      </c>
      <c r="C8019" s="15"/>
      <c r="D8019" s="15" t="s">
        <v>5694</v>
      </c>
      <c r="E8019" s="42">
        <v>1.07</v>
      </c>
      <c r="F8019" s="17">
        <f t="shared" si="125"/>
        <v>133.75</v>
      </c>
      <c r="G8019" s="18"/>
    </row>
    <row r="8020" spans="1:7">
      <c r="A8020" s="18" t="s">
        <v>5006</v>
      </c>
      <c r="B8020" s="18" t="s">
        <v>182</v>
      </c>
      <c r="C8020" s="15"/>
      <c r="D8020" s="15" t="s">
        <v>13854</v>
      </c>
      <c r="E8020" s="42">
        <v>0.97</v>
      </c>
      <c r="F8020" s="17">
        <f t="shared" si="125"/>
        <v>121.25</v>
      </c>
      <c r="G8020" s="18"/>
    </row>
    <row r="8021" spans="1:7">
      <c r="A8021" s="18" t="s">
        <v>5006</v>
      </c>
      <c r="B8021" s="18" t="s">
        <v>182</v>
      </c>
      <c r="C8021" s="15"/>
      <c r="D8021" s="15" t="s">
        <v>8171</v>
      </c>
      <c r="E8021" s="42">
        <v>0.9</v>
      </c>
      <c r="F8021" s="17">
        <f t="shared" si="125"/>
        <v>112.5</v>
      </c>
      <c r="G8021" s="18"/>
    </row>
    <row r="8022" spans="1:7">
      <c r="A8022" s="18" t="s">
        <v>5006</v>
      </c>
      <c r="B8022" s="18" t="s">
        <v>182</v>
      </c>
      <c r="C8022" s="15"/>
      <c r="D8022" s="15" t="s">
        <v>13822</v>
      </c>
      <c r="E8022" s="42">
        <v>0.78</v>
      </c>
      <c r="F8022" s="17">
        <f t="shared" si="125"/>
        <v>97.5</v>
      </c>
      <c r="G8022" s="18"/>
    </row>
    <row r="8023" spans="1:7">
      <c r="A8023" s="18" t="s">
        <v>5006</v>
      </c>
      <c r="B8023" s="18" t="s">
        <v>182</v>
      </c>
      <c r="C8023" s="15"/>
      <c r="D8023" s="15" t="s">
        <v>13855</v>
      </c>
      <c r="E8023" s="42">
        <v>3.8</v>
      </c>
      <c r="F8023" s="17">
        <f t="shared" si="125"/>
        <v>475</v>
      </c>
      <c r="G8023" s="18"/>
    </row>
    <row r="8024" spans="1:7">
      <c r="A8024" s="18" t="s">
        <v>5006</v>
      </c>
      <c r="B8024" s="18" t="s">
        <v>182</v>
      </c>
      <c r="C8024" s="15"/>
      <c r="D8024" s="15" t="s">
        <v>13856</v>
      </c>
      <c r="E8024" s="42">
        <v>0.57</v>
      </c>
      <c r="F8024" s="17">
        <f t="shared" si="125"/>
        <v>71.25</v>
      </c>
      <c r="G8024" s="18"/>
    </row>
    <row r="8025" spans="1:7">
      <c r="A8025" s="18" t="s">
        <v>5006</v>
      </c>
      <c r="B8025" s="18" t="s">
        <v>182</v>
      </c>
      <c r="C8025" s="15"/>
      <c r="D8025" s="15" t="s">
        <v>13857</v>
      </c>
      <c r="E8025" s="15">
        <v>1.45</v>
      </c>
      <c r="F8025" s="17">
        <f t="shared" si="125"/>
        <v>181.25</v>
      </c>
      <c r="G8025" s="18"/>
    </row>
    <row r="8026" spans="1:7">
      <c r="A8026" s="18" t="s">
        <v>5006</v>
      </c>
      <c r="B8026" s="18" t="s">
        <v>182</v>
      </c>
      <c r="C8026" s="15"/>
      <c r="D8026" s="15" t="s">
        <v>3438</v>
      </c>
      <c r="E8026" s="15">
        <v>0.25</v>
      </c>
      <c r="F8026" s="17">
        <f t="shared" si="125"/>
        <v>31.25</v>
      </c>
      <c r="G8026" s="18"/>
    </row>
    <row r="8027" spans="1:7">
      <c r="A8027" s="18" t="s">
        <v>5006</v>
      </c>
      <c r="B8027" s="18" t="s">
        <v>182</v>
      </c>
      <c r="C8027" s="15"/>
      <c r="D8027" s="15" t="s">
        <v>13858</v>
      </c>
      <c r="E8027" s="15">
        <v>0.9</v>
      </c>
      <c r="F8027" s="17">
        <f t="shared" si="125"/>
        <v>112.5</v>
      </c>
      <c r="G8027" s="18"/>
    </row>
    <row r="8028" spans="1:7">
      <c r="A8028" s="18" t="s">
        <v>5006</v>
      </c>
      <c r="B8028" s="18" t="s">
        <v>182</v>
      </c>
      <c r="C8028" s="15"/>
      <c r="D8028" s="15" t="s">
        <v>8655</v>
      </c>
      <c r="E8028" s="15">
        <v>0.8</v>
      </c>
      <c r="F8028" s="17">
        <f t="shared" si="125"/>
        <v>100</v>
      </c>
      <c r="G8028" s="18"/>
    </row>
    <row r="8029" spans="1:7">
      <c r="A8029" s="18" t="s">
        <v>5006</v>
      </c>
      <c r="B8029" s="18" t="s">
        <v>182</v>
      </c>
      <c r="C8029" s="15"/>
      <c r="D8029" s="15" t="s">
        <v>13859</v>
      </c>
      <c r="E8029" s="15">
        <v>0.8</v>
      </c>
      <c r="F8029" s="17">
        <f t="shared" si="125"/>
        <v>100</v>
      </c>
      <c r="G8029" s="18"/>
    </row>
    <row r="8030" spans="1:7">
      <c r="A8030" s="18" t="s">
        <v>5006</v>
      </c>
      <c r="B8030" s="18" t="s">
        <v>182</v>
      </c>
      <c r="C8030" s="15"/>
      <c r="D8030" s="15" t="s">
        <v>13860</v>
      </c>
      <c r="E8030" s="15">
        <v>0.6</v>
      </c>
      <c r="F8030" s="17">
        <f t="shared" si="125"/>
        <v>75</v>
      </c>
      <c r="G8030" s="18"/>
    </row>
    <row r="8031" spans="1:7">
      <c r="A8031" s="18" t="s">
        <v>5006</v>
      </c>
      <c r="B8031" s="18" t="s">
        <v>182</v>
      </c>
      <c r="C8031" s="15"/>
      <c r="D8031" s="15" t="s">
        <v>13861</v>
      </c>
      <c r="E8031" s="15">
        <v>1.1</v>
      </c>
      <c r="F8031" s="17">
        <f t="shared" si="125"/>
        <v>137.5</v>
      </c>
      <c r="G8031" s="18"/>
    </row>
    <row r="8032" spans="1:7">
      <c r="A8032" s="18" t="s">
        <v>5006</v>
      </c>
      <c r="B8032" s="18" t="s">
        <v>182</v>
      </c>
      <c r="C8032" s="15"/>
      <c r="D8032" s="15" t="s">
        <v>13862</v>
      </c>
      <c r="E8032" s="15">
        <v>1.9</v>
      </c>
      <c r="F8032" s="17">
        <f t="shared" si="125"/>
        <v>237.5</v>
      </c>
      <c r="G8032" s="18"/>
    </row>
    <row r="8033" spans="1:7">
      <c r="A8033" s="18" t="s">
        <v>5006</v>
      </c>
      <c r="B8033" s="18" t="s">
        <v>182</v>
      </c>
      <c r="C8033" s="15"/>
      <c r="D8033" s="15" t="s">
        <v>13863</v>
      </c>
      <c r="E8033" s="15">
        <v>0.6</v>
      </c>
      <c r="F8033" s="17">
        <f t="shared" si="125"/>
        <v>75</v>
      </c>
      <c r="G8033" s="18"/>
    </row>
    <row r="8034" spans="1:7">
      <c r="A8034" s="18" t="s">
        <v>5006</v>
      </c>
      <c r="B8034" s="18" t="s">
        <v>182</v>
      </c>
      <c r="C8034" s="15"/>
      <c r="D8034" s="15" t="s">
        <v>11488</v>
      </c>
      <c r="E8034" s="15">
        <v>0.58</v>
      </c>
      <c r="F8034" s="17">
        <f t="shared" si="125"/>
        <v>72.5</v>
      </c>
      <c r="G8034" s="18"/>
    </row>
    <row r="8035" spans="1:7">
      <c r="A8035" s="18" t="s">
        <v>5006</v>
      </c>
      <c r="B8035" s="18" t="s">
        <v>182</v>
      </c>
      <c r="C8035" s="15"/>
      <c r="D8035" s="15" t="s">
        <v>13864</v>
      </c>
      <c r="E8035" s="15">
        <v>0.67</v>
      </c>
      <c r="F8035" s="17">
        <f t="shared" si="125"/>
        <v>83.75</v>
      </c>
      <c r="G8035" s="18"/>
    </row>
    <row r="8036" spans="1:7">
      <c r="A8036" s="18" t="s">
        <v>5006</v>
      </c>
      <c r="B8036" s="18" t="s">
        <v>182</v>
      </c>
      <c r="C8036" s="15"/>
      <c r="D8036" s="15" t="s">
        <v>3420</v>
      </c>
      <c r="E8036" s="15">
        <v>0.73</v>
      </c>
      <c r="F8036" s="17">
        <f t="shared" si="125"/>
        <v>91.25</v>
      </c>
      <c r="G8036" s="18"/>
    </row>
    <row r="8037" spans="1:7">
      <c r="A8037" s="18" t="s">
        <v>5006</v>
      </c>
      <c r="B8037" s="18" t="s">
        <v>182</v>
      </c>
      <c r="C8037" s="15"/>
      <c r="D8037" s="15" t="s">
        <v>13865</v>
      </c>
      <c r="E8037" s="15">
        <v>1.47</v>
      </c>
      <c r="F8037" s="17">
        <f t="shared" si="125"/>
        <v>183.75</v>
      </c>
      <c r="G8037" s="18"/>
    </row>
    <row r="8038" spans="1:7">
      <c r="A8038" s="18" t="s">
        <v>5006</v>
      </c>
      <c r="B8038" s="18" t="s">
        <v>182</v>
      </c>
      <c r="C8038" s="15"/>
      <c r="D8038" s="15" t="s">
        <v>13866</v>
      </c>
      <c r="E8038" s="15">
        <v>1.06</v>
      </c>
      <c r="F8038" s="17">
        <f t="shared" si="125"/>
        <v>132.5</v>
      </c>
      <c r="G8038" s="18"/>
    </row>
    <row r="8039" spans="1:7">
      <c r="A8039" s="18" t="s">
        <v>5006</v>
      </c>
      <c r="B8039" s="18" t="s">
        <v>182</v>
      </c>
      <c r="C8039" s="15"/>
      <c r="D8039" s="15" t="s">
        <v>13867</v>
      </c>
      <c r="E8039" s="15">
        <v>0.74</v>
      </c>
      <c r="F8039" s="17">
        <f t="shared" si="125"/>
        <v>92.5</v>
      </c>
      <c r="G8039" s="18"/>
    </row>
    <row r="8040" spans="1:7">
      <c r="A8040" s="18" t="s">
        <v>5006</v>
      </c>
      <c r="B8040" s="18" t="s">
        <v>182</v>
      </c>
      <c r="C8040" s="15"/>
      <c r="D8040" s="15" t="s">
        <v>13868</v>
      </c>
      <c r="E8040" s="15">
        <v>0.9</v>
      </c>
      <c r="F8040" s="17">
        <f t="shared" si="125"/>
        <v>112.5</v>
      </c>
      <c r="G8040" s="18"/>
    </row>
    <row r="8041" spans="1:7">
      <c r="A8041" s="18" t="s">
        <v>5006</v>
      </c>
      <c r="B8041" s="18" t="s">
        <v>182</v>
      </c>
      <c r="C8041" s="15"/>
      <c r="D8041" s="15" t="s">
        <v>13869</v>
      </c>
      <c r="E8041" s="15">
        <v>0.47</v>
      </c>
      <c r="F8041" s="17">
        <f t="shared" si="125"/>
        <v>58.75</v>
      </c>
      <c r="G8041" s="18"/>
    </row>
    <row r="8042" spans="1:7">
      <c r="A8042" s="18" t="s">
        <v>5006</v>
      </c>
      <c r="B8042" s="18" t="s">
        <v>182</v>
      </c>
      <c r="C8042" s="15"/>
      <c r="D8042" s="15" t="s">
        <v>3136</v>
      </c>
      <c r="E8042" s="15">
        <v>1.28</v>
      </c>
      <c r="F8042" s="17">
        <f t="shared" si="125"/>
        <v>160</v>
      </c>
      <c r="G8042" s="18"/>
    </row>
    <row r="8043" spans="1:7">
      <c r="A8043" s="18" t="s">
        <v>5006</v>
      </c>
      <c r="B8043" s="18" t="s">
        <v>182</v>
      </c>
      <c r="C8043" s="15"/>
      <c r="D8043" s="15" t="s">
        <v>13870</v>
      </c>
      <c r="E8043" s="15">
        <v>0.33</v>
      </c>
      <c r="F8043" s="17">
        <f t="shared" si="125"/>
        <v>41.25</v>
      </c>
      <c r="G8043" s="18"/>
    </row>
    <row r="8044" spans="1:7">
      <c r="A8044" s="18" t="s">
        <v>5006</v>
      </c>
      <c r="B8044" s="18" t="s">
        <v>182</v>
      </c>
      <c r="C8044" s="15"/>
      <c r="D8044" s="15" t="s">
        <v>13871</v>
      </c>
      <c r="E8044" s="15">
        <v>0.92</v>
      </c>
      <c r="F8044" s="17">
        <f t="shared" si="125"/>
        <v>115</v>
      </c>
      <c r="G8044" s="18"/>
    </row>
    <row r="8045" spans="1:7">
      <c r="A8045" s="18" t="s">
        <v>5006</v>
      </c>
      <c r="B8045" s="18" t="s">
        <v>182</v>
      </c>
      <c r="C8045" s="15"/>
      <c r="D8045" s="15" t="s">
        <v>13872</v>
      </c>
      <c r="E8045" s="15">
        <v>1.55</v>
      </c>
      <c r="F8045" s="17">
        <f t="shared" si="125"/>
        <v>193.75</v>
      </c>
      <c r="G8045" s="18"/>
    </row>
    <row r="8046" spans="1:7">
      <c r="A8046" s="18" t="s">
        <v>5006</v>
      </c>
      <c r="B8046" s="18" t="s">
        <v>182</v>
      </c>
      <c r="C8046" s="15"/>
      <c r="D8046" s="15" t="s">
        <v>13873</v>
      </c>
      <c r="E8046" s="15">
        <v>1.2</v>
      </c>
      <c r="F8046" s="17">
        <f t="shared" si="125"/>
        <v>150</v>
      </c>
      <c r="G8046" s="18"/>
    </row>
    <row r="8047" spans="1:7">
      <c r="A8047" s="18" t="s">
        <v>5006</v>
      </c>
      <c r="B8047" s="18" t="s">
        <v>182</v>
      </c>
      <c r="C8047" s="15"/>
      <c r="D8047" s="15" t="s">
        <v>10287</v>
      </c>
      <c r="E8047" s="15">
        <v>0.85</v>
      </c>
      <c r="F8047" s="17">
        <f t="shared" si="125"/>
        <v>106.25</v>
      </c>
      <c r="G8047" s="18"/>
    </row>
    <row r="8048" spans="1:7">
      <c r="A8048" s="18" t="s">
        <v>5006</v>
      </c>
      <c r="B8048" s="18" t="s">
        <v>182</v>
      </c>
      <c r="C8048" s="15"/>
      <c r="D8048" s="15" t="s">
        <v>13862</v>
      </c>
      <c r="E8048" s="15">
        <v>1.2</v>
      </c>
      <c r="F8048" s="17">
        <f t="shared" si="125"/>
        <v>150</v>
      </c>
      <c r="G8048" s="18"/>
    </row>
    <row r="8049" spans="1:7">
      <c r="A8049" s="18" t="s">
        <v>5006</v>
      </c>
      <c r="B8049" s="18" t="s">
        <v>182</v>
      </c>
      <c r="C8049" s="15"/>
      <c r="D8049" s="15" t="s">
        <v>13874</v>
      </c>
      <c r="E8049" s="15">
        <v>0.9</v>
      </c>
      <c r="F8049" s="17">
        <f t="shared" si="125"/>
        <v>112.5</v>
      </c>
      <c r="G8049" s="18"/>
    </row>
    <row r="8050" spans="1:7">
      <c r="A8050" s="18" t="s">
        <v>5006</v>
      </c>
      <c r="B8050" s="18" t="s">
        <v>182</v>
      </c>
      <c r="C8050" s="15"/>
      <c r="D8050" s="15" t="s">
        <v>13875</v>
      </c>
      <c r="E8050" s="15">
        <v>0.42</v>
      </c>
      <c r="F8050" s="17">
        <f t="shared" si="125"/>
        <v>52.5</v>
      </c>
      <c r="G8050" s="18"/>
    </row>
    <row r="8051" spans="1:7">
      <c r="A8051" s="18" t="s">
        <v>5006</v>
      </c>
      <c r="B8051" s="18" t="s">
        <v>182</v>
      </c>
      <c r="C8051" s="15"/>
      <c r="D8051" s="15" t="s">
        <v>13876</v>
      </c>
      <c r="E8051" s="15">
        <v>1</v>
      </c>
      <c r="F8051" s="17">
        <f t="shared" si="125"/>
        <v>125</v>
      </c>
      <c r="G8051" s="18"/>
    </row>
    <row r="8052" spans="1:7">
      <c r="A8052" s="18" t="s">
        <v>5006</v>
      </c>
      <c r="B8052" s="18" t="s">
        <v>182</v>
      </c>
      <c r="C8052" s="15"/>
      <c r="D8052" s="15" t="s">
        <v>13877</v>
      </c>
      <c r="E8052" s="15">
        <v>0.6</v>
      </c>
      <c r="F8052" s="17">
        <f t="shared" si="125"/>
        <v>75</v>
      </c>
      <c r="G8052" s="18"/>
    </row>
    <row r="8053" spans="1:7">
      <c r="A8053" s="18" t="s">
        <v>5006</v>
      </c>
      <c r="B8053" s="18" t="s">
        <v>182</v>
      </c>
      <c r="C8053" s="15"/>
      <c r="D8053" s="15" t="s">
        <v>5036</v>
      </c>
      <c r="E8053" s="15">
        <v>0.47</v>
      </c>
      <c r="F8053" s="17">
        <f t="shared" ref="F8053:F8116" si="126">E8053*125</f>
        <v>58.75</v>
      </c>
      <c r="G8053" s="18"/>
    </row>
    <row r="8054" spans="1:7">
      <c r="A8054" s="18" t="s">
        <v>5006</v>
      </c>
      <c r="B8054" s="18" t="s">
        <v>182</v>
      </c>
      <c r="C8054" s="15"/>
      <c r="D8054" s="15" t="s">
        <v>13873</v>
      </c>
      <c r="E8054" s="15">
        <v>0.19</v>
      </c>
      <c r="F8054" s="17">
        <f t="shared" si="126"/>
        <v>23.75</v>
      </c>
      <c r="G8054" s="18"/>
    </row>
    <row r="8055" spans="1:7">
      <c r="A8055" s="18" t="s">
        <v>5006</v>
      </c>
      <c r="B8055" s="18" t="s">
        <v>182</v>
      </c>
      <c r="C8055" s="15"/>
      <c r="D8055" s="15" t="s">
        <v>5035</v>
      </c>
      <c r="E8055" s="15">
        <v>0.47</v>
      </c>
      <c r="F8055" s="17">
        <f t="shared" si="126"/>
        <v>58.75</v>
      </c>
      <c r="G8055" s="18"/>
    </row>
    <row r="8056" spans="1:7">
      <c r="A8056" s="18" t="s">
        <v>5006</v>
      </c>
      <c r="B8056" s="18" t="s">
        <v>182</v>
      </c>
      <c r="C8056" s="15"/>
      <c r="D8056" s="15" t="s">
        <v>13877</v>
      </c>
      <c r="E8056" s="15">
        <v>1.22</v>
      </c>
      <c r="F8056" s="17">
        <f t="shared" si="126"/>
        <v>152.5</v>
      </c>
      <c r="G8056" s="18"/>
    </row>
    <row r="8057" spans="1:7">
      <c r="A8057" s="18" t="s">
        <v>5006</v>
      </c>
      <c r="B8057" s="18" t="s">
        <v>182</v>
      </c>
      <c r="C8057" s="15"/>
      <c r="D8057" s="15" t="s">
        <v>13878</v>
      </c>
      <c r="E8057" s="15">
        <v>0.78</v>
      </c>
      <c r="F8057" s="17">
        <f t="shared" si="126"/>
        <v>97.5</v>
      </c>
      <c r="G8057" s="18"/>
    </row>
    <row r="8058" spans="1:7">
      <c r="A8058" s="18" t="s">
        <v>5006</v>
      </c>
      <c r="B8058" s="18" t="s">
        <v>182</v>
      </c>
      <c r="C8058" s="15"/>
      <c r="D8058" s="15" t="s">
        <v>13879</v>
      </c>
      <c r="E8058" s="15">
        <v>1.2</v>
      </c>
      <c r="F8058" s="17">
        <f t="shared" si="126"/>
        <v>150</v>
      </c>
      <c r="G8058" s="18"/>
    </row>
    <row r="8059" spans="1:7">
      <c r="A8059" s="18" t="s">
        <v>5006</v>
      </c>
      <c r="B8059" s="18" t="s">
        <v>182</v>
      </c>
      <c r="C8059" s="15"/>
      <c r="D8059" s="15" t="s">
        <v>13880</v>
      </c>
      <c r="E8059" s="15">
        <v>1.1</v>
      </c>
      <c r="F8059" s="17">
        <f t="shared" si="126"/>
        <v>137.5</v>
      </c>
      <c r="G8059" s="18"/>
    </row>
    <row r="8060" spans="1:7">
      <c r="A8060" s="18" t="s">
        <v>5006</v>
      </c>
      <c r="B8060" s="18" t="s">
        <v>182</v>
      </c>
      <c r="C8060" s="15"/>
      <c r="D8060" s="15" t="s">
        <v>13881</v>
      </c>
      <c r="E8060" s="15">
        <v>0.5</v>
      </c>
      <c r="F8060" s="17">
        <f t="shared" si="126"/>
        <v>62.5</v>
      </c>
      <c r="G8060" s="18"/>
    </row>
    <row r="8061" spans="1:7">
      <c r="A8061" s="18" t="s">
        <v>5006</v>
      </c>
      <c r="B8061" s="18" t="s">
        <v>182</v>
      </c>
      <c r="C8061" s="15"/>
      <c r="D8061" s="15" t="s">
        <v>13882</v>
      </c>
      <c r="E8061" s="15">
        <v>1.2</v>
      </c>
      <c r="F8061" s="17">
        <f t="shared" si="126"/>
        <v>150</v>
      </c>
      <c r="G8061" s="18"/>
    </row>
    <row r="8062" spans="1:7">
      <c r="A8062" s="18" t="s">
        <v>5006</v>
      </c>
      <c r="B8062" s="18" t="s">
        <v>182</v>
      </c>
      <c r="C8062" s="15"/>
      <c r="D8062" s="15" t="s">
        <v>13883</v>
      </c>
      <c r="E8062" s="15">
        <v>1.2</v>
      </c>
      <c r="F8062" s="17">
        <f t="shared" si="126"/>
        <v>150</v>
      </c>
      <c r="G8062" s="18"/>
    </row>
    <row r="8063" spans="1:7">
      <c r="A8063" s="18" t="s">
        <v>5006</v>
      </c>
      <c r="B8063" s="18" t="s">
        <v>182</v>
      </c>
      <c r="C8063" s="15"/>
      <c r="D8063" s="15" t="s">
        <v>13884</v>
      </c>
      <c r="E8063" s="15">
        <v>0.5</v>
      </c>
      <c r="F8063" s="17">
        <f t="shared" si="126"/>
        <v>62.5</v>
      </c>
      <c r="G8063" s="18"/>
    </row>
    <row r="8064" spans="1:7">
      <c r="A8064" s="18" t="s">
        <v>5006</v>
      </c>
      <c r="B8064" s="18" t="s">
        <v>182</v>
      </c>
      <c r="C8064" s="15"/>
      <c r="D8064" s="15" t="s">
        <v>13885</v>
      </c>
      <c r="E8064" s="15">
        <v>1</v>
      </c>
      <c r="F8064" s="17">
        <f t="shared" si="126"/>
        <v>125</v>
      </c>
      <c r="G8064" s="18"/>
    </row>
    <row r="8065" spans="1:7">
      <c r="A8065" s="18" t="s">
        <v>5006</v>
      </c>
      <c r="B8065" s="18" t="s">
        <v>182</v>
      </c>
      <c r="C8065" s="15"/>
      <c r="D8065" s="15" t="s">
        <v>13886</v>
      </c>
      <c r="E8065" s="15">
        <v>1.2</v>
      </c>
      <c r="F8065" s="17">
        <f t="shared" si="126"/>
        <v>150</v>
      </c>
      <c r="G8065" s="18"/>
    </row>
    <row r="8066" spans="1:7">
      <c r="A8066" s="18" t="s">
        <v>5006</v>
      </c>
      <c r="B8066" s="18" t="s">
        <v>182</v>
      </c>
      <c r="C8066" s="15"/>
      <c r="D8066" s="15" t="s">
        <v>13887</v>
      </c>
      <c r="E8066" s="15">
        <v>0.84</v>
      </c>
      <c r="F8066" s="17">
        <f t="shared" si="126"/>
        <v>105</v>
      </c>
      <c r="G8066" s="18"/>
    </row>
    <row r="8067" spans="1:7">
      <c r="A8067" s="18" t="s">
        <v>5006</v>
      </c>
      <c r="B8067" s="18" t="s">
        <v>182</v>
      </c>
      <c r="C8067" s="15"/>
      <c r="D8067" s="15" t="s">
        <v>13888</v>
      </c>
      <c r="E8067" s="15">
        <v>1.36</v>
      </c>
      <c r="F8067" s="17">
        <f t="shared" si="126"/>
        <v>170</v>
      </c>
      <c r="G8067" s="18"/>
    </row>
    <row r="8068" spans="1:7">
      <c r="A8068" s="18" t="s">
        <v>5006</v>
      </c>
      <c r="B8068" s="18" t="s">
        <v>182</v>
      </c>
      <c r="C8068" s="15"/>
      <c r="D8068" s="15" t="s">
        <v>13889</v>
      </c>
      <c r="E8068" s="15">
        <v>1.37</v>
      </c>
      <c r="F8068" s="17">
        <f t="shared" si="126"/>
        <v>171.25</v>
      </c>
      <c r="G8068" s="18"/>
    </row>
    <row r="8069" spans="1:7">
      <c r="A8069" s="18" t="s">
        <v>5006</v>
      </c>
      <c r="B8069" s="18" t="s">
        <v>182</v>
      </c>
      <c r="C8069" s="15"/>
      <c r="D8069" s="15" t="s">
        <v>13890</v>
      </c>
      <c r="E8069" s="15">
        <v>0.68</v>
      </c>
      <c r="F8069" s="17">
        <f t="shared" si="126"/>
        <v>85</v>
      </c>
      <c r="G8069" s="18"/>
    </row>
    <row r="8070" spans="1:7">
      <c r="A8070" s="18" t="s">
        <v>5006</v>
      </c>
      <c r="B8070" s="18" t="s">
        <v>182</v>
      </c>
      <c r="C8070" s="15"/>
      <c r="D8070" s="15" t="s">
        <v>13869</v>
      </c>
      <c r="E8070" s="15">
        <v>1.09</v>
      </c>
      <c r="F8070" s="17">
        <f t="shared" si="126"/>
        <v>136.25</v>
      </c>
      <c r="G8070" s="18"/>
    </row>
    <row r="8071" spans="1:7">
      <c r="A8071" s="18" t="s">
        <v>5006</v>
      </c>
      <c r="B8071" s="18" t="s">
        <v>182</v>
      </c>
      <c r="C8071" s="15"/>
      <c r="D8071" s="15" t="s">
        <v>6033</v>
      </c>
      <c r="E8071" s="15">
        <v>1.42</v>
      </c>
      <c r="F8071" s="17">
        <f t="shared" si="126"/>
        <v>177.5</v>
      </c>
      <c r="G8071" s="18"/>
    </row>
    <row r="8072" spans="1:7">
      <c r="A8072" s="18" t="s">
        <v>5006</v>
      </c>
      <c r="B8072" s="18" t="s">
        <v>182</v>
      </c>
      <c r="C8072" s="15"/>
      <c r="D8072" s="15" t="s">
        <v>13891</v>
      </c>
      <c r="E8072" s="15">
        <v>0.44</v>
      </c>
      <c r="F8072" s="17">
        <f t="shared" si="126"/>
        <v>55</v>
      </c>
      <c r="G8072" s="18"/>
    </row>
    <row r="8073" spans="1:7">
      <c r="A8073" s="18" t="s">
        <v>5006</v>
      </c>
      <c r="B8073" s="18" t="s">
        <v>182</v>
      </c>
      <c r="C8073" s="15"/>
      <c r="D8073" s="15" t="s">
        <v>13892</v>
      </c>
      <c r="E8073" s="15">
        <v>2</v>
      </c>
      <c r="F8073" s="17">
        <f t="shared" si="126"/>
        <v>250</v>
      </c>
      <c r="G8073" s="18"/>
    </row>
    <row r="8074" spans="1:7">
      <c r="A8074" s="18" t="s">
        <v>5006</v>
      </c>
      <c r="B8074" s="18" t="s">
        <v>182</v>
      </c>
      <c r="C8074" s="15"/>
      <c r="D8074" s="15" t="s">
        <v>13893</v>
      </c>
      <c r="E8074" s="15">
        <v>0.6</v>
      </c>
      <c r="F8074" s="17">
        <f t="shared" si="126"/>
        <v>75</v>
      </c>
      <c r="G8074" s="18"/>
    </row>
    <row r="8075" spans="1:7">
      <c r="A8075" s="18" t="s">
        <v>5006</v>
      </c>
      <c r="B8075" s="18" t="s">
        <v>182</v>
      </c>
      <c r="C8075" s="15"/>
      <c r="D8075" s="15" t="s">
        <v>13894</v>
      </c>
      <c r="E8075" s="15">
        <v>0.4</v>
      </c>
      <c r="F8075" s="17">
        <f t="shared" si="126"/>
        <v>50</v>
      </c>
      <c r="G8075" s="18"/>
    </row>
    <row r="8076" spans="1:7">
      <c r="A8076" s="18" t="s">
        <v>5006</v>
      </c>
      <c r="B8076" s="18" t="s">
        <v>182</v>
      </c>
      <c r="C8076" s="15"/>
      <c r="D8076" s="15" t="s">
        <v>13895</v>
      </c>
      <c r="E8076" s="15">
        <v>0.2</v>
      </c>
      <c r="F8076" s="17">
        <f t="shared" si="126"/>
        <v>25</v>
      </c>
      <c r="G8076" s="18"/>
    </row>
    <row r="8077" spans="1:7">
      <c r="A8077" s="18" t="s">
        <v>5006</v>
      </c>
      <c r="B8077" s="18" t="s">
        <v>182</v>
      </c>
      <c r="C8077" s="15"/>
      <c r="D8077" s="15" t="s">
        <v>13896</v>
      </c>
      <c r="E8077" s="15">
        <v>0.4</v>
      </c>
      <c r="F8077" s="17">
        <f t="shared" si="126"/>
        <v>50</v>
      </c>
      <c r="G8077" s="18"/>
    </row>
    <row r="8078" spans="1:7">
      <c r="A8078" s="18" t="s">
        <v>5006</v>
      </c>
      <c r="B8078" s="18" t="s">
        <v>182</v>
      </c>
      <c r="C8078" s="15"/>
      <c r="D8078" s="15" t="s">
        <v>13897</v>
      </c>
      <c r="E8078" s="15">
        <v>0.4</v>
      </c>
      <c r="F8078" s="17">
        <f t="shared" si="126"/>
        <v>50</v>
      </c>
      <c r="G8078" s="18"/>
    </row>
    <row r="8079" spans="1:7">
      <c r="A8079" s="18" t="s">
        <v>5006</v>
      </c>
      <c r="B8079" s="18" t="s">
        <v>182</v>
      </c>
      <c r="C8079" s="15"/>
      <c r="D8079" s="15" t="s">
        <v>13893</v>
      </c>
      <c r="E8079" s="15">
        <v>0.3</v>
      </c>
      <c r="F8079" s="17">
        <f t="shared" si="126"/>
        <v>37.5</v>
      </c>
      <c r="G8079" s="18"/>
    </row>
    <row r="8080" spans="1:7">
      <c r="A8080" s="18" t="s">
        <v>5006</v>
      </c>
      <c r="B8080" s="18" t="s">
        <v>182</v>
      </c>
      <c r="C8080" s="15"/>
      <c r="D8080" s="15" t="s">
        <v>13898</v>
      </c>
      <c r="E8080" s="15">
        <v>0.5</v>
      </c>
      <c r="F8080" s="17">
        <f t="shared" si="126"/>
        <v>62.5</v>
      </c>
      <c r="G8080" s="18"/>
    </row>
    <row r="8081" spans="1:7">
      <c r="A8081" s="18" t="s">
        <v>5006</v>
      </c>
      <c r="B8081" s="18" t="s">
        <v>182</v>
      </c>
      <c r="C8081" s="15"/>
      <c r="D8081" s="15" t="s">
        <v>13899</v>
      </c>
      <c r="E8081" s="15">
        <v>0.1</v>
      </c>
      <c r="F8081" s="17">
        <f t="shared" si="126"/>
        <v>12.5</v>
      </c>
      <c r="G8081" s="18"/>
    </row>
    <row r="8082" spans="1:7">
      <c r="A8082" s="18" t="s">
        <v>5006</v>
      </c>
      <c r="B8082" s="18" t="s">
        <v>182</v>
      </c>
      <c r="C8082" s="15"/>
      <c r="D8082" s="15" t="s">
        <v>13900</v>
      </c>
      <c r="E8082" s="15">
        <v>0.4</v>
      </c>
      <c r="F8082" s="17">
        <f t="shared" si="126"/>
        <v>50</v>
      </c>
      <c r="G8082" s="18"/>
    </row>
    <row r="8083" spans="1:7">
      <c r="A8083" s="18" t="s">
        <v>5006</v>
      </c>
      <c r="B8083" s="18" t="s">
        <v>182</v>
      </c>
      <c r="C8083" s="15"/>
      <c r="D8083" s="15" t="s">
        <v>13901</v>
      </c>
      <c r="E8083" s="15">
        <v>0.22</v>
      </c>
      <c r="F8083" s="17">
        <f t="shared" si="126"/>
        <v>27.5</v>
      </c>
      <c r="G8083" s="18"/>
    </row>
    <row r="8084" spans="1:7">
      <c r="A8084" s="18" t="s">
        <v>5006</v>
      </c>
      <c r="B8084" s="18" t="s">
        <v>182</v>
      </c>
      <c r="C8084" s="15"/>
      <c r="D8084" s="15" t="s">
        <v>13902</v>
      </c>
      <c r="E8084" s="15">
        <v>0.25</v>
      </c>
      <c r="F8084" s="17">
        <f t="shared" si="126"/>
        <v>31.25</v>
      </c>
      <c r="G8084" s="18"/>
    </row>
    <row r="8085" spans="1:7">
      <c r="A8085" s="18" t="s">
        <v>5006</v>
      </c>
      <c r="B8085" s="18" t="s">
        <v>182</v>
      </c>
      <c r="C8085" s="15"/>
      <c r="D8085" s="15" t="s">
        <v>13903</v>
      </c>
      <c r="E8085" s="15">
        <v>0.36</v>
      </c>
      <c r="F8085" s="17">
        <f t="shared" si="126"/>
        <v>45</v>
      </c>
      <c r="G8085" s="18"/>
    </row>
    <row r="8086" spans="1:7">
      <c r="A8086" s="18" t="s">
        <v>5006</v>
      </c>
      <c r="B8086" s="18" t="s">
        <v>182</v>
      </c>
      <c r="C8086" s="15"/>
      <c r="D8086" s="15" t="s">
        <v>12540</v>
      </c>
      <c r="E8086" s="15">
        <v>0.4</v>
      </c>
      <c r="F8086" s="17">
        <f t="shared" si="126"/>
        <v>50</v>
      </c>
      <c r="G8086" s="18"/>
    </row>
    <row r="8087" spans="1:7">
      <c r="A8087" s="18" t="s">
        <v>5006</v>
      </c>
      <c r="B8087" s="18" t="s">
        <v>182</v>
      </c>
      <c r="C8087" s="15"/>
      <c r="D8087" s="15" t="s">
        <v>13904</v>
      </c>
      <c r="E8087" s="15">
        <v>0.35</v>
      </c>
      <c r="F8087" s="17">
        <f t="shared" si="126"/>
        <v>43.75</v>
      </c>
      <c r="G8087" s="18"/>
    </row>
    <row r="8088" spans="1:7">
      <c r="A8088" s="18" t="s">
        <v>5006</v>
      </c>
      <c r="B8088" s="18" t="s">
        <v>182</v>
      </c>
      <c r="C8088" s="15"/>
      <c r="D8088" s="15" t="s">
        <v>13905</v>
      </c>
      <c r="E8088" s="15">
        <v>0.12</v>
      </c>
      <c r="F8088" s="17">
        <f t="shared" si="126"/>
        <v>15</v>
      </c>
      <c r="G8088" s="18"/>
    </row>
    <row r="8089" spans="1:7">
      <c r="A8089" s="18" t="s">
        <v>5006</v>
      </c>
      <c r="B8089" s="18" t="s">
        <v>182</v>
      </c>
      <c r="C8089" s="15"/>
      <c r="D8089" s="15" t="s">
        <v>13906</v>
      </c>
      <c r="E8089" s="15">
        <v>0.05</v>
      </c>
      <c r="F8089" s="17">
        <f t="shared" si="126"/>
        <v>6.25</v>
      </c>
      <c r="G8089" s="18"/>
    </row>
    <row r="8090" spans="1:7">
      <c r="A8090" s="18" t="s">
        <v>5006</v>
      </c>
      <c r="B8090" s="18" t="s">
        <v>182</v>
      </c>
      <c r="C8090" s="15"/>
      <c r="D8090" s="15" t="s">
        <v>13907</v>
      </c>
      <c r="E8090" s="15">
        <v>0.35</v>
      </c>
      <c r="F8090" s="17">
        <f t="shared" si="126"/>
        <v>43.75</v>
      </c>
      <c r="G8090" s="18"/>
    </row>
    <row r="8091" spans="1:7">
      <c r="A8091" s="18" t="s">
        <v>5006</v>
      </c>
      <c r="B8091" s="18" t="s">
        <v>182</v>
      </c>
      <c r="C8091" s="15"/>
      <c r="D8091" s="15" t="s">
        <v>13908</v>
      </c>
      <c r="E8091" s="15">
        <v>0.5</v>
      </c>
      <c r="F8091" s="17">
        <f t="shared" si="126"/>
        <v>62.5</v>
      </c>
      <c r="G8091" s="18"/>
    </row>
    <row r="8092" spans="1:7">
      <c r="A8092" s="18" t="s">
        <v>5006</v>
      </c>
      <c r="B8092" s="18" t="s">
        <v>182</v>
      </c>
      <c r="C8092" s="15"/>
      <c r="D8092" s="15" t="s">
        <v>13909</v>
      </c>
      <c r="E8092" s="15">
        <v>1.1</v>
      </c>
      <c r="F8092" s="17">
        <f t="shared" si="126"/>
        <v>137.5</v>
      </c>
      <c r="G8092" s="18"/>
    </row>
    <row r="8093" spans="1:7">
      <c r="A8093" s="18" t="s">
        <v>5006</v>
      </c>
      <c r="B8093" s="18" t="s">
        <v>182</v>
      </c>
      <c r="C8093" s="15"/>
      <c r="D8093" s="15" t="s">
        <v>13910</v>
      </c>
      <c r="E8093" s="15">
        <v>0.4</v>
      </c>
      <c r="F8093" s="17">
        <f t="shared" si="126"/>
        <v>50</v>
      </c>
      <c r="G8093" s="18"/>
    </row>
    <row r="8094" spans="1:7">
      <c r="A8094" s="18" t="s">
        <v>5006</v>
      </c>
      <c r="B8094" s="18" t="s">
        <v>182</v>
      </c>
      <c r="C8094" s="15"/>
      <c r="D8094" s="15" t="s">
        <v>11309</v>
      </c>
      <c r="E8094" s="15">
        <v>0.2</v>
      </c>
      <c r="F8094" s="17">
        <f t="shared" si="126"/>
        <v>25</v>
      </c>
      <c r="G8094" s="18"/>
    </row>
    <row r="8095" spans="1:7">
      <c r="A8095" s="18" t="s">
        <v>5006</v>
      </c>
      <c r="B8095" s="18" t="s">
        <v>182</v>
      </c>
      <c r="C8095" s="15"/>
      <c r="D8095" s="15" t="s">
        <v>13911</v>
      </c>
      <c r="E8095" s="15">
        <v>0.7</v>
      </c>
      <c r="F8095" s="17">
        <f t="shared" si="126"/>
        <v>87.5</v>
      </c>
      <c r="G8095" s="18"/>
    </row>
    <row r="8096" spans="1:7">
      <c r="A8096" s="18" t="s">
        <v>5006</v>
      </c>
      <c r="B8096" s="18" t="s">
        <v>182</v>
      </c>
      <c r="C8096" s="15"/>
      <c r="D8096" s="15" t="s">
        <v>13912</v>
      </c>
      <c r="E8096" s="15">
        <v>0.7</v>
      </c>
      <c r="F8096" s="17">
        <f t="shared" si="126"/>
        <v>87.5</v>
      </c>
      <c r="G8096" s="18"/>
    </row>
    <row r="8097" spans="1:7">
      <c r="A8097" s="18" t="s">
        <v>5006</v>
      </c>
      <c r="B8097" s="18" t="s">
        <v>182</v>
      </c>
      <c r="C8097" s="15"/>
      <c r="D8097" s="15" t="s">
        <v>13913</v>
      </c>
      <c r="E8097" s="15">
        <v>0.2</v>
      </c>
      <c r="F8097" s="17">
        <f t="shared" si="126"/>
        <v>25</v>
      </c>
      <c r="G8097" s="18"/>
    </row>
    <row r="8098" spans="1:7">
      <c r="A8098" s="18" t="s">
        <v>5006</v>
      </c>
      <c r="B8098" s="18" t="s">
        <v>182</v>
      </c>
      <c r="C8098" s="15"/>
      <c r="D8098" s="15" t="s">
        <v>13914</v>
      </c>
      <c r="E8098" s="15">
        <v>0.8</v>
      </c>
      <c r="F8098" s="17">
        <f t="shared" si="126"/>
        <v>100</v>
      </c>
      <c r="G8098" s="18"/>
    </row>
    <row r="8099" spans="1:7">
      <c r="A8099" s="18" t="s">
        <v>5006</v>
      </c>
      <c r="B8099" s="18" t="s">
        <v>182</v>
      </c>
      <c r="C8099" s="15"/>
      <c r="D8099" s="15" t="s">
        <v>13915</v>
      </c>
      <c r="E8099" s="15">
        <v>0.7</v>
      </c>
      <c r="F8099" s="17">
        <f t="shared" si="126"/>
        <v>87.5</v>
      </c>
      <c r="G8099" s="18"/>
    </row>
    <row r="8100" spans="1:7">
      <c r="A8100" s="18" t="s">
        <v>5006</v>
      </c>
      <c r="B8100" s="18" t="s">
        <v>182</v>
      </c>
      <c r="C8100" s="15"/>
      <c r="D8100" s="15" t="s">
        <v>13916</v>
      </c>
      <c r="E8100" s="42">
        <v>1</v>
      </c>
      <c r="F8100" s="17">
        <f t="shared" si="126"/>
        <v>125</v>
      </c>
      <c r="G8100" s="18"/>
    </row>
    <row r="8101" spans="1:7">
      <c r="A8101" s="18" t="s">
        <v>5006</v>
      </c>
      <c r="B8101" s="18" t="s">
        <v>182</v>
      </c>
      <c r="C8101" s="15"/>
      <c r="D8101" s="15" t="s">
        <v>13917</v>
      </c>
      <c r="E8101" s="42">
        <v>0.34</v>
      </c>
      <c r="F8101" s="17">
        <f t="shared" si="126"/>
        <v>42.5</v>
      </c>
      <c r="G8101" s="18"/>
    </row>
    <row r="8102" spans="1:7">
      <c r="A8102" s="18" t="s">
        <v>5006</v>
      </c>
      <c r="B8102" s="18" t="s">
        <v>182</v>
      </c>
      <c r="C8102" s="15"/>
      <c r="D8102" s="15" t="s">
        <v>13918</v>
      </c>
      <c r="E8102" s="42">
        <v>0.13</v>
      </c>
      <c r="F8102" s="17">
        <f t="shared" si="126"/>
        <v>16.25</v>
      </c>
      <c r="G8102" s="18"/>
    </row>
    <row r="8103" spans="1:7">
      <c r="A8103" s="18" t="s">
        <v>5006</v>
      </c>
      <c r="B8103" s="18" t="s">
        <v>182</v>
      </c>
      <c r="C8103" s="15"/>
      <c r="D8103" s="15" t="s">
        <v>13919</v>
      </c>
      <c r="E8103" s="42">
        <v>0.66</v>
      </c>
      <c r="F8103" s="17">
        <f t="shared" si="126"/>
        <v>82.5</v>
      </c>
      <c r="G8103" s="18"/>
    </row>
    <row r="8104" spans="1:7">
      <c r="A8104" s="18" t="s">
        <v>5006</v>
      </c>
      <c r="B8104" s="18" t="s">
        <v>182</v>
      </c>
      <c r="C8104" s="15"/>
      <c r="D8104" s="15" t="s">
        <v>13920</v>
      </c>
      <c r="E8104" s="42">
        <v>0.6</v>
      </c>
      <c r="F8104" s="17">
        <f t="shared" si="126"/>
        <v>75</v>
      </c>
      <c r="G8104" s="18"/>
    </row>
    <row r="8105" spans="1:7">
      <c r="A8105" s="18" t="s">
        <v>5006</v>
      </c>
      <c r="B8105" s="18" t="s">
        <v>182</v>
      </c>
      <c r="C8105" s="15"/>
      <c r="D8105" s="15" t="s">
        <v>13921</v>
      </c>
      <c r="E8105" s="42">
        <v>1.87</v>
      </c>
      <c r="F8105" s="17">
        <f t="shared" si="126"/>
        <v>233.75</v>
      </c>
      <c r="G8105" s="18"/>
    </row>
    <row r="8106" spans="1:7">
      <c r="A8106" s="18" t="s">
        <v>5006</v>
      </c>
      <c r="B8106" s="18" t="s">
        <v>182</v>
      </c>
      <c r="C8106" s="15"/>
      <c r="D8106" s="15" t="s">
        <v>13922</v>
      </c>
      <c r="E8106" s="42">
        <v>1</v>
      </c>
      <c r="F8106" s="17">
        <f t="shared" si="126"/>
        <v>125</v>
      </c>
      <c r="G8106" s="18"/>
    </row>
    <row r="8107" spans="1:7">
      <c r="A8107" s="18" t="s">
        <v>5006</v>
      </c>
      <c r="B8107" s="18" t="s">
        <v>182</v>
      </c>
      <c r="C8107" s="15"/>
      <c r="D8107" s="15" t="s">
        <v>13923</v>
      </c>
      <c r="E8107" s="15">
        <v>1</v>
      </c>
      <c r="F8107" s="17">
        <f t="shared" si="126"/>
        <v>125</v>
      </c>
      <c r="G8107" s="18"/>
    </row>
    <row r="8108" spans="1:7">
      <c r="A8108" s="18" t="s">
        <v>5006</v>
      </c>
      <c r="B8108" s="18" t="s">
        <v>182</v>
      </c>
      <c r="C8108" s="15"/>
      <c r="D8108" s="15" t="s">
        <v>13924</v>
      </c>
      <c r="E8108" s="42">
        <v>0.48</v>
      </c>
      <c r="F8108" s="17">
        <f t="shared" si="126"/>
        <v>60</v>
      </c>
      <c r="G8108" s="18"/>
    </row>
    <row r="8109" spans="1:7">
      <c r="A8109" s="18" t="s">
        <v>5006</v>
      </c>
      <c r="B8109" s="18" t="s">
        <v>182</v>
      </c>
      <c r="C8109" s="15"/>
      <c r="D8109" s="15" t="s">
        <v>5034</v>
      </c>
      <c r="E8109" s="42">
        <v>1.19</v>
      </c>
      <c r="F8109" s="17">
        <f t="shared" si="126"/>
        <v>148.75</v>
      </c>
      <c r="G8109" s="18"/>
    </row>
    <row r="8110" spans="1:7">
      <c r="A8110" s="18" t="s">
        <v>5006</v>
      </c>
      <c r="B8110" s="18" t="s">
        <v>182</v>
      </c>
      <c r="C8110" s="15"/>
      <c r="D8110" s="15" t="s">
        <v>13925</v>
      </c>
      <c r="E8110" s="42">
        <v>2.26</v>
      </c>
      <c r="F8110" s="17">
        <f t="shared" si="126"/>
        <v>282.5</v>
      </c>
      <c r="G8110" s="18"/>
    </row>
    <row r="8111" spans="1:7">
      <c r="A8111" s="18" t="s">
        <v>5006</v>
      </c>
      <c r="B8111" s="18" t="s">
        <v>182</v>
      </c>
      <c r="C8111" s="15"/>
      <c r="D8111" s="15" t="s">
        <v>13926</v>
      </c>
      <c r="E8111" s="42">
        <v>0.47</v>
      </c>
      <c r="F8111" s="17">
        <f t="shared" si="126"/>
        <v>58.75</v>
      </c>
      <c r="G8111" s="18"/>
    </row>
    <row r="8112" spans="1:7">
      <c r="A8112" s="18" t="s">
        <v>5006</v>
      </c>
      <c r="B8112" s="18" t="s">
        <v>182</v>
      </c>
      <c r="C8112" s="15"/>
      <c r="D8112" s="15" t="s">
        <v>13927</v>
      </c>
      <c r="E8112" s="15">
        <v>0.14</v>
      </c>
      <c r="F8112" s="17">
        <f t="shared" si="126"/>
        <v>17.5</v>
      </c>
      <c r="G8112" s="18"/>
    </row>
    <row r="8113" spans="1:7">
      <c r="A8113" s="18" t="s">
        <v>5006</v>
      </c>
      <c r="B8113" s="18" t="s">
        <v>182</v>
      </c>
      <c r="C8113" s="15"/>
      <c r="D8113" s="15" t="s">
        <v>13928</v>
      </c>
      <c r="E8113" s="15">
        <v>0.39</v>
      </c>
      <c r="F8113" s="17">
        <f t="shared" si="126"/>
        <v>48.75</v>
      </c>
      <c r="G8113" s="18"/>
    </row>
    <row r="8114" spans="1:7">
      <c r="A8114" s="18" t="s">
        <v>5006</v>
      </c>
      <c r="B8114" s="18" t="s">
        <v>182</v>
      </c>
      <c r="C8114" s="15"/>
      <c r="D8114" s="15" t="s">
        <v>13929</v>
      </c>
      <c r="E8114" s="15">
        <v>0.29</v>
      </c>
      <c r="F8114" s="17">
        <f t="shared" si="126"/>
        <v>36.25</v>
      </c>
      <c r="G8114" s="18"/>
    </row>
    <row r="8115" spans="1:7">
      <c r="A8115" s="18" t="s">
        <v>5006</v>
      </c>
      <c r="B8115" s="18" t="s">
        <v>182</v>
      </c>
      <c r="C8115" s="15"/>
      <c r="D8115" s="15" t="s">
        <v>13930</v>
      </c>
      <c r="E8115" s="15">
        <v>0.33</v>
      </c>
      <c r="F8115" s="17">
        <f t="shared" si="126"/>
        <v>41.25</v>
      </c>
      <c r="G8115" s="18"/>
    </row>
    <row r="8116" spans="1:7">
      <c r="A8116" s="18" t="s">
        <v>5006</v>
      </c>
      <c r="B8116" s="18" t="s">
        <v>182</v>
      </c>
      <c r="C8116" s="15"/>
      <c r="D8116" s="15" t="s">
        <v>13931</v>
      </c>
      <c r="E8116" s="15">
        <v>0.42</v>
      </c>
      <c r="F8116" s="17">
        <f t="shared" si="126"/>
        <v>52.5</v>
      </c>
      <c r="G8116" s="18"/>
    </row>
    <row r="8117" spans="1:7">
      <c r="A8117" s="18" t="s">
        <v>5006</v>
      </c>
      <c r="B8117" s="18" t="s">
        <v>182</v>
      </c>
      <c r="C8117" s="15"/>
      <c r="D8117" s="15" t="s">
        <v>13932</v>
      </c>
      <c r="E8117" s="15">
        <v>0.45</v>
      </c>
      <c r="F8117" s="17">
        <f t="shared" ref="F8117:F8180" si="127">E8117*125</f>
        <v>56.25</v>
      </c>
      <c r="G8117" s="18"/>
    </row>
    <row r="8118" spans="1:7">
      <c r="A8118" s="18" t="s">
        <v>5006</v>
      </c>
      <c r="B8118" s="18" t="s">
        <v>182</v>
      </c>
      <c r="C8118" s="15"/>
      <c r="D8118" s="15" t="s">
        <v>13933</v>
      </c>
      <c r="E8118" s="15">
        <v>0.23</v>
      </c>
      <c r="F8118" s="17">
        <f t="shared" si="127"/>
        <v>28.75</v>
      </c>
      <c r="G8118" s="18"/>
    </row>
    <row r="8119" spans="1:7">
      <c r="A8119" s="18" t="s">
        <v>5006</v>
      </c>
      <c r="B8119" s="18" t="s">
        <v>182</v>
      </c>
      <c r="C8119" s="15"/>
      <c r="D8119" s="15" t="s">
        <v>13934</v>
      </c>
      <c r="E8119" s="15">
        <v>0.33</v>
      </c>
      <c r="F8119" s="17">
        <f t="shared" si="127"/>
        <v>41.25</v>
      </c>
      <c r="G8119" s="18"/>
    </row>
    <row r="8120" spans="1:7">
      <c r="A8120" s="18" t="s">
        <v>5006</v>
      </c>
      <c r="B8120" s="18" t="s">
        <v>182</v>
      </c>
      <c r="C8120" s="15"/>
      <c r="D8120" s="15" t="s">
        <v>13935</v>
      </c>
      <c r="E8120" s="15">
        <v>0.22</v>
      </c>
      <c r="F8120" s="17">
        <f t="shared" si="127"/>
        <v>27.5</v>
      </c>
      <c r="G8120" s="18"/>
    </row>
    <row r="8121" spans="1:7">
      <c r="A8121" s="18" t="s">
        <v>5006</v>
      </c>
      <c r="B8121" s="18" t="s">
        <v>182</v>
      </c>
      <c r="C8121" s="15"/>
      <c r="D8121" s="15" t="s">
        <v>13936</v>
      </c>
      <c r="E8121" s="15">
        <v>0.3</v>
      </c>
      <c r="F8121" s="17">
        <f t="shared" si="127"/>
        <v>37.5</v>
      </c>
      <c r="G8121" s="18"/>
    </row>
    <row r="8122" spans="1:7">
      <c r="A8122" s="18" t="s">
        <v>5006</v>
      </c>
      <c r="B8122" s="18" t="s">
        <v>182</v>
      </c>
      <c r="C8122" s="15"/>
      <c r="D8122" s="15" t="s">
        <v>13937</v>
      </c>
      <c r="E8122" s="15">
        <v>0.3</v>
      </c>
      <c r="F8122" s="17">
        <f t="shared" si="127"/>
        <v>37.5</v>
      </c>
      <c r="G8122" s="18"/>
    </row>
    <row r="8123" spans="1:7">
      <c r="A8123" s="18" t="s">
        <v>5006</v>
      </c>
      <c r="B8123" s="18" t="s">
        <v>182</v>
      </c>
      <c r="C8123" s="15"/>
      <c r="D8123" s="15" t="s">
        <v>5037</v>
      </c>
      <c r="E8123" s="15">
        <v>0.49</v>
      </c>
      <c r="F8123" s="17">
        <f t="shared" si="127"/>
        <v>61.25</v>
      </c>
      <c r="G8123" s="18"/>
    </row>
    <row r="8124" spans="1:7">
      <c r="A8124" s="18" t="s">
        <v>5006</v>
      </c>
      <c r="B8124" s="18" t="s">
        <v>182</v>
      </c>
      <c r="C8124" s="15"/>
      <c r="D8124" s="15" t="s">
        <v>13938</v>
      </c>
      <c r="E8124" s="15">
        <v>0.22</v>
      </c>
      <c r="F8124" s="17">
        <f t="shared" si="127"/>
        <v>27.5</v>
      </c>
      <c r="G8124" s="18"/>
    </row>
    <row r="8125" spans="1:7">
      <c r="A8125" s="18" t="s">
        <v>5006</v>
      </c>
      <c r="B8125" s="18" t="s">
        <v>182</v>
      </c>
      <c r="C8125" s="15"/>
      <c r="D8125" s="15" t="s">
        <v>13939</v>
      </c>
      <c r="E8125" s="15">
        <v>0.3</v>
      </c>
      <c r="F8125" s="17">
        <f t="shared" si="127"/>
        <v>37.5</v>
      </c>
      <c r="G8125" s="18"/>
    </row>
    <row r="8126" spans="1:7">
      <c r="A8126" s="18" t="s">
        <v>5006</v>
      </c>
      <c r="B8126" s="18" t="s">
        <v>182</v>
      </c>
      <c r="C8126" s="15"/>
      <c r="D8126" s="15" t="s">
        <v>5011</v>
      </c>
      <c r="E8126" s="15">
        <v>1</v>
      </c>
      <c r="F8126" s="17">
        <f t="shared" si="127"/>
        <v>125</v>
      </c>
      <c r="G8126" s="18"/>
    </row>
    <row r="8127" spans="1:7">
      <c r="A8127" s="18" t="s">
        <v>5006</v>
      </c>
      <c r="B8127" s="18" t="s">
        <v>182</v>
      </c>
      <c r="C8127" s="15"/>
      <c r="D8127" s="15" t="s">
        <v>5012</v>
      </c>
      <c r="E8127" s="15">
        <v>0.36</v>
      </c>
      <c r="F8127" s="17">
        <f t="shared" si="127"/>
        <v>45</v>
      </c>
      <c r="G8127" s="18"/>
    </row>
    <row r="8128" spans="1:7">
      <c r="A8128" s="18" t="s">
        <v>5006</v>
      </c>
      <c r="B8128" s="18" t="s">
        <v>182</v>
      </c>
      <c r="C8128" s="15"/>
      <c r="D8128" s="15" t="s">
        <v>13940</v>
      </c>
      <c r="E8128" s="15">
        <v>0.36</v>
      </c>
      <c r="F8128" s="17">
        <f t="shared" si="127"/>
        <v>45</v>
      </c>
      <c r="G8128" s="18"/>
    </row>
    <row r="8129" spans="1:7">
      <c r="A8129" s="18" t="s">
        <v>5006</v>
      </c>
      <c r="B8129" s="18" t="s">
        <v>182</v>
      </c>
      <c r="C8129" s="15"/>
      <c r="D8129" s="15" t="s">
        <v>13941</v>
      </c>
      <c r="E8129" s="15">
        <v>0.16</v>
      </c>
      <c r="F8129" s="17">
        <f t="shared" si="127"/>
        <v>20</v>
      </c>
      <c r="G8129" s="18"/>
    </row>
    <row r="8130" spans="1:7">
      <c r="A8130" s="18" t="s">
        <v>5006</v>
      </c>
      <c r="B8130" s="18" t="s">
        <v>182</v>
      </c>
      <c r="C8130" s="15"/>
      <c r="D8130" s="15" t="s">
        <v>13942</v>
      </c>
      <c r="E8130" s="15">
        <v>0.16</v>
      </c>
      <c r="F8130" s="17">
        <f t="shared" si="127"/>
        <v>20</v>
      </c>
      <c r="G8130" s="18"/>
    </row>
    <row r="8131" spans="1:7">
      <c r="A8131" s="18" t="s">
        <v>5006</v>
      </c>
      <c r="B8131" s="18" t="s">
        <v>182</v>
      </c>
      <c r="C8131" s="15"/>
      <c r="D8131" s="15" t="s">
        <v>5010</v>
      </c>
      <c r="E8131" s="15">
        <v>0.25</v>
      </c>
      <c r="F8131" s="17">
        <f t="shared" si="127"/>
        <v>31.25</v>
      </c>
      <c r="G8131" s="18"/>
    </row>
    <row r="8132" spans="1:7">
      <c r="A8132" s="18" t="s">
        <v>5006</v>
      </c>
      <c r="B8132" s="18" t="s">
        <v>182</v>
      </c>
      <c r="C8132" s="15"/>
      <c r="D8132" s="15" t="s">
        <v>9013</v>
      </c>
      <c r="E8132" s="15">
        <v>0.22</v>
      </c>
      <c r="F8132" s="17">
        <f t="shared" si="127"/>
        <v>27.5</v>
      </c>
      <c r="G8132" s="18"/>
    </row>
    <row r="8133" spans="1:7">
      <c r="A8133" s="18" t="s">
        <v>5006</v>
      </c>
      <c r="B8133" s="18" t="s">
        <v>182</v>
      </c>
      <c r="C8133" s="15"/>
      <c r="D8133" s="15" t="s">
        <v>6227</v>
      </c>
      <c r="E8133" s="15">
        <v>0.22</v>
      </c>
      <c r="F8133" s="17">
        <f t="shared" si="127"/>
        <v>27.5</v>
      </c>
      <c r="G8133" s="18"/>
    </row>
    <row r="8134" spans="1:7">
      <c r="A8134" s="18" t="s">
        <v>5006</v>
      </c>
      <c r="B8134" s="18" t="s">
        <v>182</v>
      </c>
      <c r="C8134" s="15"/>
      <c r="D8134" s="15" t="s">
        <v>9013</v>
      </c>
      <c r="E8134" s="15">
        <v>1.2</v>
      </c>
      <c r="F8134" s="17">
        <f t="shared" si="127"/>
        <v>150</v>
      </c>
      <c r="G8134" s="18"/>
    </row>
    <row r="8135" spans="1:7">
      <c r="A8135" s="18" t="s">
        <v>5006</v>
      </c>
      <c r="B8135" s="18" t="s">
        <v>182</v>
      </c>
      <c r="C8135" s="15"/>
      <c r="D8135" s="15" t="s">
        <v>5010</v>
      </c>
      <c r="E8135" s="15">
        <v>0.6</v>
      </c>
      <c r="F8135" s="17">
        <f t="shared" si="127"/>
        <v>75</v>
      </c>
      <c r="G8135" s="18"/>
    </row>
    <row r="8136" spans="1:7">
      <c r="A8136" s="18" t="s">
        <v>5006</v>
      </c>
      <c r="B8136" s="18" t="s">
        <v>182</v>
      </c>
      <c r="C8136" s="15"/>
      <c r="D8136" s="15" t="s">
        <v>2045</v>
      </c>
      <c r="E8136" s="15">
        <v>1.1</v>
      </c>
      <c r="F8136" s="17">
        <f t="shared" si="127"/>
        <v>137.5</v>
      </c>
      <c r="G8136" s="18"/>
    </row>
    <row r="8137" spans="1:7">
      <c r="A8137" s="18" t="s">
        <v>5006</v>
      </c>
      <c r="B8137" s="18" t="s">
        <v>182</v>
      </c>
      <c r="C8137" s="15"/>
      <c r="D8137" s="15" t="s">
        <v>13941</v>
      </c>
      <c r="E8137" s="15">
        <v>1.43</v>
      </c>
      <c r="F8137" s="17">
        <f t="shared" si="127"/>
        <v>178.75</v>
      </c>
      <c r="G8137" s="18"/>
    </row>
    <row r="8138" spans="1:7">
      <c r="A8138" s="18" t="s">
        <v>5006</v>
      </c>
      <c r="B8138" s="18" t="s">
        <v>182</v>
      </c>
      <c r="C8138" s="15"/>
      <c r="D8138" s="15" t="s">
        <v>13943</v>
      </c>
      <c r="E8138" s="15">
        <v>0.7</v>
      </c>
      <c r="F8138" s="17">
        <f t="shared" si="127"/>
        <v>87.5</v>
      </c>
      <c r="G8138" s="18"/>
    </row>
    <row r="8139" spans="1:7">
      <c r="A8139" s="18" t="s">
        <v>5006</v>
      </c>
      <c r="B8139" s="18" t="s">
        <v>182</v>
      </c>
      <c r="C8139" s="15"/>
      <c r="D8139" s="15" t="s">
        <v>5011</v>
      </c>
      <c r="E8139" s="15">
        <v>0.6</v>
      </c>
      <c r="F8139" s="17">
        <f t="shared" si="127"/>
        <v>75</v>
      </c>
      <c r="G8139" s="18"/>
    </row>
    <row r="8140" spans="1:7">
      <c r="A8140" s="18" t="s">
        <v>5006</v>
      </c>
      <c r="B8140" s="18" t="s">
        <v>182</v>
      </c>
      <c r="C8140" s="15"/>
      <c r="D8140" s="15" t="s">
        <v>2045</v>
      </c>
      <c r="E8140" s="15">
        <v>0.42</v>
      </c>
      <c r="F8140" s="17">
        <f t="shared" si="127"/>
        <v>52.5</v>
      </c>
      <c r="G8140" s="18"/>
    </row>
    <row r="8141" spans="1:7">
      <c r="A8141" s="18" t="s">
        <v>5006</v>
      </c>
      <c r="B8141" s="18" t="s">
        <v>182</v>
      </c>
      <c r="C8141" s="15"/>
      <c r="D8141" s="15" t="s">
        <v>5012</v>
      </c>
      <c r="E8141" s="15">
        <v>0.47</v>
      </c>
      <c r="F8141" s="17">
        <f t="shared" si="127"/>
        <v>58.75</v>
      </c>
      <c r="G8141" s="18"/>
    </row>
    <row r="8142" spans="1:7">
      <c r="A8142" s="18" t="s">
        <v>5006</v>
      </c>
      <c r="B8142" s="18" t="s">
        <v>182</v>
      </c>
      <c r="C8142" s="15"/>
      <c r="D8142" s="15" t="s">
        <v>5012</v>
      </c>
      <c r="E8142" s="15">
        <v>0.31</v>
      </c>
      <c r="F8142" s="17">
        <f t="shared" si="127"/>
        <v>38.75</v>
      </c>
      <c r="G8142" s="18"/>
    </row>
    <row r="8143" spans="1:7">
      <c r="A8143" s="18" t="s">
        <v>5006</v>
      </c>
      <c r="B8143" s="18" t="s">
        <v>182</v>
      </c>
      <c r="C8143" s="15"/>
      <c r="D8143" s="15" t="s">
        <v>13939</v>
      </c>
      <c r="E8143" s="15">
        <v>0.06</v>
      </c>
      <c r="F8143" s="17">
        <f t="shared" si="127"/>
        <v>7.5</v>
      </c>
      <c r="G8143" s="18"/>
    </row>
    <row r="8144" spans="1:7">
      <c r="A8144" s="18" t="s">
        <v>5006</v>
      </c>
      <c r="B8144" s="18" t="s">
        <v>182</v>
      </c>
      <c r="C8144" s="15"/>
      <c r="D8144" s="15" t="s">
        <v>13939</v>
      </c>
      <c r="E8144" s="15">
        <v>0.28</v>
      </c>
      <c r="F8144" s="17">
        <f t="shared" si="127"/>
        <v>35</v>
      </c>
      <c r="G8144" s="18"/>
    </row>
    <row r="8145" spans="1:7">
      <c r="A8145" s="18" t="s">
        <v>5006</v>
      </c>
      <c r="B8145" s="18" t="s">
        <v>182</v>
      </c>
      <c r="C8145" s="15"/>
      <c r="D8145" s="15" t="s">
        <v>5011</v>
      </c>
      <c r="E8145" s="15">
        <v>0.72</v>
      </c>
      <c r="F8145" s="17">
        <f t="shared" si="127"/>
        <v>90</v>
      </c>
      <c r="G8145" s="18"/>
    </row>
    <row r="8146" spans="1:7">
      <c r="A8146" s="18" t="s">
        <v>5006</v>
      </c>
      <c r="B8146" s="18" t="s">
        <v>182</v>
      </c>
      <c r="C8146" s="15"/>
      <c r="D8146" s="15" t="s">
        <v>13942</v>
      </c>
      <c r="E8146" s="15">
        <v>0.73</v>
      </c>
      <c r="F8146" s="17">
        <f t="shared" si="127"/>
        <v>91.25</v>
      </c>
      <c r="G8146" s="18"/>
    </row>
    <row r="8147" spans="1:7">
      <c r="A8147" s="18" t="s">
        <v>5006</v>
      </c>
      <c r="B8147" s="18" t="s">
        <v>182</v>
      </c>
      <c r="C8147" s="15"/>
      <c r="D8147" s="15" t="s">
        <v>4597</v>
      </c>
      <c r="E8147" s="15">
        <v>0.07</v>
      </c>
      <c r="F8147" s="17">
        <f t="shared" si="127"/>
        <v>8.75</v>
      </c>
      <c r="G8147" s="18"/>
    </row>
    <row r="8148" spans="1:7">
      <c r="A8148" s="18" t="s">
        <v>5006</v>
      </c>
      <c r="B8148" s="18" t="s">
        <v>182</v>
      </c>
      <c r="C8148" s="15"/>
      <c r="D8148" s="15" t="s">
        <v>5012</v>
      </c>
      <c r="E8148" s="15">
        <v>0.3</v>
      </c>
      <c r="F8148" s="17">
        <f t="shared" si="127"/>
        <v>37.5</v>
      </c>
      <c r="G8148" s="18"/>
    </row>
    <row r="8149" spans="1:7">
      <c r="A8149" s="18" t="s">
        <v>5006</v>
      </c>
      <c r="B8149" s="18" t="s">
        <v>182</v>
      </c>
      <c r="C8149" s="15"/>
      <c r="D8149" s="15" t="s">
        <v>5011</v>
      </c>
      <c r="E8149" s="15">
        <v>1.44</v>
      </c>
      <c r="F8149" s="17">
        <f t="shared" si="127"/>
        <v>180</v>
      </c>
      <c r="G8149" s="18"/>
    </row>
    <row r="8150" spans="1:7">
      <c r="A8150" s="18" t="s">
        <v>5006</v>
      </c>
      <c r="B8150" s="18" t="s">
        <v>182</v>
      </c>
      <c r="C8150" s="15"/>
      <c r="D8150" s="15" t="s">
        <v>5011</v>
      </c>
      <c r="E8150" s="15">
        <v>2.1</v>
      </c>
      <c r="F8150" s="17">
        <f t="shared" si="127"/>
        <v>262.5</v>
      </c>
      <c r="G8150" s="18"/>
    </row>
    <row r="8151" spans="1:7">
      <c r="A8151" s="18" t="s">
        <v>5006</v>
      </c>
      <c r="B8151" s="18" t="s">
        <v>182</v>
      </c>
      <c r="C8151" s="15"/>
      <c r="D8151" s="15" t="s">
        <v>5011</v>
      </c>
      <c r="E8151" s="15">
        <v>0.79</v>
      </c>
      <c r="F8151" s="17">
        <f t="shared" si="127"/>
        <v>98.75</v>
      </c>
      <c r="G8151" s="18"/>
    </row>
    <row r="8152" spans="1:7">
      <c r="A8152" s="18" t="s">
        <v>5006</v>
      </c>
      <c r="B8152" s="18" t="s">
        <v>182</v>
      </c>
      <c r="C8152" s="15"/>
      <c r="D8152" s="15" t="s">
        <v>5011</v>
      </c>
      <c r="E8152" s="15">
        <v>4.58</v>
      </c>
      <c r="F8152" s="17">
        <f t="shared" si="127"/>
        <v>572.5</v>
      </c>
      <c r="G8152" s="18"/>
    </row>
    <row r="8153" spans="1:7">
      <c r="A8153" s="18" t="s">
        <v>5006</v>
      </c>
      <c r="B8153" s="18" t="s">
        <v>182</v>
      </c>
      <c r="C8153" s="15"/>
      <c r="D8153" s="15" t="s">
        <v>5011</v>
      </c>
      <c r="E8153" s="15">
        <v>0.24</v>
      </c>
      <c r="F8153" s="17">
        <f t="shared" si="127"/>
        <v>30</v>
      </c>
      <c r="G8153" s="18"/>
    </row>
    <row r="8154" spans="1:7">
      <c r="A8154" s="18" t="s">
        <v>5006</v>
      </c>
      <c r="B8154" s="18" t="s">
        <v>182</v>
      </c>
      <c r="C8154" s="15"/>
      <c r="D8154" s="15" t="s">
        <v>13940</v>
      </c>
      <c r="E8154" s="15">
        <v>0.35</v>
      </c>
      <c r="F8154" s="17">
        <f t="shared" si="127"/>
        <v>43.75</v>
      </c>
      <c r="G8154" s="18"/>
    </row>
    <row r="8155" spans="1:7">
      <c r="A8155" s="18" t="s">
        <v>5006</v>
      </c>
      <c r="B8155" s="18" t="s">
        <v>182</v>
      </c>
      <c r="C8155" s="15"/>
      <c r="D8155" s="15" t="s">
        <v>13942</v>
      </c>
      <c r="E8155" s="15">
        <v>0.63</v>
      </c>
      <c r="F8155" s="17">
        <f t="shared" si="127"/>
        <v>78.75</v>
      </c>
      <c r="G8155" s="18"/>
    </row>
    <row r="8156" spans="1:7">
      <c r="A8156" s="18" t="s">
        <v>5006</v>
      </c>
      <c r="B8156" s="18" t="s">
        <v>182</v>
      </c>
      <c r="C8156" s="15"/>
      <c r="D8156" s="15" t="s">
        <v>5011</v>
      </c>
      <c r="E8156" s="15">
        <v>1.57</v>
      </c>
      <c r="F8156" s="17">
        <f t="shared" si="127"/>
        <v>196.25</v>
      </c>
      <c r="G8156" s="18"/>
    </row>
    <row r="8157" spans="1:7">
      <c r="A8157" s="18" t="s">
        <v>5006</v>
      </c>
      <c r="B8157" s="18" t="s">
        <v>182</v>
      </c>
      <c r="C8157" s="15"/>
      <c r="D8157" s="15" t="s">
        <v>5011</v>
      </c>
      <c r="E8157" s="15">
        <v>4.95</v>
      </c>
      <c r="F8157" s="17">
        <f t="shared" si="127"/>
        <v>618.75</v>
      </c>
      <c r="G8157" s="18"/>
    </row>
    <row r="8158" spans="1:7">
      <c r="A8158" s="18" t="s">
        <v>5006</v>
      </c>
      <c r="B8158" s="18" t="s">
        <v>182</v>
      </c>
      <c r="C8158" s="15"/>
      <c r="D8158" s="15" t="s">
        <v>5011</v>
      </c>
      <c r="E8158" s="15">
        <v>1.51</v>
      </c>
      <c r="F8158" s="17">
        <f t="shared" si="127"/>
        <v>188.75</v>
      </c>
      <c r="G8158" s="18"/>
    </row>
    <row r="8159" spans="1:7">
      <c r="A8159" s="18" t="s">
        <v>5006</v>
      </c>
      <c r="B8159" s="18" t="s">
        <v>182</v>
      </c>
      <c r="C8159" s="15"/>
      <c r="D8159" s="15" t="s">
        <v>5010</v>
      </c>
      <c r="E8159" s="15">
        <v>0.16</v>
      </c>
      <c r="F8159" s="17">
        <f t="shared" si="127"/>
        <v>20</v>
      </c>
      <c r="G8159" s="18"/>
    </row>
    <row r="8160" spans="1:7">
      <c r="A8160" s="18" t="s">
        <v>5006</v>
      </c>
      <c r="B8160" s="18" t="s">
        <v>182</v>
      </c>
      <c r="C8160" s="15"/>
      <c r="D8160" s="15" t="s">
        <v>5016</v>
      </c>
      <c r="E8160" s="15">
        <v>6.78</v>
      </c>
      <c r="F8160" s="17">
        <f t="shared" si="127"/>
        <v>847.5</v>
      </c>
      <c r="G8160" s="18"/>
    </row>
    <row r="8161" spans="1:7">
      <c r="A8161" s="18" t="s">
        <v>5006</v>
      </c>
      <c r="B8161" s="18" t="s">
        <v>182</v>
      </c>
      <c r="C8161" s="15"/>
      <c r="D8161" s="15" t="s">
        <v>13879</v>
      </c>
      <c r="E8161" s="15">
        <v>0.74</v>
      </c>
      <c r="F8161" s="17">
        <f t="shared" si="127"/>
        <v>92.5</v>
      </c>
      <c r="G8161" s="18"/>
    </row>
    <row r="8162" spans="1:7">
      <c r="A8162" s="18" t="s">
        <v>5006</v>
      </c>
      <c r="B8162" s="18" t="s">
        <v>182</v>
      </c>
      <c r="C8162" s="15"/>
      <c r="D8162" s="15" t="s">
        <v>13876</v>
      </c>
      <c r="E8162" s="15">
        <v>1.07</v>
      </c>
      <c r="F8162" s="17">
        <f t="shared" si="127"/>
        <v>133.75</v>
      </c>
      <c r="G8162" s="18"/>
    </row>
    <row r="8163" spans="1:7">
      <c r="A8163" s="18" t="s">
        <v>5006</v>
      </c>
      <c r="B8163" s="18" t="s">
        <v>182</v>
      </c>
      <c r="C8163" s="15"/>
      <c r="D8163" s="15" t="s">
        <v>5017</v>
      </c>
      <c r="E8163" s="15">
        <v>0.47</v>
      </c>
      <c r="F8163" s="17">
        <f t="shared" si="127"/>
        <v>58.75</v>
      </c>
      <c r="G8163" s="18"/>
    </row>
    <row r="8164" spans="1:7">
      <c r="A8164" s="18" t="s">
        <v>5006</v>
      </c>
      <c r="B8164" s="18" t="s">
        <v>182</v>
      </c>
      <c r="C8164" s="15"/>
      <c r="D8164" s="15" t="s">
        <v>13872</v>
      </c>
      <c r="E8164" s="15">
        <v>1.48</v>
      </c>
      <c r="F8164" s="17">
        <f t="shared" si="127"/>
        <v>185</v>
      </c>
      <c r="G8164" s="18"/>
    </row>
    <row r="8165" spans="1:7">
      <c r="A8165" s="18" t="s">
        <v>5006</v>
      </c>
      <c r="B8165" s="18" t="s">
        <v>182</v>
      </c>
      <c r="C8165" s="15"/>
      <c r="D8165" s="15" t="s">
        <v>5018</v>
      </c>
      <c r="E8165" s="15">
        <v>1.77</v>
      </c>
      <c r="F8165" s="17">
        <f t="shared" si="127"/>
        <v>221.25</v>
      </c>
      <c r="G8165" s="18"/>
    </row>
    <row r="8166" spans="1:7">
      <c r="A8166" s="18" t="s">
        <v>5006</v>
      </c>
      <c r="B8166" s="18" t="s">
        <v>182</v>
      </c>
      <c r="C8166" s="15"/>
      <c r="D8166" s="15" t="s">
        <v>13868</v>
      </c>
      <c r="E8166" s="15">
        <v>1.31</v>
      </c>
      <c r="F8166" s="17">
        <f t="shared" si="127"/>
        <v>163.75</v>
      </c>
      <c r="G8166" s="18"/>
    </row>
    <row r="8167" spans="1:7">
      <c r="A8167" s="18" t="s">
        <v>5006</v>
      </c>
      <c r="B8167" s="18" t="s">
        <v>182</v>
      </c>
      <c r="C8167" s="15"/>
      <c r="D8167" s="15" t="s">
        <v>13900</v>
      </c>
      <c r="E8167" s="15">
        <v>0.56</v>
      </c>
      <c r="F8167" s="17">
        <f t="shared" si="127"/>
        <v>70</v>
      </c>
      <c r="G8167" s="18"/>
    </row>
    <row r="8168" spans="1:7">
      <c r="A8168" s="18" t="s">
        <v>5006</v>
      </c>
      <c r="B8168" s="18" t="s">
        <v>182</v>
      </c>
      <c r="C8168" s="15"/>
      <c r="D8168" s="15" t="s">
        <v>13944</v>
      </c>
      <c r="E8168" s="15">
        <v>0.71</v>
      </c>
      <c r="F8168" s="17">
        <f t="shared" si="127"/>
        <v>88.75</v>
      </c>
      <c r="G8168" s="18"/>
    </row>
    <row r="8169" spans="1:7">
      <c r="A8169" s="18" t="s">
        <v>5006</v>
      </c>
      <c r="B8169" s="18" t="s">
        <v>182</v>
      </c>
      <c r="C8169" s="15"/>
      <c r="D8169" s="15" t="s">
        <v>13882</v>
      </c>
      <c r="E8169" s="15">
        <v>0.56</v>
      </c>
      <c r="F8169" s="17">
        <f t="shared" si="127"/>
        <v>70</v>
      </c>
      <c r="G8169" s="18"/>
    </row>
    <row r="8170" spans="1:7">
      <c r="A8170" s="18" t="s">
        <v>5006</v>
      </c>
      <c r="B8170" s="18" t="s">
        <v>182</v>
      </c>
      <c r="C8170" s="15"/>
      <c r="D8170" s="15" t="s">
        <v>13882</v>
      </c>
      <c r="E8170" s="15">
        <v>0.27</v>
      </c>
      <c r="F8170" s="17">
        <f t="shared" si="127"/>
        <v>33.75</v>
      </c>
      <c r="G8170" s="18"/>
    </row>
    <row r="8171" spans="1:7">
      <c r="A8171" s="18" t="s">
        <v>5006</v>
      </c>
      <c r="B8171" s="18" t="s">
        <v>182</v>
      </c>
      <c r="C8171" s="15"/>
      <c r="D8171" s="15" t="s">
        <v>5011</v>
      </c>
      <c r="E8171" s="15">
        <v>2.65</v>
      </c>
      <c r="F8171" s="17">
        <f t="shared" si="127"/>
        <v>331.25</v>
      </c>
      <c r="G8171" s="18"/>
    </row>
    <row r="8172" spans="1:7">
      <c r="A8172" s="18" t="s">
        <v>5006</v>
      </c>
      <c r="B8172" s="18" t="s">
        <v>182</v>
      </c>
      <c r="C8172" s="15"/>
      <c r="D8172" s="15" t="s">
        <v>5016</v>
      </c>
      <c r="E8172" s="15">
        <v>2.66</v>
      </c>
      <c r="F8172" s="17">
        <f t="shared" si="127"/>
        <v>332.5</v>
      </c>
      <c r="G8172" s="18"/>
    </row>
    <row r="8173" spans="1:7">
      <c r="A8173" s="18" t="s">
        <v>5006</v>
      </c>
      <c r="B8173" s="18" t="s">
        <v>182</v>
      </c>
      <c r="C8173" s="15"/>
      <c r="D8173" s="15" t="s">
        <v>13945</v>
      </c>
      <c r="E8173" s="15">
        <v>4.08</v>
      </c>
      <c r="F8173" s="17">
        <f t="shared" si="127"/>
        <v>510</v>
      </c>
      <c r="G8173" s="18"/>
    </row>
    <row r="8174" spans="1:7">
      <c r="A8174" s="18" t="s">
        <v>5006</v>
      </c>
      <c r="B8174" s="18" t="s">
        <v>182</v>
      </c>
      <c r="C8174" s="15"/>
      <c r="D8174" s="15" t="s">
        <v>5011</v>
      </c>
      <c r="E8174" s="15">
        <v>2</v>
      </c>
      <c r="F8174" s="17">
        <f t="shared" si="127"/>
        <v>250</v>
      </c>
      <c r="G8174" s="18"/>
    </row>
    <row r="8175" spans="1:7">
      <c r="A8175" s="18" t="s">
        <v>5006</v>
      </c>
      <c r="B8175" s="18" t="s">
        <v>182</v>
      </c>
      <c r="C8175" s="15"/>
      <c r="D8175" s="15" t="s">
        <v>5037</v>
      </c>
      <c r="E8175" s="15">
        <v>0.5</v>
      </c>
      <c r="F8175" s="17">
        <f t="shared" si="127"/>
        <v>62.5</v>
      </c>
      <c r="G8175" s="18"/>
    </row>
    <row r="8176" spans="1:7">
      <c r="A8176" s="18" t="s">
        <v>5006</v>
      </c>
      <c r="B8176" s="18" t="s">
        <v>182</v>
      </c>
      <c r="C8176" s="15"/>
      <c r="D8176" s="15" t="s">
        <v>13893</v>
      </c>
      <c r="E8176" s="15">
        <v>0.61</v>
      </c>
      <c r="F8176" s="17">
        <f t="shared" si="127"/>
        <v>76.25</v>
      </c>
      <c r="G8176" s="18"/>
    </row>
    <row r="8177" spans="1:7">
      <c r="A8177" s="18" t="s">
        <v>5006</v>
      </c>
      <c r="B8177" s="18" t="s">
        <v>182</v>
      </c>
      <c r="C8177" s="15"/>
      <c r="D8177" s="15" t="s">
        <v>13873</v>
      </c>
      <c r="E8177" s="15">
        <v>0.19</v>
      </c>
      <c r="F8177" s="17">
        <f t="shared" si="127"/>
        <v>23.75</v>
      </c>
      <c r="G8177" s="18"/>
    </row>
    <row r="8178" spans="1:7">
      <c r="A8178" s="18" t="s">
        <v>5006</v>
      </c>
      <c r="B8178" s="18" t="s">
        <v>182</v>
      </c>
      <c r="C8178" s="15"/>
      <c r="D8178" s="15" t="s">
        <v>5035</v>
      </c>
      <c r="E8178" s="15">
        <v>0.27</v>
      </c>
      <c r="F8178" s="17">
        <f t="shared" si="127"/>
        <v>33.75</v>
      </c>
      <c r="G8178" s="18"/>
    </row>
    <row r="8179" spans="1:7">
      <c r="A8179" s="18" t="s">
        <v>5006</v>
      </c>
      <c r="B8179" s="18" t="s">
        <v>182</v>
      </c>
      <c r="C8179" s="15"/>
      <c r="D8179" s="15" t="s">
        <v>13877</v>
      </c>
      <c r="E8179" s="15">
        <v>1.22</v>
      </c>
      <c r="F8179" s="17">
        <f t="shared" si="127"/>
        <v>152.5</v>
      </c>
      <c r="G8179" s="18"/>
    </row>
    <row r="8180" spans="1:7">
      <c r="A8180" s="18" t="s">
        <v>5006</v>
      </c>
      <c r="B8180" s="18" t="s">
        <v>182</v>
      </c>
      <c r="C8180" s="15"/>
      <c r="D8180" s="15" t="s">
        <v>5015</v>
      </c>
      <c r="E8180" s="15">
        <v>1.58</v>
      </c>
      <c r="F8180" s="17">
        <f t="shared" si="127"/>
        <v>197.5</v>
      </c>
      <c r="G8180" s="18"/>
    </row>
    <row r="8181" spans="1:7">
      <c r="A8181" s="18" t="s">
        <v>5006</v>
      </c>
      <c r="B8181" s="18" t="s">
        <v>182</v>
      </c>
      <c r="C8181" s="15"/>
      <c r="D8181" s="15" t="s">
        <v>13897</v>
      </c>
      <c r="E8181" s="15">
        <v>1</v>
      </c>
      <c r="F8181" s="17">
        <f t="shared" ref="F8181:F8244" si="128">E8181*125</f>
        <v>125</v>
      </c>
      <c r="G8181" s="18"/>
    </row>
    <row r="8182" spans="1:7">
      <c r="A8182" s="18" t="s">
        <v>5006</v>
      </c>
      <c r="B8182" s="18" t="s">
        <v>182</v>
      </c>
      <c r="C8182" s="15"/>
      <c r="D8182" s="15" t="s">
        <v>13882</v>
      </c>
      <c r="E8182" s="15">
        <v>0.2</v>
      </c>
      <c r="F8182" s="17">
        <f t="shared" si="128"/>
        <v>25</v>
      </c>
      <c r="G8182" s="18"/>
    </row>
    <row r="8183" spans="1:7">
      <c r="A8183" s="18" t="s">
        <v>5006</v>
      </c>
      <c r="B8183" s="18" t="s">
        <v>182</v>
      </c>
      <c r="C8183" s="15"/>
      <c r="D8183" s="15" t="s">
        <v>13946</v>
      </c>
      <c r="E8183" s="15">
        <v>1.29</v>
      </c>
      <c r="F8183" s="17">
        <f t="shared" si="128"/>
        <v>161.25</v>
      </c>
      <c r="G8183" s="18"/>
    </row>
    <row r="8184" spans="1:7">
      <c r="A8184" s="18" t="s">
        <v>5006</v>
      </c>
      <c r="B8184" s="18" t="s">
        <v>182</v>
      </c>
      <c r="C8184" s="15"/>
      <c r="D8184" s="15" t="s">
        <v>13868</v>
      </c>
      <c r="E8184" s="15">
        <v>0.4</v>
      </c>
      <c r="F8184" s="17">
        <f t="shared" si="128"/>
        <v>50</v>
      </c>
      <c r="G8184" s="18"/>
    </row>
    <row r="8185" spans="1:7">
      <c r="A8185" s="18" t="s">
        <v>5006</v>
      </c>
      <c r="B8185" s="18" t="s">
        <v>182</v>
      </c>
      <c r="C8185" s="15"/>
      <c r="D8185" s="15" t="s">
        <v>13878</v>
      </c>
      <c r="E8185" s="15">
        <v>0.25</v>
      </c>
      <c r="F8185" s="17">
        <f t="shared" si="128"/>
        <v>31.25</v>
      </c>
      <c r="G8185" s="18"/>
    </row>
    <row r="8186" spans="1:7">
      <c r="A8186" s="18" t="s">
        <v>5006</v>
      </c>
      <c r="B8186" s="18" t="s">
        <v>182</v>
      </c>
      <c r="C8186" s="15"/>
      <c r="D8186" s="15" t="s">
        <v>13947</v>
      </c>
      <c r="E8186" s="15">
        <v>0.65</v>
      </c>
      <c r="F8186" s="17">
        <f t="shared" si="128"/>
        <v>81.25</v>
      </c>
      <c r="G8186" s="18"/>
    </row>
    <row r="8187" spans="1:7">
      <c r="A8187" s="18" t="s">
        <v>5006</v>
      </c>
      <c r="B8187" s="18" t="s">
        <v>182</v>
      </c>
      <c r="C8187" s="15"/>
      <c r="D8187" s="15" t="s">
        <v>10287</v>
      </c>
      <c r="E8187" s="15">
        <v>0.02</v>
      </c>
      <c r="F8187" s="17">
        <f t="shared" si="128"/>
        <v>2.5</v>
      </c>
      <c r="G8187" s="18"/>
    </row>
    <row r="8188" spans="1:7">
      <c r="A8188" s="18" t="s">
        <v>5006</v>
      </c>
      <c r="B8188" s="18" t="s">
        <v>182</v>
      </c>
      <c r="C8188" s="15"/>
      <c r="D8188" s="15" t="s">
        <v>13948</v>
      </c>
      <c r="E8188" s="15">
        <v>0.32</v>
      </c>
      <c r="F8188" s="17">
        <f t="shared" si="128"/>
        <v>40</v>
      </c>
      <c r="G8188" s="18"/>
    </row>
    <row r="8189" spans="1:7">
      <c r="A8189" s="18" t="s">
        <v>5006</v>
      </c>
      <c r="B8189" s="18" t="s">
        <v>182</v>
      </c>
      <c r="C8189" s="15"/>
      <c r="D8189" s="15" t="s">
        <v>13880</v>
      </c>
      <c r="E8189" s="15">
        <v>0.39</v>
      </c>
      <c r="F8189" s="17">
        <f t="shared" si="128"/>
        <v>48.75</v>
      </c>
      <c r="G8189" s="18"/>
    </row>
    <row r="8190" spans="1:7">
      <c r="A8190" s="18" t="s">
        <v>5006</v>
      </c>
      <c r="B8190" s="18" t="s">
        <v>182</v>
      </c>
      <c r="C8190" s="15"/>
      <c r="D8190" s="15" t="s">
        <v>13949</v>
      </c>
      <c r="E8190" s="15">
        <v>0.41</v>
      </c>
      <c r="F8190" s="17">
        <f t="shared" si="128"/>
        <v>51.25</v>
      </c>
      <c r="G8190" s="18"/>
    </row>
    <row r="8191" spans="1:7">
      <c r="A8191" s="18" t="s">
        <v>5006</v>
      </c>
      <c r="B8191" s="18" t="s">
        <v>182</v>
      </c>
      <c r="C8191" s="15"/>
      <c r="D8191" s="15" t="s">
        <v>6033</v>
      </c>
      <c r="E8191" s="15">
        <v>1.52</v>
      </c>
      <c r="F8191" s="17">
        <f t="shared" si="128"/>
        <v>190</v>
      </c>
      <c r="G8191" s="18"/>
    </row>
    <row r="8192" spans="1:7">
      <c r="A8192" s="18" t="s">
        <v>5006</v>
      </c>
      <c r="B8192" s="18" t="s">
        <v>182</v>
      </c>
      <c r="C8192" s="15"/>
      <c r="D8192" s="15" t="s">
        <v>3136</v>
      </c>
      <c r="E8192" s="15">
        <v>0.38</v>
      </c>
      <c r="F8192" s="17">
        <f t="shared" si="128"/>
        <v>47.5</v>
      </c>
      <c r="G8192" s="18"/>
    </row>
    <row r="8193" spans="1:7">
      <c r="A8193" s="18" t="s">
        <v>5006</v>
      </c>
      <c r="B8193" s="18" t="s">
        <v>182</v>
      </c>
      <c r="C8193" s="15"/>
      <c r="D8193" s="15" t="s">
        <v>13937</v>
      </c>
      <c r="E8193" s="15">
        <v>0.28</v>
      </c>
      <c r="F8193" s="17">
        <f t="shared" si="128"/>
        <v>35</v>
      </c>
      <c r="G8193" s="18"/>
    </row>
    <row r="8194" spans="1:7">
      <c r="A8194" s="18" t="s">
        <v>5006</v>
      </c>
      <c r="B8194" s="18" t="s">
        <v>182</v>
      </c>
      <c r="C8194" s="15"/>
      <c r="D8194" s="15" t="s">
        <v>13937</v>
      </c>
      <c r="E8194" s="15">
        <v>0.84</v>
      </c>
      <c r="F8194" s="17">
        <f t="shared" si="128"/>
        <v>105</v>
      </c>
      <c r="G8194" s="18"/>
    </row>
    <row r="8195" spans="1:7">
      <c r="A8195" s="18" t="s">
        <v>5006</v>
      </c>
      <c r="B8195" s="18" t="s">
        <v>182</v>
      </c>
      <c r="C8195" s="15"/>
      <c r="D8195" s="15" t="s">
        <v>13892</v>
      </c>
      <c r="E8195" s="15">
        <v>1.32</v>
      </c>
      <c r="F8195" s="17">
        <f t="shared" si="128"/>
        <v>165</v>
      </c>
      <c r="G8195" s="18"/>
    </row>
    <row r="8196" spans="1:7">
      <c r="A8196" s="18" t="s">
        <v>5006</v>
      </c>
      <c r="B8196" s="18" t="s">
        <v>182</v>
      </c>
      <c r="C8196" s="15"/>
      <c r="D8196" s="15" t="s">
        <v>13950</v>
      </c>
      <c r="E8196" s="15">
        <v>1.21</v>
      </c>
      <c r="F8196" s="17">
        <f t="shared" si="128"/>
        <v>151.25</v>
      </c>
      <c r="G8196" s="18"/>
    </row>
    <row r="8197" spans="1:7">
      <c r="A8197" s="18" t="s">
        <v>5006</v>
      </c>
      <c r="B8197" s="18" t="s">
        <v>182</v>
      </c>
      <c r="C8197" s="15"/>
      <c r="D8197" s="15" t="s">
        <v>13951</v>
      </c>
      <c r="E8197" s="15">
        <v>0.48</v>
      </c>
      <c r="F8197" s="17">
        <f t="shared" si="128"/>
        <v>60</v>
      </c>
      <c r="G8197" s="18"/>
    </row>
    <row r="8198" spans="1:7">
      <c r="A8198" s="18" t="s">
        <v>5006</v>
      </c>
      <c r="B8198" s="18" t="s">
        <v>182</v>
      </c>
      <c r="C8198" s="15"/>
      <c r="D8198" s="15" t="s">
        <v>13932</v>
      </c>
      <c r="E8198" s="15">
        <v>1.91</v>
      </c>
      <c r="F8198" s="17">
        <f t="shared" si="128"/>
        <v>238.75</v>
      </c>
      <c r="G8198" s="18"/>
    </row>
    <row r="8199" spans="1:7">
      <c r="A8199" s="18" t="s">
        <v>5006</v>
      </c>
      <c r="B8199" s="18" t="s">
        <v>182</v>
      </c>
      <c r="C8199" s="15"/>
      <c r="D8199" s="15" t="s">
        <v>13952</v>
      </c>
      <c r="E8199" s="15">
        <v>0.56</v>
      </c>
      <c r="F8199" s="17">
        <f t="shared" si="128"/>
        <v>70</v>
      </c>
      <c r="G8199" s="18"/>
    </row>
    <row r="8200" spans="1:7">
      <c r="A8200" s="18" t="s">
        <v>5006</v>
      </c>
      <c r="B8200" s="18" t="s">
        <v>182</v>
      </c>
      <c r="C8200" s="15"/>
      <c r="D8200" s="15" t="s">
        <v>13869</v>
      </c>
      <c r="E8200" s="15">
        <v>0.81</v>
      </c>
      <c r="F8200" s="17">
        <f t="shared" si="128"/>
        <v>101.25</v>
      </c>
      <c r="G8200" s="18"/>
    </row>
    <row r="8201" spans="1:7">
      <c r="A8201" s="18" t="s">
        <v>5006</v>
      </c>
      <c r="B8201" s="18" t="s">
        <v>182</v>
      </c>
      <c r="C8201" s="15"/>
      <c r="D8201" s="15" t="s">
        <v>13871</v>
      </c>
      <c r="E8201" s="15">
        <v>0.26</v>
      </c>
      <c r="F8201" s="17">
        <f t="shared" si="128"/>
        <v>32.5</v>
      </c>
      <c r="G8201" s="18"/>
    </row>
    <row r="8202" spans="1:7">
      <c r="A8202" s="18" t="s">
        <v>5006</v>
      </c>
      <c r="B8202" s="18" t="s">
        <v>182</v>
      </c>
      <c r="C8202" s="15"/>
      <c r="D8202" s="15" t="s">
        <v>13866</v>
      </c>
      <c r="E8202" s="15">
        <v>1.67</v>
      </c>
      <c r="F8202" s="17">
        <f t="shared" si="128"/>
        <v>208.75</v>
      </c>
      <c r="G8202" s="18"/>
    </row>
    <row r="8203" spans="1:7">
      <c r="A8203" s="18" t="s">
        <v>5006</v>
      </c>
      <c r="B8203" s="18" t="s">
        <v>182</v>
      </c>
      <c r="C8203" s="15"/>
      <c r="D8203" s="15" t="s">
        <v>13887</v>
      </c>
      <c r="E8203" s="15">
        <v>0.4</v>
      </c>
      <c r="F8203" s="17">
        <f t="shared" si="128"/>
        <v>50</v>
      </c>
      <c r="G8203" s="18"/>
    </row>
    <row r="8204" spans="1:7">
      <c r="A8204" s="18" t="s">
        <v>5006</v>
      </c>
      <c r="B8204" s="18" t="s">
        <v>182</v>
      </c>
      <c r="C8204" s="15"/>
      <c r="D8204" s="15" t="s">
        <v>13886</v>
      </c>
      <c r="E8204" s="15">
        <v>0.35</v>
      </c>
      <c r="F8204" s="17">
        <f t="shared" si="128"/>
        <v>43.75</v>
      </c>
      <c r="G8204" s="18"/>
    </row>
    <row r="8205" spans="1:7">
      <c r="A8205" s="18" t="s">
        <v>5006</v>
      </c>
      <c r="B8205" s="18" t="s">
        <v>182</v>
      </c>
      <c r="C8205" s="15"/>
      <c r="D8205" s="15" t="s">
        <v>5015</v>
      </c>
      <c r="E8205" s="15">
        <v>0.72</v>
      </c>
      <c r="F8205" s="17">
        <f t="shared" si="128"/>
        <v>90</v>
      </c>
      <c r="G8205" s="18"/>
    </row>
    <row r="8206" spans="1:7">
      <c r="A8206" s="18" t="s">
        <v>5006</v>
      </c>
      <c r="B8206" s="18" t="s">
        <v>182</v>
      </c>
      <c r="C8206" s="15"/>
      <c r="D8206" s="15" t="s">
        <v>13889</v>
      </c>
      <c r="E8206" s="15">
        <v>0.64</v>
      </c>
      <c r="F8206" s="17">
        <f t="shared" si="128"/>
        <v>80</v>
      </c>
      <c r="G8206" s="18"/>
    </row>
    <row r="8207" spans="1:7">
      <c r="A8207" s="18" t="s">
        <v>5006</v>
      </c>
      <c r="B8207" s="18" t="s">
        <v>182</v>
      </c>
      <c r="C8207" s="15"/>
      <c r="D8207" s="15" t="s">
        <v>13949</v>
      </c>
      <c r="E8207" s="15">
        <v>0.2</v>
      </c>
      <c r="F8207" s="17">
        <f t="shared" si="128"/>
        <v>25</v>
      </c>
      <c r="G8207" s="18"/>
    </row>
    <row r="8208" spans="1:7">
      <c r="A8208" s="18" t="s">
        <v>5006</v>
      </c>
      <c r="B8208" s="18" t="s">
        <v>182</v>
      </c>
      <c r="C8208" s="15"/>
      <c r="D8208" s="15" t="s">
        <v>5013</v>
      </c>
      <c r="E8208" s="15">
        <v>6.46</v>
      </c>
      <c r="F8208" s="17">
        <f t="shared" si="128"/>
        <v>807.5</v>
      </c>
      <c r="G8208" s="18"/>
    </row>
    <row r="8209" spans="1:7">
      <c r="A8209" s="18" t="s">
        <v>5006</v>
      </c>
      <c r="B8209" s="18" t="s">
        <v>182</v>
      </c>
      <c r="C8209" s="15"/>
      <c r="D8209" s="15" t="s">
        <v>13923</v>
      </c>
      <c r="E8209" s="15">
        <v>0.79</v>
      </c>
      <c r="F8209" s="17">
        <f t="shared" si="128"/>
        <v>98.75</v>
      </c>
      <c r="G8209" s="18"/>
    </row>
    <row r="8210" spans="1:7">
      <c r="A8210" s="18" t="s">
        <v>5006</v>
      </c>
      <c r="B8210" s="18" t="s">
        <v>182</v>
      </c>
      <c r="C8210" s="15"/>
      <c r="D8210" s="15" t="s">
        <v>5034</v>
      </c>
      <c r="E8210" s="15">
        <v>0.52</v>
      </c>
      <c r="F8210" s="17">
        <f t="shared" si="128"/>
        <v>65</v>
      </c>
      <c r="G8210" s="18"/>
    </row>
    <row r="8211" spans="1:7">
      <c r="A8211" s="18" t="s">
        <v>5006</v>
      </c>
      <c r="B8211" s="18" t="s">
        <v>182</v>
      </c>
      <c r="C8211" s="15"/>
      <c r="D8211" s="15" t="s">
        <v>13917</v>
      </c>
      <c r="E8211" s="15">
        <v>0.5</v>
      </c>
      <c r="F8211" s="17">
        <f t="shared" si="128"/>
        <v>62.5</v>
      </c>
      <c r="G8211" s="18"/>
    </row>
    <row r="8212" spans="1:7">
      <c r="A8212" s="18" t="s">
        <v>5006</v>
      </c>
      <c r="B8212" s="18" t="s">
        <v>182</v>
      </c>
      <c r="C8212" s="15"/>
      <c r="D8212" s="15" t="s">
        <v>5032</v>
      </c>
      <c r="E8212" s="15">
        <v>0.88</v>
      </c>
      <c r="F8212" s="17">
        <f t="shared" si="128"/>
        <v>110</v>
      </c>
      <c r="G8212" s="18"/>
    </row>
    <row r="8213" spans="1:7">
      <c r="A8213" s="18" t="s">
        <v>5006</v>
      </c>
      <c r="B8213" s="18" t="s">
        <v>182</v>
      </c>
      <c r="C8213" s="15"/>
      <c r="D8213" s="15" t="s">
        <v>13919</v>
      </c>
      <c r="E8213" s="15">
        <v>1.05</v>
      </c>
      <c r="F8213" s="17">
        <f t="shared" si="128"/>
        <v>131.25</v>
      </c>
      <c r="G8213" s="18"/>
    </row>
    <row r="8214" spans="1:7">
      <c r="A8214" s="18" t="s">
        <v>5006</v>
      </c>
      <c r="B8214" s="18" t="s">
        <v>182</v>
      </c>
      <c r="C8214" s="15"/>
      <c r="D8214" s="15" t="s">
        <v>5029</v>
      </c>
      <c r="E8214" s="15">
        <v>1.59</v>
      </c>
      <c r="F8214" s="17">
        <f t="shared" si="128"/>
        <v>198.75</v>
      </c>
      <c r="G8214" s="18"/>
    </row>
    <row r="8215" spans="1:7">
      <c r="A8215" s="18" t="s">
        <v>5006</v>
      </c>
      <c r="B8215" s="18" t="s">
        <v>182</v>
      </c>
      <c r="C8215" s="15"/>
      <c r="D8215" s="15" t="s">
        <v>13917</v>
      </c>
      <c r="E8215" s="15">
        <v>0.94</v>
      </c>
      <c r="F8215" s="17">
        <f t="shared" si="128"/>
        <v>117.5</v>
      </c>
      <c r="G8215" s="18"/>
    </row>
    <row r="8216" spans="1:7">
      <c r="A8216" s="18" t="s">
        <v>5006</v>
      </c>
      <c r="B8216" s="18" t="s">
        <v>182</v>
      </c>
      <c r="C8216" s="15"/>
      <c r="D8216" s="15" t="s">
        <v>13953</v>
      </c>
      <c r="E8216" s="15">
        <v>0.4</v>
      </c>
      <c r="F8216" s="17">
        <f t="shared" si="128"/>
        <v>50</v>
      </c>
      <c r="G8216" s="18"/>
    </row>
    <row r="8217" spans="1:7">
      <c r="A8217" s="18" t="s">
        <v>5006</v>
      </c>
      <c r="B8217" s="18" t="s">
        <v>182</v>
      </c>
      <c r="C8217" s="15"/>
      <c r="D8217" s="15" t="s">
        <v>13954</v>
      </c>
      <c r="E8217" s="15">
        <v>1.41</v>
      </c>
      <c r="F8217" s="17">
        <f t="shared" si="128"/>
        <v>176.25</v>
      </c>
      <c r="G8217" s="18"/>
    </row>
    <row r="8218" spans="1:7">
      <c r="A8218" s="18" t="s">
        <v>5006</v>
      </c>
      <c r="B8218" s="18" t="s">
        <v>182</v>
      </c>
      <c r="C8218" s="15"/>
      <c r="D8218" s="15" t="s">
        <v>13925</v>
      </c>
      <c r="E8218" s="15">
        <v>0.2</v>
      </c>
      <c r="F8218" s="17">
        <f t="shared" si="128"/>
        <v>25</v>
      </c>
      <c r="G8218" s="18"/>
    </row>
    <row r="8219" spans="1:7">
      <c r="A8219" s="18" t="s">
        <v>5006</v>
      </c>
      <c r="B8219" s="18" t="s">
        <v>182</v>
      </c>
      <c r="C8219" s="15"/>
      <c r="D8219" s="15" t="s">
        <v>5028</v>
      </c>
      <c r="E8219" s="15">
        <v>1.47</v>
      </c>
      <c r="F8219" s="17">
        <f t="shared" si="128"/>
        <v>183.75</v>
      </c>
      <c r="G8219" s="18"/>
    </row>
    <row r="8220" spans="1:7">
      <c r="A8220" s="18" t="s">
        <v>5006</v>
      </c>
      <c r="B8220" s="18" t="s">
        <v>182</v>
      </c>
      <c r="C8220" s="15"/>
      <c r="D8220" s="15" t="s">
        <v>13955</v>
      </c>
      <c r="E8220" s="15">
        <v>0.31</v>
      </c>
      <c r="F8220" s="17">
        <f t="shared" si="128"/>
        <v>38.75</v>
      </c>
      <c r="G8220" s="18"/>
    </row>
    <row r="8221" spans="1:7">
      <c r="A8221" s="18" t="s">
        <v>5006</v>
      </c>
      <c r="B8221" s="18" t="s">
        <v>182</v>
      </c>
      <c r="C8221" s="15"/>
      <c r="D8221" s="15" t="s">
        <v>13956</v>
      </c>
      <c r="E8221" s="15">
        <v>0.52</v>
      </c>
      <c r="F8221" s="17">
        <f t="shared" si="128"/>
        <v>65</v>
      </c>
      <c r="G8221" s="18"/>
    </row>
    <row r="8222" spans="1:7">
      <c r="A8222" s="18" t="s">
        <v>5006</v>
      </c>
      <c r="B8222" s="18" t="s">
        <v>182</v>
      </c>
      <c r="C8222" s="15"/>
      <c r="D8222" s="15" t="s">
        <v>13926</v>
      </c>
      <c r="E8222" s="15">
        <v>0.6</v>
      </c>
      <c r="F8222" s="17">
        <f t="shared" si="128"/>
        <v>75</v>
      </c>
      <c r="G8222" s="18"/>
    </row>
    <row r="8223" spans="1:7">
      <c r="A8223" s="18" t="s">
        <v>5006</v>
      </c>
      <c r="B8223" s="18" t="s">
        <v>182</v>
      </c>
      <c r="C8223" s="15"/>
      <c r="D8223" s="15" t="s">
        <v>13957</v>
      </c>
      <c r="E8223" s="15">
        <v>0.25</v>
      </c>
      <c r="F8223" s="17">
        <f t="shared" si="128"/>
        <v>31.25</v>
      </c>
      <c r="G8223" s="18"/>
    </row>
    <row r="8224" spans="1:7">
      <c r="A8224" s="18" t="s">
        <v>5006</v>
      </c>
      <c r="B8224" s="18" t="s">
        <v>182</v>
      </c>
      <c r="C8224" s="15"/>
      <c r="D8224" s="15" t="s">
        <v>13958</v>
      </c>
      <c r="E8224" s="15">
        <v>0.14</v>
      </c>
      <c r="F8224" s="17">
        <f t="shared" si="128"/>
        <v>17.5</v>
      </c>
      <c r="G8224" s="18"/>
    </row>
    <row r="8225" spans="1:7">
      <c r="A8225" s="18" t="s">
        <v>5006</v>
      </c>
      <c r="B8225" s="18" t="s">
        <v>182</v>
      </c>
      <c r="C8225" s="15"/>
      <c r="D8225" s="15" t="s">
        <v>13921</v>
      </c>
      <c r="E8225" s="15">
        <v>0.11</v>
      </c>
      <c r="F8225" s="17">
        <f t="shared" si="128"/>
        <v>13.75</v>
      </c>
      <c r="G8225" s="18"/>
    </row>
    <row r="8226" spans="1:7">
      <c r="A8226" s="18" t="s">
        <v>5006</v>
      </c>
      <c r="B8226" s="18" t="s">
        <v>182</v>
      </c>
      <c r="C8226" s="15"/>
      <c r="D8226" s="15" t="s">
        <v>13959</v>
      </c>
      <c r="E8226" s="15">
        <v>0.2</v>
      </c>
      <c r="F8226" s="17">
        <f t="shared" si="128"/>
        <v>25</v>
      </c>
      <c r="G8226" s="18"/>
    </row>
    <row r="8227" spans="1:7">
      <c r="A8227" s="18" t="s">
        <v>5006</v>
      </c>
      <c r="B8227" s="18" t="s">
        <v>182</v>
      </c>
      <c r="C8227" s="15"/>
      <c r="D8227" s="15" t="s">
        <v>5031</v>
      </c>
      <c r="E8227" s="15">
        <v>0.13</v>
      </c>
      <c r="F8227" s="17">
        <f t="shared" si="128"/>
        <v>16.25</v>
      </c>
      <c r="G8227" s="18"/>
    </row>
    <row r="8228" spans="1:7">
      <c r="A8228" s="18" t="s">
        <v>5006</v>
      </c>
      <c r="B8228" s="18" t="s">
        <v>182</v>
      </c>
      <c r="C8228" s="15"/>
      <c r="D8228" s="15" t="s">
        <v>13918</v>
      </c>
      <c r="E8228" s="15">
        <v>0.26</v>
      </c>
      <c r="F8228" s="17">
        <f t="shared" si="128"/>
        <v>32.5</v>
      </c>
      <c r="G8228" s="18"/>
    </row>
    <row r="8229" spans="1:7">
      <c r="A8229" s="18" t="s">
        <v>5006</v>
      </c>
      <c r="B8229" s="18" t="s">
        <v>182</v>
      </c>
      <c r="C8229" s="15"/>
      <c r="D8229" s="15" t="s">
        <v>13960</v>
      </c>
      <c r="E8229" s="15">
        <v>0.2</v>
      </c>
      <c r="F8229" s="17">
        <f t="shared" si="128"/>
        <v>25</v>
      </c>
      <c r="G8229" s="18"/>
    </row>
    <row r="8230" spans="1:7">
      <c r="A8230" s="18" t="s">
        <v>5006</v>
      </c>
      <c r="B8230" s="18" t="s">
        <v>182</v>
      </c>
      <c r="C8230" s="15"/>
      <c r="D8230" s="15" t="s">
        <v>5024</v>
      </c>
      <c r="E8230" s="15">
        <v>1.93</v>
      </c>
      <c r="F8230" s="17">
        <f t="shared" si="128"/>
        <v>241.25</v>
      </c>
      <c r="G8230" s="18"/>
    </row>
    <row r="8231" spans="1:7">
      <c r="A8231" s="18" t="s">
        <v>5006</v>
      </c>
      <c r="B8231" s="18" t="s">
        <v>182</v>
      </c>
      <c r="C8231" s="15"/>
      <c r="D8231" s="15" t="s">
        <v>3866</v>
      </c>
      <c r="E8231" s="15">
        <v>1.03</v>
      </c>
      <c r="F8231" s="17">
        <f t="shared" si="128"/>
        <v>128.75</v>
      </c>
      <c r="G8231" s="18"/>
    </row>
    <row r="8232" spans="1:7">
      <c r="A8232" s="18" t="s">
        <v>5006</v>
      </c>
      <c r="B8232" s="18" t="s">
        <v>182</v>
      </c>
      <c r="C8232" s="15"/>
      <c r="D8232" s="15" t="s">
        <v>13961</v>
      </c>
      <c r="E8232" s="15">
        <v>0.38</v>
      </c>
      <c r="F8232" s="17">
        <f t="shared" si="128"/>
        <v>47.5</v>
      </c>
      <c r="G8232" s="18"/>
    </row>
    <row r="8233" spans="1:7">
      <c r="A8233" s="18" t="s">
        <v>5006</v>
      </c>
      <c r="B8233" s="18" t="s">
        <v>182</v>
      </c>
      <c r="C8233" s="15"/>
      <c r="D8233" s="15" t="s">
        <v>13920</v>
      </c>
      <c r="E8233" s="15">
        <v>0.82</v>
      </c>
      <c r="F8233" s="17">
        <f t="shared" si="128"/>
        <v>102.5</v>
      </c>
      <c r="G8233" s="18"/>
    </row>
    <row r="8234" spans="1:7">
      <c r="A8234" s="18" t="s">
        <v>5006</v>
      </c>
      <c r="B8234" s="18" t="s">
        <v>182</v>
      </c>
      <c r="C8234" s="15"/>
      <c r="D8234" s="15" t="s">
        <v>13962</v>
      </c>
      <c r="E8234" s="15">
        <v>0.1</v>
      </c>
      <c r="F8234" s="17">
        <f t="shared" si="128"/>
        <v>12.5</v>
      </c>
      <c r="G8234" s="18"/>
    </row>
    <row r="8235" spans="1:7">
      <c r="A8235" s="18" t="s">
        <v>5006</v>
      </c>
      <c r="B8235" s="18" t="s">
        <v>182</v>
      </c>
      <c r="C8235" s="15"/>
      <c r="D8235" s="15" t="s">
        <v>5038</v>
      </c>
      <c r="E8235" s="15">
        <v>0.02</v>
      </c>
      <c r="F8235" s="17">
        <f t="shared" si="128"/>
        <v>2.5</v>
      </c>
      <c r="G8235" s="18"/>
    </row>
    <row r="8236" spans="1:7">
      <c r="A8236" s="18" t="s">
        <v>5006</v>
      </c>
      <c r="B8236" s="18" t="s">
        <v>182</v>
      </c>
      <c r="C8236" s="15"/>
      <c r="D8236" s="15" t="s">
        <v>10671</v>
      </c>
      <c r="E8236" s="15">
        <v>0.1</v>
      </c>
      <c r="F8236" s="17">
        <f t="shared" si="128"/>
        <v>12.5</v>
      </c>
      <c r="G8236" s="18"/>
    </row>
    <row r="8237" spans="1:7">
      <c r="A8237" s="18" t="s">
        <v>5006</v>
      </c>
      <c r="B8237" s="18" t="s">
        <v>182</v>
      </c>
      <c r="C8237" s="15"/>
      <c r="D8237" s="15" t="s">
        <v>13963</v>
      </c>
      <c r="E8237" s="15">
        <v>0.75</v>
      </c>
      <c r="F8237" s="17">
        <f t="shared" si="128"/>
        <v>93.75</v>
      </c>
      <c r="G8237" s="18"/>
    </row>
    <row r="8238" spans="1:7">
      <c r="A8238" s="18" t="s">
        <v>5006</v>
      </c>
      <c r="B8238" s="18" t="s">
        <v>182</v>
      </c>
      <c r="C8238" s="15"/>
      <c r="D8238" s="15" t="s">
        <v>13964</v>
      </c>
      <c r="E8238" s="15">
        <v>0.6</v>
      </c>
      <c r="F8238" s="17">
        <f t="shared" si="128"/>
        <v>75</v>
      </c>
      <c r="G8238" s="18"/>
    </row>
    <row r="8239" spans="1:7">
      <c r="A8239" s="18" t="s">
        <v>5006</v>
      </c>
      <c r="B8239" s="18" t="s">
        <v>182</v>
      </c>
      <c r="C8239" s="15"/>
      <c r="D8239" s="15" t="s">
        <v>13963</v>
      </c>
      <c r="E8239" s="15">
        <v>1.47</v>
      </c>
      <c r="F8239" s="17">
        <f t="shared" si="128"/>
        <v>183.75</v>
      </c>
      <c r="G8239" s="18"/>
    </row>
    <row r="8240" spans="1:7">
      <c r="A8240" s="18" t="s">
        <v>5006</v>
      </c>
      <c r="B8240" s="18" t="s">
        <v>182</v>
      </c>
      <c r="C8240" s="15"/>
      <c r="D8240" s="15" t="s">
        <v>13965</v>
      </c>
      <c r="E8240" s="15">
        <v>0.16</v>
      </c>
      <c r="F8240" s="17">
        <f t="shared" si="128"/>
        <v>20</v>
      </c>
      <c r="G8240" s="18"/>
    </row>
    <row r="8241" spans="1:7">
      <c r="A8241" s="18" t="s">
        <v>5006</v>
      </c>
      <c r="B8241" s="18" t="s">
        <v>182</v>
      </c>
      <c r="C8241" s="15"/>
      <c r="D8241" s="15" t="s">
        <v>13933</v>
      </c>
      <c r="E8241" s="15">
        <v>0.3</v>
      </c>
      <c r="F8241" s="17">
        <f t="shared" si="128"/>
        <v>37.5</v>
      </c>
      <c r="G8241" s="18"/>
    </row>
    <row r="8242" spans="1:7">
      <c r="A8242" s="18" t="s">
        <v>5006</v>
      </c>
      <c r="B8242" s="18" t="s">
        <v>182</v>
      </c>
      <c r="C8242" s="15"/>
      <c r="D8242" s="15" t="s">
        <v>13966</v>
      </c>
      <c r="E8242" s="15">
        <v>0.18</v>
      </c>
      <c r="F8242" s="17">
        <f t="shared" si="128"/>
        <v>22.5</v>
      </c>
      <c r="G8242" s="18"/>
    </row>
    <row r="8243" spans="1:7">
      <c r="A8243" s="18" t="s">
        <v>5006</v>
      </c>
      <c r="B8243" s="18" t="s">
        <v>182</v>
      </c>
      <c r="C8243" s="15"/>
      <c r="D8243" s="15" t="s">
        <v>13967</v>
      </c>
      <c r="E8243" s="15">
        <v>0.16</v>
      </c>
      <c r="F8243" s="17">
        <f t="shared" si="128"/>
        <v>20</v>
      </c>
      <c r="G8243" s="18"/>
    </row>
    <row r="8244" spans="1:7">
      <c r="A8244" s="18" t="s">
        <v>5006</v>
      </c>
      <c r="B8244" s="18" t="s">
        <v>182</v>
      </c>
      <c r="C8244" s="15"/>
      <c r="D8244" s="15" t="s">
        <v>13968</v>
      </c>
      <c r="E8244" s="15">
        <v>0.1</v>
      </c>
      <c r="F8244" s="17">
        <f t="shared" si="128"/>
        <v>12.5</v>
      </c>
      <c r="G8244" s="18"/>
    </row>
    <row r="8245" spans="1:7">
      <c r="A8245" s="18" t="s">
        <v>5006</v>
      </c>
      <c r="B8245" s="18" t="s">
        <v>182</v>
      </c>
      <c r="C8245" s="15"/>
      <c r="D8245" s="15" t="s">
        <v>13931</v>
      </c>
      <c r="E8245" s="15">
        <v>0.38</v>
      </c>
      <c r="F8245" s="17">
        <f t="shared" ref="F8245:F8308" si="129">E8245*125</f>
        <v>47.5</v>
      </c>
      <c r="G8245" s="18"/>
    </row>
    <row r="8246" spans="1:7">
      <c r="A8246" s="18" t="s">
        <v>5006</v>
      </c>
      <c r="B8246" s="18" t="s">
        <v>182</v>
      </c>
      <c r="C8246" s="15"/>
      <c r="D8246" s="15" t="s">
        <v>13928</v>
      </c>
      <c r="E8246" s="15">
        <v>0.1</v>
      </c>
      <c r="F8246" s="17">
        <f t="shared" si="129"/>
        <v>12.5</v>
      </c>
      <c r="G8246" s="18"/>
    </row>
    <row r="8247" spans="1:7">
      <c r="A8247" s="18" t="s">
        <v>5006</v>
      </c>
      <c r="B8247" s="18" t="s">
        <v>182</v>
      </c>
      <c r="C8247" s="15"/>
      <c r="D8247" s="15" t="s">
        <v>13969</v>
      </c>
      <c r="E8247" s="15">
        <v>0.1</v>
      </c>
      <c r="F8247" s="17">
        <f t="shared" si="129"/>
        <v>12.5</v>
      </c>
      <c r="G8247" s="18"/>
    </row>
    <row r="8248" spans="1:7">
      <c r="A8248" s="18" t="s">
        <v>5006</v>
      </c>
      <c r="B8248" s="18" t="s">
        <v>182</v>
      </c>
      <c r="C8248" s="15"/>
      <c r="D8248" s="15" t="s">
        <v>13970</v>
      </c>
      <c r="E8248" s="15">
        <v>1.66</v>
      </c>
      <c r="F8248" s="17">
        <f t="shared" si="129"/>
        <v>207.5</v>
      </c>
      <c r="G8248" s="18"/>
    </row>
    <row r="8249" spans="1:7">
      <c r="A8249" s="18" t="s">
        <v>5006</v>
      </c>
      <c r="B8249" s="18" t="s">
        <v>182</v>
      </c>
      <c r="C8249" s="15"/>
      <c r="D8249" s="15" t="s">
        <v>13969</v>
      </c>
      <c r="E8249" s="15">
        <v>0.14</v>
      </c>
      <c r="F8249" s="17">
        <f t="shared" si="129"/>
        <v>17.5</v>
      </c>
      <c r="G8249" s="18"/>
    </row>
    <row r="8250" spans="1:7">
      <c r="A8250" s="18" t="s">
        <v>5006</v>
      </c>
      <c r="B8250" s="18" t="s">
        <v>182</v>
      </c>
      <c r="C8250" s="15"/>
      <c r="D8250" s="15" t="s">
        <v>11144</v>
      </c>
      <c r="E8250" s="15">
        <v>0.86</v>
      </c>
      <c r="F8250" s="17">
        <f t="shared" si="129"/>
        <v>107.5</v>
      </c>
      <c r="G8250" s="18"/>
    </row>
    <row r="8251" spans="1:7">
      <c r="A8251" s="18" t="s">
        <v>5006</v>
      </c>
      <c r="B8251" s="18" t="s">
        <v>182</v>
      </c>
      <c r="C8251" s="15"/>
      <c r="D8251" s="15" t="s">
        <v>13971</v>
      </c>
      <c r="E8251" s="15">
        <v>1.58</v>
      </c>
      <c r="F8251" s="17">
        <f t="shared" si="129"/>
        <v>197.5</v>
      </c>
      <c r="G8251" s="18"/>
    </row>
    <row r="8252" spans="1:7">
      <c r="A8252" s="18" t="s">
        <v>5006</v>
      </c>
      <c r="B8252" s="18" t="s">
        <v>182</v>
      </c>
      <c r="C8252" s="15"/>
      <c r="D8252" s="15" t="s">
        <v>13972</v>
      </c>
      <c r="E8252" s="15">
        <v>0.78</v>
      </c>
      <c r="F8252" s="17">
        <f t="shared" si="129"/>
        <v>97.5</v>
      </c>
      <c r="G8252" s="18"/>
    </row>
    <row r="8253" spans="1:7">
      <c r="A8253" s="18" t="s">
        <v>5006</v>
      </c>
      <c r="B8253" s="18" t="s">
        <v>182</v>
      </c>
      <c r="C8253" s="15"/>
      <c r="D8253" s="15" t="s">
        <v>8171</v>
      </c>
      <c r="E8253" s="15">
        <v>0.92</v>
      </c>
      <c r="F8253" s="17">
        <f t="shared" si="129"/>
        <v>115</v>
      </c>
      <c r="G8253" s="18"/>
    </row>
    <row r="8254" spans="1:7">
      <c r="A8254" s="18" t="s">
        <v>5006</v>
      </c>
      <c r="B8254" s="18" t="s">
        <v>182</v>
      </c>
      <c r="C8254" s="15"/>
      <c r="D8254" s="15" t="s">
        <v>13973</v>
      </c>
      <c r="E8254" s="15">
        <v>0.86</v>
      </c>
      <c r="F8254" s="17">
        <f t="shared" si="129"/>
        <v>107.5</v>
      </c>
      <c r="G8254" s="18"/>
    </row>
    <row r="8255" spans="1:7">
      <c r="A8255" s="18" t="s">
        <v>5006</v>
      </c>
      <c r="B8255" s="18" t="s">
        <v>182</v>
      </c>
      <c r="C8255" s="15"/>
      <c r="D8255" s="15" t="s">
        <v>13974</v>
      </c>
      <c r="E8255" s="15">
        <v>0.73</v>
      </c>
      <c r="F8255" s="17">
        <f t="shared" si="129"/>
        <v>91.25</v>
      </c>
      <c r="G8255" s="18"/>
    </row>
    <row r="8256" spans="1:7">
      <c r="A8256" s="18" t="s">
        <v>5006</v>
      </c>
      <c r="B8256" s="18" t="s">
        <v>182</v>
      </c>
      <c r="C8256" s="15"/>
      <c r="D8256" s="15" t="s">
        <v>13929</v>
      </c>
      <c r="E8256" s="15">
        <v>1.24</v>
      </c>
      <c r="F8256" s="17">
        <f t="shared" si="129"/>
        <v>155</v>
      </c>
      <c r="G8256" s="18"/>
    </row>
    <row r="8257" spans="1:7">
      <c r="A8257" s="18" t="s">
        <v>5006</v>
      </c>
      <c r="B8257" s="18" t="s">
        <v>182</v>
      </c>
      <c r="C8257" s="15"/>
      <c r="D8257" s="15" t="s">
        <v>13975</v>
      </c>
      <c r="E8257" s="15">
        <v>0.29</v>
      </c>
      <c r="F8257" s="17">
        <f t="shared" si="129"/>
        <v>36.25</v>
      </c>
      <c r="G8257" s="18"/>
    </row>
    <row r="8258" spans="1:7">
      <c r="A8258" s="18" t="s">
        <v>5006</v>
      </c>
      <c r="B8258" s="18" t="s">
        <v>182</v>
      </c>
      <c r="C8258" s="15"/>
      <c r="D8258" s="15" t="s">
        <v>13930</v>
      </c>
      <c r="E8258" s="15">
        <v>0.16</v>
      </c>
      <c r="F8258" s="17">
        <f t="shared" si="129"/>
        <v>20</v>
      </c>
      <c r="G8258" s="18"/>
    </row>
    <row r="8259" spans="1:7">
      <c r="A8259" s="18" t="s">
        <v>5006</v>
      </c>
      <c r="B8259" s="18" t="s">
        <v>182</v>
      </c>
      <c r="C8259" s="15"/>
      <c r="D8259" s="15" t="s">
        <v>13969</v>
      </c>
      <c r="E8259" s="15">
        <v>4.86</v>
      </c>
      <c r="F8259" s="17">
        <f t="shared" si="129"/>
        <v>607.5</v>
      </c>
      <c r="G8259" s="18"/>
    </row>
    <row r="8260" spans="1:7">
      <c r="A8260" s="18" t="s">
        <v>5006</v>
      </c>
      <c r="B8260" s="18" t="s">
        <v>182</v>
      </c>
      <c r="C8260" s="15"/>
      <c r="D8260" s="15" t="s">
        <v>13927</v>
      </c>
      <c r="E8260" s="15">
        <v>1.5</v>
      </c>
      <c r="F8260" s="17">
        <f t="shared" si="129"/>
        <v>187.5</v>
      </c>
      <c r="G8260" s="18"/>
    </row>
    <row r="8261" spans="1:7">
      <c r="A8261" s="18" t="s">
        <v>5006</v>
      </c>
      <c r="B8261" s="18" t="s">
        <v>182</v>
      </c>
      <c r="C8261" s="15"/>
      <c r="D8261" s="15" t="s">
        <v>13969</v>
      </c>
      <c r="E8261" s="15">
        <v>3.15</v>
      </c>
      <c r="F8261" s="17">
        <f t="shared" si="129"/>
        <v>393.75</v>
      </c>
      <c r="G8261" s="18"/>
    </row>
    <row r="8262" spans="1:7">
      <c r="A8262" s="18" t="s">
        <v>5006</v>
      </c>
      <c r="B8262" s="18" t="s">
        <v>182</v>
      </c>
      <c r="C8262" s="15"/>
      <c r="D8262" s="15" t="s">
        <v>13969</v>
      </c>
      <c r="E8262" s="15">
        <v>3.3</v>
      </c>
      <c r="F8262" s="17">
        <f t="shared" si="129"/>
        <v>412.5</v>
      </c>
      <c r="G8262" s="18"/>
    </row>
    <row r="8263" spans="1:7">
      <c r="A8263" s="18" t="s">
        <v>5006</v>
      </c>
      <c r="B8263" s="18" t="s">
        <v>182</v>
      </c>
      <c r="C8263" s="15"/>
      <c r="D8263" s="15" t="s">
        <v>13976</v>
      </c>
      <c r="E8263" s="15">
        <v>5.24</v>
      </c>
      <c r="F8263" s="17">
        <f t="shared" si="129"/>
        <v>655</v>
      </c>
      <c r="G8263" s="18"/>
    </row>
    <row r="8264" spans="1:7">
      <c r="A8264" s="18" t="s">
        <v>5006</v>
      </c>
      <c r="B8264" s="18" t="s">
        <v>182</v>
      </c>
      <c r="C8264" s="15"/>
      <c r="D8264" s="15" t="s">
        <v>13912</v>
      </c>
      <c r="E8264" s="15">
        <v>3.96</v>
      </c>
      <c r="F8264" s="17">
        <f t="shared" si="129"/>
        <v>495</v>
      </c>
      <c r="G8264" s="18"/>
    </row>
    <row r="8265" spans="1:7">
      <c r="A8265" s="18" t="s">
        <v>5006</v>
      </c>
      <c r="B8265" s="18" t="s">
        <v>182</v>
      </c>
      <c r="C8265" s="15"/>
      <c r="D8265" s="15" t="s">
        <v>13977</v>
      </c>
      <c r="E8265" s="15">
        <v>0.4</v>
      </c>
      <c r="F8265" s="17">
        <f t="shared" si="129"/>
        <v>50</v>
      </c>
      <c r="G8265" s="18"/>
    </row>
    <row r="8266" spans="1:7">
      <c r="A8266" s="18" t="s">
        <v>5006</v>
      </c>
      <c r="B8266" s="18" t="s">
        <v>182</v>
      </c>
      <c r="C8266" s="15"/>
      <c r="D8266" s="15" t="s">
        <v>13978</v>
      </c>
      <c r="E8266" s="15">
        <v>0.61</v>
      </c>
      <c r="F8266" s="17">
        <f t="shared" si="129"/>
        <v>76.25</v>
      </c>
      <c r="G8266" s="18"/>
    </row>
    <row r="8267" spans="1:7">
      <c r="A8267" s="18" t="s">
        <v>5006</v>
      </c>
      <c r="B8267" s="18" t="s">
        <v>182</v>
      </c>
      <c r="C8267" s="15"/>
      <c r="D8267" s="15" t="s">
        <v>11309</v>
      </c>
      <c r="E8267" s="15">
        <v>4.66</v>
      </c>
      <c r="F8267" s="17">
        <f t="shared" si="129"/>
        <v>582.5</v>
      </c>
      <c r="G8267" s="18"/>
    </row>
    <row r="8268" spans="1:7">
      <c r="A8268" s="18" t="s">
        <v>5006</v>
      </c>
      <c r="B8268" s="18" t="s">
        <v>182</v>
      </c>
      <c r="C8268" s="15"/>
      <c r="D8268" s="15" t="s">
        <v>13915</v>
      </c>
      <c r="E8268" s="15">
        <v>0.5</v>
      </c>
      <c r="F8268" s="17">
        <f t="shared" si="129"/>
        <v>62.5</v>
      </c>
      <c r="G8268" s="18"/>
    </row>
    <row r="8269" spans="1:7">
      <c r="A8269" s="18" t="s">
        <v>5006</v>
      </c>
      <c r="B8269" s="18" t="s">
        <v>182</v>
      </c>
      <c r="C8269" s="15"/>
      <c r="D8269" s="15" t="s">
        <v>13899</v>
      </c>
      <c r="E8269" s="15">
        <v>0.53</v>
      </c>
      <c r="F8269" s="17">
        <f t="shared" si="129"/>
        <v>66.25</v>
      </c>
      <c r="G8269" s="18"/>
    </row>
    <row r="8270" spans="1:7">
      <c r="A8270" s="180" t="s">
        <v>5006</v>
      </c>
      <c r="B8270" s="181" t="s">
        <v>182</v>
      </c>
      <c r="C8270" s="181"/>
      <c r="D8270" s="110" t="s">
        <v>13979</v>
      </c>
      <c r="E8270" s="180">
        <v>0.45</v>
      </c>
      <c r="F8270" s="17">
        <f t="shared" si="129"/>
        <v>56.25</v>
      </c>
      <c r="G8270" s="181" t="s">
        <v>5044</v>
      </c>
    </row>
    <row r="8271" spans="1:7">
      <c r="A8271" s="180" t="s">
        <v>5006</v>
      </c>
      <c r="B8271" s="181" t="s">
        <v>182</v>
      </c>
      <c r="C8271" s="181"/>
      <c r="D8271" s="110" t="s">
        <v>13979</v>
      </c>
      <c r="E8271" s="180">
        <v>0.36</v>
      </c>
      <c r="F8271" s="17">
        <f t="shared" si="129"/>
        <v>45</v>
      </c>
      <c r="G8271" s="181" t="s">
        <v>5044</v>
      </c>
    </row>
    <row r="8272" spans="1:7">
      <c r="A8272" s="180" t="s">
        <v>5006</v>
      </c>
      <c r="B8272" s="181" t="s">
        <v>182</v>
      </c>
      <c r="C8272" s="181"/>
      <c r="D8272" s="110" t="s">
        <v>13979</v>
      </c>
      <c r="E8272" s="180">
        <v>1.08</v>
      </c>
      <c r="F8272" s="17">
        <f t="shared" si="129"/>
        <v>135</v>
      </c>
      <c r="G8272" s="181" t="s">
        <v>5044</v>
      </c>
    </row>
    <row r="8273" spans="1:7">
      <c r="A8273" s="180" t="s">
        <v>5006</v>
      </c>
      <c r="B8273" s="181" t="s">
        <v>182</v>
      </c>
      <c r="C8273" s="181"/>
      <c r="D8273" s="110" t="s">
        <v>13980</v>
      </c>
      <c r="E8273" s="180">
        <v>0.11</v>
      </c>
      <c r="F8273" s="17">
        <f t="shared" si="129"/>
        <v>13.75</v>
      </c>
      <c r="G8273" s="181" t="s">
        <v>5044</v>
      </c>
    </row>
    <row r="8274" spans="1:7">
      <c r="A8274" s="180" t="s">
        <v>5006</v>
      </c>
      <c r="B8274" s="181" t="s">
        <v>182</v>
      </c>
      <c r="C8274" s="181"/>
      <c r="D8274" s="110" t="s">
        <v>13981</v>
      </c>
      <c r="E8274" s="187">
        <v>0.5</v>
      </c>
      <c r="F8274" s="17">
        <f t="shared" si="129"/>
        <v>62.5</v>
      </c>
      <c r="G8274" s="181" t="s">
        <v>5044</v>
      </c>
    </row>
    <row r="8275" spans="1:7">
      <c r="A8275" s="180" t="s">
        <v>5006</v>
      </c>
      <c r="B8275" s="181" t="s">
        <v>182</v>
      </c>
      <c r="C8275" s="181"/>
      <c r="D8275" s="110" t="s">
        <v>13982</v>
      </c>
      <c r="E8275" s="180">
        <v>0.63</v>
      </c>
      <c r="F8275" s="17">
        <f t="shared" si="129"/>
        <v>78.75</v>
      </c>
      <c r="G8275" s="181" t="s">
        <v>5044</v>
      </c>
    </row>
    <row r="8276" spans="1:7">
      <c r="A8276" s="180" t="s">
        <v>5006</v>
      </c>
      <c r="B8276" s="181" t="s">
        <v>182</v>
      </c>
      <c r="C8276" s="181"/>
      <c r="D8276" s="110" t="s">
        <v>13983</v>
      </c>
      <c r="E8276" s="180">
        <v>0.8</v>
      </c>
      <c r="F8276" s="17">
        <f t="shared" si="129"/>
        <v>100</v>
      </c>
      <c r="G8276" s="181" t="s">
        <v>5044</v>
      </c>
    </row>
    <row r="8277" spans="1:7">
      <c r="A8277" s="180" t="s">
        <v>5006</v>
      </c>
      <c r="B8277" s="181" t="s">
        <v>182</v>
      </c>
      <c r="C8277" s="181"/>
      <c r="D8277" s="110" t="s">
        <v>13984</v>
      </c>
      <c r="E8277" s="180">
        <v>0.95</v>
      </c>
      <c r="F8277" s="17">
        <f t="shared" si="129"/>
        <v>118.75</v>
      </c>
      <c r="G8277" s="181" t="s">
        <v>5044</v>
      </c>
    </row>
    <row r="8278" spans="1:7">
      <c r="A8278" s="180" t="s">
        <v>5006</v>
      </c>
      <c r="B8278" s="181" t="s">
        <v>182</v>
      </c>
      <c r="C8278" s="181"/>
      <c r="D8278" s="110" t="s">
        <v>13985</v>
      </c>
      <c r="E8278" s="180">
        <v>0.21</v>
      </c>
      <c r="F8278" s="17">
        <f t="shared" si="129"/>
        <v>26.25</v>
      </c>
      <c r="G8278" s="181" t="s">
        <v>5044</v>
      </c>
    </row>
    <row r="8279" spans="1:7">
      <c r="A8279" s="180" t="s">
        <v>5006</v>
      </c>
      <c r="B8279" s="181" t="s">
        <v>182</v>
      </c>
      <c r="C8279" s="181"/>
      <c r="D8279" s="110" t="s">
        <v>13986</v>
      </c>
      <c r="E8279" s="180">
        <v>0.72</v>
      </c>
      <c r="F8279" s="17">
        <f t="shared" si="129"/>
        <v>90</v>
      </c>
      <c r="G8279" s="181" t="s">
        <v>5044</v>
      </c>
    </row>
    <row r="8280" spans="1:7">
      <c r="A8280" s="180" t="s">
        <v>5006</v>
      </c>
      <c r="B8280" s="181" t="s">
        <v>182</v>
      </c>
      <c r="C8280" s="181"/>
      <c r="D8280" s="110" t="s">
        <v>3158</v>
      </c>
      <c r="E8280" s="180">
        <v>0.7</v>
      </c>
      <c r="F8280" s="17">
        <f t="shared" si="129"/>
        <v>87.5</v>
      </c>
      <c r="G8280" s="181" t="s">
        <v>5044</v>
      </c>
    </row>
    <row r="8281" spans="1:7">
      <c r="A8281" s="180" t="s">
        <v>5006</v>
      </c>
      <c r="B8281" s="181" t="s">
        <v>182</v>
      </c>
      <c r="C8281" s="181"/>
      <c r="D8281" s="110" t="s">
        <v>3158</v>
      </c>
      <c r="E8281" s="180">
        <v>0.72</v>
      </c>
      <c r="F8281" s="17">
        <f t="shared" si="129"/>
        <v>90</v>
      </c>
      <c r="G8281" s="181" t="s">
        <v>5044</v>
      </c>
    </row>
    <row r="8282" spans="1:7">
      <c r="A8282" s="180" t="s">
        <v>5006</v>
      </c>
      <c r="B8282" s="181" t="s">
        <v>182</v>
      </c>
      <c r="C8282" s="181"/>
      <c r="D8282" s="110" t="s">
        <v>13987</v>
      </c>
      <c r="E8282" s="180">
        <v>0.07</v>
      </c>
      <c r="F8282" s="17">
        <f t="shared" si="129"/>
        <v>8.75</v>
      </c>
      <c r="G8282" s="181" t="s">
        <v>5044</v>
      </c>
    </row>
    <row r="8283" spans="1:7">
      <c r="A8283" s="180" t="s">
        <v>5006</v>
      </c>
      <c r="B8283" s="181" t="s">
        <v>182</v>
      </c>
      <c r="C8283" s="181"/>
      <c r="D8283" s="110" t="s">
        <v>13862</v>
      </c>
      <c r="E8283" s="180">
        <v>0.1</v>
      </c>
      <c r="F8283" s="17">
        <f t="shared" si="129"/>
        <v>12.5</v>
      </c>
      <c r="G8283" s="181" t="s">
        <v>5044</v>
      </c>
    </row>
    <row r="8284" spans="1:7">
      <c r="A8284" s="180" t="s">
        <v>5006</v>
      </c>
      <c r="B8284" s="181" t="s">
        <v>182</v>
      </c>
      <c r="C8284" s="181"/>
      <c r="D8284" s="110" t="s">
        <v>13988</v>
      </c>
      <c r="E8284" s="180">
        <v>0.36</v>
      </c>
      <c r="F8284" s="17">
        <f t="shared" si="129"/>
        <v>45</v>
      </c>
      <c r="G8284" s="181" t="s">
        <v>5044</v>
      </c>
    </row>
    <row r="8285" spans="1:7">
      <c r="A8285" s="180" t="s">
        <v>5006</v>
      </c>
      <c r="B8285" s="181" t="s">
        <v>182</v>
      </c>
      <c r="C8285" s="181"/>
      <c r="D8285" s="110" t="s">
        <v>13988</v>
      </c>
      <c r="E8285" s="180">
        <v>0.16</v>
      </c>
      <c r="F8285" s="17">
        <f t="shared" si="129"/>
        <v>20</v>
      </c>
      <c r="G8285" s="181" t="s">
        <v>5044</v>
      </c>
    </row>
    <row r="8286" spans="1:7">
      <c r="A8286" s="180" t="s">
        <v>5006</v>
      </c>
      <c r="B8286" s="181" t="s">
        <v>182</v>
      </c>
      <c r="C8286" s="181"/>
      <c r="D8286" s="110" t="s">
        <v>13874</v>
      </c>
      <c r="E8286" s="180">
        <v>0.26</v>
      </c>
      <c r="F8286" s="17">
        <f t="shared" si="129"/>
        <v>32.5</v>
      </c>
      <c r="G8286" s="181" t="s">
        <v>5044</v>
      </c>
    </row>
    <row r="8287" spans="1:7">
      <c r="A8287" s="180" t="s">
        <v>5006</v>
      </c>
      <c r="B8287" s="181" t="s">
        <v>182</v>
      </c>
      <c r="C8287" s="181"/>
      <c r="D8287" s="110" t="s">
        <v>13989</v>
      </c>
      <c r="E8287" s="180">
        <v>0.3</v>
      </c>
      <c r="F8287" s="17">
        <f t="shared" si="129"/>
        <v>37.5</v>
      </c>
      <c r="G8287" s="181" t="s">
        <v>5044</v>
      </c>
    </row>
    <row r="8288" spans="1:7">
      <c r="A8288" s="180" t="s">
        <v>5006</v>
      </c>
      <c r="B8288" s="181" t="s">
        <v>182</v>
      </c>
      <c r="C8288" s="181"/>
      <c r="D8288" s="110" t="s">
        <v>13989</v>
      </c>
      <c r="E8288" s="180">
        <v>1.69</v>
      </c>
      <c r="F8288" s="17">
        <f t="shared" si="129"/>
        <v>211.25</v>
      </c>
      <c r="G8288" s="181" t="s">
        <v>5044</v>
      </c>
    </row>
    <row r="8289" spans="1:7">
      <c r="A8289" s="180" t="s">
        <v>5006</v>
      </c>
      <c r="B8289" s="181" t="s">
        <v>182</v>
      </c>
      <c r="C8289" s="181"/>
      <c r="D8289" s="110" t="s">
        <v>13990</v>
      </c>
      <c r="E8289" s="180">
        <v>0.68</v>
      </c>
      <c r="F8289" s="17">
        <f t="shared" si="129"/>
        <v>85</v>
      </c>
      <c r="G8289" s="181" t="s">
        <v>5044</v>
      </c>
    </row>
    <row r="8290" spans="1:7">
      <c r="A8290" s="180" t="s">
        <v>5006</v>
      </c>
      <c r="B8290" s="181" t="s">
        <v>182</v>
      </c>
      <c r="C8290" s="181"/>
      <c r="D8290" s="110" t="s">
        <v>13991</v>
      </c>
      <c r="E8290" s="180">
        <v>0.85</v>
      </c>
      <c r="F8290" s="17">
        <f t="shared" si="129"/>
        <v>106.25</v>
      </c>
      <c r="G8290" s="181" t="s">
        <v>5044</v>
      </c>
    </row>
    <row r="8291" spans="1:7">
      <c r="A8291" s="180" t="s">
        <v>5006</v>
      </c>
      <c r="B8291" s="181" t="s">
        <v>182</v>
      </c>
      <c r="C8291" s="181"/>
      <c r="D8291" s="110" t="s">
        <v>13992</v>
      </c>
      <c r="E8291" s="180">
        <v>1.55</v>
      </c>
      <c r="F8291" s="17">
        <f t="shared" si="129"/>
        <v>193.75</v>
      </c>
      <c r="G8291" s="181" t="s">
        <v>5044</v>
      </c>
    </row>
    <row r="8292" spans="1:7">
      <c r="A8292" s="180" t="s">
        <v>5006</v>
      </c>
      <c r="B8292" s="181" t="s">
        <v>182</v>
      </c>
      <c r="C8292" s="181"/>
      <c r="D8292" s="110" t="s">
        <v>13993</v>
      </c>
      <c r="E8292" s="180">
        <v>2.9</v>
      </c>
      <c r="F8292" s="17">
        <f t="shared" si="129"/>
        <v>362.5</v>
      </c>
      <c r="G8292" s="181" t="s">
        <v>5044</v>
      </c>
    </row>
    <row r="8293" spans="1:7">
      <c r="A8293" s="180" t="s">
        <v>5006</v>
      </c>
      <c r="B8293" s="181" t="s">
        <v>182</v>
      </c>
      <c r="C8293" s="181"/>
      <c r="D8293" s="110" t="s">
        <v>13994</v>
      </c>
      <c r="E8293" s="180">
        <v>0.22</v>
      </c>
      <c r="F8293" s="17">
        <f t="shared" si="129"/>
        <v>27.5</v>
      </c>
      <c r="G8293" s="181" t="s">
        <v>5044</v>
      </c>
    </row>
    <row r="8294" spans="1:7">
      <c r="A8294" s="180" t="s">
        <v>5006</v>
      </c>
      <c r="B8294" s="181" t="s">
        <v>182</v>
      </c>
      <c r="C8294" s="181"/>
      <c r="D8294" s="110" t="s">
        <v>13994</v>
      </c>
      <c r="E8294" s="180">
        <v>0.31</v>
      </c>
      <c r="F8294" s="17">
        <f t="shared" si="129"/>
        <v>38.75</v>
      </c>
      <c r="G8294" s="181" t="s">
        <v>5044</v>
      </c>
    </row>
    <row r="8295" spans="1:7">
      <c r="A8295" s="180" t="s">
        <v>5006</v>
      </c>
      <c r="B8295" s="181" t="s">
        <v>182</v>
      </c>
      <c r="C8295" s="181"/>
      <c r="D8295" s="110" t="s">
        <v>13994</v>
      </c>
      <c r="E8295" s="180">
        <v>0.68</v>
      </c>
      <c r="F8295" s="17">
        <f t="shared" si="129"/>
        <v>85</v>
      </c>
      <c r="G8295" s="181" t="s">
        <v>5044</v>
      </c>
    </row>
    <row r="8296" spans="1:7">
      <c r="A8296" s="180" t="s">
        <v>5006</v>
      </c>
      <c r="B8296" s="181" t="s">
        <v>182</v>
      </c>
      <c r="C8296" s="181"/>
      <c r="D8296" s="110" t="s">
        <v>13994</v>
      </c>
      <c r="E8296" s="180">
        <v>0.28</v>
      </c>
      <c r="F8296" s="17">
        <f t="shared" si="129"/>
        <v>35</v>
      </c>
      <c r="G8296" s="181" t="s">
        <v>5044</v>
      </c>
    </row>
    <row r="8297" spans="1:7">
      <c r="A8297" s="180" t="s">
        <v>5006</v>
      </c>
      <c r="B8297" s="181" t="s">
        <v>182</v>
      </c>
      <c r="C8297" s="181"/>
      <c r="D8297" s="110" t="s">
        <v>13994</v>
      </c>
      <c r="E8297" s="180">
        <v>0.06</v>
      </c>
      <c r="F8297" s="17">
        <f t="shared" si="129"/>
        <v>7.5</v>
      </c>
      <c r="G8297" s="181" t="s">
        <v>5044</v>
      </c>
    </row>
    <row r="8298" spans="1:7">
      <c r="A8298" s="180" t="s">
        <v>5006</v>
      </c>
      <c r="B8298" s="181" t="s">
        <v>182</v>
      </c>
      <c r="C8298" s="181"/>
      <c r="D8298" s="110" t="s">
        <v>13995</v>
      </c>
      <c r="E8298" s="180">
        <v>0.6</v>
      </c>
      <c r="F8298" s="17">
        <f t="shared" si="129"/>
        <v>75</v>
      </c>
      <c r="G8298" s="181" t="s">
        <v>5044</v>
      </c>
    </row>
    <row r="8299" spans="1:7">
      <c r="A8299" s="180" t="s">
        <v>5006</v>
      </c>
      <c r="B8299" s="181" t="s">
        <v>182</v>
      </c>
      <c r="C8299" s="181"/>
      <c r="D8299" s="110" t="s">
        <v>13996</v>
      </c>
      <c r="E8299" s="187">
        <v>1</v>
      </c>
      <c r="F8299" s="17">
        <f t="shared" si="129"/>
        <v>125</v>
      </c>
      <c r="G8299" s="181" t="s">
        <v>5044</v>
      </c>
    </row>
    <row r="8300" spans="1:7">
      <c r="A8300" s="180" t="s">
        <v>5006</v>
      </c>
      <c r="B8300" s="181" t="s">
        <v>182</v>
      </c>
      <c r="C8300" s="181"/>
      <c r="D8300" s="110" t="s">
        <v>13997</v>
      </c>
      <c r="E8300" s="180">
        <v>0.6</v>
      </c>
      <c r="F8300" s="17">
        <f t="shared" si="129"/>
        <v>75</v>
      </c>
      <c r="G8300" s="181" t="s">
        <v>5044</v>
      </c>
    </row>
    <row r="8301" spans="1:7">
      <c r="A8301" s="180" t="s">
        <v>5006</v>
      </c>
      <c r="B8301" s="181" t="s">
        <v>182</v>
      </c>
      <c r="C8301" s="181"/>
      <c r="D8301" s="110" t="s">
        <v>13997</v>
      </c>
      <c r="E8301" s="180">
        <v>0.4</v>
      </c>
      <c r="F8301" s="17">
        <f t="shared" si="129"/>
        <v>50</v>
      </c>
      <c r="G8301" s="181" t="s">
        <v>5044</v>
      </c>
    </row>
    <row r="8302" spans="1:7">
      <c r="A8302" s="180" t="s">
        <v>5006</v>
      </c>
      <c r="B8302" s="181" t="s">
        <v>182</v>
      </c>
      <c r="C8302" s="181"/>
      <c r="D8302" s="110" t="s">
        <v>13998</v>
      </c>
      <c r="E8302" s="180">
        <v>0.5</v>
      </c>
      <c r="F8302" s="17">
        <f t="shared" si="129"/>
        <v>62.5</v>
      </c>
      <c r="G8302" s="181" t="s">
        <v>5044</v>
      </c>
    </row>
    <row r="8303" spans="1:7">
      <c r="A8303" s="180" t="s">
        <v>5006</v>
      </c>
      <c r="B8303" s="181" t="s">
        <v>182</v>
      </c>
      <c r="C8303" s="181"/>
      <c r="D8303" s="110" t="s">
        <v>13999</v>
      </c>
      <c r="E8303" s="180">
        <v>0.75</v>
      </c>
      <c r="F8303" s="17">
        <f t="shared" si="129"/>
        <v>93.75</v>
      </c>
      <c r="G8303" s="181" t="s">
        <v>5044</v>
      </c>
    </row>
    <row r="8304" spans="1:7">
      <c r="A8304" s="180" t="s">
        <v>5006</v>
      </c>
      <c r="B8304" s="181" t="s">
        <v>182</v>
      </c>
      <c r="C8304" s="181"/>
      <c r="D8304" s="110" t="s">
        <v>14000</v>
      </c>
      <c r="E8304" s="180">
        <v>0.8</v>
      </c>
      <c r="F8304" s="17">
        <f t="shared" si="129"/>
        <v>100</v>
      </c>
      <c r="G8304" s="181" t="s">
        <v>5044</v>
      </c>
    </row>
    <row r="8305" spans="1:7">
      <c r="A8305" s="180" t="s">
        <v>5006</v>
      </c>
      <c r="B8305" s="181" t="s">
        <v>182</v>
      </c>
      <c r="C8305" s="181"/>
      <c r="D8305" s="110" t="s">
        <v>9019</v>
      </c>
      <c r="E8305" s="180">
        <v>0.36</v>
      </c>
      <c r="F8305" s="17">
        <f t="shared" si="129"/>
        <v>45</v>
      </c>
      <c r="G8305" s="181" t="s">
        <v>5044</v>
      </c>
    </row>
    <row r="8306" spans="1:7">
      <c r="A8306" s="180" t="s">
        <v>5006</v>
      </c>
      <c r="B8306" s="181" t="s">
        <v>182</v>
      </c>
      <c r="C8306" s="181"/>
      <c r="D8306" s="110" t="s">
        <v>9019</v>
      </c>
      <c r="E8306" s="180">
        <v>0.14</v>
      </c>
      <c r="F8306" s="17">
        <f t="shared" si="129"/>
        <v>17.5</v>
      </c>
      <c r="G8306" s="181" t="s">
        <v>5044</v>
      </c>
    </row>
    <row r="8307" spans="1:7">
      <c r="A8307" s="180" t="s">
        <v>5006</v>
      </c>
      <c r="B8307" s="181" t="s">
        <v>182</v>
      </c>
      <c r="C8307" s="181"/>
      <c r="D8307" s="110" t="s">
        <v>14001</v>
      </c>
      <c r="E8307" s="187">
        <v>0.78</v>
      </c>
      <c r="F8307" s="17">
        <f t="shared" si="129"/>
        <v>97.5</v>
      </c>
      <c r="G8307" s="181" t="s">
        <v>5044</v>
      </c>
    </row>
    <row r="8308" spans="1:7">
      <c r="A8308" s="180" t="s">
        <v>5006</v>
      </c>
      <c r="B8308" s="181" t="s">
        <v>182</v>
      </c>
      <c r="C8308" s="181"/>
      <c r="D8308" s="110" t="s">
        <v>14002</v>
      </c>
      <c r="E8308" s="180">
        <v>0.16</v>
      </c>
      <c r="F8308" s="17">
        <f t="shared" si="129"/>
        <v>20</v>
      </c>
      <c r="G8308" s="181" t="s">
        <v>5044</v>
      </c>
    </row>
    <row r="8309" spans="1:7">
      <c r="A8309" s="180" t="s">
        <v>5006</v>
      </c>
      <c r="B8309" s="181" t="s">
        <v>182</v>
      </c>
      <c r="C8309" s="181"/>
      <c r="D8309" s="110" t="s">
        <v>14003</v>
      </c>
      <c r="E8309" s="180">
        <v>0.45</v>
      </c>
      <c r="F8309" s="17">
        <f t="shared" ref="F8309:F8372" si="130">E8309*125</f>
        <v>56.25</v>
      </c>
      <c r="G8309" s="181" t="s">
        <v>5044</v>
      </c>
    </row>
    <row r="8310" spans="1:7">
      <c r="A8310" s="180" t="s">
        <v>5006</v>
      </c>
      <c r="B8310" s="181" t="s">
        <v>182</v>
      </c>
      <c r="C8310" s="181"/>
      <c r="D8310" s="110" t="s">
        <v>14003</v>
      </c>
      <c r="E8310" s="180">
        <v>0.05</v>
      </c>
      <c r="F8310" s="17">
        <f t="shared" si="130"/>
        <v>6.25</v>
      </c>
      <c r="G8310" s="181" t="s">
        <v>5044</v>
      </c>
    </row>
    <row r="8311" spans="1:7">
      <c r="A8311" s="180" t="s">
        <v>5006</v>
      </c>
      <c r="B8311" s="181" t="s">
        <v>182</v>
      </c>
      <c r="C8311" s="181"/>
      <c r="D8311" s="110" t="s">
        <v>13994</v>
      </c>
      <c r="E8311" s="180">
        <v>0.34</v>
      </c>
      <c r="F8311" s="17">
        <f t="shared" si="130"/>
        <v>42.5</v>
      </c>
      <c r="G8311" s="180" t="s">
        <v>14004</v>
      </c>
    </row>
    <row r="8312" spans="1:7">
      <c r="A8312" s="18" t="s">
        <v>5006</v>
      </c>
      <c r="B8312" s="18" t="s">
        <v>176</v>
      </c>
      <c r="C8312" s="15"/>
      <c r="D8312" s="15"/>
      <c r="E8312" s="15">
        <f>SUM(E8313:E8532)</f>
        <v>220.69</v>
      </c>
      <c r="F8312" s="17">
        <f t="shared" si="130"/>
        <v>27586.25</v>
      </c>
      <c r="G8312" s="18"/>
    </row>
    <row r="8313" spans="1:7">
      <c r="A8313" s="18" t="s">
        <v>5006</v>
      </c>
      <c r="B8313" s="18" t="s">
        <v>176</v>
      </c>
      <c r="C8313" s="15"/>
      <c r="D8313" s="15" t="s">
        <v>5124</v>
      </c>
      <c r="E8313" s="15">
        <v>0.7</v>
      </c>
      <c r="F8313" s="17">
        <f t="shared" si="130"/>
        <v>87.5</v>
      </c>
      <c r="G8313" s="18"/>
    </row>
    <row r="8314" spans="1:7">
      <c r="A8314" s="18" t="s">
        <v>5006</v>
      </c>
      <c r="B8314" s="18" t="s">
        <v>176</v>
      </c>
      <c r="C8314" s="15"/>
      <c r="D8314" s="15" t="s">
        <v>5146</v>
      </c>
      <c r="E8314" s="15">
        <v>2.2</v>
      </c>
      <c r="F8314" s="17">
        <f t="shared" si="130"/>
        <v>275</v>
      </c>
      <c r="G8314" s="18"/>
    </row>
    <row r="8315" spans="1:7">
      <c r="A8315" s="18" t="s">
        <v>5006</v>
      </c>
      <c r="B8315" s="18" t="s">
        <v>176</v>
      </c>
      <c r="C8315" s="15"/>
      <c r="D8315" s="15" t="s">
        <v>5122</v>
      </c>
      <c r="E8315" s="15">
        <v>0.1</v>
      </c>
      <c r="F8315" s="17">
        <f t="shared" si="130"/>
        <v>12.5</v>
      </c>
      <c r="G8315" s="18"/>
    </row>
    <row r="8316" spans="1:7">
      <c r="A8316" s="18" t="s">
        <v>5006</v>
      </c>
      <c r="B8316" s="18" t="s">
        <v>176</v>
      </c>
      <c r="C8316" s="15"/>
      <c r="D8316" s="15" t="s">
        <v>461</v>
      </c>
      <c r="E8316" s="15">
        <v>0.8</v>
      </c>
      <c r="F8316" s="17">
        <f t="shared" si="130"/>
        <v>100</v>
      </c>
      <c r="G8316" s="18"/>
    </row>
    <row r="8317" spans="1:7">
      <c r="A8317" s="18" t="s">
        <v>5006</v>
      </c>
      <c r="B8317" s="18" t="s">
        <v>176</v>
      </c>
      <c r="C8317" s="15"/>
      <c r="D8317" s="15" t="s">
        <v>5133</v>
      </c>
      <c r="E8317" s="15">
        <v>0.8</v>
      </c>
      <c r="F8317" s="17">
        <f t="shared" si="130"/>
        <v>100</v>
      </c>
      <c r="G8317" s="18"/>
    </row>
    <row r="8318" spans="1:7">
      <c r="A8318" s="18" t="s">
        <v>5006</v>
      </c>
      <c r="B8318" s="18" t="s">
        <v>176</v>
      </c>
      <c r="C8318" s="15"/>
      <c r="D8318" s="15" t="s">
        <v>5151</v>
      </c>
      <c r="E8318" s="15">
        <v>1.2</v>
      </c>
      <c r="F8318" s="17">
        <f t="shared" si="130"/>
        <v>150</v>
      </c>
      <c r="G8318" s="18"/>
    </row>
    <row r="8319" spans="1:7">
      <c r="A8319" s="18" t="s">
        <v>5006</v>
      </c>
      <c r="B8319" s="18" t="s">
        <v>176</v>
      </c>
      <c r="C8319" s="15"/>
      <c r="D8319" s="15" t="s">
        <v>5122</v>
      </c>
      <c r="E8319" s="15">
        <v>0.6</v>
      </c>
      <c r="F8319" s="17">
        <f t="shared" si="130"/>
        <v>75</v>
      </c>
      <c r="G8319" s="18"/>
    </row>
    <row r="8320" spans="1:7">
      <c r="A8320" s="18" t="s">
        <v>5006</v>
      </c>
      <c r="B8320" s="18" t="s">
        <v>176</v>
      </c>
      <c r="C8320" s="15"/>
      <c r="D8320" s="15" t="s">
        <v>5108</v>
      </c>
      <c r="E8320" s="15">
        <v>0.6</v>
      </c>
      <c r="F8320" s="17">
        <f t="shared" si="130"/>
        <v>75</v>
      </c>
      <c r="G8320" s="18"/>
    </row>
    <row r="8321" spans="1:7">
      <c r="A8321" s="18" t="s">
        <v>5006</v>
      </c>
      <c r="B8321" s="18" t="s">
        <v>176</v>
      </c>
      <c r="C8321" s="15"/>
      <c r="D8321" s="15" t="s">
        <v>5098</v>
      </c>
      <c r="E8321" s="15">
        <v>0.5</v>
      </c>
      <c r="F8321" s="17">
        <f t="shared" si="130"/>
        <v>62.5</v>
      </c>
      <c r="G8321" s="18"/>
    </row>
    <row r="8322" spans="1:7">
      <c r="A8322" s="18" t="s">
        <v>5006</v>
      </c>
      <c r="B8322" s="18" t="s">
        <v>176</v>
      </c>
      <c r="C8322" s="15"/>
      <c r="D8322" s="15" t="s">
        <v>5090</v>
      </c>
      <c r="E8322" s="15">
        <v>0.5</v>
      </c>
      <c r="F8322" s="17">
        <f t="shared" si="130"/>
        <v>62.5</v>
      </c>
      <c r="G8322" s="18"/>
    </row>
    <row r="8323" spans="1:7">
      <c r="A8323" s="18" t="s">
        <v>5006</v>
      </c>
      <c r="B8323" s="18" t="s">
        <v>176</v>
      </c>
      <c r="C8323" s="15"/>
      <c r="D8323" s="15" t="s">
        <v>5158</v>
      </c>
      <c r="E8323" s="15">
        <v>1.5</v>
      </c>
      <c r="F8323" s="17">
        <f t="shared" si="130"/>
        <v>187.5</v>
      </c>
      <c r="G8323" s="18"/>
    </row>
    <row r="8324" spans="1:7">
      <c r="A8324" s="18" t="s">
        <v>5006</v>
      </c>
      <c r="B8324" s="18" t="s">
        <v>176</v>
      </c>
      <c r="C8324" s="15"/>
      <c r="D8324" s="15" t="s">
        <v>5085</v>
      </c>
      <c r="E8324" s="15">
        <v>0.5</v>
      </c>
      <c r="F8324" s="17">
        <f t="shared" si="130"/>
        <v>62.5</v>
      </c>
      <c r="G8324" s="18"/>
    </row>
    <row r="8325" spans="1:7">
      <c r="A8325" s="18" t="s">
        <v>5006</v>
      </c>
      <c r="B8325" s="18" t="s">
        <v>176</v>
      </c>
      <c r="C8325" s="15"/>
      <c r="D8325" s="15" t="s">
        <v>5155</v>
      </c>
      <c r="E8325" s="15">
        <v>2</v>
      </c>
      <c r="F8325" s="17">
        <f t="shared" si="130"/>
        <v>250</v>
      </c>
      <c r="G8325" s="18"/>
    </row>
    <row r="8326" spans="1:7">
      <c r="A8326" s="18" t="s">
        <v>5006</v>
      </c>
      <c r="B8326" s="18" t="s">
        <v>176</v>
      </c>
      <c r="C8326" s="15"/>
      <c r="D8326" s="15" t="s">
        <v>5134</v>
      </c>
      <c r="E8326" s="15">
        <v>0.8</v>
      </c>
      <c r="F8326" s="17">
        <f t="shared" si="130"/>
        <v>100</v>
      </c>
      <c r="G8326" s="18"/>
    </row>
    <row r="8327" spans="1:7">
      <c r="A8327" s="18" t="s">
        <v>5006</v>
      </c>
      <c r="B8327" s="18" t="s">
        <v>176</v>
      </c>
      <c r="C8327" s="15"/>
      <c r="D8327" s="15" t="s">
        <v>5123</v>
      </c>
      <c r="E8327" s="15">
        <v>0.7</v>
      </c>
      <c r="F8327" s="17">
        <f t="shared" si="130"/>
        <v>87.5</v>
      </c>
      <c r="G8327" s="18"/>
    </row>
    <row r="8328" spans="1:7">
      <c r="A8328" s="18" t="s">
        <v>5006</v>
      </c>
      <c r="B8328" s="18" t="s">
        <v>176</v>
      </c>
      <c r="C8328" s="15"/>
      <c r="D8328" s="15" t="s">
        <v>5128</v>
      </c>
      <c r="E8328" s="15">
        <v>0.7</v>
      </c>
      <c r="F8328" s="17">
        <f t="shared" si="130"/>
        <v>87.5</v>
      </c>
      <c r="G8328" s="18"/>
    </row>
    <row r="8329" spans="1:7">
      <c r="A8329" s="18" t="s">
        <v>5006</v>
      </c>
      <c r="B8329" s="18" t="s">
        <v>176</v>
      </c>
      <c r="C8329" s="15"/>
      <c r="D8329" s="15" t="s">
        <v>5075</v>
      </c>
      <c r="E8329" s="15">
        <v>0.3</v>
      </c>
      <c r="F8329" s="17">
        <f t="shared" si="130"/>
        <v>37.5</v>
      </c>
      <c r="G8329" s="18"/>
    </row>
    <row r="8330" spans="1:7">
      <c r="A8330" s="18" t="s">
        <v>5006</v>
      </c>
      <c r="B8330" s="18" t="s">
        <v>176</v>
      </c>
      <c r="C8330" s="15"/>
      <c r="D8330" s="15" t="s">
        <v>5080</v>
      </c>
      <c r="E8330" s="15">
        <v>0.3</v>
      </c>
      <c r="F8330" s="17">
        <f t="shared" si="130"/>
        <v>37.5</v>
      </c>
      <c r="G8330" s="18"/>
    </row>
    <row r="8331" spans="1:7">
      <c r="A8331" s="18" t="s">
        <v>5006</v>
      </c>
      <c r="B8331" s="18" t="s">
        <v>176</v>
      </c>
      <c r="C8331" s="15"/>
      <c r="D8331" s="15" t="s">
        <v>5142</v>
      </c>
      <c r="E8331" s="15">
        <v>0.9</v>
      </c>
      <c r="F8331" s="17">
        <f t="shared" si="130"/>
        <v>112.5</v>
      </c>
      <c r="G8331" s="18"/>
    </row>
    <row r="8332" spans="1:7">
      <c r="A8332" s="18" t="s">
        <v>5006</v>
      </c>
      <c r="B8332" s="18" t="s">
        <v>176</v>
      </c>
      <c r="C8332" s="15"/>
      <c r="D8332" s="15" t="s">
        <v>5040</v>
      </c>
      <c r="E8332" s="15">
        <v>1.8</v>
      </c>
      <c r="F8332" s="17">
        <f t="shared" si="130"/>
        <v>225</v>
      </c>
      <c r="G8332" s="18"/>
    </row>
    <row r="8333" spans="1:7">
      <c r="A8333" s="18" t="s">
        <v>5006</v>
      </c>
      <c r="B8333" s="18" t="s">
        <v>176</v>
      </c>
      <c r="C8333" s="15"/>
      <c r="D8333" s="15" t="s">
        <v>5144</v>
      </c>
      <c r="E8333" s="15">
        <v>1</v>
      </c>
      <c r="F8333" s="17">
        <f t="shared" si="130"/>
        <v>125</v>
      </c>
      <c r="G8333" s="18"/>
    </row>
    <row r="8334" spans="1:7">
      <c r="A8334" s="18" t="s">
        <v>5006</v>
      </c>
      <c r="B8334" s="18" t="s">
        <v>176</v>
      </c>
      <c r="C8334" s="15"/>
      <c r="D8334" s="15" t="s">
        <v>5125</v>
      </c>
      <c r="E8334" s="15">
        <v>0.7</v>
      </c>
      <c r="F8334" s="17">
        <f t="shared" si="130"/>
        <v>87.5</v>
      </c>
      <c r="G8334" s="18"/>
    </row>
    <row r="8335" spans="1:7">
      <c r="A8335" s="18" t="s">
        <v>5006</v>
      </c>
      <c r="B8335" s="18" t="s">
        <v>176</v>
      </c>
      <c r="C8335" s="15"/>
      <c r="D8335" s="15" t="s">
        <v>5042</v>
      </c>
      <c r="E8335" s="15">
        <v>0.5</v>
      </c>
      <c r="F8335" s="17">
        <f t="shared" si="130"/>
        <v>62.5</v>
      </c>
      <c r="G8335" s="18"/>
    </row>
    <row r="8336" spans="1:7">
      <c r="A8336" s="18" t="s">
        <v>5006</v>
      </c>
      <c r="B8336" s="18" t="s">
        <v>176</v>
      </c>
      <c r="C8336" s="15"/>
      <c r="D8336" s="15" t="s">
        <v>5143</v>
      </c>
      <c r="E8336" s="15">
        <v>0.9</v>
      </c>
      <c r="F8336" s="17">
        <f t="shared" si="130"/>
        <v>112.5</v>
      </c>
      <c r="G8336" s="18"/>
    </row>
    <row r="8337" spans="1:7">
      <c r="A8337" s="18" t="s">
        <v>5006</v>
      </c>
      <c r="B8337" s="18" t="s">
        <v>176</v>
      </c>
      <c r="C8337" s="15"/>
      <c r="D8337" s="15" t="s">
        <v>5051</v>
      </c>
      <c r="E8337" s="15">
        <v>0.2</v>
      </c>
      <c r="F8337" s="17">
        <f t="shared" si="130"/>
        <v>25</v>
      </c>
      <c r="G8337" s="18"/>
    </row>
    <row r="8338" spans="1:7">
      <c r="A8338" s="18" t="s">
        <v>5006</v>
      </c>
      <c r="B8338" s="18" t="s">
        <v>176</v>
      </c>
      <c r="C8338" s="15"/>
      <c r="D8338" s="15" t="s">
        <v>5051</v>
      </c>
      <c r="E8338" s="15">
        <v>0.5</v>
      </c>
      <c r="F8338" s="17">
        <f t="shared" si="130"/>
        <v>62.5</v>
      </c>
      <c r="G8338" s="18"/>
    </row>
    <row r="8339" spans="1:7">
      <c r="A8339" s="18" t="s">
        <v>5006</v>
      </c>
      <c r="B8339" s="18" t="s">
        <v>176</v>
      </c>
      <c r="C8339" s="15"/>
      <c r="D8339" s="15" t="s">
        <v>5091</v>
      </c>
      <c r="E8339" s="15">
        <v>0.5</v>
      </c>
      <c r="F8339" s="17">
        <f t="shared" si="130"/>
        <v>62.5</v>
      </c>
      <c r="G8339" s="18"/>
    </row>
    <row r="8340" spans="1:7">
      <c r="A8340" s="18" t="s">
        <v>5006</v>
      </c>
      <c r="B8340" s="18" t="s">
        <v>176</v>
      </c>
      <c r="C8340" s="15"/>
      <c r="D8340" s="15" t="s">
        <v>5111</v>
      </c>
      <c r="E8340" s="15">
        <v>0.6</v>
      </c>
      <c r="F8340" s="17">
        <f t="shared" si="130"/>
        <v>75</v>
      </c>
      <c r="G8340" s="18"/>
    </row>
    <row r="8341" spans="1:7">
      <c r="A8341" s="18" t="s">
        <v>5006</v>
      </c>
      <c r="B8341" s="18" t="s">
        <v>176</v>
      </c>
      <c r="C8341" s="15"/>
      <c r="D8341" s="15" t="s">
        <v>5062</v>
      </c>
      <c r="E8341" s="15">
        <v>0.5</v>
      </c>
      <c r="F8341" s="17">
        <f t="shared" si="130"/>
        <v>62.5</v>
      </c>
      <c r="G8341" s="18"/>
    </row>
    <row r="8342" spans="1:7">
      <c r="A8342" s="18" t="s">
        <v>5006</v>
      </c>
      <c r="B8342" s="18" t="s">
        <v>176</v>
      </c>
      <c r="C8342" s="15"/>
      <c r="D8342" s="15" t="s">
        <v>5092</v>
      </c>
      <c r="E8342" s="15">
        <v>0.5</v>
      </c>
      <c r="F8342" s="17">
        <f t="shared" si="130"/>
        <v>62.5</v>
      </c>
      <c r="G8342" s="18"/>
    </row>
    <row r="8343" spans="1:7">
      <c r="A8343" s="18" t="s">
        <v>5006</v>
      </c>
      <c r="B8343" s="18" t="s">
        <v>176</v>
      </c>
      <c r="C8343" s="15"/>
      <c r="D8343" s="15" t="s">
        <v>5118</v>
      </c>
      <c r="E8343" s="15">
        <v>0.7</v>
      </c>
      <c r="F8343" s="17">
        <f t="shared" si="130"/>
        <v>87.5</v>
      </c>
      <c r="G8343" s="18"/>
    </row>
    <row r="8344" spans="1:7">
      <c r="A8344" s="18" t="s">
        <v>5006</v>
      </c>
      <c r="B8344" s="18" t="s">
        <v>176</v>
      </c>
      <c r="C8344" s="15"/>
      <c r="D8344" s="15" t="s">
        <v>5052</v>
      </c>
      <c r="E8344" s="15">
        <v>0.2</v>
      </c>
      <c r="F8344" s="17">
        <f t="shared" si="130"/>
        <v>25</v>
      </c>
      <c r="G8344" s="18"/>
    </row>
    <row r="8345" spans="1:7">
      <c r="A8345" s="18" t="s">
        <v>5006</v>
      </c>
      <c r="B8345" s="18" t="s">
        <v>176</v>
      </c>
      <c r="C8345" s="15"/>
      <c r="D8345" s="15" t="s">
        <v>5147</v>
      </c>
      <c r="E8345" s="15">
        <v>1</v>
      </c>
      <c r="F8345" s="17">
        <f t="shared" si="130"/>
        <v>125</v>
      </c>
      <c r="G8345" s="18"/>
    </row>
    <row r="8346" spans="1:7">
      <c r="A8346" s="18" t="s">
        <v>5006</v>
      </c>
      <c r="B8346" s="18" t="s">
        <v>176</v>
      </c>
      <c r="C8346" s="15"/>
      <c r="D8346" s="15" t="s">
        <v>5053</v>
      </c>
      <c r="E8346" s="15">
        <v>0.2</v>
      </c>
      <c r="F8346" s="17">
        <f t="shared" si="130"/>
        <v>25</v>
      </c>
      <c r="G8346" s="18"/>
    </row>
    <row r="8347" spans="1:7">
      <c r="A8347" s="18" t="s">
        <v>5006</v>
      </c>
      <c r="B8347" s="18" t="s">
        <v>176</v>
      </c>
      <c r="C8347" s="15"/>
      <c r="D8347" s="15" t="s">
        <v>5057</v>
      </c>
      <c r="E8347" s="15">
        <v>0.5</v>
      </c>
      <c r="F8347" s="17">
        <f t="shared" si="130"/>
        <v>62.5</v>
      </c>
      <c r="G8347" s="18"/>
    </row>
    <row r="8348" spans="1:7">
      <c r="A8348" s="18" t="s">
        <v>5006</v>
      </c>
      <c r="B8348" s="18" t="s">
        <v>176</v>
      </c>
      <c r="C8348" s="15"/>
      <c r="D8348" s="15" t="s">
        <v>5076</v>
      </c>
      <c r="E8348" s="15">
        <v>0.3</v>
      </c>
      <c r="F8348" s="17">
        <f t="shared" si="130"/>
        <v>37.5</v>
      </c>
      <c r="G8348" s="18"/>
    </row>
    <row r="8349" spans="1:7">
      <c r="A8349" s="18" t="s">
        <v>5006</v>
      </c>
      <c r="B8349" s="18" t="s">
        <v>176</v>
      </c>
      <c r="C8349" s="15"/>
      <c r="D8349" s="15" t="s">
        <v>5086</v>
      </c>
      <c r="E8349" s="15">
        <v>0.4</v>
      </c>
      <c r="F8349" s="17">
        <f t="shared" si="130"/>
        <v>50</v>
      </c>
      <c r="G8349" s="18"/>
    </row>
    <row r="8350" spans="1:7">
      <c r="A8350" s="18" t="s">
        <v>5006</v>
      </c>
      <c r="B8350" s="18" t="s">
        <v>176</v>
      </c>
      <c r="C8350" s="15"/>
      <c r="D8350" s="15" t="s">
        <v>14005</v>
      </c>
      <c r="E8350" s="15">
        <v>0.9</v>
      </c>
      <c r="F8350" s="17">
        <f t="shared" si="130"/>
        <v>112.5</v>
      </c>
      <c r="G8350" s="18"/>
    </row>
    <row r="8351" spans="1:7">
      <c r="A8351" s="18" t="s">
        <v>5006</v>
      </c>
      <c r="B8351" s="18" t="s">
        <v>176</v>
      </c>
      <c r="C8351" s="15"/>
      <c r="D8351" s="15" t="s">
        <v>14006</v>
      </c>
      <c r="E8351" s="15">
        <v>0.3</v>
      </c>
      <c r="F8351" s="17">
        <f t="shared" si="130"/>
        <v>37.5</v>
      </c>
      <c r="G8351" s="18"/>
    </row>
    <row r="8352" spans="1:7">
      <c r="A8352" s="18" t="s">
        <v>5006</v>
      </c>
      <c r="B8352" s="18" t="s">
        <v>176</v>
      </c>
      <c r="C8352" s="15"/>
      <c r="D8352" s="15" t="s">
        <v>5049</v>
      </c>
      <c r="E8352" s="15">
        <v>0.1</v>
      </c>
      <c r="F8352" s="17">
        <f t="shared" si="130"/>
        <v>12.5</v>
      </c>
      <c r="G8352" s="18"/>
    </row>
    <row r="8353" spans="1:7">
      <c r="A8353" s="18" t="s">
        <v>5006</v>
      </c>
      <c r="B8353" s="18" t="s">
        <v>176</v>
      </c>
      <c r="C8353" s="15"/>
      <c r="D8353" s="15" t="s">
        <v>14007</v>
      </c>
      <c r="E8353" s="15">
        <v>0.2</v>
      </c>
      <c r="F8353" s="17">
        <f t="shared" si="130"/>
        <v>25</v>
      </c>
      <c r="G8353" s="18"/>
    </row>
    <row r="8354" spans="1:7">
      <c r="A8354" s="18" t="s">
        <v>5006</v>
      </c>
      <c r="B8354" s="18" t="s">
        <v>176</v>
      </c>
      <c r="C8354" s="15"/>
      <c r="D8354" s="15" t="s">
        <v>14008</v>
      </c>
      <c r="E8354" s="15">
        <v>0.3</v>
      </c>
      <c r="F8354" s="17">
        <f t="shared" si="130"/>
        <v>37.5</v>
      </c>
      <c r="G8354" s="18"/>
    </row>
    <row r="8355" spans="1:7">
      <c r="A8355" s="18" t="s">
        <v>5006</v>
      </c>
      <c r="B8355" s="18" t="s">
        <v>176</v>
      </c>
      <c r="C8355" s="15"/>
      <c r="D8355" s="15" t="s">
        <v>14009</v>
      </c>
      <c r="E8355" s="15">
        <v>0.5</v>
      </c>
      <c r="F8355" s="17">
        <f t="shared" si="130"/>
        <v>62.5</v>
      </c>
      <c r="G8355" s="18"/>
    </row>
    <row r="8356" spans="1:7">
      <c r="A8356" s="18" t="s">
        <v>5006</v>
      </c>
      <c r="B8356" s="18" t="s">
        <v>176</v>
      </c>
      <c r="C8356" s="15"/>
      <c r="D8356" s="15" t="s">
        <v>14010</v>
      </c>
      <c r="E8356" s="15">
        <v>0.2</v>
      </c>
      <c r="F8356" s="17">
        <f t="shared" si="130"/>
        <v>25</v>
      </c>
      <c r="G8356" s="18"/>
    </row>
    <row r="8357" spans="1:7">
      <c r="A8357" s="18" t="s">
        <v>5006</v>
      </c>
      <c r="B8357" s="18" t="s">
        <v>176</v>
      </c>
      <c r="C8357" s="15"/>
      <c r="D8357" s="15" t="s">
        <v>5059</v>
      </c>
      <c r="E8357" s="15">
        <v>0.2</v>
      </c>
      <c r="F8357" s="17">
        <f t="shared" si="130"/>
        <v>25</v>
      </c>
      <c r="G8357" s="18"/>
    </row>
    <row r="8358" spans="1:7">
      <c r="A8358" s="18" t="s">
        <v>5006</v>
      </c>
      <c r="B8358" s="18" t="s">
        <v>176</v>
      </c>
      <c r="C8358" s="15"/>
      <c r="D8358" s="15" t="s">
        <v>14011</v>
      </c>
      <c r="E8358" s="15">
        <v>2.3</v>
      </c>
      <c r="F8358" s="17">
        <f t="shared" si="130"/>
        <v>287.5</v>
      </c>
      <c r="G8358" s="18"/>
    </row>
    <row r="8359" spans="1:7">
      <c r="A8359" s="18" t="s">
        <v>5006</v>
      </c>
      <c r="B8359" s="18" t="s">
        <v>176</v>
      </c>
      <c r="C8359" s="15"/>
      <c r="D8359" s="15" t="s">
        <v>14012</v>
      </c>
      <c r="E8359" s="15">
        <v>0.8</v>
      </c>
      <c r="F8359" s="17">
        <f t="shared" si="130"/>
        <v>100</v>
      </c>
      <c r="G8359" s="18"/>
    </row>
    <row r="8360" spans="1:7">
      <c r="A8360" s="18" t="s">
        <v>5006</v>
      </c>
      <c r="B8360" s="18" t="s">
        <v>176</v>
      </c>
      <c r="C8360" s="15"/>
      <c r="D8360" s="15" t="s">
        <v>11309</v>
      </c>
      <c r="E8360" s="15">
        <v>0.3</v>
      </c>
      <c r="F8360" s="17">
        <f t="shared" si="130"/>
        <v>37.5</v>
      </c>
      <c r="G8360" s="18"/>
    </row>
    <row r="8361" spans="1:7">
      <c r="A8361" s="18" t="s">
        <v>5006</v>
      </c>
      <c r="B8361" s="18" t="s">
        <v>176</v>
      </c>
      <c r="C8361" s="15"/>
      <c r="D8361" s="15" t="s">
        <v>5131</v>
      </c>
      <c r="E8361" s="15">
        <v>2.8</v>
      </c>
      <c r="F8361" s="17">
        <f t="shared" si="130"/>
        <v>350</v>
      </c>
      <c r="G8361" s="18"/>
    </row>
    <row r="8362" spans="1:7">
      <c r="A8362" s="18" t="s">
        <v>5006</v>
      </c>
      <c r="B8362" s="18" t="s">
        <v>176</v>
      </c>
      <c r="C8362" s="15"/>
      <c r="D8362" s="15" t="s">
        <v>5067</v>
      </c>
      <c r="E8362" s="15">
        <v>0.3</v>
      </c>
      <c r="F8362" s="17">
        <f t="shared" si="130"/>
        <v>37.5</v>
      </c>
      <c r="G8362" s="18"/>
    </row>
    <row r="8363" spans="1:7">
      <c r="A8363" s="18" t="s">
        <v>5006</v>
      </c>
      <c r="B8363" s="18" t="s">
        <v>176</v>
      </c>
      <c r="C8363" s="15"/>
      <c r="D8363" s="15" t="s">
        <v>5055</v>
      </c>
      <c r="E8363" s="15">
        <v>0.2</v>
      </c>
      <c r="F8363" s="17">
        <f t="shared" si="130"/>
        <v>25</v>
      </c>
      <c r="G8363" s="18"/>
    </row>
    <row r="8364" spans="1:7">
      <c r="A8364" s="18" t="s">
        <v>5006</v>
      </c>
      <c r="B8364" s="18" t="s">
        <v>176</v>
      </c>
      <c r="C8364" s="15"/>
      <c r="D8364" s="15" t="s">
        <v>5141</v>
      </c>
      <c r="E8364" s="15">
        <v>0.9</v>
      </c>
      <c r="F8364" s="17">
        <f t="shared" si="130"/>
        <v>112.5</v>
      </c>
      <c r="G8364" s="18"/>
    </row>
    <row r="8365" spans="1:7">
      <c r="A8365" s="18" t="s">
        <v>5006</v>
      </c>
      <c r="B8365" s="18" t="s">
        <v>176</v>
      </c>
      <c r="C8365" s="15"/>
      <c r="D8365" s="15" t="s">
        <v>5070</v>
      </c>
      <c r="E8365" s="15">
        <v>0.3</v>
      </c>
      <c r="F8365" s="17">
        <f t="shared" si="130"/>
        <v>37.5</v>
      </c>
      <c r="G8365" s="18"/>
    </row>
    <row r="8366" spans="1:7">
      <c r="A8366" s="18" t="s">
        <v>5006</v>
      </c>
      <c r="B8366" s="18" t="s">
        <v>176</v>
      </c>
      <c r="C8366" s="15"/>
      <c r="D8366" s="15" t="s">
        <v>5161</v>
      </c>
      <c r="E8366" s="15">
        <v>1.8</v>
      </c>
      <c r="F8366" s="17">
        <f t="shared" si="130"/>
        <v>225</v>
      </c>
      <c r="G8366" s="18"/>
    </row>
    <row r="8367" spans="1:7">
      <c r="A8367" s="18" t="s">
        <v>5006</v>
      </c>
      <c r="B8367" s="18" t="s">
        <v>176</v>
      </c>
      <c r="C8367" s="15"/>
      <c r="D8367" s="15" t="s">
        <v>5119</v>
      </c>
      <c r="E8367" s="15">
        <v>0.6</v>
      </c>
      <c r="F8367" s="17">
        <f t="shared" si="130"/>
        <v>75</v>
      </c>
      <c r="G8367" s="18"/>
    </row>
    <row r="8368" spans="1:7">
      <c r="A8368" s="18" t="s">
        <v>5006</v>
      </c>
      <c r="B8368" s="18" t="s">
        <v>176</v>
      </c>
      <c r="C8368" s="15"/>
      <c r="D8368" s="15" t="s">
        <v>5160</v>
      </c>
      <c r="E8368" s="15">
        <v>0.7</v>
      </c>
      <c r="F8368" s="17">
        <f t="shared" si="130"/>
        <v>87.5</v>
      </c>
      <c r="G8368" s="18"/>
    </row>
    <row r="8369" spans="1:7">
      <c r="A8369" s="18" t="s">
        <v>5006</v>
      </c>
      <c r="B8369" s="18" t="s">
        <v>176</v>
      </c>
      <c r="C8369" s="15"/>
      <c r="D8369" s="15" t="s">
        <v>5157</v>
      </c>
      <c r="E8369" s="15">
        <v>1.5</v>
      </c>
      <c r="F8369" s="17">
        <f t="shared" si="130"/>
        <v>187.5</v>
      </c>
      <c r="G8369" s="18"/>
    </row>
    <row r="8370" spans="1:7">
      <c r="A8370" s="18" t="s">
        <v>5006</v>
      </c>
      <c r="B8370" s="18" t="s">
        <v>176</v>
      </c>
      <c r="C8370" s="15"/>
      <c r="D8370" s="15" t="s">
        <v>5121</v>
      </c>
      <c r="E8370" s="15">
        <v>0.7</v>
      </c>
      <c r="F8370" s="17">
        <f t="shared" si="130"/>
        <v>87.5</v>
      </c>
      <c r="G8370" s="18"/>
    </row>
    <row r="8371" spans="1:7">
      <c r="A8371" s="18" t="s">
        <v>5006</v>
      </c>
      <c r="B8371" s="18" t="s">
        <v>176</v>
      </c>
      <c r="C8371" s="15"/>
      <c r="D8371" s="15" t="s">
        <v>5115</v>
      </c>
      <c r="E8371" s="15">
        <v>0.6</v>
      </c>
      <c r="F8371" s="17">
        <f t="shared" si="130"/>
        <v>75</v>
      </c>
      <c r="G8371" s="18"/>
    </row>
    <row r="8372" spans="1:7">
      <c r="A8372" s="18" t="s">
        <v>5006</v>
      </c>
      <c r="B8372" s="18" t="s">
        <v>176</v>
      </c>
      <c r="C8372" s="15"/>
      <c r="D8372" s="15" t="s">
        <v>5117</v>
      </c>
      <c r="E8372" s="15">
        <v>0.6</v>
      </c>
      <c r="F8372" s="17">
        <f t="shared" si="130"/>
        <v>75</v>
      </c>
      <c r="G8372" s="18"/>
    </row>
    <row r="8373" spans="1:7">
      <c r="A8373" s="18" t="s">
        <v>5006</v>
      </c>
      <c r="B8373" s="18" t="s">
        <v>176</v>
      </c>
      <c r="C8373" s="15"/>
      <c r="D8373" s="15" t="s">
        <v>5116</v>
      </c>
      <c r="E8373" s="15">
        <v>0.6</v>
      </c>
      <c r="F8373" s="17">
        <f t="shared" ref="F8373:F8436" si="131">E8373*125</f>
        <v>75</v>
      </c>
      <c r="G8373" s="18"/>
    </row>
    <row r="8374" spans="1:7">
      <c r="A8374" s="18" t="s">
        <v>5006</v>
      </c>
      <c r="B8374" s="18" t="s">
        <v>176</v>
      </c>
      <c r="C8374" s="15"/>
      <c r="D8374" s="15" t="s">
        <v>5089</v>
      </c>
      <c r="E8374" s="15">
        <v>0.4</v>
      </c>
      <c r="F8374" s="17">
        <f t="shared" si="131"/>
        <v>50</v>
      </c>
      <c r="G8374" s="18"/>
    </row>
    <row r="8375" spans="1:7">
      <c r="A8375" s="18" t="s">
        <v>5006</v>
      </c>
      <c r="B8375" s="18" t="s">
        <v>176</v>
      </c>
      <c r="C8375" s="15"/>
      <c r="D8375" s="15" t="s">
        <v>4364</v>
      </c>
      <c r="E8375" s="15">
        <v>0.6</v>
      </c>
      <c r="F8375" s="17">
        <f t="shared" si="131"/>
        <v>75</v>
      </c>
      <c r="G8375" s="18"/>
    </row>
    <row r="8376" spans="1:7">
      <c r="A8376" s="18" t="s">
        <v>5006</v>
      </c>
      <c r="B8376" s="18" t="s">
        <v>176</v>
      </c>
      <c r="C8376" s="15"/>
      <c r="D8376" s="15" t="s">
        <v>5112</v>
      </c>
      <c r="E8376" s="15">
        <v>0.6</v>
      </c>
      <c r="F8376" s="17">
        <f t="shared" si="131"/>
        <v>75</v>
      </c>
      <c r="G8376" s="18"/>
    </row>
    <row r="8377" spans="1:7">
      <c r="A8377" s="18" t="s">
        <v>5006</v>
      </c>
      <c r="B8377" s="18" t="s">
        <v>176</v>
      </c>
      <c r="C8377" s="15"/>
      <c r="D8377" s="15" t="s">
        <v>5137</v>
      </c>
      <c r="E8377" s="15">
        <v>0.8</v>
      </c>
      <c r="F8377" s="17">
        <f t="shared" si="131"/>
        <v>100</v>
      </c>
      <c r="G8377" s="18"/>
    </row>
    <row r="8378" spans="1:7">
      <c r="A8378" s="18" t="s">
        <v>5006</v>
      </c>
      <c r="B8378" s="18" t="s">
        <v>176</v>
      </c>
      <c r="C8378" s="15"/>
      <c r="D8378" s="15" t="s">
        <v>5135</v>
      </c>
      <c r="E8378" s="15">
        <v>0.8</v>
      </c>
      <c r="F8378" s="17">
        <f t="shared" si="131"/>
        <v>100</v>
      </c>
      <c r="G8378" s="18"/>
    </row>
    <row r="8379" spans="1:7">
      <c r="A8379" s="18" t="s">
        <v>5006</v>
      </c>
      <c r="B8379" s="18" t="s">
        <v>176</v>
      </c>
      <c r="C8379" s="15"/>
      <c r="D8379" s="15" t="s">
        <v>5114</v>
      </c>
      <c r="E8379" s="15">
        <v>0.6</v>
      </c>
      <c r="F8379" s="17">
        <f t="shared" si="131"/>
        <v>75</v>
      </c>
      <c r="G8379" s="18"/>
    </row>
    <row r="8380" spans="1:7">
      <c r="A8380" s="18" t="s">
        <v>5006</v>
      </c>
      <c r="B8380" s="18" t="s">
        <v>176</v>
      </c>
      <c r="C8380" s="15"/>
      <c r="D8380" s="15" t="s">
        <v>5139</v>
      </c>
      <c r="E8380" s="15">
        <v>1.4</v>
      </c>
      <c r="F8380" s="17">
        <f t="shared" si="131"/>
        <v>175</v>
      </c>
      <c r="G8380" s="18"/>
    </row>
    <row r="8381" spans="1:7">
      <c r="A8381" s="18" t="s">
        <v>5006</v>
      </c>
      <c r="B8381" s="18" t="s">
        <v>176</v>
      </c>
      <c r="C8381" s="15"/>
      <c r="D8381" s="15" t="s">
        <v>5079</v>
      </c>
      <c r="E8381" s="15">
        <v>0.3</v>
      </c>
      <c r="F8381" s="17">
        <f t="shared" si="131"/>
        <v>37.5</v>
      </c>
      <c r="G8381" s="18"/>
    </row>
    <row r="8382" spans="1:7">
      <c r="A8382" s="18" t="s">
        <v>5006</v>
      </c>
      <c r="B8382" s="18" t="s">
        <v>176</v>
      </c>
      <c r="C8382" s="15"/>
      <c r="D8382" s="15" t="s">
        <v>5154</v>
      </c>
      <c r="E8382" s="15">
        <v>1.2</v>
      </c>
      <c r="F8382" s="17">
        <f t="shared" si="131"/>
        <v>150</v>
      </c>
      <c r="G8382" s="18"/>
    </row>
    <row r="8383" spans="1:7">
      <c r="A8383" s="18" t="s">
        <v>5006</v>
      </c>
      <c r="B8383" s="18" t="s">
        <v>176</v>
      </c>
      <c r="C8383" s="15"/>
      <c r="D8383" s="15" t="s">
        <v>5159</v>
      </c>
      <c r="E8383" s="15">
        <v>1.7</v>
      </c>
      <c r="F8383" s="17">
        <f t="shared" si="131"/>
        <v>212.5</v>
      </c>
      <c r="G8383" s="18"/>
    </row>
    <row r="8384" spans="1:7">
      <c r="A8384" s="18" t="s">
        <v>5006</v>
      </c>
      <c r="B8384" s="18" t="s">
        <v>176</v>
      </c>
      <c r="C8384" s="15"/>
      <c r="D8384" s="15" t="s">
        <v>5153</v>
      </c>
      <c r="E8384" s="15">
        <v>1.2</v>
      </c>
      <c r="F8384" s="17">
        <f t="shared" si="131"/>
        <v>150</v>
      </c>
      <c r="G8384" s="18"/>
    </row>
    <row r="8385" spans="1:7">
      <c r="A8385" s="18" t="s">
        <v>5006</v>
      </c>
      <c r="B8385" s="18" t="s">
        <v>176</v>
      </c>
      <c r="C8385" s="15"/>
      <c r="D8385" s="15" t="s">
        <v>4307</v>
      </c>
      <c r="E8385" s="15">
        <v>0.9</v>
      </c>
      <c r="F8385" s="17">
        <f t="shared" si="131"/>
        <v>112.5</v>
      </c>
      <c r="G8385" s="18"/>
    </row>
    <row r="8386" spans="1:7">
      <c r="A8386" s="18" t="s">
        <v>5006</v>
      </c>
      <c r="B8386" s="18" t="s">
        <v>176</v>
      </c>
      <c r="C8386" s="15"/>
      <c r="D8386" s="15" t="s">
        <v>5149</v>
      </c>
      <c r="E8386" s="15">
        <v>1.1</v>
      </c>
      <c r="F8386" s="17">
        <f t="shared" si="131"/>
        <v>137.5</v>
      </c>
      <c r="G8386" s="18"/>
    </row>
    <row r="8387" spans="1:7">
      <c r="A8387" s="18" t="s">
        <v>5006</v>
      </c>
      <c r="B8387" s="18" t="s">
        <v>176</v>
      </c>
      <c r="C8387" s="15"/>
      <c r="D8387" s="15" t="s">
        <v>5056</v>
      </c>
      <c r="E8387" s="15">
        <v>0.2</v>
      </c>
      <c r="F8387" s="17">
        <f t="shared" si="131"/>
        <v>25</v>
      </c>
      <c r="G8387" s="18"/>
    </row>
    <row r="8388" spans="1:7">
      <c r="A8388" s="18" t="s">
        <v>5006</v>
      </c>
      <c r="B8388" s="18" t="s">
        <v>176</v>
      </c>
      <c r="C8388" s="15"/>
      <c r="D8388" s="15" t="s">
        <v>5106</v>
      </c>
      <c r="E8388" s="15">
        <v>0.5</v>
      </c>
      <c r="F8388" s="17">
        <f t="shared" si="131"/>
        <v>62.5</v>
      </c>
      <c r="G8388" s="18"/>
    </row>
    <row r="8389" spans="1:7">
      <c r="A8389" s="18" t="s">
        <v>5006</v>
      </c>
      <c r="B8389" s="18" t="s">
        <v>176</v>
      </c>
      <c r="C8389" s="15"/>
      <c r="D8389" s="15" t="s">
        <v>5152</v>
      </c>
      <c r="E8389" s="15">
        <v>1.2</v>
      </c>
      <c r="F8389" s="17">
        <f t="shared" si="131"/>
        <v>150</v>
      </c>
      <c r="G8389" s="18"/>
    </row>
    <row r="8390" spans="1:7">
      <c r="A8390" s="18" t="s">
        <v>5006</v>
      </c>
      <c r="B8390" s="18" t="s">
        <v>176</v>
      </c>
      <c r="C8390" s="15"/>
      <c r="D8390" s="15" t="s">
        <v>5110</v>
      </c>
      <c r="E8390" s="15">
        <v>0.6</v>
      </c>
      <c r="F8390" s="17">
        <f t="shared" si="131"/>
        <v>75</v>
      </c>
      <c r="G8390" s="18"/>
    </row>
    <row r="8391" spans="1:7">
      <c r="A8391" s="18" t="s">
        <v>5006</v>
      </c>
      <c r="B8391" s="18" t="s">
        <v>176</v>
      </c>
      <c r="C8391" s="15"/>
      <c r="D8391" s="15" t="s">
        <v>5099</v>
      </c>
      <c r="E8391" s="15">
        <v>0.5</v>
      </c>
      <c r="F8391" s="17">
        <f t="shared" si="131"/>
        <v>62.5</v>
      </c>
      <c r="G8391" s="18"/>
    </row>
    <row r="8392" spans="1:7">
      <c r="A8392" s="18" t="s">
        <v>5006</v>
      </c>
      <c r="B8392" s="18" t="s">
        <v>176</v>
      </c>
      <c r="C8392" s="15"/>
      <c r="D8392" s="15" t="s">
        <v>5088</v>
      </c>
      <c r="E8392" s="15">
        <v>0.6</v>
      </c>
      <c r="F8392" s="17">
        <f t="shared" si="131"/>
        <v>75</v>
      </c>
      <c r="G8392" s="18"/>
    </row>
    <row r="8393" spans="1:7">
      <c r="A8393" s="18" t="s">
        <v>5006</v>
      </c>
      <c r="B8393" s="18" t="s">
        <v>176</v>
      </c>
      <c r="C8393" s="15"/>
      <c r="D8393" s="15" t="s">
        <v>5109</v>
      </c>
      <c r="E8393" s="15">
        <v>1</v>
      </c>
      <c r="F8393" s="17">
        <f t="shared" si="131"/>
        <v>125</v>
      </c>
      <c r="G8393" s="18"/>
    </row>
    <row r="8394" spans="1:7">
      <c r="A8394" s="18" t="s">
        <v>5006</v>
      </c>
      <c r="B8394" s="18" t="s">
        <v>176</v>
      </c>
      <c r="C8394" s="15"/>
      <c r="D8394" s="15" t="s">
        <v>5148</v>
      </c>
      <c r="E8394" s="15">
        <v>1</v>
      </c>
      <c r="F8394" s="17">
        <f t="shared" si="131"/>
        <v>125</v>
      </c>
      <c r="G8394" s="18"/>
    </row>
    <row r="8395" spans="1:7">
      <c r="A8395" s="18" t="s">
        <v>5006</v>
      </c>
      <c r="B8395" s="18" t="s">
        <v>176</v>
      </c>
      <c r="C8395" s="15"/>
      <c r="D8395" s="15" t="s">
        <v>5077</v>
      </c>
      <c r="E8395" s="15">
        <v>0.3</v>
      </c>
      <c r="F8395" s="17">
        <f t="shared" si="131"/>
        <v>37.5</v>
      </c>
      <c r="G8395" s="18"/>
    </row>
    <row r="8396" spans="1:7">
      <c r="A8396" s="18" t="s">
        <v>5006</v>
      </c>
      <c r="B8396" s="18" t="s">
        <v>176</v>
      </c>
      <c r="C8396" s="15"/>
      <c r="D8396" s="15" t="s">
        <v>14013</v>
      </c>
      <c r="E8396" s="15">
        <v>0.4</v>
      </c>
      <c r="F8396" s="17">
        <f t="shared" si="131"/>
        <v>50</v>
      </c>
      <c r="G8396" s="18"/>
    </row>
    <row r="8397" spans="1:7">
      <c r="A8397" s="18" t="s">
        <v>5006</v>
      </c>
      <c r="B8397" s="18" t="s">
        <v>176</v>
      </c>
      <c r="C8397" s="15"/>
      <c r="D8397" s="15" t="s">
        <v>14014</v>
      </c>
      <c r="E8397" s="15">
        <v>0.4</v>
      </c>
      <c r="F8397" s="17">
        <f t="shared" si="131"/>
        <v>50</v>
      </c>
      <c r="G8397" s="18"/>
    </row>
    <row r="8398" spans="1:7">
      <c r="A8398" s="18" t="s">
        <v>5006</v>
      </c>
      <c r="B8398" s="18" t="s">
        <v>176</v>
      </c>
      <c r="C8398" s="15"/>
      <c r="D8398" s="15" t="s">
        <v>5063</v>
      </c>
      <c r="E8398" s="15">
        <v>0.5</v>
      </c>
      <c r="F8398" s="17">
        <f t="shared" si="131"/>
        <v>62.5</v>
      </c>
      <c r="G8398" s="18"/>
    </row>
    <row r="8399" spans="1:7">
      <c r="A8399" s="18" t="s">
        <v>5006</v>
      </c>
      <c r="B8399" s="18" t="s">
        <v>176</v>
      </c>
      <c r="C8399" s="15"/>
      <c r="D8399" s="15" t="s">
        <v>5083</v>
      </c>
      <c r="E8399" s="15">
        <v>0.4</v>
      </c>
      <c r="F8399" s="17">
        <f t="shared" si="131"/>
        <v>50</v>
      </c>
      <c r="G8399" s="18"/>
    </row>
    <row r="8400" spans="1:7">
      <c r="A8400" s="18" t="s">
        <v>5006</v>
      </c>
      <c r="B8400" s="18" t="s">
        <v>176</v>
      </c>
      <c r="C8400" s="15"/>
      <c r="D8400" s="15" t="s">
        <v>5061</v>
      </c>
      <c r="E8400" s="15">
        <v>0.2</v>
      </c>
      <c r="F8400" s="17">
        <f t="shared" si="131"/>
        <v>25</v>
      </c>
      <c r="G8400" s="18"/>
    </row>
    <row r="8401" spans="1:7">
      <c r="A8401" s="18" t="s">
        <v>5006</v>
      </c>
      <c r="B8401" s="18" t="s">
        <v>176</v>
      </c>
      <c r="C8401" s="15"/>
      <c r="D8401" s="15" t="s">
        <v>5103</v>
      </c>
      <c r="E8401" s="15">
        <v>0.5</v>
      </c>
      <c r="F8401" s="17">
        <f t="shared" si="131"/>
        <v>62.5</v>
      </c>
      <c r="G8401" s="18"/>
    </row>
    <row r="8402" spans="1:7">
      <c r="A8402" s="18" t="s">
        <v>5006</v>
      </c>
      <c r="B8402" s="18" t="s">
        <v>176</v>
      </c>
      <c r="C8402" s="15"/>
      <c r="D8402" s="15" t="s">
        <v>5072</v>
      </c>
      <c r="E8402" s="15">
        <v>0.3</v>
      </c>
      <c r="F8402" s="17">
        <f t="shared" si="131"/>
        <v>37.5</v>
      </c>
      <c r="G8402" s="18"/>
    </row>
    <row r="8403" spans="1:7">
      <c r="A8403" s="18" t="s">
        <v>5006</v>
      </c>
      <c r="B8403" s="18" t="s">
        <v>176</v>
      </c>
      <c r="C8403" s="15"/>
      <c r="D8403" s="15" t="s">
        <v>2622</v>
      </c>
      <c r="E8403" s="15">
        <v>0.5</v>
      </c>
      <c r="F8403" s="17">
        <f t="shared" si="131"/>
        <v>62.5</v>
      </c>
      <c r="G8403" s="18"/>
    </row>
    <row r="8404" spans="1:7">
      <c r="A8404" s="18" t="s">
        <v>5006</v>
      </c>
      <c r="B8404" s="18" t="s">
        <v>176</v>
      </c>
      <c r="C8404" s="15"/>
      <c r="D8404" s="15" t="s">
        <v>5066</v>
      </c>
      <c r="E8404" s="15">
        <v>0.3</v>
      </c>
      <c r="F8404" s="17">
        <f t="shared" si="131"/>
        <v>37.5</v>
      </c>
      <c r="G8404" s="18"/>
    </row>
    <row r="8405" spans="1:7">
      <c r="A8405" s="18" t="s">
        <v>5006</v>
      </c>
      <c r="B8405" s="18" t="s">
        <v>176</v>
      </c>
      <c r="C8405" s="15"/>
      <c r="D8405" s="15" t="s">
        <v>3374</v>
      </c>
      <c r="E8405" s="15">
        <v>0.2</v>
      </c>
      <c r="F8405" s="17">
        <f t="shared" si="131"/>
        <v>25</v>
      </c>
      <c r="G8405" s="18"/>
    </row>
    <row r="8406" spans="1:7">
      <c r="A8406" s="18" t="s">
        <v>5006</v>
      </c>
      <c r="B8406" s="18" t="s">
        <v>176</v>
      </c>
      <c r="C8406" s="15"/>
      <c r="D8406" s="15" t="s">
        <v>5095</v>
      </c>
      <c r="E8406" s="15">
        <v>0.5</v>
      </c>
      <c r="F8406" s="17">
        <f t="shared" si="131"/>
        <v>62.5</v>
      </c>
      <c r="G8406" s="18"/>
    </row>
    <row r="8407" spans="1:7">
      <c r="A8407" s="18" t="s">
        <v>5006</v>
      </c>
      <c r="B8407" s="18" t="s">
        <v>176</v>
      </c>
      <c r="C8407" s="15"/>
      <c r="D8407" s="15" t="s">
        <v>5046</v>
      </c>
      <c r="E8407" s="15">
        <v>0.1</v>
      </c>
      <c r="F8407" s="17">
        <f t="shared" si="131"/>
        <v>12.5</v>
      </c>
      <c r="G8407" s="18"/>
    </row>
    <row r="8408" spans="1:7">
      <c r="A8408" s="18" t="s">
        <v>5006</v>
      </c>
      <c r="B8408" s="18" t="s">
        <v>176</v>
      </c>
      <c r="C8408" s="15"/>
      <c r="D8408" s="15" t="s">
        <v>5084</v>
      </c>
      <c r="E8408" s="15">
        <v>0.4</v>
      </c>
      <c r="F8408" s="17">
        <f t="shared" si="131"/>
        <v>50</v>
      </c>
      <c r="G8408" s="18"/>
    </row>
    <row r="8409" spans="1:7">
      <c r="A8409" s="18" t="s">
        <v>5006</v>
      </c>
      <c r="B8409" s="18" t="s">
        <v>176</v>
      </c>
      <c r="C8409" s="15"/>
      <c r="D8409" s="15" t="s">
        <v>5129</v>
      </c>
      <c r="E8409" s="15">
        <v>0.7</v>
      </c>
      <c r="F8409" s="17">
        <f t="shared" si="131"/>
        <v>87.5</v>
      </c>
      <c r="G8409" s="18"/>
    </row>
    <row r="8410" spans="1:7">
      <c r="A8410" s="18" t="s">
        <v>5006</v>
      </c>
      <c r="B8410" s="18" t="s">
        <v>176</v>
      </c>
      <c r="C8410" s="15"/>
      <c r="D8410" s="15" t="s">
        <v>5120</v>
      </c>
      <c r="E8410" s="15">
        <v>0.7</v>
      </c>
      <c r="F8410" s="17">
        <f t="shared" si="131"/>
        <v>87.5</v>
      </c>
      <c r="G8410" s="18"/>
    </row>
    <row r="8411" spans="1:7">
      <c r="A8411" s="18" t="s">
        <v>5006</v>
      </c>
      <c r="B8411" s="18" t="s">
        <v>176</v>
      </c>
      <c r="C8411" s="15"/>
      <c r="D8411" s="15" t="s">
        <v>5136</v>
      </c>
      <c r="E8411" s="15">
        <v>0.7</v>
      </c>
      <c r="F8411" s="17">
        <f t="shared" si="131"/>
        <v>87.5</v>
      </c>
      <c r="G8411" s="18"/>
    </row>
    <row r="8412" spans="1:7">
      <c r="A8412" s="18" t="s">
        <v>5006</v>
      </c>
      <c r="B8412" s="18" t="s">
        <v>176</v>
      </c>
      <c r="C8412" s="15"/>
      <c r="D8412" s="15" t="s">
        <v>5138</v>
      </c>
      <c r="E8412" s="15">
        <v>0.8</v>
      </c>
      <c r="F8412" s="17">
        <f t="shared" si="131"/>
        <v>100</v>
      </c>
      <c r="G8412" s="18"/>
    </row>
    <row r="8413" spans="1:7">
      <c r="A8413" s="18" t="s">
        <v>5006</v>
      </c>
      <c r="B8413" s="18" t="s">
        <v>176</v>
      </c>
      <c r="C8413" s="15"/>
      <c r="D8413" s="15" t="s">
        <v>5104</v>
      </c>
      <c r="E8413" s="15">
        <v>0.5</v>
      </c>
      <c r="F8413" s="17">
        <f t="shared" si="131"/>
        <v>62.5</v>
      </c>
      <c r="G8413" s="18"/>
    </row>
    <row r="8414" spans="1:7">
      <c r="A8414" s="18" t="s">
        <v>5006</v>
      </c>
      <c r="B8414" s="18" t="s">
        <v>176</v>
      </c>
      <c r="C8414" s="15"/>
      <c r="D8414" s="15" t="s">
        <v>5150</v>
      </c>
      <c r="E8414" s="15">
        <v>0.9</v>
      </c>
      <c r="F8414" s="17">
        <f t="shared" si="131"/>
        <v>112.5</v>
      </c>
      <c r="G8414" s="18"/>
    </row>
    <row r="8415" spans="1:7">
      <c r="A8415" s="18" t="s">
        <v>5006</v>
      </c>
      <c r="B8415" s="18" t="s">
        <v>176</v>
      </c>
      <c r="C8415" s="15"/>
      <c r="D8415" s="15" t="s">
        <v>5100</v>
      </c>
      <c r="E8415" s="15">
        <v>0.5</v>
      </c>
      <c r="F8415" s="17">
        <f t="shared" si="131"/>
        <v>62.5</v>
      </c>
      <c r="G8415" s="18"/>
    </row>
    <row r="8416" spans="1:7">
      <c r="A8416" s="18" t="s">
        <v>5006</v>
      </c>
      <c r="B8416" s="18" t="s">
        <v>176</v>
      </c>
      <c r="C8416" s="15"/>
      <c r="D8416" s="15" t="s">
        <v>5073</v>
      </c>
      <c r="E8416" s="15">
        <v>0.3</v>
      </c>
      <c r="F8416" s="17">
        <f t="shared" si="131"/>
        <v>37.5</v>
      </c>
      <c r="G8416" s="18"/>
    </row>
    <row r="8417" spans="1:7">
      <c r="A8417" s="18" t="s">
        <v>5006</v>
      </c>
      <c r="B8417" s="18" t="s">
        <v>176</v>
      </c>
      <c r="C8417" s="15"/>
      <c r="D8417" s="15" t="s">
        <v>5105</v>
      </c>
      <c r="E8417" s="15">
        <v>0.5</v>
      </c>
      <c r="F8417" s="17">
        <f t="shared" si="131"/>
        <v>62.5</v>
      </c>
      <c r="G8417" s="18"/>
    </row>
    <row r="8418" spans="1:7">
      <c r="A8418" s="18" t="s">
        <v>5006</v>
      </c>
      <c r="B8418" s="18" t="s">
        <v>176</v>
      </c>
      <c r="C8418" s="15"/>
      <c r="D8418" s="15" t="s">
        <v>5113</v>
      </c>
      <c r="E8418" s="15">
        <v>0.5</v>
      </c>
      <c r="F8418" s="17">
        <f t="shared" si="131"/>
        <v>62.5</v>
      </c>
      <c r="G8418" s="18"/>
    </row>
    <row r="8419" spans="1:7">
      <c r="A8419" s="18" t="s">
        <v>5006</v>
      </c>
      <c r="B8419" s="18" t="s">
        <v>176</v>
      </c>
      <c r="C8419" s="15"/>
      <c r="D8419" s="15" t="s">
        <v>5074</v>
      </c>
      <c r="E8419" s="15">
        <v>0.3</v>
      </c>
      <c r="F8419" s="17">
        <f t="shared" si="131"/>
        <v>37.5</v>
      </c>
      <c r="G8419" s="18"/>
    </row>
    <row r="8420" spans="1:7">
      <c r="A8420" s="18" t="s">
        <v>5006</v>
      </c>
      <c r="B8420" s="18" t="s">
        <v>176</v>
      </c>
      <c r="C8420" s="15"/>
      <c r="D8420" s="15" t="s">
        <v>5081</v>
      </c>
      <c r="E8420" s="15">
        <v>0.3</v>
      </c>
      <c r="F8420" s="17">
        <f t="shared" si="131"/>
        <v>37.5</v>
      </c>
      <c r="G8420" s="18"/>
    </row>
    <row r="8421" spans="1:7">
      <c r="A8421" s="18" t="s">
        <v>5006</v>
      </c>
      <c r="B8421" s="18" t="s">
        <v>176</v>
      </c>
      <c r="C8421" s="15"/>
      <c r="D8421" s="15" t="s">
        <v>5039</v>
      </c>
      <c r="E8421" s="15">
        <v>0.9</v>
      </c>
      <c r="F8421" s="17">
        <f t="shared" si="131"/>
        <v>112.5</v>
      </c>
      <c r="G8421" s="18"/>
    </row>
    <row r="8422" spans="1:7">
      <c r="A8422" s="18" t="s">
        <v>5006</v>
      </c>
      <c r="B8422" s="18" t="s">
        <v>176</v>
      </c>
      <c r="C8422" s="15"/>
      <c r="D8422" s="15" t="s">
        <v>14015</v>
      </c>
      <c r="E8422" s="15">
        <v>0.6</v>
      </c>
      <c r="F8422" s="17">
        <f t="shared" si="131"/>
        <v>75</v>
      </c>
      <c r="G8422" s="18"/>
    </row>
    <row r="8423" spans="1:7">
      <c r="A8423" s="18" t="s">
        <v>5006</v>
      </c>
      <c r="B8423" s="18" t="s">
        <v>176</v>
      </c>
      <c r="C8423" s="15"/>
      <c r="D8423" s="15" t="s">
        <v>5101</v>
      </c>
      <c r="E8423" s="15">
        <v>0.5</v>
      </c>
      <c r="F8423" s="17">
        <f t="shared" si="131"/>
        <v>62.5</v>
      </c>
      <c r="G8423" s="18"/>
    </row>
    <row r="8424" spans="1:7">
      <c r="A8424" s="18" t="s">
        <v>5006</v>
      </c>
      <c r="B8424" s="18" t="s">
        <v>176</v>
      </c>
      <c r="C8424" s="15"/>
      <c r="D8424" s="15" t="s">
        <v>5058</v>
      </c>
      <c r="E8424" s="15">
        <v>0.2</v>
      </c>
      <c r="F8424" s="17">
        <f t="shared" si="131"/>
        <v>25</v>
      </c>
      <c r="G8424" s="18"/>
    </row>
    <row r="8425" spans="1:7">
      <c r="A8425" s="18" t="s">
        <v>5006</v>
      </c>
      <c r="B8425" s="18" t="s">
        <v>176</v>
      </c>
      <c r="C8425" s="15"/>
      <c r="D8425" s="15" t="s">
        <v>5078</v>
      </c>
      <c r="E8425" s="15">
        <v>0.4</v>
      </c>
      <c r="F8425" s="17">
        <f t="shared" si="131"/>
        <v>50</v>
      </c>
      <c r="G8425" s="18"/>
    </row>
    <row r="8426" spans="1:7">
      <c r="A8426" s="18" t="s">
        <v>5006</v>
      </c>
      <c r="B8426" s="18" t="s">
        <v>176</v>
      </c>
      <c r="C8426" s="15"/>
      <c r="D8426" s="15" t="s">
        <v>5064</v>
      </c>
      <c r="E8426" s="15">
        <v>0.3</v>
      </c>
      <c r="F8426" s="17">
        <f t="shared" si="131"/>
        <v>37.5</v>
      </c>
      <c r="G8426" s="18"/>
    </row>
    <row r="8427" spans="1:7">
      <c r="A8427" s="18" t="s">
        <v>5006</v>
      </c>
      <c r="B8427" s="18" t="s">
        <v>176</v>
      </c>
      <c r="C8427" s="15"/>
      <c r="D8427" s="15" t="s">
        <v>5093</v>
      </c>
      <c r="E8427" s="15">
        <v>0.4</v>
      </c>
      <c r="F8427" s="17">
        <f t="shared" si="131"/>
        <v>50</v>
      </c>
      <c r="G8427" s="18"/>
    </row>
    <row r="8428" spans="1:7">
      <c r="A8428" s="18" t="s">
        <v>5006</v>
      </c>
      <c r="B8428" s="18" t="s">
        <v>176</v>
      </c>
      <c r="C8428" s="15"/>
      <c r="D8428" s="15" t="s">
        <v>5107</v>
      </c>
      <c r="E8428" s="15">
        <v>0.8</v>
      </c>
      <c r="F8428" s="17">
        <f t="shared" si="131"/>
        <v>100</v>
      </c>
      <c r="G8428" s="18"/>
    </row>
    <row r="8429" spans="1:7">
      <c r="A8429" s="18" t="s">
        <v>5006</v>
      </c>
      <c r="B8429" s="18" t="s">
        <v>176</v>
      </c>
      <c r="C8429" s="15"/>
      <c r="D8429" s="15" t="s">
        <v>5132</v>
      </c>
      <c r="E8429" s="15">
        <v>0.7</v>
      </c>
      <c r="F8429" s="17">
        <f t="shared" si="131"/>
        <v>87.5</v>
      </c>
      <c r="G8429" s="18"/>
    </row>
    <row r="8430" spans="1:7">
      <c r="A8430" s="18" t="s">
        <v>5006</v>
      </c>
      <c r="B8430" s="18" t="s">
        <v>176</v>
      </c>
      <c r="C8430" s="15"/>
      <c r="D8430" s="15" t="s">
        <v>5094</v>
      </c>
      <c r="E8430" s="15">
        <v>0.5</v>
      </c>
      <c r="F8430" s="17">
        <f t="shared" si="131"/>
        <v>62.5</v>
      </c>
      <c r="G8430" s="18"/>
    </row>
    <row r="8431" spans="1:7">
      <c r="A8431" s="18" t="s">
        <v>5006</v>
      </c>
      <c r="B8431" s="18" t="s">
        <v>176</v>
      </c>
      <c r="C8431" s="15"/>
      <c r="D8431" s="15" t="s">
        <v>5060</v>
      </c>
      <c r="E8431" s="15">
        <v>0.3</v>
      </c>
      <c r="F8431" s="17">
        <f t="shared" si="131"/>
        <v>37.5</v>
      </c>
      <c r="G8431" s="18"/>
    </row>
    <row r="8432" spans="1:7">
      <c r="A8432" s="18" t="s">
        <v>5006</v>
      </c>
      <c r="B8432" s="18" t="s">
        <v>176</v>
      </c>
      <c r="C8432" s="15"/>
      <c r="D8432" s="15" t="s">
        <v>14016</v>
      </c>
      <c r="E8432" s="15">
        <v>0.5</v>
      </c>
      <c r="F8432" s="17">
        <f t="shared" si="131"/>
        <v>62.5</v>
      </c>
      <c r="G8432" s="18"/>
    </row>
    <row r="8433" spans="1:7">
      <c r="A8433" s="18" t="s">
        <v>5006</v>
      </c>
      <c r="B8433" s="18" t="s">
        <v>176</v>
      </c>
      <c r="C8433" s="15"/>
      <c r="D8433" s="15" t="s">
        <v>14017</v>
      </c>
      <c r="E8433" s="15">
        <v>0.13</v>
      </c>
      <c r="F8433" s="17">
        <f t="shared" si="131"/>
        <v>16.25</v>
      </c>
      <c r="G8433" s="18"/>
    </row>
    <row r="8434" spans="1:7">
      <c r="A8434" s="18" t="s">
        <v>5006</v>
      </c>
      <c r="B8434" s="18" t="s">
        <v>176</v>
      </c>
      <c r="C8434" s="15"/>
      <c r="D8434" s="15" t="s">
        <v>14018</v>
      </c>
      <c r="E8434" s="15">
        <v>0.27</v>
      </c>
      <c r="F8434" s="17">
        <f t="shared" si="131"/>
        <v>33.75</v>
      </c>
      <c r="G8434" s="18"/>
    </row>
    <row r="8435" spans="1:7">
      <c r="A8435" s="18" t="s">
        <v>5006</v>
      </c>
      <c r="B8435" s="18" t="s">
        <v>176</v>
      </c>
      <c r="C8435" s="15"/>
      <c r="D8435" s="15" t="s">
        <v>14019</v>
      </c>
      <c r="E8435" s="15">
        <v>0.54</v>
      </c>
      <c r="F8435" s="17">
        <f t="shared" si="131"/>
        <v>67.5</v>
      </c>
      <c r="G8435" s="18"/>
    </row>
    <row r="8436" spans="1:7">
      <c r="A8436" s="18" t="s">
        <v>5006</v>
      </c>
      <c r="B8436" s="18" t="s">
        <v>176</v>
      </c>
      <c r="C8436" s="15"/>
      <c r="D8436" s="15" t="s">
        <v>14020</v>
      </c>
      <c r="E8436" s="15">
        <v>0.23</v>
      </c>
      <c r="F8436" s="17">
        <f t="shared" si="131"/>
        <v>28.75</v>
      </c>
      <c r="G8436" s="18"/>
    </row>
    <row r="8437" spans="1:7">
      <c r="A8437" s="18" t="s">
        <v>5006</v>
      </c>
      <c r="B8437" s="18" t="s">
        <v>176</v>
      </c>
      <c r="C8437" s="15"/>
      <c r="D8437" s="15" t="s">
        <v>14021</v>
      </c>
      <c r="E8437" s="15">
        <v>0.1</v>
      </c>
      <c r="F8437" s="17">
        <f t="shared" ref="F8437:F8500" si="132">E8437*125</f>
        <v>12.5</v>
      </c>
      <c r="G8437" s="18"/>
    </row>
    <row r="8438" spans="1:7">
      <c r="A8438" s="18" t="s">
        <v>5006</v>
      </c>
      <c r="B8438" s="18" t="s">
        <v>176</v>
      </c>
      <c r="C8438" s="15"/>
      <c r="D8438" s="15" t="s">
        <v>14022</v>
      </c>
      <c r="E8438" s="15">
        <v>0.15</v>
      </c>
      <c r="F8438" s="17">
        <f t="shared" si="132"/>
        <v>18.75</v>
      </c>
      <c r="G8438" s="18"/>
    </row>
    <row r="8439" spans="1:7">
      <c r="A8439" s="18" t="s">
        <v>5006</v>
      </c>
      <c r="B8439" s="18" t="s">
        <v>176</v>
      </c>
      <c r="C8439" s="15"/>
      <c r="D8439" s="15" t="s">
        <v>14023</v>
      </c>
      <c r="E8439" s="15">
        <v>0.27</v>
      </c>
      <c r="F8439" s="17">
        <f t="shared" si="132"/>
        <v>33.75</v>
      </c>
      <c r="G8439" s="18"/>
    </row>
    <row r="8440" spans="1:7">
      <c r="A8440" s="18" t="s">
        <v>5006</v>
      </c>
      <c r="B8440" s="18" t="s">
        <v>176</v>
      </c>
      <c r="C8440" s="15"/>
      <c r="D8440" s="15" t="s">
        <v>14024</v>
      </c>
      <c r="E8440" s="15">
        <v>0.13</v>
      </c>
      <c r="F8440" s="17">
        <f t="shared" si="132"/>
        <v>16.25</v>
      </c>
      <c r="G8440" s="18"/>
    </row>
    <row r="8441" spans="1:7">
      <c r="A8441" s="18" t="s">
        <v>5006</v>
      </c>
      <c r="B8441" s="18" t="s">
        <v>176</v>
      </c>
      <c r="C8441" s="15"/>
      <c r="D8441" s="15" t="s">
        <v>14025</v>
      </c>
      <c r="E8441" s="15">
        <v>1.07</v>
      </c>
      <c r="F8441" s="17">
        <f t="shared" si="132"/>
        <v>133.75</v>
      </c>
      <c r="G8441" s="18"/>
    </row>
    <row r="8442" spans="1:7">
      <c r="A8442" s="18" t="s">
        <v>5006</v>
      </c>
      <c r="B8442" s="18" t="s">
        <v>176</v>
      </c>
      <c r="C8442" s="15"/>
      <c r="D8442" s="15" t="s">
        <v>14026</v>
      </c>
      <c r="E8442" s="15">
        <v>0.18</v>
      </c>
      <c r="F8442" s="17">
        <f t="shared" si="132"/>
        <v>22.5</v>
      </c>
      <c r="G8442" s="18"/>
    </row>
    <row r="8443" spans="1:7">
      <c r="A8443" s="18" t="s">
        <v>5006</v>
      </c>
      <c r="B8443" s="18" t="s">
        <v>176</v>
      </c>
      <c r="C8443" s="15"/>
      <c r="D8443" s="15" t="s">
        <v>14027</v>
      </c>
      <c r="E8443" s="15">
        <v>0.04</v>
      </c>
      <c r="F8443" s="17">
        <f t="shared" si="132"/>
        <v>5</v>
      </c>
      <c r="G8443" s="18"/>
    </row>
    <row r="8444" spans="1:7">
      <c r="A8444" s="18" t="s">
        <v>5006</v>
      </c>
      <c r="B8444" s="18" t="s">
        <v>176</v>
      </c>
      <c r="C8444" s="15"/>
      <c r="D8444" s="15" t="s">
        <v>14028</v>
      </c>
      <c r="E8444" s="15">
        <v>0.84</v>
      </c>
      <c r="F8444" s="17">
        <f t="shared" si="132"/>
        <v>105</v>
      </c>
      <c r="G8444" s="18"/>
    </row>
    <row r="8445" spans="1:7">
      <c r="A8445" s="18" t="s">
        <v>5006</v>
      </c>
      <c r="B8445" s="18" t="s">
        <v>176</v>
      </c>
      <c r="C8445" s="15"/>
      <c r="D8445" s="15" t="s">
        <v>14029</v>
      </c>
      <c r="E8445" s="15">
        <v>0.4</v>
      </c>
      <c r="F8445" s="17">
        <f t="shared" si="132"/>
        <v>50</v>
      </c>
      <c r="G8445" s="18"/>
    </row>
    <row r="8446" spans="1:7">
      <c r="A8446" s="18" t="s">
        <v>5006</v>
      </c>
      <c r="B8446" s="18" t="s">
        <v>176</v>
      </c>
      <c r="C8446" s="15"/>
      <c r="D8446" s="15" t="s">
        <v>14030</v>
      </c>
      <c r="E8446" s="15">
        <v>0.44</v>
      </c>
      <c r="F8446" s="17">
        <f t="shared" si="132"/>
        <v>55</v>
      </c>
      <c r="G8446" s="18"/>
    </row>
    <row r="8447" spans="1:7">
      <c r="A8447" s="18" t="s">
        <v>5006</v>
      </c>
      <c r="B8447" s="18" t="s">
        <v>176</v>
      </c>
      <c r="C8447" s="15"/>
      <c r="D8447" s="15" t="s">
        <v>14031</v>
      </c>
      <c r="E8447" s="15">
        <v>1.73</v>
      </c>
      <c r="F8447" s="17">
        <f t="shared" si="132"/>
        <v>216.25</v>
      </c>
      <c r="G8447" s="18"/>
    </row>
    <row r="8448" spans="1:7">
      <c r="A8448" s="18" t="s">
        <v>5006</v>
      </c>
      <c r="B8448" s="18" t="s">
        <v>176</v>
      </c>
      <c r="C8448" s="15"/>
      <c r="D8448" s="15" t="s">
        <v>14032</v>
      </c>
      <c r="E8448" s="15">
        <v>0.46</v>
      </c>
      <c r="F8448" s="17">
        <f t="shared" si="132"/>
        <v>57.5</v>
      </c>
      <c r="G8448" s="18"/>
    </row>
    <row r="8449" spans="1:7">
      <c r="A8449" s="18" t="s">
        <v>5006</v>
      </c>
      <c r="B8449" s="18" t="s">
        <v>176</v>
      </c>
      <c r="C8449" s="15"/>
      <c r="D8449" s="15" t="s">
        <v>14033</v>
      </c>
      <c r="E8449" s="15">
        <v>0.05</v>
      </c>
      <c r="F8449" s="17">
        <f t="shared" si="132"/>
        <v>6.25</v>
      </c>
      <c r="G8449" s="18"/>
    </row>
    <row r="8450" spans="1:7">
      <c r="A8450" s="18" t="s">
        <v>5006</v>
      </c>
      <c r="B8450" s="18" t="s">
        <v>176</v>
      </c>
      <c r="C8450" s="15"/>
      <c r="D8450" s="15" t="s">
        <v>14034</v>
      </c>
      <c r="E8450" s="15">
        <v>1.97</v>
      </c>
      <c r="F8450" s="17">
        <f t="shared" si="132"/>
        <v>246.25</v>
      </c>
      <c r="G8450" s="18"/>
    </row>
    <row r="8451" spans="1:7">
      <c r="A8451" s="18" t="s">
        <v>5006</v>
      </c>
      <c r="B8451" s="18" t="s">
        <v>176</v>
      </c>
      <c r="C8451" s="15"/>
      <c r="D8451" s="15" t="s">
        <v>14035</v>
      </c>
      <c r="E8451" s="15">
        <v>0.65</v>
      </c>
      <c r="F8451" s="17">
        <f t="shared" si="132"/>
        <v>81.25</v>
      </c>
      <c r="G8451" s="18"/>
    </row>
    <row r="8452" spans="1:7">
      <c r="A8452" s="18" t="s">
        <v>5006</v>
      </c>
      <c r="B8452" s="18" t="s">
        <v>176</v>
      </c>
      <c r="C8452" s="15"/>
      <c r="D8452" s="15" t="s">
        <v>14036</v>
      </c>
      <c r="E8452" s="15">
        <v>2.3</v>
      </c>
      <c r="F8452" s="17">
        <f t="shared" si="132"/>
        <v>287.5</v>
      </c>
      <c r="G8452" s="18"/>
    </row>
    <row r="8453" spans="1:7">
      <c r="A8453" s="18" t="s">
        <v>5006</v>
      </c>
      <c r="B8453" s="18" t="s">
        <v>176</v>
      </c>
      <c r="C8453" s="15"/>
      <c r="D8453" s="15" t="s">
        <v>14037</v>
      </c>
      <c r="E8453" s="15">
        <v>0.18</v>
      </c>
      <c r="F8453" s="17">
        <f t="shared" si="132"/>
        <v>22.5</v>
      </c>
      <c r="G8453" s="18"/>
    </row>
    <row r="8454" spans="1:7">
      <c r="A8454" s="18" t="s">
        <v>5006</v>
      </c>
      <c r="B8454" s="18" t="s">
        <v>176</v>
      </c>
      <c r="C8454" s="15"/>
      <c r="D8454" s="15" t="s">
        <v>14038</v>
      </c>
      <c r="E8454" s="15">
        <v>1.1</v>
      </c>
      <c r="F8454" s="17">
        <f t="shared" si="132"/>
        <v>137.5</v>
      </c>
      <c r="G8454" s="18"/>
    </row>
    <row r="8455" spans="1:7">
      <c r="A8455" s="18" t="s">
        <v>5006</v>
      </c>
      <c r="B8455" s="18" t="s">
        <v>176</v>
      </c>
      <c r="C8455" s="15"/>
      <c r="D8455" s="15" t="s">
        <v>14039</v>
      </c>
      <c r="E8455" s="15">
        <v>0.45</v>
      </c>
      <c r="F8455" s="17">
        <f t="shared" si="132"/>
        <v>56.25</v>
      </c>
      <c r="G8455" s="18"/>
    </row>
    <row r="8456" spans="1:7">
      <c r="A8456" s="18" t="s">
        <v>5006</v>
      </c>
      <c r="B8456" s="18" t="s">
        <v>176</v>
      </c>
      <c r="C8456" s="15"/>
      <c r="D8456" s="15" t="s">
        <v>14040</v>
      </c>
      <c r="E8456" s="15">
        <v>0.27</v>
      </c>
      <c r="F8456" s="17">
        <f t="shared" si="132"/>
        <v>33.75</v>
      </c>
      <c r="G8456" s="18"/>
    </row>
    <row r="8457" spans="1:7">
      <c r="A8457" s="18" t="s">
        <v>5006</v>
      </c>
      <c r="B8457" s="18" t="s">
        <v>176</v>
      </c>
      <c r="C8457" s="15"/>
      <c r="D8457" s="15" t="s">
        <v>14041</v>
      </c>
      <c r="E8457" s="15">
        <v>0.1</v>
      </c>
      <c r="F8457" s="17">
        <f t="shared" si="132"/>
        <v>12.5</v>
      </c>
      <c r="G8457" s="18"/>
    </row>
    <row r="8458" spans="1:7">
      <c r="A8458" s="18" t="s">
        <v>5006</v>
      </c>
      <c r="B8458" s="18" t="s">
        <v>176</v>
      </c>
      <c r="C8458" s="15"/>
      <c r="D8458" s="15" t="s">
        <v>14042</v>
      </c>
      <c r="E8458" s="15">
        <v>0.43</v>
      </c>
      <c r="F8458" s="17">
        <f t="shared" si="132"/>
        <v>53.75</v>
      </c>
      <c r="G8458" s="18"/>
    </row>
    <row r="8459" spans="1:7">
      <c r="A8459" s="18" t="s">
        <v>5006</v>
      </c>
      <c r="B8459" s="18" t="s">
        <v>176</v>
      </c>
      <c r="C8459" s="15"/>
      <c r="D8459" s="15" t="s">
        <v>14043</v>
      </c>
      <c r="E8459" s="15">
        <v>0.6</v>
      </c>
      <c r="F8459" s="17">
        <f t="shared" si="132"/>
        <v>75</v>
      </c>
      <c r="G8459" s="18"/>
    </row>
    <row r="8460" spans="1:7">
      <c r="A8460" s="18" t="s">
        <v>5006</v>
      </c>
      <c r="B8460" s="18" t="s">
        <v>176</v>
      </c>
      <c r="C8460" s="15"/>
      <c r="D8460" s="15" t="s">
        <v>14044</v>
      </c>
      <c r="E8460" s="15">
        <v>0.36</v>
      </c>
      <c r="F8460" s="17">
        <f t="shared" si="132"/>
        <v>45</v>
      </c>
      <c r="G8460" s="18"/>
    </row>
    <row r="8461" spans="1:7">
      <c r="A8461" s="18" t="s">
        <v>5006</v>
      </c>
      <c r="B8461" s="18" t="s">
        <v>176</v>
      </c>
      <c r="C8461" s="15"/>
      <c r="D8461" s="15" t="s">
        <v>14045</v>
      </c>
      <c r="E8461" s="15">
        <v>2.66</v>
      </c>
      <c r="F8461" s="17">
        <f t="shared" si="132"/>
        <v>332.5</v>
      </c>
      <c r="G8461" s="18"/>
    </row>
    <row r="8462" spans="1:7">
      <c r="A8462" s="18" t="s">
        <v>5006</v>
      </c>
      <c r="B8462" s="18" t="s">
        <v>176</v>
      </c>
      <c r="C8462" s="15"/>
      <c r="D8462" s="15" t="s">
        <v>14046</v>
      </c>
      <c r="E8462" s="15">
        <v>0.38</v>
      </c>
      <c r="F8462" s="17">
        <f t="shared" si="132"/>
        <v>47.5</v>
      </c>
      <c r="G8462" s="18"/>
    </row>
    <row r="8463" spans="1:7">
      <c r="A8463" s="18" t="s">
        <v>5006</v>
      </c>
      <c r="B8463" s="18" t="s">
        <v>176</v>
      </c>
      <c r="C8463" s="15"/>
      <c r="D8463" s="15" t="s">
        <v>14047</v>
      </c>
      <c r="E8463" s="15">
        <v>1.6</v>
      </c>
      <c r="F8463" s="17">
        <f t="shared" si="132"/>
        <v>200</v>
      </c>
      <c r="G8463" s="18"/>
    </row>
    <row r="8464" spans="1:7">
      <c r="A8464" s="18" t="s">
        <v>5006</v>
      </c>
      <c r="B8464" s="18" t="s">
        <v>176</v>
      </c>
      <c r="C8464" s="15"/>
      <c r="D8464" s="15" t="s">
        <v>14048</v>
      </c>
      <c r="E8464" s="15">
        <v>1.08</v>
      </c>
      <c r="F8464" s="17">
        <f t="shared" si="132"/>
        <v>135</v>
      </c>
      <c r="G8464" s="18"/>
    </row>
    <row r="8465" spans="1:7">
      <c r="A8465" s="18" t="s">
        <v>5006</v>
      </c>
      <c r="B8465" s="18" t="s">
        <v>176</v>
      </c>
      <c r="C8465" s="15"/>
      <c r="D8465" s="15" t="s">
        <v>14049</v>
      </c>
      <c r="E8465" s="15">
        <v>1.63</v>
      </c>
      <c r="F8465" s="17">
        <f t="shared" si="132"/>
        <v>203.75</v>
      </c>
      <c r="G8465" s="18"/>
    </row>
    <row r="8466" spans="1:7">
      <c r="A8466" s="18" t="s">
        <v>5006</v>
      </c>
      <c r="B8466" s="18" t="s">
        <v>176</v>
      </c>
      <c r="C8466" s="15"/>
      <c r="D8466" s="15" t="s">
        <v>14050</v>
      </c>
      <c r="E8466" s="15">
        <v>1.07</v>
      </c>
      <c r="F8466" s="17">
        <f t="shared" si="132"/>
        <v>133.75</v>
      </c>
      <c r="G8466" s="18"/>
    </row>
    <row r="8467" spans="1:7">
      <c r="A8467" s="18" t="s">
        <v>5006</v>
      </c>
      <c r="B8467" s="18" t="s">
        <v>176</v>
      </c>
      <c r="C8467" s="15"/>
      <c r="D8467" s="15" t="s">
        <v>14051</v>
      </c>
      <c r="E8467" s="15">
        <v>0.59</v>
      </c>
      <c r="F8467" s="17">
        <f t="shared" si="132"/>
        <v>73.75</v>
      </c>
      <c r="G8467" s="18"/>
    </row>
    <row r="8468" spans="1:7">
      <c r="A8468" s="18" t="s">
        <v>5006</v>
      </c>
      <c r="B8468" s="18" t="s">
        <v>176</v>
      </c>
      <c r="C8468" s="15"/>
      <c r="D8468" s="15" t="s">
        <v>5087</v>
      </c>
      <c r="E8468" s="15">
        <v>0.76</v>
      </c>
      <c r="F8468" s="17">
        <f t="shared" si="132"/>
        <v>95</v>
      </c>
      <c r="G8468" s="18"/>
    </row>
    <row r="8469" spans="1:7">
      <c r="A8469" s="18" t="s">
        <v>5006</v>
      </c>
      <c r="B8469" s="18" t="s">
        <v>176</v>
      </c>
      <c r="C8469" s="15"/>
      <c r="D8469" s="15" t="s">
        <v>14052</v>
      </c>
      <c r="E8469" s="15">
        <v>0.94</v>
      </c>
      <c r="F8469" s="17">
        <f t="shared" si="132"/>
        <v>117.5</v>
      </c>
      <c r="G8469" s="18"/>
    </row>
    <row r="8470" spans="1:7">
      <c r="A8470" s="18" t="s">
        <v>5006</v>
      </c>
      <c r="B8470" s="18" t="s">
        <v>176</v>
      </c>
      <c r="C8470" s="15"/>
      <c r="D8470" s="15" t="s">
        <v>14053</v>
      </c>
      <c r="E8470" s="15">
        <v>0.55</v>
      </c>
      <c r="F8470" s="17">
        <f t="shared" si="132"/>
        <v>68.75</v>
      </c>
      <c r="G8470" s="18"/>
    </row>
    <row r="8471" spans="1:7">
      <c r="A8471" s="18" t="s">
        <v>5006</v>
      </c>
      <c r="B8471" s="18" t="s">
        <v>176</v>
      </c>
      <c r="C8471" s="15"/>
      <c r="D8471" s="15" t="s">
        <v>14054</v>
      </c>
      <c r="E8471" s="15">
        <v>0.82</v>
      </c>
      <c r="F8471" s="17">
        <f t="shared" si="132"/>
        <v>102.5</v>
      </c>
      <c r="G8471" s="18"/>
    </row>
    <row r="8472" spans="1:7">
      <c r="A8472" s="18" t="s">
        <v>5006</v>
      </c>
      <c r="B8472" s="18" t="s">
        <v>176</v>
      </c>
      <c r="C8472" s="15"/>
      <c r="D8472" s="15" t="s">
        <v>14055</v>
      </c>
      <c r="E8472" s="15">
        <v>2.26</v>
      </c>
      <c r="F8472" s="17">
        <f t="shared" si="132"/>
        <v>282.5</v>
      </c>
      <c r="G8472" s="18"/>
    </row>
    <row r="8473" spans="1:7">
      <c r="A8473" s="18" t="s">
        <v>5006</v>
      </c>
      <c r="B8473" s="18" t="s">
        <v>176</v>
      </c>
      <c r="C8473" s="15"/>
      <c r="D8473" s="15" t="s">
        <v>14056</v>
      </c>
      <c r="E8473" s="15">
        <v>1.39</v>
      </c>
      <c r="F8473" s="17">
        <f t="shared" si="132"/>
        <v>173.75</v>
      </c>
      <c r="G8473" s="18"/>
    </row>
    <row r="8474" spans="1:7">
      <c r="A8474" s="18" t="s">
        <v>5006</v>
      </c>
      <c r="B8474" s="18" t="s">
        <v>176</v>
      </c>
      <c r="C8474" s="15"/>
      <c r="D8474" s="15" t="s">
        <v>14057</v>
      </c>
      <c r="E8474" s="15">
        <v>1.53</v>
      </c>
      <c r="F8474" s="17">
        <f t="shared" si="132"/>
        <v>191.25</v>
      </c>
      <c r="G8474" s="18"/>
    </row>
    <row r="8475" spans="1:7">
      <c r="A8475" s="18" t="s">
        <v>5006</v>
      </c>
      <c r="B8475" s="18" t="s">
        <v>176</v>
      </c>
      <c r="C8475" s="15"/>
      <c r="D8475" s="15" t="s">
        <v>14058</v>
      </c>
      <c r="E8475" s="15">
        <v>0.69</v>
      </c>
      <c r="F8475" s="17">
        <f t="shared" si="132"/>
        <v>86.25</v>
      </c>
      <c r="G8475" s="18"/>
    </row>
    <row r="8476" spans="1:7">
      <c r="A8476" s="18" t="s">
        <v>5006</v>
      </c>
      <c r="B8476" s="18" t="s">
        <v>176</v>
      </c>
      <c r="C8476" s="15"/>
      <c r="D8476" s="15" t="s">
        <v>14059</v>
      </c>
      <c r="E8476" s="15">
        <v>2.2</v>
      </c>
      <c r="F8476" s="17">
        <f t="shared" si="132"/>
        <v>275</v>
      </c>
      <c r="G8476" s="18"/>
    </row>
    <row r="8477" spans="1:7">
      <c r="A8477" s="18" t="s">
        <v>5006</v>
      </c>
      <c r="B8477" s="18" t="s">
        <v>176</v>
      </c>
      <c r="C8477" s="15"/>
      <c r="D8477" s="15" t="s">
        <v>14060</v>
      </c>
      <c r="E8477" s="15">
        <v>1.08</v>
      </c>
      <c r="F8477" s="17">
        <f t="shared" si="132"/>
        <v>135</v>
      </c>
      <c r="G8477" s="18"/>
    </row>
    <row r="8478" spans="1:7">
      <c r="A8478" s="18" t="s">
        <v>5006</v>
      </c>
      <c r="B8478" s="18" t="s">
        <v>176</v>
      </c>
      <c r="C8478" s="15"/>
      <c r="D8478" s="15" t="s">
        <v>14061</v>
      </c>
      <c r="E8478" s="15">
        <v>1.56</v>
      </c>
      <c r="F8478" s="17">
        <f t="shared" si="132"/>
        <v>195</v>
      </c>
      <c r="G8478" s="18"/>
    </row>
    <row r="8479" spans="1:7">
      <c r="A8479" s="18" t="s">
        <v>5006</v>
      </c>
      <c r="B8479" s="18" t="s">
        <v>176</v>
      </c>
      <c r="C8479" s="15"/>
      <c r="D8479" s="15" t="s">
        <v>10755</v>
      </c>
      <c r="E8479" s="15">
        <v>0.74</v>
      </c>
      <c r="F8479" s="17">
        <f t="shared" si="132"/>
        <v>92.5</v>
      </c>
      <c r="G8479" s="18"/>
    </row>
    <row r="8480" spans="1:7">
      <c r="A8480" s="18" t="s">
        <v>5006</v>
      </c>
      <c r="B8480" s="18" t="s">
        <v>176</v>
      </c>
      <c r="C8480" s="15"/>
      <c r="D8480" s="15" t="s">
        <v>1080</v>
      </c>
      <c r="E8480" s="15">
        <v>0.42</v>
      </c>
      <c r="F8480" s="17">
        <f t="shared" si="132"/>
        <v>52.5</v>
      </c>
      <c r="G8480" s="18"/>
    </row>
    <row r="8481" spans="1:7">
      <c r="A8481" s="18" t="s">
        <v>5006</v>
      </c>
      <c r="B8481" s="18" t="s">
        <v>176</v>
      </c>
      <c r="C8481" s="15"/>
      <c r="D8481" s="15" t="s">
        <v>1061</v>
      </c>
      <c r="E8481" s="15">
        <v>1.16</v>
      </c>
      <c r="F8481" s="17">
        <f t="shared" si="132"/>
        <v>145</v>
      </c>
      <c r="G8481" s="18"/>
    </row>
    <row r="8482" spans="1:7">
      <c r="A8482" s="18" t="s">
        <v>5006</v>
      </c>
      <c r="B8482" s="18" t="s">
        <v>176</v>
      </c>
      <c r="C8482" s="15"/>
      <c r="D8482" s="15" t="s">
        <v>14062</v>
      </c>
      <c r="E8482" s="15">
        <v>1.1</v>
      </c>
      <c r="F8482" s="17">
        <f t="shared" si="132"/>
        <v>137.5</v>
      </c>
      <c r="G8482" s="18"/>
    </row>
    <row r="8483" spans="1:7">
      <c r="A8483" s="18" t="s">
        <v>5006</v>
      </c>
      <c r="B8483" s="18" t="s">
        <v>176</v>
      </c>
      <c r="C8483" s="15"/>
      <c r="D8483" s="15" t="s">
        <v>14063</v>
      </c>
      <c r="E8483" s="15">
        <v>0.97</v>
      </c>
      <c r="F8483" s="17">
        <f t="shared" si="132"/>
        <v>121.25</v>
      </c>
      <c r="G8483" s="18"/>
    </row>
    <row r="8484" spans="1:7">
      <c r="A8484" s="18" t="s">
        <v>5006</v>
      </c>
      <c r="B8484" s="18" t="s">
        <v>176</v>
      </c>
      <c r="C8484" s="15"/>
      <c r="D8484" s="15" t="s">
        <v>14064</v>
      </c>
      <c r="E8484" s="15">
        <v>4</v>
      </c>
      <c r="F8484" s="17">
        <f t="shared" si="132"/>
        <v>500</v>
      </c>
      <c r="G8484" s="18"/>
    </row>
    <row r="8485" spans="1:7">
      <c r="A8485" s="18" t="s">
        <v>5006</v>
      </c>
      <c r="B8485" s="18" t="s">
        <v>176</v>
      </c>
      <c r="C8485" s="15"/>
      <c r="D8485" s="15" t="s">
        <v>14065</v>
      </c>
      <c r="E8485" s="15">
        <v>4</v>
      </c>
      <c r="F8485" s="17">
        <f t="shared" si="132"/>
        <v>500</v>
      </c>
      <c r="G8485" s="18"/>
    </row>
    <row r="8486" spans="1:7">
      <c r="A8486" s="18" t="s">
        <v>5006</v>
      </c>
      <c r="B8486" s="18" t="s">
        <v>176</v>
      </c>
      <c r="C8486" s="15"/>
      <c r="D8486" s="15" t="s">
        <v>14066</v>
      </c>
      <c r="E8486" s="15">
        <v>2.3</v>
      </c>
      <c r="F8486" s="17">
        <f t="shared" si="132"/>
        <v>287.5</v>
      </c>
      <c r="G8486" s="18"/>
    </row>
    <row r="8487" spans="1:7">
      <c r="A8487" s="18" t="s">
        <v>5006</v>
      </c>
      <c r="B8487" s="18" t="s">
        <v>176</v>
      </c>
      <c r="C8487" s="15"/>
      <c r="D8487" s="15" t="s">
        <v>7692</v>
      </c>
      <c r="E8487" s="15">
        <v>3.8</v>
      </c>
      <c r="F8487" s="17">
        <f t="shared" si="132"/>
        <v>475</v>
      </c>
      <c r="G8487" s="18"/>
    </row>
    <row r="8488" spans="1:7">
      <c r="A8488" s="18" t="s">
        <v>5006</v>
      </c>
      <c r="B8488" s="18" t="s">
        <v>176</v>
      </c>
      <c r="C8488" s="15"/>
      <c r="D8488" s="15" t="s">
        <v>14067</v>
      </c>
      <c r="E8488" s="15">
        <v>5.2</v>
      </c>
      <c r="F8488" s="17">
        <f t="shared" si="132"/>
        <v>650</v>
      </c>
      <c r="G8488" s="18"/>
    </row>
    <row r="8489" spans="1:7">
      <c r="A8489" s="18" t="s">
        <v>5006</v>
      </c>
      <c r="B8489" s="18" t="s">
        <v>176</v>
      </c>
      <c r="C8489" s="15"/>
      <c r="D8489" s="15" t="s">
        <v>14068</v>
      </c>
      <c r="E8489" s="15">
        <v>5.4</v>
      </c>
      <c r="F8489" s="17">
        <f t="shared" si="132"/>
        <v>675</v>
      </c>
      <c r="G8489" s="18"/>
    </row>
    <row r="8490" spans="1:7">
      <c r="A8490" s="18" t="s">
        <v>5006</v>
      </c>
      <c r="B8490" s="18" t="s">
        <v>176</v>
      </c>
      <c r="C8490" s="15"/>
      <c r="D8490" s="15" t="s">
        <v>14069</v>
      </c>
      <c r="E8490" s="15">
        <v>4</v>
      </c>
      <c r="F8490" s="17">
        <f t="shared" si="132"/>
        <v>500</v>
      </c>
      <c r="G8490" s="18"/>
    </row>
    <row r="8491" spans="1:7">
      <c r="A8491" s="18" t="s">
        <v>5006</v>
      </c>
      <c r="B8491" s="18" t="s">
        <v>176</v>
      </c>
      <c r="C8491" s="15"/>
      <c r="D8491" s="15" t="s">
        <v>5491</v>
      </c>
      <c r="E8491" s="15">
        <v>4</v>
      </c>
      <c r="F8491" s="17">
        <f t="shared" si="132"/>
        <v>500</v>
      </c>
      <c r="G8491" s="18"/>
    </row>
    <row r="8492" spans="1:7">
      <c r="A8492" s="18" t="s">
        <v>5006</v>
      </c>
      <c r="B8492" s="18" t="s">
        <v>176</v>
      </c>
      <c r="C8492" s="15"/>
      <c r="D8492" s="15" t="s">
        <v>14070</v>
      </c>
      <c r="E8492" s="15">
        <v>3</v>
      </c>
      <c r="F8492" s="17">
        <f t="shared" si="132"/>
        <v>375</v>
      </c>
      <c r="G8492" s="18"/>
    </row>
    <row r="8493" spans="1:7">
      <c r="A8493" s="18" t="s">
        <v>5006</v>
      </c>
      <c r="B8493" s="18" t="s">
        <v>176</v>
      </c>
      <c r="C8493" s="15"/>
      <c r="D8493" s="15" t="s">
        <v>14071</v>
      </c>
      <c r="E8493" s="15">
        <v>4</v>
      </c>
      <c r="F8493" s="17">
        <f t="shared" si="132"/>
        <v>500</v>
      </c>
      <c r="G8493" s="18"/>
    </row>
    <row r="8494" spans="1:7">
      <c r="A8494" s="18" t="s">
        <v>5006</v>
      </c>
      <c r="B8494" s="18" t="s">
        <v>176</v>
      </c>
      <c r="C8494" s="15"/>
      <c r="D8494" s="15" t="s">
        <v>14072</v>
      </c>
      <c r="E8494" s="15">
        <v>5</v>
      </c>
      <c r="F8494" s="17">
        <f t="shared" si="132"/>
        <v>625</v>
      </c>
      <c r="G8494" s="18"/>
    </row>
    <row r="8495" spans="1:7">
      <c r="A8495" s="18" t="s">
        <v>5006</v>
      </c>
      <c r="B8495" s="18" t="s">
        <v>176</v>
      </c>
      <c r="C8495" s="15"/>
      <c r="D8495" s="15" t="s">
        <v>14073</v>
      </c>
      <c r="E8495" s="15">
        <v>3.8</v>
      </c>
      <c r="F8495" s="17">
        <f t="shared" si="132"/>
        <v>475</v>
      </c>
      <c r="G8495" s="18"/>
    </row>
    <row r="8496" spans="1:7">
      <c r="A8496" s="18" t="s">
        <v>5006</v>
      </c>
      <c r="B8496" s="18" t="s">
        <v>176</v>
      </c>
      <c r="C8496" s="15"/>
      <c r="D8496" s="15" t="s">
        <v>5481</v>
      </c>
      <c r="E8496" s="15">
        <v>3.8</v>
      </c>
      <c r="F8496" s="17">
        <f t="shared" si="132"/>
        <v>475</v>
      </c>
      <c r="G8496" s="18"/>
    </row>
    <row r="8497" spans="1:7">
      <c r="A8497" s="18" t="s">
        <v>5006</v>
      </c>
      <c r="B8497" s="18" t="s">
        <v>176</v>
      </c>
      <c r="C8497" s="15"/>
      <c r="D8497" s="15" t="s">
        <v>14074</v>
      </c>
      <c r="E8497" s="15">
        <v>2.5</v>
      </c>
      <c r="F8497" s="17">
        <f t="shared" si="132"/>
        <v>312.5</v>
      </c>
      <c r="G8497" s="18"/>
    </row>
    <row r="8498" spans="1:7">
      <c r="A8498" s="18" t="s">
        <v>5006</v>
      </c>
      <c r="B8498" s="18" t="s">
        <v>176</v>
      </c>
      <c r="C8498" s="15"/>
      <c r="D8498" s="15" t="s">
        <v>14075</v>
      </c>
      <c r="E8498" s="15">
        <v>2.2</v>
      </c>
      <c r="F8498" s="17">
        <f t="shared" si="132"/>
        <v>275</v>
      </c>
      <c r="G8498" s="18"/>
    </row>
    <row r="8499" spans="1:7">
      <c r="A8499" s="18" t="s">
        <v>5006</v>
      </c>
      <c r="B8499" s="18" t="s">
        <v>176</v>
      </c>
      <c r="C8499" s="15"/>
      <c r="D8499" s="15" t="s">
        <v>14076</v>
      </c>
      <c r="E8499" s="15">
        <v>3.7</v>
      </c>
      <c r="F8499" s="17">
        <f t="shared" si="132"/>
        <v>462.5</v>
      </c>
      <c r="G8499" s="18"/>
    </row>
    <row r="8500" spans="1:7">
      <c r="A8500" s="18" t="s">
        <v>5006</v>
      </c>
      <c r="B8500" s="18" t="s">
        <v>176</v>
      </c>
      <c r="C8500" s="15"/>
      <c r="D8500" s="15" t="s">
        <v>14077</v>
      </c>
      <c r="E8500" s="15">
        <v>2</v>
      </c>
      <c r="F8500" s="17">
        <f t="shared" si="132"/>
        <v>250</v>
      </c>
      <c r="G8500" s="18"/>
    </row>
    <row r="8501" spans="1:7">
      <c r="A8501" s="18" t="s">
        <v>5006</v>
      </c>
      <c r="B8501" s="18" t="s">
        <v>176</v>
      </c>
      <c r="C8501" s="15"/>
      <c r="D8501" s="15" t="s">
        <v>14078</v>
      </c>
      <c r="E8501" s="15">
        <v>3.9</v>
      </c>
      <c r="F8501" s="17">
        <f t="shared" ref="F8501:F8564" si="133">E8501*125</f>
        <v>487.5</v>
      </c>
      <c r="G8501" s="18"/>
    </row>
    <row r="8502" spans="1:7">
      <c r="A8502" s="18" t="s">
        <v>5006</v>
      </c>
      <c r="B8502" s="18" t="s">
        <v>176</v>
      </c>
      <c r="C8502" s="15"/>
      <c r="D8502" s="15" t="s">
        <v>14079</v>
      </c>
      <c r="E8502" s="15">
        <v>1.7</v>
      </c>
      <c r="F8502" s="17">
        <f t="shared" si="133"/>
        <v>212.5</v>
      </c>
      <c r="G8502" s="18"/>
    </row>
    <row r="8503" spans="1:7">
      <c r="A8503" s="18" t="s">
        <v>5006</v>
      </c>
      <c r="B8503" s="18" t="s">
        <v>176</v>
      </c>
      <c r="C8503" s="15"/>
      <c r="D8503" s="15" t="s">
        <v>14080</v>
      </c>
      <c r="E8503" s="15">
        <v>2.4</v>
      </c>
      <c r="F8503" s="17">
        <f t="shared" si="133"/>
        <v>300</v>
      </c>
      <c r="G8503" s="18"/>
    </row>
    <row r="8504" spans="1:7">
      <c r="A8504" s="18" t="s">
        <v>5006</v>
      </c>
      <c r="B8504" s="18" t="s">
        <v>176</v>
      </c>
      <c r="C8504" s="15"/>
      <c r="D8504" s="15" t="s">
        <v>14081</v>
      </c>
      <c r="E8504" s="15">
        <v>1.75</v>
      </c>
      <c r="F8504" s="17">
        <f t="shared" si="133"/>
        <v>218.75</v>
      </c>
      <c r="G8504" s="18"/>
    </row>
    <row r="8505" spans="1:7">
      <c r="A8505" s="18" t="s">
        <v>5006</v>
      </c>
      <c r="B8505" s="18" t="s">
        <v>176</v>
      </c>
      <c r="C8505" s="15"/>
      <c r="D8505" s="15" t="s">
        <v>14082</v>
      </c>
      <c r="E8505" s="15">
        <v>0.23</v>
      </c>
      <c r="F8505" s="17">
        <f t="shared" si="133"/>
        <v>28.75</v>
      </c>
      <c r="G8505" s="18"/>
    </row>
    <row r="8506" spans="1:7">
      <c r="A8506" s="18" t="s">
        <v>5006</v>
      </c>
      <c r="B8506" s="18" t="s">
        <v>176</v>
      </c>
      <c r="C8506" s="15"/>
      <c r="D8506" s="15" t="s">
        <v>14083</v>
      </c>
      <c r="E8506" s="15">
        <v>0.9</v>
      </c>
      <c r="F8506" s="17">
        <f t="shared" si="133"/>
        <v>112.5</v>
      </c>
      <c r="G8506" s="18"/>
    </row>
    <row r="8507" spans="1:7">
      <c r="A8507" s="18" t="s">
        <v>5006</v>
      </c>
      <c r="B8507" s="18" t="s">
        <v>176</v>
      </c>
      <c r="C8507" s="15"/>
      <c r="D8507" s="15" t="s">
        <v>14084</v>
      </c>
      <c r="E8507" s="15">
        <v>0.1</v>
      </c>
      <c r="F8507" s="17">
        <f t="shared" si="133"/>
        <v>12.5</v>
      </c>
      <c r="G8507" s="18"/>
    </row>
    <row r="8508" spans="1:7">
      <c r="A8508" s="180" t="s">
        <v>5006</v>
      </c>
      <c r="B8508" s="181" t="s">
        <v>176</v>
      </c>
      <c r="C8508" s="181"/>
      <c r="D8508" s="180" t="s">
        <v>5162</v>
      </c>
      <c r="E8508" s="180">
        <v>2.3</v>
      </c>
      <c r="F8508" s="17">
        <f t="shared" si="133"/>
        <v>287.5</v>
      </c>
      <c r="G8508" s="181" t="s">
        <v>5044</v>
      </c>
    </row>
    <row r="8509" spans="1:7">
      <c r="A8509" s="180" t="s">
        <v>5006</v>
      </c>
      <c r="B8509" s="181" t="s">
        <v>176</v>
      </c>
      <c r="C8509" s="181"/>
      <c r="D8509" s="180" t="s">
        <v>5082</v>
      </c>
      <c r="E8509" s="180">
        <v>0.4</v>
      </c>
      <c r="F8509" s="17">
        <f t="shared" si="133"/>
        <v>50</v>
      </c>
      <c r="G8509" s="181" t="s">
        <v>5044</v>
      </c>
    </row>
    <row r="8510" spans="1:7">
      <c r="A8510" s="180" t="s">
        <v>5006</v>
      </c>
      <c r="B8510" s="181" t="s">
        <v>176</v>
      </c>
      <c r="C8510" s="181"/>
      <c r="D8510" s="180" t="s">
        <v>275</v>
      </c>
      <c r="E8510" s="180">
        <v>0.3</v>
      </c>
      <c r="F8510" s="17">
        <f t="shared" si="133"/>
        <v>37.5</v>
      </c>
      <c r="G8510" s="181" t="s">
        <v>5044</v>
      </c>
    </row>
    <row r="8511" spans="1:7">
      <c r="A8511" s="180" t="s">
        <v>5006</v>
      </c>
      <c r="B8511" s="181" t="s">
        <v>176</v>
      </c>
      <c r="C8511" s="181"/>
      <c r="D8511" s="180" t="s">
        <v>5071</v>
      </c>
      <c r="E8511" s="180">
        <v>0.3</v>
      </c>
      <c r="F8511" s="17">
        <f t="shared" si="133"/>
        <v>37.5</v>
      </c>
      <c r="G8511" s="181" t="s">
        <v>5044</v>
      </c>
    </row>
    <row r="8512" spans="1:7">
      <c r="A8512" s="180" t="s">
        <v>5006</v>
      </c>
      <c r="B8512" s="181" t="s">
        <v>176</v>
      </c>
      <c r="C8512" s="181"/>
      <c r="D8512" s="180" t="s">
        <v>5126</v>
      </c>
      <c r="E8512" s="180">
        <v>1.6</v>
      </c>
      <c r="F8512" s="17">
        <f t="shared" si="133"/>
        <v>200</v>
      </c>
      <c r="G8512" s="181" t="s">
        <v>5044</v>
      </c>
    </row>
    <row r="8513" spans="1:7">
      <c r="A8513" s="180" t="s">
        <v>5006</v>
      </c>
      <c r="B8513" s="181" t="s">
        <v>176</v>
      </c>
      <c r="C8513" s="181"/>
      <c r="D8513" s="180" t="s">
        <v>14085</v>
      </c>
      <c r="E8513" s="180">
        <v>0.5</v>
      </c>
      <c r="F8513" s="17">
        <f t="shared" si="133"/>
        <v>62.5</v>
      </c>
      <c r="G8513" s="181" t="s">
        <v>5044</v>
      </c>
    </row>
    <row r="8514" spans="1:7">
      <c r="A8514" s="180" t="s">
        <v>5006</v>
      </c>
      <c r="B8514" s="181" t="s">
        <v>176</v>
      </c>
      <c r="C8514" s="181"/>
      <c r="D8514" s="180" t="s">
        <v>5054</v>
      </c>
      <c r="E8514" s="180">
        <v>0.2</v>
      </c>
      <c r="F8514" s="17">
        <f t="shared" si="133"/>
        <v>25</v>
      </c>
      <c r="G8514" s="181" t="s">
        <v>5044</v>
      </c>
    </row>
    <row r="8515" spans="1:7">
      <c r="A8515" s="180" t="s">
        <v>5006</v>
      </c>
      <c r="B8515" s="181" t="s">
        <v>176</v>
      </c>
      <c r="C8515" s="181"/>
      <c r="D8515" s="180" t="s">
        <v>14086</v>
      </c>
      <c r="E8515" s="180">
        <v>0.52</v>
      </c>
      <c r="F8515" s="17">
        <f t="shared" si="133"/>
        <v>65</v>
      </c>
      <c r="G8515" s="181" t="s">
        <v>5044</v>
      </c>
    </row>
    <row r="8516" spans="1:7">
      <c r="A8516" s="180" t="s">
        <v>5006</v>
      </c>
      <c r="B8516" s="181" t="s">
        <v>176</v>
      </c>
      <c r="C8516" s="181"/>
      <c r="D8516" s="180" t="s">
        <v>14087</v>
      </c>
      <c r="E8516" s="180">
        <v>0.1</v>
      </c>
      <c r="F8516" s="17">
        <f t="shared" si="133"/>
        <v>12.5</v>
      </c>
      <c r="G8516" s="181" t="s">
        <v>5044</v>
      </c>
    </row>
    <row r="8517" spans="1:7">
      <c r="A8517" s="180" t="s">
        <v>5006</v>
      </c>
      <c r="B8517" s="181" t="s">
        <v>176</v>
      </c>
      <c r="C8517" s="181"/>
      <c r="D8517" s="180" t="s">
        <v>14088</v>
      </c>
      <c r="E8517" s="180">
        <v>1</v>
      </c>
      <c r="F8517" s="17">
        <f t="shared" si="133"/>
        <v>125</v>
      </c>
      <c r="G8517" s="181" t="s">
        <v>5044</v>
      </c>
    </row>
    <row r="8518" spans="1:7">
      <c r="A8518" s="180" t="s">
        <v>5006</v>
      </c>
      <c r="B8518" s="181" t="s">
        <v>176</v>
      </c>
      <c r="C8518" s="181"/>
      <c r="D8518" s="180" t="s">
        <v>14042</v>
      </c>
      <c r="E8518" s="180">
        <v>0.4</v>
      </c>
      <c r="F8518" s="17">
        <f t="shared" si="133"/>
        <v>50</v>
      </c>
      <c r="G8518" s="181" t="s">
        <v>5044</v>
      </c>
    </row>
    <row r="8519" spans="1:7">
      <c r="A8519" s="180" t="s">
        <v>5006</v>
      </c>
      <c r="B8519" s="181" t="s">
        <v>176</v>
      </c>
      <c r="C8519" s="181"/>
      <c r="D8519" s="180" t="s">
        <v>5156</v>
      </c>
      <c r="E8519" s="180">
        <v>0.8</v>
      </c>
      <c r="F8519" s="17">
        <f t="shared" si="133"/>
        <v>100</v>
      </c>
      <c r="G8519" s="181" t="s">
        <v>5044</v>
      </c>
    </row>
    <row r="8520" spans="1:7">
      <c r="A8520" s="180" t="s">
        <v>5006</v>
      </c>
      <c r="B8520" s="181" t="s">
        <v>176</v>
      </c>
      <c r="C8520" s="181"/>
      <c r="D8520" s="180" t="s">
        <v>5140</v>
      </c>
      <c r="E8520" s="180">
        <v>1.1</v>
      </c>
      <c r="F8520" s="17">
        <f t="shared" si="133"/>
        <v>137.5</v>
      </c>
      <c r="G8520" s="181" t="s">
        <v>5044</v>
      </c>
    </row>
    <row r="8521" spans="1:7">
      <c r="A8521" s="180" t="s">
        <v>5006</v>
      </c>
      <c r="B8521" s="181" t="s">
        <v>176</v>
      </c>
      <c r="C8521" s="181"/>
      <c r="D8521" s="180" t="s">
        <v>5048</v>
      </c>
      <c r="E8521" s="180">
        <v>1.1</v>
      </c>
      <c r="F8521" s="17">
        <f t="shared" si="133"/>
        <v>137.5</v>
      </c>
      <c r="G8521" s="181" t="s">
        <v>5044</v>
      </c>
    </row>
    <row r="8522" spans="1:7">
      <c r="A8522" s="180" t="s">
        <v>5006</v>
      </c>
      <c r="B8522" s="181" t="s">
        <v>176</v>
      </c>
      <c r="C8522" s="181"/>
      <c r="D8522" s="180" t="s">
        <v>14089</v>
      </c>
      <c r="E8522" s="180">
        <v>4.1</v>
      </c>
      <c r="F8522" s="17">
        <f t="shared" si="133"/>
        <v>512.5</v>
      </c>
      <c r="G8522" s="181" t="s">
        <v>5044</v>
      </c>
    </row>
    <row r="8523" spans="1:7">
      <c r="A8523" s="180" t="s">
        <v>5006</v>
      </c>
      <c r="B8523" s="181" t="s">
        <v>176</v>
      </c>
      <c r="C8523" s="181"/>
      <c r="D8523" s="180" t="s">
        <v>3119</v>
      </c>
      <c r="E8523" s="180">
        <v>2.1</v>
      </c>
      <c r="F8523" s="17">
        <f t="shared" si="133"/>
        <v>262.5</v>
      </c>
      <c r="G8523" s="181" t="s">
        <v>5044</v>
      </c>
    </row>
    <row r="8524" spans="1:7">
      <c r="A8524" s="180" t="s">
        <v>5006</v>
      </c>
      <c r="B8524" s="181" t="s">
        <v>176</v>
      </c>
      <c r="C8524" s="181"/>
      <c r="D8524" s="180" t="s">
        <v>5145</v>
      </c>
      <c r="E8524" s="180">
        <v>1</v>
      </c>
      <c r="F8524" s="17">
        <f t="shared" si="133"/>
        <v>125</v>
      </c>
      <c r="G8524" s="181" t="s">
        <v>5044</v>
      </c>
    </row>
    <row r="8525" spans="1:7">
      <c r="A8525" s="180" t="s">
        <v>5006</v>
      </c>
      <c r="B8525" s="181" t="s">
        <v>176</v>
      </c>
      <c r="C8525" s="181"/>
      <c r="D8525" s="180" t="s">
        <v>10058</v>
      </c>
      <c r="E8525" s="180">
        <v>0.8</v>
      </c>
      <c r="F8525" s="17">
        <f t="shared" si="133"/>
        <v>100</v>
      </c>
      <c r="G8525" s="181" t="s">
        <v>5044</v>
      </c>
    </row>
    <row r="8526" spans="1:7">
      <c r="A8526" s="180" t="s">
        <v>5006</v>
      </c>
      <c r="B8526" s="181" t="s">
        <v>176</v>
      </c>
      <c r="C8526" s="181"/>
      <c r="D8526" s="180" t="s">
        <v>14090</v>
      </c>
      <c r="E8526" s="180">
        <v>0.55</v>
      </c>
      <c r="F8526" s="17">
        <f t="shared" si="133"/>
        <v>68.75</v>
      </c>
      <c r="G8526" s="181" t="s">
        <v>5044</v>
      </c>
    </row>
    <row r="8527" spans="1:7">
      <c r="A8527" s="180" t="s">
        <v>5006</v>
      </c>
      <c r="B8527" s="181" t="s">
        <v>176</v>
      </c>
      <c r="C8527" s="181"/>
      <c r="D8527" s="180" t="s">
        <v>5127</v>
      </c>
      <c r="E8527" s="180">
        <v>0.6</v>
      </c>
      <c r="F8527" s="17">
        <f t="shared" si="133"/>
        <v>75</v>
      </c>
      <c r="G8527" s="181" t="s">
        <v>5044</v>
      </c>
    </row>
    <row r="8528" spans="1:7">
      <c r="A8528" s="180" t="s">
        <v>5006</v>
      </c>
      <c r="B8528" s="181" t="s">
        <v>176</v>
      </c>
      <c r="C8528" s="181"/>
      <c r="D8528" s="180" t="s">
        <v>5087</v>
      </c>
      <c r="E8528" s="180">
        <v>0.4</v>
      </c>
      <c r="F8528" s="17">
        <f t="shared" si="133"/>
        <v>50</v>
      </c>
      <c r="G8528" s="181" t="s">
        <v>5044</v>
      </c>
    </row>
    <row r="8529" spans="1:7">
      <c r="A8529" s="180" t="s">
        <v>5006</v>
      </c>
      <c r="B8529" s="181" t="s">
        <v>176</v>
      </c>
      <c r="C8529" s="181"/>
      <c r="D8529" s="180" t="s">
        <v>14091</v>
      </c>
      <c r="E8529" s="180">
        <v>1.21</v>
      </c>
      <c r="F8529" s="17">
        <f t="shared" si="133"/>
        <v>151.25</v>
      </c>
      <c r="G8529" s="181" t="s">
        <v>5044</v>
      </c>
    </row>
    <row r="8530" spans="1:7">
      <c r="A8530" s="180" t="s">
        <v>5006</v>
      </c>
      <c r="B8530" s="181" t="s">
        <v>176</v>
      </c>
      <c r="C8530" s="181"/>
      <c r="D8530" s="180" t="s">
        <v>5102</v>
      </c>
      <c r="E8530" s="180">
        <v>0.5</v>
      </c>
      <c r="F8530" s="17">
        <f t="shared" si="133"/>
        <v>62.5</v>
      </c>
      <c r="G8530" s="181" t="s">
        <v>5044</v>
      </c>
    </row>
    <row r="8531" spans="1:7">
      <c r="A8531" s="180" t="s">
        <v>5006</v>
      </c>
      <c r="B8531" s="181" t="s">
        <v>176</v>
      </c>
      <c r="C8531" s="181"/>
      <c r="D8531" s="180" t="s">
        <v>14092</v>
      </c>
      <c r="E8531" s="180">
        <v>2.41</v>
      </c>
      <c r="F8531" s="17">
        <f t="shared" si="133"/>
        <v>301.25</v>
      </c>
      <c r="G8531" s="181" t="s">
        <v>5044</v>
      </c>
    </row>
    <row r="8532" spans="1:7">
      <c r="A8532" s="180" t="s">
        <v>5006</v>
      </c>
      <c r="B8532" s="181" t="s">
        <v>176</v>
      </c>
      <c r="C8532" s="181"/>
      <c r="D8532" s="180" t="s">
        <v>5130</v>
      </c>
      <c r="E8532" s="180">
        <v>0.7</v>
      </c>
      <c r="F8532" s="17">
        <f t="shared" si="133"/>
        <v>87.5</v>
      </c>
      <c r="G8532" s="181" t="s">
        <v>5044</v>
      </c>
    </row>
    <row r="8533" spans="1:7">
      <c r="A8533" s="18" t="s">
        <v>5006</v>
      </c>
      <c r="B8533" s="18" t="s">
        <v>177</v>
      </c>
      <c r="C8533" s="15"/>
      <c r="D8533" s="15"/>
      <c r="E8533" s="15">
        <f>SUM(E8534:E8589)</f>
        <v>74.5</v>
      </c>
      <c r="F8533" s="17">
        <f t="shared" si="133"/>
        <v>9312.5</v>
      </c>
      <c r="G8533" s="18"/>
    </row>
    <row r="8534" spans="1:7">
      <c r="A8534" s="18" t="s">
        <v>5006</v>
      </c>
      <c r="B8534" s="18" t="s">
        <v>177</v>
      </c>
      <c r="C8534" s="15"/>
      <c r="D8534" s="15" t="s">
        <v>5167</v>
      </c>
      <c r="E8534" s="15">
        <v>0.7</v>
      </c>
      <c r="F8534" s="17">
        <f t="shared" si="133"/>
        <v>87.5</v>
      </c>
      <c r="G8534" s="18"/>
    </row>
    <row r="8535" spans="1:7">
      <c r="A8535" s="18" t="s">
        <v>5006</v>
      </c>
      <c r="B8535" s="18" t="s">
        <v>177</v>
      </c>
      <c r="C8535" s="15"/>
      <c r="D8535" s="15" t="s">
        <v>14093</v>
      </c>
      <c r="E8535" s="15">
        <v>0.4</v>
      </c>
      <c r="F8535" s="17">
        <f t="shared" si="133"/>
        <v>50</v>
      </c>
      <c r="G8535" s="18"/>
    </row>
    <row r="8536" spans="1:7">
      <c r="A8536" s="18" t="s">
        <v>5006</v>
      </c>
      <c r="B8536" s="18" t="s">
        <v>177</v>
      </c>
      <c r="C8536" s="15"/>
      <c r="D8536" s="15" t="s">
        <v>14094</v>
      </c>
      <c r="E8536" s="15">
        <v>1.9</v>
      </c>
      <c r="F8536" s="17">
        <f t="shared" si="133"/>
        <v>237.5</v>
      </c>
      <c r="G8536" s="18"/>
    </row>
    <row r="8537" spans="1:7">
      <c r="A8537" s="18" t="s">
        <v>5006</v>
      </c>
      <c r="B8537" s="18" t="s">
        <v>177</v>
      </c>
      <c r="C8537" s="15"/>
      <c r="D8537" s="15" t="s">
        <v>14095</v>
      </c>
      <c r="E8537" s="15">
        <v>3</v>
      </c>
      <c r="F8537" s="17">
        <f t="shared" si="133"/>
        <v>375</v>
      </c>
      <c r="G8537" s="18"/>
    </row>
    <row r="8538" spans="1:7">
      <c r="A8538" s="18" t="s">
        <v>5006</v>
      </c>
      <c r="B8538" s="18" t="s">
        <v>177</v>
      </c>
      <c r="C8538" s="15"/>
      <c r="D8538" s="15" t="s">
        <v>14096</v>
      </c>
      <c r="E8538" s="15">
        <v>1.1</v>
      </c>
      <c r="F8538" s="17">
        <f t="shared" si="133"/>
        <v>137.5</v>
      </c>
      <c r="G8538" s="18"/>
    </row>
    <row r="8539" spans="1:7">
      <c r="A8539" s="18" t="s">
        <v>5006</v>
      </c>
      <c r="B8539" s="18" t="s">
        <v>177</v>
      </c>
      <c r="C8539" s="15"/>
      <c r="D8539" s="15" t="s">
        <v>5188</v>
      </c>
      <c r="E8539" s="15">
        <v>3.6</v>
      </c>
      <c r="F8539" s="17">
        <f t="shared" si="133"/>
        <v>450</v>
      </c>
      <c r="G8539" s="18"/>
    </row>
    <row r="8540" spans="1:7">
      <c r="A8540" s="18" t="s">
        <v>5006</v>
      </c>
      <c r="B8540" s="18" t="s">
        <v>177</v>
      </c>
      <c r="C8540" s="15"/>
      <c r="D8540" s="15" t="s">
        <v>14097</v>
      </c>
      <c r="E8540" s="15">
        <v>1.6</v>
      </c>
      <c r="F8540" s="17">
        <f t="shared" si="133"/>
        <v>200</v>
      </c>
      <c r="G8540" s="18"/>
    </row>
    <row r="8541" spans="1:7">
      <c r="A8541" s="18" t="s">
        <v>5006</v>
      </c>
      <c r="B8541" s="18" t="s">
        <v>177</v>
      </c>
      <c r="C8541" s="15"/>
      <c r="D8541" s="15" t="s">
        <v>12160</v>
      </c>
      <c r="E8541" s="15">
        <v>0.7</v>
      </c>
      <c r="F8541" s="17">
        <f t="shared" si="133"/>
        <v>87.5</v>
      </c>
      <c r="G8541" s="18"/>
    </row>
    <row r="8542" spans="1:7">
      <c r="A8542" s="18" t="s">
        <v>5006</v>
      </c>
      <c r="B8542" s="18" t="s">
        <v>177</v>
      </c>
      <c r="C8542" s="15"/>
      <c r="D8542" s="15" t="s">
        <v>14098</v>
      </c>
      <c r="E8542" s="15">
        <v>0.8</v>
      </c>
      <c r="F8542" s="17">
        <f t="shared" si="133"/>
        <v>100</v>
      </c>
      <c r="G8542" s="18"/>
    </row>
    <row r="8543" spans="1:7">
      <c r="A8543" s="18" t="s">
        <v>5006</v>
      </c>
      <c r="B8543" s="18" t="s">
        <v>177</v>
      </c>
      <c r="C8543" s="15"/>
      <c r="D8543" s="15" t="s">
        <v>14099</v>
      </c>
      <c r="E8543" s="15">
        <v>1.6</v>
      </c>
      <c r="F8543" s="17">
        <f t="shared" si="133"/>
        <v>200</v>
      </c>
      <c r="G8543" s="18"/>
    </row>
    <row r="8544" spans="1:7">
      <c r="A8544" s="18" t="s">
        <v>5006</v>
      </c>
      <c r="B8544" s="18" t="s">
        <v>177</v>
      </c>
      <c r="C8544" s="15"/>
      <c r="D8544" s="15" t="s">
        <v>14100</v>
      </c>
      <c r="E8544" s="15">
        <v>1</v>
      </c>
      <c r="F8544" s="17">
        <f t="shared" si="133"/>
        <v>125</v>
      </c>
      <c r="G8544" s="18"/>
    </row>
    <row r="8545" spans="1:7">
      <c r="A8545" s="18" t="s">
        <v>5006</v>
      </c>
      <c r="B8545" s="18" t="s">
        <v>177</v>
      </c>
      <c r="C8545" s="15"/>
      <c r="D8545" s="15" t="s">
        <v>14101</v>
      </c>
      <c r="E8545" s="15">
        <v>0.3</v>
      </c>
      <c r="F8545" s="17">
        <f t="shared" si="133"/>
        <v>37.5</v>
      </c>
      <c r="G8545" s="18"/>
    </row>
    <row r="8546" spans="1:7">
      <c r="A8546" s="18" t="s">
        <v>5006</v>
      </c>
      <c r="B8546" s="18" t="s">
        <v>177</v>
      </c>
      <c r="C8546" s="15"/>
      <c r="D8546" s="15" t="s">
        <v>14102</v>
      </c>
      <c r="E8546" s="15">
        <v>0.4</v>
      </c>
      <c r="F8546" s="17">
        <f t="shared" si="133"/>
        <v>50</v>
      </c>
      <c r="G8546" s="18"/>
    </row>
    <row r="8547" spans="1:7">
      <c r="A8547" s="18" t="s">
        <v>5006</v>
      </c>
      <c r="B8547" s="18" t="s">
        <v>177</v>
      </c>
      <c r="C8547" s="15"/>
      <c r="D8547" s="15" t="s">
        <v>14103</v>
      </c>
      <c r="E8547" s="15">
        <v>1.1</v>
      </c>
      <c r="F8547" s="17">
        <f t="shared" si="133"/>
        <v>137.5</v>
      </c>
      <c r="G8547" s="18"/>
    </row>
    <row r="8548" spans="1:7">
      <c r="A8548" s="18" t="s">
        <v>5006</v>
      </c>
      <c r="B8548" s="18" t="s">
        <v>177</v>
      </c>
      <c r="C8548" s="15"/>
      <c r="D8548" s="15" t="s">
        <v>14104</v>
      </c>
      <c r="E8548" s="15">
        <v>0.2</v>
      </c>
      <c r="F8548" s="17">
        <f t="shared" si="133"/>
        <v>25</v>
      </c>
      <c r="G8548" s="18"/>
    </row>
    <row r="8549" spans="1:7">
      <c r="A8549" s="18" t="s">
        <v>5006</v>
      </c>
      <c r="B8549" s="18" t="s">
        <v>177</v>
      </c>
      <c r="C8549" s="15"/>
      <c r="D8549" s="15" t="s">
        <v>14105</v>
      </c>
      <c r="E8549" s="15">
        <v>1.2</v>
      </c>
      <c r="F8549" s="17">
        <f t="shared" si="133"/>
        <v>150</v>
      </c>
      <c r="G8549" s="18"/>
    </row>
    <row r="8550" spans="1:7">
      <c r="A8550" s="18" t="s">
        <v>5006</v>
      </c>
      <c r="B8550" s="18" t="s">
        <v>177</v>
      </c>
      <c r="C8550" s="15"/>
      <c r="D8550" s="15" t="s">
        <v>14106</v>
      </c>
      <c r="E8550" s="15">
        <v>1.2</v>
      </c>
      <c r="F8550" s="17">
        <f t="shared" si="133"/>
        <v>150</v>
      </c>
      <c r="G8550" s="18"/>
    </row>
    <row r="8551" spans="1:7">
      <c r="A8551" s="18" t="s">
        <v>5006</v>
      </c>
      <c r="B8551" s="18" t="s">
        <v>177</v>
      </c>
      <c r="C8551" s="15"/>
      <c r="D8551" s="15" t="s">
        <v>14107</v>
      </c>
      <c r="E8551" s="15">
        <v>0.3</v>
      </c>
      <c r="F8551" s="17">
        <f t="shared" si="133"/>
        <v>37.5</v>
      </c>
      <c r="G8551" s="18"/>
    </row>
    <row r="8552" spans="1:7">
      <c r="A8552" s="18" t="s">
        <v>5006</v>
      </c>
      <c r="B8552" s="18" t="s">
        <v>177</v>
      </c>
      <c r="C8552" s="15"/>
      <c r="D8552" s="15" t="s">
        <v>5185</v>
      </c>
      <c r="E8552" s="15">
        <v>1</v>
      </c>
      <c r="F8552" s="17">
        <f t="shared" si="133"/>
        <v>125</v>
      </c>
      <c r="G8552" s="18"/>
    </row>
    <row r="8553" spans="1:7">
      <c r="A8553" s="18" t="s">
        <v>5006</v>
      </c>
      <c r="B8553" s="18" t="s">
        <v>177</v>
      </c>
      <c r="C8553" s="15"/>
      <c r="D8553" s="15" t="s">
        <v>5192</v>
      </c>
      <c r="E8553" s="15">
        <v>1</v>
      </c>
      <c r="F8553" s="17">
        <f t="shared" si="133"/>
        <v>125</v>
      </c>
      <c r="G8553" s="18"/>
    </row>
    <row r="8554" spans="1:7">
      <c r="A8554" s="18" t="s">
        <v>5006</v>
      </c>
      <c r="B8554" s="18" t="s">
        <v>177</v>
      </c>
      <c r="C8554" s="15"/>
      <c r="D8554" s="15" t="s">
        <v>14108</v>
      </c>
      <c r="E8554" s="15">
        <v>0.5</v>
      </c>
      <c r="F8554" s="17">
        <f t="shared" si="133"/>
        <v>62.5</v>
      </c>
      <c r="G8554" s="18"/>
    </row>
    <row r="8555" spans="1:7">
      <c r="A8555" s="18" t="s">
        <v>5006</v>
      </c>
      <c r="B8555" s="18" t="s">
        <v>177</v>
      </c>
      <c r="C8555" s="15"/>
      <c r="D8555" s="15" t="s">
        <v>14109</v>
      </c>
      <c r="E8555" s="15">
        <v>1</v>
      </c>
      <c r="F8555" s="17">
        <f t="shared" si="133"/>
        <v>125</v>
      </c>
      <c r="G8555" s="18"/>
    </row>
    <row r="8556" spans="1:7">
      <c r="A8556" s="18" t="s">
        <v>5006</v>
      </c>
      <c r="B8556" s="18" t="s">
        <v>177</v>
      </c>
      <c r="C8556" s="15"/>
      <c r="D8556" s="15" t="s">
        <v>14110</v>
      </c>
      <c r="E8556" s="15">
        <v>0.5</v>
      </c>
      <c r="F8556" s="17">
        <f t="shared" si="133"/>
        <v>62.5</v>
      </c>
      <c r="G8556" s="18"/>
    </row>
    <row r="8557" spans="1:7">
      <c r="A8557" s="18" t="s">
        <v>5006</v>
      </c>
      <c r="B8557" s="18" t="s">
        <v>177</v>
      </c>
      <c r="C8557" s="15"/>
      <c r="D8557" s="15" t="s">
        <v>14111</v>
      </c>
      <c r="E8557" s="15">
        <v>0.5</v>
      </c>
      <c r="F8557" s="17">
        <f t="shared" si="133"/>
        <v>62.5</v>
      </c>
      <c r="G8557" s="18"/>
    </row>
    <row r="8558" spans="1:7">
      <c r="A8558" s="18" t="s">
        <v>5006</v>
      </c>
      <c r="B8558" s="18" t="s">
        <v>177</v>
      </c>
      <c r="C8558" s="15"/>
      <c r="D8558" s="15" t="s">
        <v>14112</v>
      </c>
      <c r="E8558" s="15">
        <v>0.8</v>
      </c>
      <c r="F8558" s="17">
        <f t="shared" si="133"/>
        <v>100</v>
      </c>
      <c r="G8558" s="18"/>
    </row>
    <row r="8559" spans="1:7">
      <c r="A8559" s="18" t="s">
        <v>5006</v>
      </c>
      <c r="B8559" s="18" t="s">
        <v>177</v>
      </c>
      <c r="C8559" s="15"/>
      <c r="D8559" s="15" t="s">
        <v>14113</v>
      </c>
      <c r="E8559" s="15">
        <v>2.3</v>
      </c>
      <c r="F8559" s="17">
        <f t="shared" si="133"/>
        <v>287.5</v>
      </c>
      <c r="G8559" s="18"/>
    </row>
    <row r="8560" spans="1:7">
      <c r="A8560" s="18" t="s">
        <v>5006</v>
      </c>
      <c r="B8560" s="18" t="s">
        <v>177</v>
      </c>
      <c r="C8560" s="15"/>
      <c r="D8560" s="15" t="s">
        <v>5216</v>
      </c>
      <c r="E8560" s="15">
        <v>1</v>
      </c>
      <c r="F8560" s="17">
        <f t="shared" si="133"/>
        <v>125</v>
      </c>
      <c r="G8560" s="18"/>
    </row>
    <row r="8561" spans="1:7">
      <c r="A8561" s="18" t="s">
        <v>5006</v>
      </c>
      <c r="B8561" s="18" t="s">
        <v>177</v>
      </c>
      <c r="C8561" s="15"/>
      <c r="D8561" s="15" t="s">
        <v>5195</v>
      </c>
      <c r="E8561" s="15">
        <v>2.8</v>
      </c>
      <c r="F8561" s="17">
        <f t="shared" si="133"/>
        <v>350</v>
      </c>
      <c r="G8561" s="18"/>
    </row>
    <row r="8562" spans="1:7">
      <c r="A8562" s="18" t="s">
        <v>5006</v>
      </c>
      <c r="B8562" s="18" t="s">
        <v>177</v>
      </c>
      <c r="C8562" s="15"/>
      <c r="D8562" s="15" t="s">
        <v>5196</v>
      </c>
      <c r="E8562" s="15">
        <v>2.2</v>
      </c>
      <c r="F8562" s="17">
        <f t="shared" si="133"/>
        <v>275</v>
      </c>
      <c r="G8562" s="18"/>
    </row>
    <row r="8563" spans="1:7">
      <c r="A8563" s="18" t="s">
        <v>5006</v>
      </c>
      <c r="B8563" s="18" t="s">
        <v>177</v>
      </c>
      <c r="C8563" s="15"/>
      <c r="D8563" s="15" t="s">
        <v>14114</v>
      </c>
      <c r="E8563" s="15">
        <v>4.7</v>
      </c>
      <c r="F8563" s="17">
        <f t="shared" si="133"/>
        <v>587.5</v>
      </c>
      <c r="G8563" s="18"/>
    </row>
    <row r="8564" spans="1:7">
      <c r="A8564" s="18" t="s">
        <v>5006</v>
      </c>
      <c r="B8564" s="18" t="s">
        <v>177</v>
      </c>
      <c r="C8564" s="15"/>
      <c r="D8564" s="15" t="s">
        <v>14115</v>
      </c>
      <c r="E8564" s="15">
        <v>1.3</v>
      </c>
      <c r="F8564" s="17">
        <f t="shared" si="133"/>
        <v>162.5</v>
      </c>
      <c r="G8564" s="18"/>
    </row>
    <row r="8565" spans="1:7">
      <c r="A8565" s="18" t="s">
        <v>5006</v>
      </c>
      <c r="B8565" s="18" t="s">
        <v>177</v>
      </c>
      <c r="C8565" s="15"/>
      <c r="D8565" s="15" t="s">
        <v>14116</v>
      </c>
      <c r="E8565" s="15">
        <v>0.5</v>
      </c>
      <c r="F8565" s="17">
        <f t="shared" ref="F8565:F8628" si="134">E8565*125</f>
        <v>62.5</v>
      </c>
      <c r="G8565" s="18"/>
    </row>
    <row r="8566" spans="1:7">
      <c r="A8566" s="18" t="s">
        <v>5006</v>
      </c>
      <c r="B8566" s="18" t="s">
        <v>177</v>
      </c>
      <c r="C8566" s="15"/>
      <c r="D8566" s="15" t="s">
        <v>14117</v>
      </c>
      <c r="E8566" s="15">
        <v>0.9</v>
      </c>
      <c r="F8566" s="17">
        <f t="shared" si="134"/>
        <v>112.5</v>
      </c>
      <c r="G8566" s="18"/>
    </row>
    <row r="8567" spans="1:7">
      <c r="A8567" s="18" t="s">
        <v>5006</v>
      </c>
      <c r="B8567" s="18" t="s">
        <v>177</v>
      </c>
      <c r="C8567" s="15"/>
      <c r="D8567" s="15" t="s">
        <v>14118</v>
      </c>
      <c r="E8567" s="15">
        <v>1.5</v>
      </c>
      <c r="F8567" s="17">
        <f t="shared" si="134"/>
        <v>187.5</v>
      </c>
      <c r="G8567" s="18"/>
    </row>
    <row r="8568" spans="1:7">
      <c r="A8568" s="18" t="s">
        <v>5006</v>
      </c>
      <c r="B8568" s="18" t="s">
        <v>177</v>
      </c>
      <c r="C8568" s="15"/>
      <c r="D8568" s="15" t="s">
        <v>14119</v>
      </c>
      <c r="E8568" s="15">
        <v>0.2</v>
      </c>
      <c r="F8568" s="17">
        <f t="shared" si="134"/>
        <v>25</v>
      </c>
      <c r="G8568" s="18"/>
    </row>
    <row r="8569" spans="1:7">
      <c r="A8569" s="18" t="s">
        <v>5006</v>
      </c>
      <c r="B8569" s="18" t="s">
        <v>177</v>
      </c>
      <c r="C8569" s="15"/>
      <c r="D8569" s="15" t="s">
        <v>14120</v>
      </c>
      <c r="E8569" s="15">
        <v>0.7</v>
      </c>
      <c r="F8569" s="17">
        <f t="shared" si="134"/>
        <v>87.5</v>
      </c>
      <c r="G8569" s="18"/>
    </row>
    <row r="8570" spans="1:7">
      <c r="A8570" s="18" t="s">
        <v>5006</v>
      </c>
      <c r="B8570" s="18" t="s">
        <v>177</v>
      </c>
      <c r="C8570" s="15"/>
      <c r="D8570" s="15" t="s">
        <v>14121</v>
      </c>
      <c r="E8570" s="15">
        <v>1</v>
      </c>
      <c r="F8570" s="17">
        <f t="shared" si="134"/>
        <v>125</v>
      </c>
      <c r="G8570" s="18"/>
    </row>
    <row r="8571" spans="1:7">
      <c r="A8571" s="18" t="s">
        <v>5006</v>
      </c>
      <c r="B8571" s="18" t="s">
        <v>177</v>
      </c>
      <c r="C8571" s="15"/>
      <c r="D8571" s="15" t="s">
        <v>14122</v>
      </c>
      <c r="E8571" s="15">
        <v>9.8</v>
      </c>
      <c r="F8571" s="17">
        <f t="shared" si="134"/>
        <v>1225</v>
      </c>
      <c r="G8571" s="18"/>
    </row>
    <row r="8572" spans="1:7">
      <c r="A8572" s="18" t="s">
        <v>5006</v>
      </c>
      <c r="B8572" s="18" t="s">
        <v>177</v>
      </c>
      <c r="C8572" s="15"/>
      <c r="D8572" s="15" t="s">
        <v>14123</v>
      </c>
      <c r="E8572" s="15">
        <v>1.2</v>
      </c>
      <c r="F8572" s="17">
        <f t="shared" si="134"/>
        <v>150</v>
      </c>
      <c r="G8572" s="18"/>
    </row>
    <row r="8573" spans="1:7">
      <c r="A8573" s="18" t="s">
        <v>5006</v>
      </c>
      <c r="B8573" s="18" t="s">
        <v>177</v>
      </c>
      <c r="C8573" s="15"/>
      <c r="D8573" s="15" t="s">
        <v>5170</v>
      </c>
      <c r="E8573" s="15">
        <v>1.1</v>
      </c>
      <c r="F8573" s="17">
        <f t="shared" si="134"/>
        <v>137.5</v>
      </c>
      <c r="G8573" s="18"/>
    </row>
    <row r="8574" spans="1:7">
      <c r="A8574" s="18" t="s">
        <v>5006</v>
      </c>
      <c r="B8574" s="18" t="s">
        <v>177</v>
      </c>
      <c r="C8574" s="15"/>
      <c r="D8574" s="15" t="s">
        <v>5206</v>
      </c>
      <c r="E8574" s="15">
        <v>1</v>
      </c>
      <c r="F8574" s="17">
        <f t="shared" si="134"/>
        <v>125</v>
      </c>
      <c r="G8574" s="18"/>
    </row>
    <row r="8575" spans="1:7">
      <c r="A8575" s="18" t="s">
        <v>5006</v>
      </c>
      <c r="B8575" s="18" t="s">
        <v>177</v>
      </c>
      <c r="C8575" s="15"/>
      <c r="D8575" s="15" t="s">
        <v>561</v>
      </c>
      <c r="E8575" s="15">
        <v>0.6</v>
      </c>
      <c r="F8575" s="17">
        <f t="shared" si="134"/>
        <v>75</v>
      </c>
      <c r="G8575" s="18"/>
    </row>
    <row r="8576" spans="1:7">
      <c r="A8576" s="18" t="s">
        <v>5006</v>
      </c>
      <c r="B8576" s="18" t="s">
        <v>177</v>
      </c>
      <c r="C8576" s="15"/>
      <c r="D8576" s="15" t="s">
        <v>14124</v>
      </c>
      <c r="E8576" s="15">
        <v>1</v>
      </c>
      <c r="F8576" s="17">
        <f t="shared" si="134"/>
        <v>125</v>
      </c>
      <c r="G8576" s="18"/>
    </row>
    <row r="8577" spans="1:7">
      <c r="A8577" s="18" t="s">
        <v>5006</v>
      </c>
      <c r="B8577" s="18" t="s">
        <v>177</v>
      </c>
      <c r="C8577" s="15"/>
      <c r="D8577" s="15" t="s">
        <v>870</v>
      </c>
      <c r="E8577" s="15">
        <v>2.9</v>
      </c>
      <c r="F8577" s="17">
        <f t="shared" si="134"/>
        <v>362.5</v>
      </c>
      <c r="G8577" s="18"/>
    </row>
    <row r="8578" spans="1:7">
      <c r="A8578" s="18" t="s">
        <v>5006</v>
      </c>
      <c r="B8578" s="18" t="s">
        <v>177</v>
      </c>
      <c r="C8578" s="15"/>
      <c r="D8578" s="15" t="s">
        <v>874</v>
      </c>
      <c r="E8578" s="15">
        <v>1.84</v>
      </c>
      <c r="F8578" s="17">
        <f t="shared" si="134"/>
        <v>230</v>
      </c>
      <c r="G8578" s="18"/>
    </row>
    <row r="8579" spans="1:7">
      <c r="A8579" s="18" t="s">
        <v>5006</v>
      </c>
      <c r="B8579" s="18" t="s">
        <v>177</v>
      </c>
      <c r="C8579" s="15"/>
      <c r="D8579" s="15" t="s">
        <v>14125</v>
      </c>
      <c r="E8579" s="15">
        <v>0.26</v>
      </c>
      <c r="F8579" s="17">
        <f t="shared" si="134"/>
        <v>32.5</v>
      </c>
      <c r="G8579" s="18"/>
    </row>
    <row r="8580" spans="1:7">
      <c r="A8580" s="18" t="s">
        <v>5006</v>
      </c>
      <c r="B8580" s="18" t="s">
        <v>177</v>
      </c>
      <c r="C8580" s="15"/>
      <c r="D8580" s="15" t="s">
        <v>14126</v>
      </c>
      <c r="E8580" s="15">
        <v>0.7</v>
      </c>
      <c r="F8580" s="17">
        <f t="shared" si="134"/>
        <v>87.5</v>
      </c>
      <c r="G8580" s="18"/>
    </row>
    <row r="8581" spans="1:7">
      <c r="A8581" s="18" t="s">
        <v>5006</v>
      </c>
      <c r="B8581" s="18" t="s">
        <v>177</v>
      </c>
      <c r="C8581" s="15"/>
      <c r="D8581" s="15" t="s">
        <v>14127</v>
      </c>
      <c r="E8581" s="15">
        <v>0.9</v>
      </c>
      <c r="F8581" s="17">
        <f t="shared" si="134"/>
        <v>112.5</v>
      </c>
      <c r="G8581" s="18"/>
    </row>
    <row r="8582" spans="1:7">
      <c r="A8582" s="18" t="s">
        <v>5006</v>
      </c>
      <c r="B8582" s="18" t="s">
        <v>177</v>
      </c>
      <c r="C8582" s="15"/>
      <c r="D8582" s="15" t="s">
        <v>14128</v>
      </c>
      <c r="E8582" s="15">
        <v>0.8</v>
      </c>
      <c r="F8582" s="17">
        <f t="shared" si="134"/>
        <v>100</v>
      </c>
      <c r="G8582" s="18"/>
    </row>
    <row r="8583" spans="1:7">
      <c r="A8583" s="18" t="s">
        <v>5006</v>
      </c>
      <c r="B8583" s="18" t="s">
        <v>177</v>
      </c>
      <c r="C8583" s="15"/>
      <c r="D8583" s="15" t="s">
        <v>14129</v>
      </c>
      <c r="E8583" s="15">
        <v>0.4</v>
      </c>
      <c r="F8583" s="17">
        <f t="shared" si="134"/>
        <v>50</v>
      </c>
      <c r="G8583" s="18"/>
    </row>
    <row r="8584" spans="1:7">
      <c r="A8584" s="180" t="s">
        <v>5006</v>
      </c>
      <c r="B8584" s="181" t="s">
        <v>177</v>
      </c>
      <c r="C8584" s="181"/>
      <c r="D8584" s="180" t="s">
        <v>5193</v>
      </c>
      <c r="E8584" s="180">
        <v>1</v>
      </c>
      <c r="F8584" s="17">
        <f t="shared" si="134"/>
        <v>125</v>
      </c>
      <c r="G8584" s="181" t="s">
        <v>5044</v>
      </c>
    </row>
    <row r="8585" spans="1:7">
      <c r="A8585" s="180" t="s">
        <v>5006</v>
      </c>
      <c r="B8585" s="181" t="s">
        <v>177</v>
      </c>
      <c r="C8585" s="181"/>
      <c r="D8585" s="180" t="s">
        <v>14130</v>
      </c>
      <c r="E8585" s="180">
        <v>1.5</v>
      </c>
      <c r="F8585" s="17">
        <f t="shared" si="134"/>
        <v>187.5</v>
      </c>
      <c r="G8585" s="181" t="s">
        <v>5044</v>
      </c>
    </row>
    <row r="8586" spans="1:7">
      <c r="A8586" s="180" t="s">
        <v>5006</v>
      </c>
      <c r="B8586" s="181" t="s">
        <v>177</v>
      </c>
      <c r="C8586" s="181"/>
      <c r="D8586" s="180" t="s">
        <v>5189</v>
      </c>
      <c r="E8586" s="180">
        <v>2</v>
      </c>
      <c r="F8586" s="17">
        <f t="shared" si="134"/>
        <v>250</v>
      </c>
      <c r="G8586" s="181" t="s">
        <v>5044</v>
      </c>
    </row>
    <row r="8587" spans="1:7">
      <c r="A8587" s="180" t="s">
        <v>5006</v>
      </c>
      <c r="B8587" s="181" t="s">
        <v>177</v>
      </c>
      <c r="C8587" s="181"/>
      <c r="D8587" s="180" t="s">
        <v>14131</v>
      </c>
      <c r="E8587" s="180">
        <v>0.5</v>
      </c>
      <c r="F8587" s="17">
        <f t="shared" si="134"/>
        <v>62.5</v>
      </c>
      <c r="G8587" s="181" t="s">
        <v>5044</v>
      </c>
    </row>
    <row r="8588" spans="1:7">
      <c r="A8588" s="180" t="s">
        <v>5006</v>
      </c>
      <c r="B8588" s="181" t="s">
        <v>177</v>
      </c>
      <c r="C8588" s="181"/>
      <c r="D8588" s="180" t="s">
        <v>14132</v>
      </c>
      <c r="E8588" s="180">
        <v>1.3</v>
      </c>
      <c r="F8588" s="17">
        <f t="shared" si="134"/>
        <v>162.5</v>
      </c>
      <c r="G8588" s="181" t="s">
        <v>5044</v>
      </c>
    </row>
    <row r="8589" spans="1:7">
      <c r="A8589" s="180" t="s">
        <v>5006</v>
      </c>
      <c r="B8589" s="181" t="s">
        <v>177</v>
      </c>
      <c r="C8589" s="181"/>
      <c r="D8589" s="180" t="s">
        <v>14133</v>
      </c>
      <c r="E8589" s="180">
        <v>0.2</v>
      </c>
      <c r="F8589" s="17">
        <f t="shared" si="134"/>
        <v>25</v>
      </c>
      <c r="G8589" s="181" t="s">
        <v>5044</v>
      </c>
    </row>
    <row r="8590" spans="1:7">
      <c r="A8590" s="18" t="s">
        <v>5006</v>
      </c>
      <c r="B8590" s="18" t="s">
        <v>183</v>
      </c>
      <c r="C8590" s="15"/>
      <c r="D8590" s="15"/>
      <c r="E8590" s="15">
        <f>SUM(E8591:E8674)</f>
        <v>80.13</v>
      </c>
      <c r="F8590" s="17">
        <f t="shared" si="134"/>
        <v>10016.25</v>
      </c>
      <c r="G8590" s="18"/>
    </row>
    <row r="8591" spans="1:7">
      <c r="A8591" s="18" t="s">
        <v>5006</v>
      </c>
      <c r="B8591" s="18" t="s">
        <v>183</v>
      </c>
      <c r="C8591" s="15"/>
      <c r="D8591" s="15" t="s">
        <v>14134</v>
      </c>
      <c r="E8591" s="15">
        <v>0.69</v>
      </c>
      <c r="F8591" s="17">
        <f t="shared" si="134"/>
        <v>86.25</v>
      </c>
      <c r="G8591" s="18"/>
    </row>
    <row r="8592" spans="1:7">
      <c r="A8592" s="18" t="s">
        <v>5006</v>
      </c>
      <c r="B8592" s="18" t="s">
        <v>183</v>
      </c>
      <c r="C8592" s="15"/>
      <c r="D8592" s="15" t="s">
        <v>14135</v>
      </c>
      <c r="E8592" s="15">
        <v>0.34</v>
      </c>
      <c r="F8592" s="17">
        <f t="shared" si="134"/>
        <v>42.5</v>
      </c>
      <c r="G8592" s="18"/>
    </row>
    <row r="8593" spans="1:7">
      <c r="A8593" s="18" t="s">
        <v>5006</v>
      </c>
      <c r="B8593" s="18" t="s">
        <v>183</v>
      </c>
      <c r="C8593" s="15"/>
      <c r="D8593" s="15" t="s">
        <v>14136</v>
      </c>
      <c r="E8593" s="15">
        <v>0.61</v>
      </c>
      <c r="F8593" s="17">
        <f t="shared" si="134"/>
        <v>76.25</v>
      </c>
      <c r="G8593" s="18"/>
    </row>
    <row r="8594" spans="1:7">
      <c r="A8594" s="18" t="s">
        <v>5006</v>
      </c>
      <c r="B8594" s="18" t="s">
        <v>183</v>
      </c>
      <c r="C8594" s="15"/>
      <c r="D8594" s="15" t="s">
        <v>5450</v>
      </c>
      <c r="E8594" s="15">
        <v>0.19</v>
      </c>
      <c r="F8594" s="17">
        <f t="shared" si="134"/>
        <v>23.75</v>
      </c>
      <c r="G8594" s="18"/>
    </row>
    <row r="8595" spans="1:7">
      <c r="A8595" s="18" t="s">
        <v>5006</v>
      </c>
      <c r="B8595" s="18" t="s">
        <v>183</v>
      </c>
      <c r="C8595" s="15"/>
      <c r="D8595" s="15" t="s">
        <v>14137</v>
      </c>
      <c r="E8595" s="15">
        <v>0.48</v>
      </c>
      <c r="F8595" s="17">
        <f t="shared" si="134"/>
        <v>60</v>
      </c>
      <c r="G8595" s="18"/>
    </row>
    <row r="8596" spans="1:7">
      <c r="A8596" s="18" t="s">
        <v>5006</v>
      </c>
      <c r="B8596" s="18" t="s">
        <v>183</v>
      </c>
      <c r="C8596" s="15"/>
      <c r="D8596" s="15" t="s">
        <v>14138</v>
      </c>
      <c r="E8596" s="15">
        <v>4.4</v>
      </c>
      <c r="F8596" s="17">
        <f t="shared" si="134"/>
        <v>550</v>
      </c>
      <c r="G8596" s="18"/>
    </row>
    <row r="8597" spans="1:7">
      <c r="A8597" s="18" t="s">
        <v>5006</v>
      </c>
      <c r="B8597" s="18" t="s">
        <v>183</v>
      </c>
      <c r="C8597" s="15"/>
      <c r="D8597" s="15" t="s">
        <v>14139</v>
      </c>
      <c r="E8597" s="15">
        <v>4.7</v>
      </c>
      <c r="F8597" s="17">
        <f t="shared" si="134"/>
        <v>587.5</v>
      </c>
      <c r="G8597" s="18"/>
    </row>
    <row r="8598" spans="1:7">
      <c r="A8598" s="18" t="s">
        <v>5006</v>
      </c>
      <c r="B8598" s="18" t="s">
        <v>183</v>
      </c>
      <c r="C8598" s="15"/>
      <c r="D8598" s="15" t="s">
        <v>14140</v>
      </c>
      <c r="E8598" s="15">
        <v>5.42</v>
      </c>
      <c r="F8598" s="17">
        <f t="shared" si="134"/>
        <v>677.5</v>
      </c>
      <c r="G8598" s="18"/>
    </row>
    <row r="8599" spans="1:7">
      <c r="A8599" s="18" t="s">
        <v>5006</v>
      </c>
      <c r="B8599" s="18" t="s">
        <v>183</v>
      </c>
      <c r="C8599" s="15"/>
      <c r="D8599" s="15" t="s">
        <v>14141</v>
      </c>
      <c r="E8599" s="15">
        <v>5</v>
      </c>
      <c r="F8599" s="17">
        <f t="shared" si="134"/>
        <v>625</v>
      </c>
      <c r="G8599" s="18"/>
    </row>
    <row r="8600" spans="1:7">
      <c r="A8600" s="18" t="s">
        <v>5006</v>
      </c>
      <c r="B8600" s="18" t="s">
        <v>183</v>
      </c>
      <c r="C8600" s="15"/>
      <c r="D8600" s="15" t="s">
        <v>14142</v>
      </c>
      <c r="E8600" s="15">
        <v>5.2</v>
      </c>
      <c r="F8600" s="17">
        <f t="shared" si="134"/>
        <v>650</v>
      </c>
      <c r="G8600" s="18"/>
    </row>
    <row r="8601" spans="1:7">
      <c r="A8601" s="18" t="s">
        <v>5006</v>
      </c>
      <c r="B8601" s="18" t="s">
        <v>183</v>
      </c>
      <c r="C8601" s="15"/>
      <c r="D8601" s="15" t="s">
        <v>7977</v>
      </c>
      <c r="E8601" s="15">
        <v>2</v>
      </c>
      <c r="F8601" s="17">
        <f t="shared" si="134"/>
        <v>250</v>
      </c>
      <c r="G8601" s="18"/>
    </row>
    <row r="8602" spans="1:7">
      <c r="A8602" s="18" t="s">
        <v>5006</v>
      </c>
      <c r="B8602" s="18" t="s">
        <v>183</v>
      </c>
      <c r="C8602" s="15"/>
      <c r="D8602" s="15" t="s">
        <v>8587</v>
      </c>
      <c r="E8602" s="15">
        <v>2.96</v>
      </c>
      <c r="F8602" s="17">
        <f t="shared" si="134"/>
        <v>370</v>
      </c>
      <c r="G8602" s="18"/>
    </row>
    <row r="8603" spans="1:7">
      <c r="A8603" s="18" t="s">
        <v>5006</v>
      </c>
      <c r="B8603" s="18" t="s">
        <v>183</v>
      </c>
      <c r="C8603" s="15"/>
      <c r="D8603" s="15" t="s">
        <v>8800</v>
      </c>
      <c r="E8603" s="15">
        <v>3</v>
      </c>
      <c r="F8603" s="17">
        <f t="shared" si="134"/>
        <v>375</v>
      </c>
      <c r="G8603" s="18"/>
    </row>
    <row r="8604" spans="1:7">
      <c r="A8604" s="18" t="s">
        <v>5006</v>
      </c>
      <c r="B8604" s="18" t="s">
        <v>183</v>
      </c>
      <c r="C8604" s="15"/>
      <c r="D8604" s="15" t="s">
        <v>14143</v>
      </c>
      <c r="E8604" s="15">
        <v>2.1</v>
      </c>
      <c r="F8604" s="17">
        <f t="shared" si="134"/>
        <v>262.5</v>
      </c>
      <c r="G8604" s="18"/>
    </row>
    <row r="8605" spans="1:7">
      <c r="A8605" s="18" t="s">
        <v>5006</v>
      </c>
      <c r="B8605" s="18" t="s">
        <v>183</v>
      </c>
      <c r="C8605" s="15"/>
      <c r="D8605" s="15" t="s">
        <v>4230</v>
      </c>
      <c r="E8605" s="15">
        <v>1.22</v>
      </c>
      <c r="F8605" s="17">
        <f t="shared" si="134"/>
        <v>152.5</v>
      </c>
      <c r="G8605" s="18"/>
    </row>
    <row r="8606" spans="1:7">
      <c r="A8606" s="18" t="s">
        <v>5006</v>
      </c>
      <c r="B8606" s="18" t="s">
        <v>183</v>
      </c>
      <c r="C8606" s="15"/>
      <c r="D8606" s="15" t="s">
        <v>14144</v>
      </c>
      <c r="E8606" s="15">
        <v>1.42</v>
      </c>
      <c r="F8606" s="17">
        <f t="shared" si="134"/>
        <v>177.5</v>
      </c>
      <c r="G8606" s="18"/>
    </row>
    <row r="8607" spans="1:7">
      <c r="A8607" s="18" t="s">
        <v>5006</v>
      </c>
      <c r="B8607" s="18" t="s">
        <v>183</v>
      </c>
      <c r="C8607" s="15"/>
      <c r="D8607" s="15" t="s">
        <v>14145</v>
      </c>
      <c r="E8607" s="15">
        <v>0.16</v>
      </c>
      <c r="F8607" s="17">
        <f t="shared" si="134"/>
        <v>20</v>
      </c>
      <c r="G8607" s="18"/>
    </row>
    <row r="8608" spans="1:7">
      <c r="A8608" s="18" t="s">
        <v>5006</v>
      </c>
      <c r="B8608" s="18" t="s">
        <v>183</v>
      </c>
      <c r="C8608" s="15"/>
      <c r="D8608" s="15" t="s">
        <v>14146</v>
      </c>
      <c r="E8608" s="15">
        <v>0.13</v>
      </c>
      <c r="F8608" s="17">
        <f t="shared" si="134"/>
        <v>16.25</v>
      </c>
      <c r="G8608" s="18"/>
    </row>
    <row r="8609" spans="1:7">
      <c r="A8609" s="18" t="s">
        <v>5006</v>
      </c>
      <c r="B8609" s="18" t="s">
        <v>183</v>
      </c>
      <c r="C8609" s="15"/>
      <c r="D8609" s="15" t="s">
        <v>14147</v>
      </c>
      <c r="E8609" s="15">
        <v>1.31</v>
      </c>
      <c r="F8609" s="17">
        <f t="shared" si="134"/>
        <v>163.75</v>
      </c>
      <c r="G8609" s="18"/>
    </row>
    <row r="8610" spans="1:7">
      <c r="A8610" s="18" t="s">
        <v>5006</v>
      </c>
      <c r="B8610" s="18" t="s">
        <v>183</v>
      </c>
      <c r="C8610" s="15"/>
      <c r="D8610" s="15" t="s">
        <v>14148</v>
      </c>
      <c r="E8610" s="15">
        <v>1.34</v>
      </c>
      <c r="F8610" s="17">
        <f t="shared" si="134"/>
        <v>167.5</v>
      </c>
      <c r="G8610" s="18"/>
    </row>
    <row r="8611" spans="1:7">
      <c r="A8611" s="18" t="s">
        <v>5006</v>
      </c>
      <c r="B8611" s="18" t="s">
        <v>183</v>
      </c>
      <c r="C8611" s="15"/>
      <c r="D8611" s="15" t="s">
        <v>2816</v>
      </c>
      <c r="E8611" s="15">
        <v>0.12</v>
      </c>
      <c r="F8611" s="17">
        <f t="shared" si="134"/>
        <v>15</v>
      </c>
      <c r="G8611" s="18"/>
    </row>
    <row r="8612" spans="1:7">
      <c r="A8612" s="18" t="s">
        <v>5006</v>
      </c>
      <c r="B8612" s="18" t="s">
        <v>183</v>
      </c>
      <c r="C8612" s="15"/>
      <c r="D8612" s="15" t="s">
        <v>14149</v>
      </c>
      <c r="E8612" s="15">
        <v>1.12</v>
      </c>
      <c r="F8612" s="17">
        <f t="shared" si="134"/>
        <v>140</v>
      </c>
      <c r="G8612" s="18"/>
    </row>
    <row r="8613" spans="1:7">
      <c r="A8613" s="18" t="s">
        <v>5006</v>
      </c>
      <c r="B8613" s="18" t="s">
        <v>183</v>
      </c>
      <c r="C8613" s="15"/>
      <c r="D8613" s="15" t="s">
        <v>14150</v>
      </c>
      <c r="E8613" s="15">
        <v>0.77</v>
      </c>
      <c r="F8613" s="17">
        <f t="shared" si="134"/>
        <v>96.25</v>
      </c>
      <c r="G8613" s="18"/>
    </row>
    <row r="8614" spans="1:7">
      <c r="A8614" s="18" t="s">
        <v>5006</v>
      </c>
      <c r="B8614" s="18" t="s">
        <v>183</v>
      </c>
      <c r="C8614" s="15"/>
      <c r="D8614" s="15" t="s">
        <v>14151</v>
      </c>
      <c r="E8614" s="15">
        <v>0.1</v>
      </c>
      <c r="F8614" s="17">
        <f t="shared" si="134"/>
        <v>12.5</v>
      </c>
      <c r="G8614" s="18"/>
    </row>
    <row r="8615" spans="1:7">
      <c r="A8615" s="18" t="s">
        <v>5006</v>
      </c>
      <c r="B8615" s="18" t="s">
        <v>183</v>
      </c>
      <c r="C8615" s="15"/>
      <c r="D8615" s="15" t="s">
        <v>14152</v>
      </c>
      <c r="E8615" s="15">
        <v>0.36</v>
      </c>
      <c r="F8615" s="17">
        <f t="shared" si="134"/>
        <v>45</v>
      </c>
      <c r="G8615" s="18"/>
    </row>
    <row r="8616" spans="1:7">
      <c r="A8616" s="18" t="s">
        <v>5006</v>
      </c>
      <c r="B8616" s="18" t="s">
        <v>183</v>
      </c>
      <c r="C8616" s="15"/>
      <c r="D8616" s="15" t="s">
        <v>14153</v>
      </c>
      <c r="E8616" s="15">
        <v>1.27</v>
      </c>
      <c r="F8616" s="17">
        <f t="shared" si="134"/>
        <v>158.75</v>
      </c>
      <c r="G8616" s="18"/>
    </row>
    <row r="8617" spans="1:7">
      <c r="A8617" s="18" t="s">
        <v>5006</v>
      </c>
      <c r="B8617" s="18" t="s">
        <v>183</v>
      </c>
      <c r="C8617" s="15"/>
      <c r="D8617" s="15" t="s">
        <v>14154</v>
      </c>
      <c r="E8617" s="15">
        <v>0.3</v>
      </c>
      <c r="F8617" s="17">
        <f t="shared" si="134"/>
        <v>37.5</v>
      </c>
      <c r="G8617" s="18"/>
    </row>
    <row r="8618" spans="1:7">
      <c r="A8618" s="18" t="s">
        <v>5006</v>
      </c>
      <c r="B8618" s="18" t="s">
        <v>183</v>
      </c>
      <c r="C8618" s="15"/>
      <c r="D8618" s="15" t="s">
        <v>14155</v>
      </c>
      <c r="E8618" s="15">
        <v>1.2</v>
      </c>
      <c r="F8618" s="17">
        <f t="shared" si="134"/>
        <v>150</v>
      </c>
      <c r="G8618" s="18"/>
    </row>
    <row r="8619" spans="1:7">
      <c r="A8619" s="18" t="s">
        <v>5006</v>
      </c>
      <c r="B8619" s="18" t="s">
        <v>183</v>
      </c>
      <c r="C8619" s="15"/>
      <c r="D8619" s="15" t="s">
        <v>14156</v>
      </c>
      <c r="E8619" s="15">
        <v>0.5</v>
      </c>
      <c r="F8619" s="17">
        <f t="shared" si="134"/>
        <v>62.5</v>
      </c>
      <c r="G8619" s="18"/>
    </row>
    <row r="8620" spans="1:7">
      <c r="A8620" s="18" t="s">
        <v>5006</v>
      </c>
      <c r="B8620" s="18" t="s">
        <v>183</v>
      </c>
      <c r="C8620" s="15"/>
      <c r="D8620" s="15" t="s">
        <v>14157</v>
      </c>
      <c r="E8620" s="42">
        <v>0.27</v>
      </c>
      <c r="F8620" s="17">
        <f t="shared" si="134"/>
        <v>33.75</v>
      </c>
      <c r="G8620" s="18"/>
    </row>
    <row r="8621" spans="1:7">
      <c r="A8621" s="18" t="s">
        <v>5006</v>
      </c>
      <c r="B8621" s="18" t="s">
        <v>183</v>
      </c>
      <c r="C8621" s="15"/>
      <c r="D8621" s="15" t="s">
        <v>14157</v>
      </c>
      <c r="E8621" s="42">
        <v>0.3</v>
      </c>
      <c r="F8621" s="17">
        <f t="shared" si="134"/>
        <v>37.5</v>
      </c>
      <c r="G8621" s="18"/>
    </row>
    <row r="8622" spans="1:7">
      <c r="A8622" s="18" t="s">
        <v>5006</v>
      </c>
      <c r="B8622" s="18" t="s">
        <v>183</v>
      </c>
      <c r="C8622" s="15"/>
      <c r="D8622" s="15" t="s">
        <v>14157</v>
      </c>
      <c r="E8622" s="42">
        <v>0.9</v>
      </c>
      <c r="F8622" s="17">
        <f t="shared" si="134"/>
        <v>112.5</v>
      </c>
      <c r="G8622" s="18"/>
    </row>
    <row r="8623" spans="1:7">
      <c r="A8623" s="18" t="s">
        <v>5006</v>
      </c>
      <c r="B8623" s="18" t="s">
        <v>183</v>
      </c>
      <c r="C8623" s="15"/>
      <c r="D8623" s="15" t="s">
        <v>14157</v>
      </c>
      <c r="E8623" s="42">
        <v>1.58</v>
      </c>
      <c r="F8623" s="17">
        <f t="shared" si="134"/>
        <v>197.5</v>
      </c>
      <c r="G8623" s="18"/>
    </row>
    <row r="8624" spans="1:7">
      <c r="A8624" s="18" t="s">
        <v>5006</v>
      </c>
      <c r="B8624" s="18" t="s">
        <v>183</v>
      </c>
      <c r="C8624" s="15"/>
      <c r="D8624" s="15" t="s">
        <v>479</v>
      </c>
      <c r="E8624" s="42">
        <v>1.28</v>
      </c>
      <c r="F8624" s="17">
        <f t="shared" si="134"/>
        <v>160</v>
      </c>
      <c r="G8624" s="18"/>
    </row>
    <row r="8625" spans="1:7">
      <c r="A8625" s="18" t="s">
        <v>5006</v>
      </c>
      <c r="B8625" s="18" t="s">
        <v>183</v>
      </c>
      <c r="C8625" s="15"/>
      <c r="D8625" s="15" t="s">
        <v>479</v>
      </c>
      <c r="E8625" s="42">
        <v>0.64</v>
      </c>
      <c r="F8625" s="17">
        <f t="shared" si="134"/>
        <v>80</v>
      </c>
      <c r="G8625" s="18"/>
    </row>
    <row r="8626" spans="1:7">
      <c r="A8626" s="18" t="s">
        <v>5006</v>
      </c>
      <c r="B8626" s="18" t="s">
        <v>183</v>
      </c>
      <c r="C8626" s="15"/>
      <c r="D8626" s="15" t="s">
        <v>14158</v>
      </c>
      <c r="E8626" s="42">
        <v>0.6</v>
      </c>
      <c r="F8626" s="17">
        <f t="shared" si="134"/>
        <v>75</v>
      </c>
      <c r="G8626" s="18"/>
    </row>
    <row r="8627" spans="1:7">
      <c r="A8627" s="18" t="s">
        <v>5006</v>
      </c>
      <c r="B8627" s="18" t="s">
        <v>183</v>
      </c>
      <c r="C8627" s="15"/>
      <c r="D8627" s="15" t="s">
        <v>14159</v>
      </c>
      <c r="E8627" s="42">
        <v>0.42</v>
      </c>
      <c r="F8627" s="17">
        <f t="shared" si="134"/>
        <v>52.5</v>
      </c>
      <c r="G8627" s="18"/>
    </row>
    <row r="8628" spans="1:7">
      <c r="A8628" s="18" t="s">
        <v>5006</v>
      </c>
      <c r="B8628" s="18" t="s">
        <v>183</v>
      </c>
      <c r="C8628" s="15"/>
      <c r="D8628" s="15" t="s">
        <v>4351</v>
      </c>
      <c r="E8628" s="42">
        <v>0.2</v>
      </c>
      <c r="F8628" s="17">
        <f t="shared" si="134"/>
        <v>25</v>
      </c>
      <c r="G8628" s="18"/>
    </row>
    <row r="8629" spans="1:7">
      <c r="A8629" s="18" t="s">
        <v>5006</v>
      </c>
      <c r="B8629" s="18" t="s">
        <v>183</v>
      </c>
      <c r="C8629" s="15"/>
      <c r="D8629" s="15" t="s">
        <v>4351</v>
      </c>
      <c r="E8629" s="15">
        <v>2.25</v>
      </c>
      <c r="F8629" s="17">
        <f t="shared" ref="F8629:F8692" si="135">E8629*125</f>
        <v>281.25</v>
      </c>
      <c r="G8629" s="18"/>
    </row>
    <row r="8630" spans="1:7">
      <c r="A8630" s="18" t="s">
        <v>5006</v>
      </c>
      <c r="B8630" s="18" t="s">
        <v>183</v>
      </c>
      <c r="C8630" s="15"/>
      <c r="D8630" s="15" t="s">
        <v>14160</v>
      </c>
      <c r="E8630" s="15">
        <v>0.21</v>
      </c>
      <c r="F8630" s="17">
        <f t="shared" si="135"/>
        <v>26.25</v>
      </c>
      <c r="G8630" s="18"/>
    </row>
    <row r="8631" spans="1:7">
      <c r="A8631" s="18" t="s">
        <v>5006</v>
      </c>
      <c r="B8631" s="18" t="s">
        <v>183</v>
      </c>
      <c r="C8631" s="15"/>
      <c r="D8631" s="15" t="s">
        <v>14161</v>
      </c>
      <c r="E8631" s="15">
        <v>0.1</v>
      </c>
      <c r="F8631" s="17">
        <f t="shared" si="135"/>
        <v>12.5</v>
      </c>
      <c r="G8631" s="18"/>
    </row>
    <row r="8632" spans="1:7">
      <c r="A8632" s="18" t="s">
        <v>5006</v>
      </c>
      <c r="B8632" s="18" t="s">
        <v>183</v>
      </c>
      <c r="C8632" s="15"/>
      <c r="D8632" s="15" t="s">
        <v>1863</v>
      </c>
      <c r="E8632" s="15">
        <v>0.89</v>
      </c>
      <c r="F8632" s="17">
        <f t="shared" si="135"/>
        <v>111.25</v>
      </c>
      <c r="G8632" s="18"/>
    </row>
    <row r="8633" spans="1:7">
      <c r="A8633" s="18" t="s">
        <v>5006</v>
      </c>
      <c r="B8633" s="18" t="s">
        <v>183</v>
      </c>
      <c r="C8633" s="15"/>
      <c r="D8633" s="15" t="s">
        <v>14161</v>
      </c>
      <c r="E8633" s="15">
        <v>0.1</v>
      </c>
      <c r="F8633" s="17">
        <f t="shared" si="135"/>
        <v>12.5</v>
      </c>
      <c r="G8633" s="18"/>
    </row>
    <row r="8634" spans="1:7">
      <c r="A8634" s="18" t="s">
        <v>5006</v>
      </c>
      <c r="B8634" s="18" t="s">
        <v>183</v>
      </c>
      <c r="C8634" s="15"/>
      <c r="D8634" s="15" t="s">
        <v>14162</v>
      </c>
      <c r="E8634" s="15">
        <v>0.1</v>
      </c>
      <c r="F8634" s="17">
        <f t="shared" si="135"/>
        <v>12.5</v>
      </c>
      <c r="G8634" s="18"/>
    </row>
    <row r="8635" spans="1:7">
      <c r="A8635" s="18" t="s">
        <v>5006</v>
      </c>
      <c r="B8635" s="18" t="s">
        <v>183</v>
      </c>
      <c r="C8635" s="15"/>
      <c r="D8635" s="15" t="s">
        <v>14157</v>
      </c>
      <c r="E8635" s="15">
        <v>0.1</v>
      </c>
      <c r="F8635" s="17">
        <f t="shared" si="135"/>
        <v>12.5</v>
      </c>
      <c r="G8635" s="18"/>
    </row>
    <row r="8636" spans="1:7">
      <c r="A8636" s="18" t="s">
        <v>5006</v>
      </c>
      <c r="B8636" s="18" t="s">
        <v>183</v>
      </c>
      <c r="C8636" s="15"/>
      <c r="D8636" s="15" t="s">
        <v>1863</v>
      </c>
      <c r="E8636" s="15">
        <v>0.1</v>
      </c>
      <c r="F8636" s="17">
        <f t="shared" si="135"/>
        <v>12.5</v>
      </c>
      <c r="G8636" s="18"/>
    </row>
    <row r="8637" spans="1:7">
      <c r="A8637" s="18" t="s">
        <v>5006</v>
      </c>
      <c r="B8637" s="18" t="s">
        <v>183</v>
      </c>
      <c r="C8637" s="15"/>
      <c r="D8637" s="15" t="s">
        <v>634</v>
      </c>
      <c r="E8637" s="15">
        <v>0.6</v>
      </c>
      <c r="F8637" s="17">
        <f t="shared" si="135"/>
        <v>75</v>
      </c>
      <c r="G8637" s="18"/>
    </row>
    <row r="8638" spans="1:7">
      <c r="A8638" s="18" t="s">
        <v>5006</v>
      </c>
      <c r="B8638" s="18" t="s">
        <v>183</v>
      </c>
      <c r="C8638" s="15"/>
      <c r="D8638" s="15" t="s">
        <v>634</v>
      </c>
      <c r="E8638" s="15">
        <v>0.66</v>
      </c>
      <c r="F8638" s="17">
        <f t="shared" si="135"/>
        <v>82.5</v>
      </c>
      <c r="G8638" s="18"/>
    </row>
    <row r="8639" spans="1:7">
      <c r="A8639" s="18" t="s">
        <v>5006</v>
      </c>
      <c r="B8639" s="18" t="s">
        <v>183</v>
      </c>
      <c r="C8639" s="15"/>
      <c r="D8639" s="15" t="s">
        <v>1863</v>
      </c>
      <c r="E8639" s="15">
        <v>0.13</v>
      </c>
      <c r="F8639" s="17">
        <f t="shared" si="135"/>
        <v>16.25</v>
      </c>
      <c r="G8639" s="18"/>
    </row>
    <row r="8640" spans="1:7">
      <c r="A8640" s="18" t="s">
        <v>5006</v>
      </c>
      <c r="B8640" s="18" t="s">
        <v>183</v>
      </c>
      <c r="C8640" s="15"/>
      <c r="D8640" s="15" t="s">
        <v>14163</v>
      </c>
      <c r="E8640" s="15">
        <v>0.42</v>
      </c>
      <c r="F8640" s="17">
        <f t="shared" si="135"/>
        <v>52.5</v>
      </c>
      <c r="G8640" s="18"/>
    </row>
    <row r="8641" spans="1:7">
      <c r="A8641" s="18" t="s">
        <v>5006</v>
      </c>
      <c r="B8641" s="18" t="s">
        <v>183</v>
      </c>
      <c r="C8641" s="15"/>
      <c r="D8641" s="15" t="s">
        <v>14164</v>
      </c>
      <c r="E8641" s="15">
        <v>0.56</v>
      </c>
      <c r="F8641" s="17">
        <f t="shared" si="135"/>
        <v>70</v>
      </c>
      <c r="G8641" s="18"/>
    </row>
    <row r="8642" spans="1:7">
      <c r="A8642" s="18" t="s">
        <v>5006</v>
      </c>
      <c r="B8642" s="18" t="s">
        <v>183</v>
      </c>
      <c r="C8642" s="15"/>
      <c r="D8642" s="15" t="s">
        <v>14162</v>
      </c>
      <c r="E8642" s="15">
        <v>0.6</v>
      </c>
      <c r="F8642" s="17">
        <f t="shared" si="135"/>
        <v>75</v>
      </c>
      <c r="G8642" s="18"/>
    </row>
    <row r="8643" spans="1:7">
      <c r="A8643" s="18" t="s">
        <v>5006</v>
      </c>
      <c r="B8643" s="18" t="s">
        <v>183</v>
      </c>
      <c r="C8643" s="15"/>
      <c r="D8643" s="15" t="s">
        <v>14158</v>
      </c>
      <c r="E8643" s="15">
        <v>0.34</v>
      </c>
      <c r="F8643" s="17">
        <f t="shared" si="135"/>
        <v>42.5</v>
      </c>
      <c r="G8643" s="18"/>
    </row>
    <row r="8644" spans="1:7">
      <c r="A8644" s="18" t="s">
        <v>5006</v>
      </c>
      <c r="B8644" s="18" t="s">
        <v>183</v>
      </c>
      <c r="C8644" s="15"/>
      <c r="D8644" s="15" t="s">
        <v>12592</v>
      </c>
      <c r="E8644" s="15">
        <v>0.54</v>
      </c>
      <c r="F8644" s="17">
        <f t="shared" si="135"/>
        <v>67.5</v>
      </c>
      <c r="G8644" s="18"/>
    </row>
    <row r="8645" spans="1:7">
      <c r="A8645" s="18" t="s">
        <v>5006</v>
      </c>
      <c r="B8645" s="18" t="s">
        <v>183</v>
      </c>
      <c r="C8645" s="15"/>
      <c r="D8645" s="15" t="s">
        <v>14165</v>
      </c>
      <c r="E8645" s="15">
        <v>0.33</v>
      </c>
      <c r="F8645" s="17">
        <f t="shared" si="135"/>
        <v>41.25</v>
      </c>
      <c r="G8645" s="18"/>
    </row>
    <row r="8646" spans="1:7">
      <c r="A8646" s="18" t="s">
        <v>5006</v>
      </c>
      <c r="B8646" s="18" t="s">
        <v>183</v>
      </c>
      <c r="C8646" s="15"/>
      <c r="D8646" s="15" t="s">
        <v>14166</v>
      </c>
      <c r="E8646" s="15">
        <v>0.3</v>
      </c>
      <c r="F8646" s="17">
        <f t="shared" si="135"/>
        <v>37.5</v>
      </c>
      <c r="G8646" s="18"/>
    </row>
    <row r="8647" spans="1:7">
      <c r="A8647" s="18" t="s">
        <v>5006</v>
      </c>
      <c r="B8647" s="18" t="s">
        <v>183</v>
      </c>
      <c r="C8647" s="15"/>
      <c r="D8647" s="15" t="s">
        <v>14167</v>
      </c>
      <c r="E8647" s="15">
        <v>0.46</v>
      </c>
      <c r="F8647" s="17">
        <f t="shared" si="135"/>
        <v>57.5</v>
      </c>
      <c r="G8647" s="18"/>
    </row>
    <row r="8648" spans="1:7">
      <c r="A8648" s="18" t="s">
        <v>5006</v>
      </c>
      <c r="B8648" s="18" t="s">
        <v>183</v>
      </c>
      <c r="C8648" s="15"/>
      <c r="D8648" s="15" t="s">
        <v>14168</v>
      </c>
      <c r="E8648" s="15">
        <v>0.62</v>
      </c>
      <c r="F8648" s="17">
        <f t="shared" si="135"/>
        <v>77.5</v>
      </c>
      <c r="G8648" s="18"/>
    </row>
    <row r="8649" spans="1:7">
      <c r="A8649" s="18" t="s">
        <v>5006</v>
      </c>
      <c r="B8649" s="18" t="s">
        <v>183</v>
      </c>
      <c r="C8649" s="15"/>
      <c r="D8649" s="15" t="s">
        <v>14169</v>
      </c>
      <c r="E8649" s="15">
        <v>0.12</v>
      </c>
      <c r="F8649" s="17">
        <f t="shared" si="135"/>
        <v>15</v>
      </c>
      <c r="G8649" s="18"/>
    </row>
    <row r="8650" spans="1:7">
      <c r="A8650" s="18" t="s">
        <v>5006</v>
      </c>
      <c r="B8650" s="18" t="s">
        <v>183</v>
      </c>
      <c r="C8650" s="15"/>
      <c r="D8650" s="15" t="s">
        <v>14170</v>
      </c>
      <c r="E8650" s="15">
        <v>0.15</v>
      </c>
      <c r="F8650" s="17">
        <f t="shared" si="135"/>
        <v>18.75</v>
      </c>
      <c r="G8650" s="18"/>
    </row>
    <row r="8651" spans="1:7">
      <c r="A8651" s="18" t="s">
        <v>5006</v>
      </c>
      <c r="B8651" s="18" t="s">
        <v>183</v>
      </c>
      <c r="C8651" s="15"/>
      <c r="D8651" s="15" t="s">
        <v>14171</v>
      </c>
      <c r="E8651" s="15">
        <v>0.04</v>
      </c>
      <c r="F8651" s="17">
        <f t="shared" si="135"/>
        <v>5</v>
      </c>
      <c r="G8651" s="18"/>
    </row>
    <row r="8652" spans="1:7">
      <c r="A8652" s="18" t="s">
        <v>5006</v>
      </c>
      <c r="B8652" s="18" t="s">
        <v>183</v>
      </c>
      <c r="C8652" s="15"/>
      <c r="D8652" s="15" t="s">
        <v>14172</v>
      </c>
      <c r="E8652" s="15">
        <v>0.78</v>
      </c>
      <c r="F8652" s="17">
        <f t="shared" si="135"/>
        <v>97.5</v>
      </c>
      <c r="G8652" s="18"/>
    </row>
    <row r="8653" spans="1:7">
      <c r="A8653" s="18" t="s">
        <v>5006</v>
      </c>
      <c r="B8653" s="18" t="s">
        <v>183</v>
      </c>
      <c r="C8653" s="15"/>
      <c r="D8653" s="15" t="s">
        <v>14173</v>
      </c>
      <c r="E8653" s="15">
        <v>0.2</v>
      </c>
      <c r="F8653" s="17">
        <f t="shared" si="135"/>
        <v>25</v>
      </c>
      <c r="G8653" s="18"/>
    </row>
    <row r="8654" spans="1:7">
      <c r="A8654" s="18" t="s">
        <v>5006</v>
      </c>
      <c r="B8654" s="18" t="s">
        <v>183</v>
      </c>
      <c r="C8654" s="15"/>
      <c r="D8654" s="15" t="s">
        <v>14174</v>
      </c>
      <c r="E8654" s="15">
        <v>0.3</v>
      </c>
      <c r="F8654" s="17">
        <f t="shared" si="135"/>
        <v>37.5</v>
      </c>
      <c r="G8654" s="18"/>
    </row>
    <row r="8655" spans="1:7">
      <c r="A8655" s="18" t="s">
        <v>5006</v>
      </c>
      <c r="B8655" s="18" t="s">
        <v>183</v>
      </c>
      <c r="C8655" s="15"/>
      <c r="D8655" s="15" t="s">
        <v>14175</v>
      </c>
      <c r="E8655" s="15">
        <v>0.38</v>
      </c>
      <c r="F8655" s="17">
        <f t="shared" si="135"/>
        <v>47.5</v>
      </c>
      <c r="G8655" s="18"/>
    </row>
    <row r="8656" spans="1:7">
      <c r="A8656" s="18" t="s">
        <v>5006</v>
      </c>
      <c r="B8656" s="18" t="s">
        <v>183</v>
      </c>
      <c r="C8656" s="15"/>
      <c r="D8656" s="15" t="s">
        <v>14176</v>
      </c>
      <c r="E8656" s="15">
        <v>0.5</v>
      </c>
      <c r="F8656" s="17">
        <f t="shared" si="135"/>
        <v>62.5</v>
      </c>
      <c r="G8656" s="18"/>
    </row>
    <row r="8657" spans="1:7">
      <c r="A8657" s="18" t="s">
        <v>5006</v>
      </c>
      <c r="B8657" s="18" t="s">
        <v>183</v>
      </c>
      <c r="C8657" s="15"/>
      <c r="D8657" s="15" t="s">
        <v>14177</v>
      </c>
      <c r="E8657" s="15">
        <v>1.74</v>
      </c>
      <c r="F8657" s="17">
        <f t="shared" si="135"/>
        <v>217.5</v>
      </c>
      <c r="G8657" s="18"/>
    </row>
    <row r="8658" spans="1:7">
      <c r="A8658" s="18" t="s">
        <v>5006</v>
      </c>
      <c r="B8658" s="18" t="s">
        <v>183</v>
      </c>
      <c r="C8658" s="15"/>
      <c r="D8658" s="15" t="s">
        <v>14178</v>
      </c>
      <c r="E8658" s="15">
        <v>2.3</v>
      </c>
      <c r="F8658" s="17">
        <f t="shared" si="135"/>
        <v>287.5</v>
      </c>
      <c r="G8658" s="18"/>
    </row>
    <row r="8659" spans="1:7">
      <c r="A8659" s="18" t="s">
        <v>5006</v>
      </c>
      <c r="B8659" s="18" t="s">
        <v>183</v>
      </c>
      <c r="C8659" s="15"/>
      <c r="D8659" s="15" t="s">
        <v>14179</v>
      </c>
      <c r="E8659" s="15">
        <v>0.2</v>
      </c>
      <c r="F8659" s="17">
        <f t="shared" si="135"/>
        <v>25</v>
      </c>
      <c r="G8659" s="18"/>
    </row>
    <row r="8660" spans="1:7">
      <c r="A8660" s="180" t="s">
        <v>5006</v>
      </c>
      <c r="B8660" s="181" t="s">
        <v>183</v>
      </c>
      <c r="C8660" s="181"/>
      <c r="D8660" s="180" t="s">
        <v>14180</v>
      </c>
      <c r="E8660" s="180">
        <v>0.1</v>
      </c>
      <c r="F8660" s="17">
        <f t="shared" si="135"/>
        <v>12.5</v>
      </c>
      <c r="G8660" s="181" t="s">
        <v>5044</v>
      </c>
    </row>
    <row r="8661" spans="1:7">
      <c r="A8661" s="180" t="s">
        <v>5006</v>
      </c>
      <c r="B8661" s="181" t="s">
        <v>183</v>
      </c>
      <c r="C8661" s="181"/>
      <c r="D8661" s="180" t="s">
        <v>14164</v>
      </c>
      <c r="E8661" s="180">
        <v>1</v>
      </c>
      <c r="F8661" s="17">
        <f t="shared" si="135"/>
        <v>125</v>
      </c>
      <c r="G8661" s="181" t="s">
        <v>5044</v>
      </c>
    </row>
    <row r="8662" spans="1:7">
      <c r="A8662" s="180" t="s">
        <v>5006</v>
      </c>
      <c r="B8662" s="181" t="s">
        <v>183</v>
      </c>
      <c r="C8662" s="181"/>
      <c r="D8662" s="180" t="s">
        <v>14165</v>
      </c>
      <c r="E8662" s="180">
        <v>0.39</v>
      </c>
      <c r="F8662" s="17">
        <f t="shared" si="135"/>
        <v>48.75</v>
      </c>
      <c r="G8662" s="181" t="s">
        <v>5044</v>
      </c>
    </row>
    <row r="8663" spans="1:7">
      <c r="A8663" s="180" t="s">
        <v>5006</v>
      </c>
      <c r="B8663" s="181" t="s">
        <v>183</v>
      </c>
      <c r="C8663" s="181"/>
      <c r="D8663" s="180" t="s">
        <v>14165</v>
      </c>
      <c r="E8663" s="180">
        <v>0.93</v>
      </c>
      <c r="F8663" s="17">
        <f t="shared" si="135"/>
        <v>116.25</v>
      </c>
      <c r="G8663" s="181" t="s">
        <v>5044</v>
      </c>
    </row>
    <row r="8664" spans="1:7">
      <c r="A8664" s="180" t="s">
        <v>5006</v>
      </c>
      <c r="B8664" s="181" t="s">
        <v>183</v>
      </c>
      <c r="C8664" s="181"/>
      <c r="D8664" s="180" t="s">
        <v>14174</v>
      </c>
      <c r="E8664" s="180">
        <v>0.54</v>
      </c>
      <c r="F8664" s="17">
        <f t="shared" si="135"/>
        <v>67.5</v>
      </c>
      <c r="G8664" s="181" t="s">
        <v>5044</v>
      </c>
    </row>
    <row r="8665" spans="1:7">
      <c r="A8665" s="180" t="s">
        <v>5006</v>
      </c>
      <c r="B8665" s="181" t="s">
        <v>183</v>
      </c>
      <c r="C8665" s="181"/>
      <c r="D8665" s="180" t="s">
        <v>14181</v>
      </c>
      <c r="E8665" s="180">
        <v>0.2</v>
      </c>
      <c r="F8665" s="17">
        <f t="shared" si="135"/>
        <v>25</v>
      </c>
      <c r="G8665" s="181" t="s">
        <v>5044</v>
      </c>
    </row>
    <row r="8666" spans="1:7">
      <c r="A8666" s="180" t="s">
        <v>5006</v>
      </c>
      <c r="B8666" s="181" t="s">
        <v>183</v>
      </c>
      <c r="C8666" s="181"/>
      <c r="D8666" s="180" t="s">
        <v>2045</v>
      </c>
      <c r="E8666" s="180">
        <v>0.28</v>
      </c>
      <c r="F8666" s="17">
        <f t="shared" si="135"/>
        <v>35</v>
      </c>
      <c r="G8666" s="181" t="s">
        <v>5044</v>
      </c>
    </row>
    <row r="8667" spans="1:7">
      <c r="A8667" s="180" t="s">
        <v>5006</v>
      </c>
      <c r="B8667" s="181" t="s">
        <v>183</v>
      </c>
      <c r="C8667" s="181"/>
      <c r="D8667" s="180" t="s">
        <v>14182</v>
      </c>
      <c r="E8667" s="180">
        <v>1</v>
      </c>
      <c r="F8667" s="17">
        <f t="shared" si="135"/>
        <v>125</v>
      </c>
      <c r="G8667" s="181" t="s">
        <v>5044</v>
      </c>
    </row>
    <row r="8668" spans="1:7">
      <c r="A8668" s="180" t="s">
        <v>5006</v>
      </c>
      <c r="B8668" s="181" t="s">
        <v>183</v>
      </c>
      <c r="C8668" s="181"/>
      <c r="D8668" s="180" t="s">
        <v>14183</v>
      </c>
      <c r="E8668" s="180">
        <v>1.56</v>
      </c>
      <c r="F8668" s="17">
        <f t="shared" si="135"/>
        <v>195</v>
      </c>
      <c r="G8668" s="181" t="s">
        <v>5044</v>
      </c>
    </row>
    <row r="8669" spans="1:7">
      <c r="A8669" s="180" t="s">
        <v>5006</v>
      </c>
      <c r="B8669" s="181" t="s">
        <v>183</v>
      </c>
      <c r="C8669" s="181"/>
      <c r="D8669" s="180" t="s">
        <v>14184</v>
      </c>
      <c r="E8669" s="180">
        <v>0.23</v>
      </c>
      <c r="F8669" s="17">
        <f t="shared" si="135"/>
        <v>28.75</v>
      </c>
      <c r="G8669" s="181" t="s">
        <v>5044</v>
      </c>
    </row>
    <row r="8670" spans="1:7">
      <c r="A8670" s="180" t="s">
        <v>5006</v>
      </c>
      <c r="B8670" s="181" t="s">
        <v>183</v>
      </c>
      <c r="C8670" s="181"/>
      <c r="D8670" s="180" t="s">
        <v>14185</v>
      </c>
      <c r="E8670" s="180">
        <v>1.13</v>
      </c>
      <c r="F8670" s="17">
        <f t="shared" si="135"/>
        <v>141.25</v>
      </c>
      <c r="G8670" s="181" t="s">
        <v>5044</v>
      </c>
    </row>
    <row r="8671" spans="1:7">
      <c r="A8671" s="180" t="s">
        <v>5006</v>
      </c>
      <c r="B8671" s="181" t="s">
        <v>183</v>
      </c>
      <c r="C8671" s="181"/>
      <c r="D8671" s="180" t="s">
        <v>14186</v>
      </c>
      <c r="E8671" s="180">
        <v>0.1</v>
      </c>
      <c r="F8671" s="17">
        <f t="shared" si="135"/>
        <v>12.5</v>
      </c>
      <c r="G8671" s="181" t="s">
        <v>5044</v>
      </c>
    </row>
    <row r="8672" spans="1:7">
      <c r="A8672" s="180" t="s">
        <v>5006</v>
      </c>
      <c r="B8672" s="181" t="s">
        <v>183</v>
      </c>
      <c r="C8672" s="181"/>
      <c r="D8672" s="180" t="s">
        <v>14187</v>
      </c>
      <c r="E8672" s="180">
        <v>0.36</v>
      </c>
      <c r="F8672" s="17">
        <f t="shared" si="135"/>
        <v>45</v>
      </c>
      <c r="G8672" s="181" t="s">
        <v>5044</v>
      </c>
    </row>
    <row r="8673" spans="1:7">
      <c r="A8673" s="180" t="s">
        <v>5006</v>
      </c>
      <c r="B8673" s="181" t="s">
        <v>183</v>
      </c>
      <c r="C8673" s="181"/>
      <c r="D8673" s="180" t="s">
        <v>14188</v>
      </c>
      <c r="E8673" s="180">
        <v>1.4</v>
      </c>
      <c r="F8673" s="17">
        <f t="shared" si="135"/>
        <v>175</v>
      </c>
      <c r="G8673" s="180" t="s">
        <v>14004</v>
      </c>
    </row>
    <row r="8674" spans="1:7">
      <c r="A8674" s="180" t="s">
        <v>5006</v>
      </c>
      <c r="B8674" s="181" t="s">
        <v>183</v>
      </c>
      <c r="C8674" s="181"/>
      <c r="D8674" s="180" t="s">
        <v>14189</v>
      </c>
      <c r="E8674" s="180">
        <v>0.19</v>
      </c>
      <c r="F8674" s="17">
        <f t="shared" si="135"/>
        <v>23.75</v>
      </c>
      <c r="G8674" s="180" t="s">
        <v>14004</v>
      </c>
    </row>
    <row r="8675" spans="1:7">
      <c r="A8675" s="18" t="s">
        <v>5006</v>
      </c>
      <c r="B8675" s="18" t="s">
        <v>175</v>
      </c>
      <c r="C8675" s="15"/>
      <c r="D8675" s="15"/>
      <c r="E8675" s="15">
        <f>SUM(E8676:E8739)</f>
        <v>71.5</v>
      </c>
      <c r="F8675" s="17">
        <f t="shared" si="135"/>
        <v>8937.5</v>
      </c>
      <c r="G8675" s="18"/>
    </row>
    <row r="8676" spans="1:7">
      <c r="A8676" s="18" t="s">
        <v>5006</v>
      </c>
      <c r="B8676" s="18" t="s">
        <v>175</v>
      </c>
      <c r="C8676" s="15"/>
      <c r="D8676" s="15" t="s">
        <v>14190</v>
      </c>
      <c r="E8676" s="15">
        <v>2.5</v>
      </c>
      <c r="F8676" s="17">
        <f t="shared" si="135"/>
        <v>312.5</v>
      </c>
      <c r="G8676" s="18"/>
    </row>
    <row r="8677" spans="1:7">
      <c r="A8677" s="18" t="s">
        <v>5006</v>
      </c>
      <c r="B8677" s="18" t="s">
        <v>175</v>
      </c>
      <c r="C8677" s="15"/>
      <c r="D8677" s="15" t="s">
        <v>3288</v>
      </c>
      <c r="E8677" s="15">
        <v>2.43</v>
      </c>
      <c r="F8677" s="17">
        <f t="shared" si="135"/>
        <v>303.75</v>
      </c>
      <c r="G8677" s="18"/>
    </row>
    <row r="8678" spans="1:7">
      <c r="A8678" s="18" t="s">
        <v>5006</v>
      </c>
      <c r="B8678" s="18" t="s">
        <v>175</v>
      </c>
      <c r="C8678" s="15"/>
      <c r="D8678" s="15" t="s">
        <v>14191</v>
      </c>
      <c r="E8678" s="15">
        <v>0.19</v>
      </c>
      <c r="F8678" s="17">
        <f t="shared" si="135"/>
        <v>23.75</v>
      </c>
      <c r="G8678" s="18"/>
    </row>
    <row r="8679" spans="1:7">
      <c r="A8679" s="18" t="s">
        <v>5006</v>
      </c>
      <c r="B8679" s="18" t="s">
        <v>175</v>
      </c>
      <c r="C8679" s="15"/>
      <c r="D8679" s="15" t="s">
        <v>14192</v>
      </c>
      <c r="E8679" s="15">
        <v>1.19</v>
      </c>
      <c r="F8679" s="17">
        <f t="shared" si="135"/>
        <v>148.75</v>
      </c>
      <c r="G8679" s="18"/>
    </row>
    <row r="8680" spans="1:7">
      <c r="A8680" s="18" t="s">
        <v>5006</v>
      </c>
      <c r="B8680" s="18" t="s">
        <v>175</v>
      </c>
      <c r="C8680" s="15"/>
      <c r="D8680" s="15" t="s">
        <v>14193</v>
      </c>
      <c r="E8680" s="15">
        <v>1.06</v>
      </c>
      <c r="F8680" s="17">
        <f t="shared" si="135"/>
        <v>132.5</v>
      </c>
      <c r="G8680" s="18"/>
    </row>
    <row r="8681" spans="1:7">
      <c r="A8681" s="18" t="s">
        <v>5006</v>
      </c>
      <c r="B8681" s="18" t="s">
        <v>175</v>
      </c>
      <c r="C8681" s="15"/>
      <c r="D8681" s="15" t="s">
        <v>14194</v>
      </c>
      <c r="E8681" s="15">
        <v>0.56</v>
      </c>
      <c r="F8681" s="17">
        <f t="shared" si="135"/>
        <v>70</v>
      </c>
      <c r="G8681" s="18"/>
    </row>
    <row r="8682" spans="1:7">
      <c r="A8682" s="18" t="s">
        <v>5006</v>
      </c>
      <c r="B8682" s="18" t="s">
        <v>175</v>
      </c>
      <c r="C8682" s="15"/>
      <c r="D8682" s="15" t="s">
        <v>14195</v>
      </c>
      <c r="E8682" s="15">
        <v>0.5</v>
      </c>
      <c r="F8682" s="17">
        <f t="shared" si="135"/>
        <v>62.5</v>
      </c>
      <c r="G8682" s="18"/>
    </row>
    <row r="8683" spans="1:7">
      <c r="A8683" s="18" t="s">
        <v>5006</v>
      </c>
      <c r="B8683" s="18" t="s">
        <v>175</v>
      </c>
      <c r="C8683" s="15"/>
      <c r="D8683" s="15" t="s">
        <v>14196</v>
      </c>
      <c r="E8683" s="15">
        <v>1</v>
      </c>
      <c r="F8683" s="17">
        <f t="shared" si="135"/>
        <v>125</v>
      </c>
      <c r="G8683" s="18"/>
    </row>
    <row r="8684" spans="1:7">
      <c r="A8684" s="18" t="s">
        <v>5006</v>
      </c>
      <c r="B8684" s="18" t="s">
        <v>175</v>
      </c>
      <c r="C8684" s="15"/>
      <c r="D8684" s="15" t="s">
        <v>14197</v>
      </c>
      <c r="E8684" s="15">
        <v>1.56</v>
      </c>
      <c r="F8684" s="17">
        <f t="shared" si="135"/>
        <v>195</v>
      </c>
      <c r="G8684" s="18"/>
    </row>
    <row r="8685" spans="1:7">
      <c r="A8685" s="18" t="s">
        <v>5006</v>
      </c>
      <c r="B8685" s="18" t="s">
        <v>175</v>
      </c>
      <c r="C8685" s="15"/>
      <c r="D8685" s="15" t="s">
        <v>14198</v>
      </c>
      <c r="E8685" s="15">
        <v>0.5</v>
      </c>
      <c r="F8685" s="17">
        <f t="shared" si="135"/>
        <v>62.5</v>
      </c>
      <c r="G8685" s="18"/>
    </row>
    <row r="8686" spans="1:7">
      <c r="A8686" s="18" t="s">
        <v>5006</v>
      </c>
      <c r="B8686" s="18" t="s">
        <v>175</v>
      </c>
      <c r="C8686" s="15"/>
      <c r="D8686" s="15" t="s">
        <v>3288</v>
      </c>
      <c r="E8686" s="15">
        <v>1.4</v>
      </c>
      <c r="F8686" s="17">
        <f t="shared" si="135"/>
        <v>175</v>
      </c>
      <c r="G8686" s="18"/>
    </row>
    <row r="8687" spans="1:7">
      <c r="A8687" s="18" t="s">
        <v>5006</v>
      </c>
      <c r="B8687" s="18" t="s">
        <v>175</v>
      </c>
      <c r="C8687" s="15"/>
      <c r="D8687" s="15" t="s">
        <v>14199</v>
      </c>
      <c r="E8687" s="15">
        <v>0.3</v>
      </c>
      <c r="F8687" s="17">
        <f t="shared" si="135"/>
        <v>37.5</v>
      </c>
      <c r="G8687" s="18"/>
    </row>
    <row r="8688" spans="1:7">
      <c r="A8688" s="18" t="s">
        <v>5006</v>
      </c>
      <c r="B8688" s="18" t="s">
        <v>175</v>
      </c>
      <c r="C8688" s="15"/>
      <c r="D8688" s="15" t="s">
        <v>14200</v>
      </c>
      <c r="E8688" s="15">
        <v>1</v>
      </c>
      <c r="F8688" s="17">
        <f t="shared" si="135"/>
        <v>125</v>
      </c>
      <c r="G8688" s="18"/>
    </row>
    <row r="8689" spans="1:7">
      <c r="A8689" s="18" t="s">
        <v>5006</v>
      </c>
      <c r="B8689" s="18" t="s">
        <v>175</v>
      </c>
      <c r="C8689" s="15"/>
      <c r="D8689" s="15" t="s">
        <v>14201</v>
      </c>
      <c r="E8689" s="15">
        <v>0.5</v>
      </c>
      <c r="F8689" s="17">
        <f t="shared" si="135"/>
        <v>62.5</v>
      </c>
      <c r="G8689" s="18"/>
    </row>
    <row r="8690" spans="1:7">
      <c r="A8690" s="18" t="s">
        <v>5006</v>
      </c>
      <c r="B8690" s="18" t="s">
        <v>175</v>
      </c>
      <c r="C8690" s="15"/>
      <c r="D8690" s="15" t="s">
        <v>14202</v>
      </c>
      <c r="E8690" s="15">
        <v>1.56</v>
      </c>
      <c r="F8690" s="17">
        <f t="shared" si="135"/>
        <v>195</v>
      </c>
      <c r="G8690" s="18"/>
    </row>
    <row r="8691" spans="1:7">
      <c r="A8691" s="18" t="s">
        <v>5006</v>
      </c>
      <c r="B8691" s="18" t="s">
        <v>175</v>
      </c>
      <c r="C8691" s="15"/>
      <c r="D8691" s="15" t="s">
        <v>13065</v>
      </c>
      <c r="E8691" s="15">
        <v>1.44</v>
      </c>
      <c r="F8691" s="17">
        <f t="shared" si="135"/>
        <v>180</v>
      </c>
      <c r="G8691" s="18"/>
    </row>
    <row r="8692" spans="1:7">
      <c r="A8692" s="18" t="s">
        <v>5006</v>
      </c>
      <c r="B8692" s="18" t="s">
        <v>175</v>
      </c>
      <c r="C8692" s="15"/>
      <c r="D8692" s="15" t="s">
        <v>14203</v>
      </c>
      <c r="E8692" s="15">
        <v>0.13</v>
      </c>
      <c r="F8692" s="17">
        <f t="shared" si="135"/>
        <v>16.25</v>
      </c>
      <c r="G8692" s="18"/>
    </row>
    <row r="8693" spans="1:7">
      <c r="A8693" s="18" t="s">
        <v>5006</v>
      </c>
      <c r="B8693" s="18" t="s">
        <v>175</v>
      </c>
      <c r="C8693" s="15"/>
      <c r="D8693" s="15" t="s">
        <v>14204</v>
      </c>
      <c r="E8693" s="15">
        <v>0.44</v>
      </c>
      <c r="F8693" s="17">
        <f t="shared" ref="F8693:F8756" si="136">E8693*125</f>
        <v>55</v>
      </c>
      <c r="G8693" s="18"/>
    </row>
    <row r="8694" spans="1:7">
      <c r="A8694" s="18" t="s">
        <v>5006</v>
      </c>
      <c r="B8694" s="18" t="s">
        <v>175</v>
      </c>
      <c r="C8694" s="15"/>
      <c r="D8694" s="15" t="s">
        <v>14205</v>
      </c>
      <c r="E8694" s="15">
        <v>0.8</v>
      </c>
      <c r="F8694" s="17">
        <f t="shared" si="136"/>
        <v>100</v>
      </c>
      <c r="G8694" s="18"/>
    </row>
    <row r="8695" spans="1:7">
      <c r="A8695" s="18" t="s">
        <v>5006</v>
      </c>
      <c r="B8695" s="18" t="s">
        <v>175</v>
      </c>
      <c r="C8695" s="15"/>
      <c r="D8695" s="15" t="s">
        <v>14206</v>
      </c>
      <c r="E8695" s="15">
        <v>0.8</v>
      </c>
      <c r="F8695" s="17">
        <f t="shared" si="136"/>
        <v>100</v>
      </c>
      <c r="G8695" s="18"/>
    </row>
    <row r="8696" spans="1:7">
      <c r="A8696" s="18" t="s">
        <v>5006</v>
      </c>
      <c r="B8696" s="18" t="s">
        <v>175</v>
      </c>
      <c r="C8696" s="15"/>
      <c r="D8696" s="15" t="s">
        <v>14207</v>
      </c>
      <c r="E8696" s="15">
        <v>0.4</v>
      </c>
      <c r="F8696" s="17">
        <f t="shared" si="136"/>
        <v>50</v>
      </c>
      <c r="G8696" s="18"/>
    </row>
    <row r="8697" spans="1:7">
      <c r="A8697" s="18" t="s">
        <v>5006</v>
      </c>
      <c r="B8697" s="18" t="s">
        <v>175</v>
      </c>
      <c r="C8697" s="15"/>
      <c r="D8697" s="15" t="s">
        <v>14208</v>
      </c>
      <c r="E8697" s="15">
        <v>0.5</v>
      </c>
      <c r="F8697" s="17">
        <f t="shared" si="136"/>
        <v>62.5</v>
      </c>
      <c r="G8697" s="18"/>
    </row>
    <row r="8698" spans="1:7">
      <c r="A8698" s="18" t="s">
        <v>5006</v>
      </c>
      <c r="B8698" s="18" t="s">
        <v>175</v>
      </c>
      <c r="C8698" s="15"/>
      <c r="D8698" s="15" t="s">
        <v>14209</v>
      </c>
      <c r="E8698" s="15">
        <v>0.5</v>
      </c>
      <c r="F8698" s="17">
        <f t="shared" si="136"/>
        <v>62.5</v>
      </c>
      <c r="G8698" s="18"/>
    </row>
    <row r="8699" spans="1:7">
      <c r="A8699" s="18" t="s">
        <v>5006</v>
      </c>
      <c r="B8699" s="18" t="s">
        <v>175</v>
      </c>
      <c r="C8699" s="15"/>
      <c r="D8699" s="15" t="s">
        <v>14210</v>
      </c>
      <c r="E8699" s="15">
        <v>0.6</v>
      </c>
      <c r="F8699" s="17">
        <f t="shared" si="136"/>
        <v>75</v>
      </c>
      <c r="G8699" s="18"/>
    </row>
    <row r="8700" spans="1:7">
      <c r="A8700" s="18" t="s">
        <v>5006</v>
      </c>
      <c r="B8700" s="18" t="s">
        <v>175</v>
      </c>
      <c r="C8700" s="15"/>
      <c r="D8700" s="15" t="s">
        <v>14211</v>
      </c>
      <c r="E8700" s="15">
        <v>1</v>
      </c>
      <c r="F8700" s="17">
        <f t="shared" si="136"/>
        <v>125</v>
      </c>
      <c r="G8700" s="18"/>
    </row>
    <row r="8701" spans="1:7">
      <c r="A8701" s="18" t="s">
        <v>5006</v>
      </c>
      <c r="B8701" s="18" t="s">
        <v>175</v>
      </c>
      <c r="C8701" s="15"/>
      <c r="D8701" s="15" t="s">
        <v>14212</v>
      </c>
      <c r="E8701" s="15">
        <v>2.5</v>
      </c>
      <c r="F8701" s="17">
        <f t="shared" si="136"/>
        <v>312.5</v>
      </c>
      <c r="G8701" s="18"/>
    </row>
    <row r="8702" spans="1:7">
      <c r="A8702" s="18" t="s">
        <v>5006</v>
      </c>
      <c r="B8702" s="18" t="s">
        <v>175</v>
      </c>
      <c r="C8702" s="15"/>
      <c r="D8702" s="15" t="s">
        <v>14213</v>
      </c>
      <c r="E8702" s="15">
        <v>0.5</v>
      </c>
      <c r="F8702" s="17">
        <f t="shared" si="136"/>
        <v>62.5</v>
      </c>
      <c r="G8702" s="18"/>
    </row>
    <row r="8703" spans="1:7">
      <c r="A8703" s="18" t="s">
        <v>5006</v>
      </c>
      <c r="B8703" s="18" t="s">
        <v>175</v>
      </c>
      <c r="C8703" s="15"/>
      <c r="D8703" s="15" t="s">
        <v>14214</v>
      </c>
      <c r="E8703" s="15">
        <v>0.8</v>
      </c>
      <c r="F8703" s="17">
        <f t="shared" si="136"/>
        <v>100</v>
      </c>
      <c r="G8703" s="18"/>
    </row>
    <row r="8704" spans="1:7">
      <c r="A8704" s="18" t="s">
        <v>5006</v>
      </c>
      <c r="B8704" s="18" t="s">
        <v>175</v>
      </c>
      <c r="C8704" s="15"/>
      <c r="D8704" s="15" t="s">
        <v>3120</v>
      </c>
      <c r="E8704" s="15">
        <v>1.3</v>
      </c>
      <c r="F8704" s="17">
        <f t="shared" si="136"/>
        <v>162.5</v>
      </c>
      <c r="G8704" s="18"/>
    </row>
    <row r="8705" spans="1:7">
      <c r="A8705" s="18" t="s">
        <v>5006</v>
      </c>
      <c r="B8705" s="18" t="s">
        <v>175</v>
      </c>
      <c r="C8705" s="15"/>
      <c r="D8705" s="15" t="s">
        <v>14215</v>
      </c>
      <c r="E8705" s="15">
        <v>0.3</v>
      </c>
      <c r="F8705" s="17">
        <f t="shared" si="136"/>
        <v>37.5</v>
      </c>
      <c r="G8705" s="18"/>
    </row>
    <row r="8706" spans="1:7">
      <c r="A8706" s="18" t="s">
        <v>5006</v>
      </c>
      <c r="B8706" s="18" t="s">
        <v>175</v>
      </c>
      <c r="C8706" s="15"/>
      <c r="D8706" s="15" t="s">
        <v>14216</v>
      </c>
      <c r="E8706" s="15">
        <v>0.7</v>
      </c>
      <c r="F8706" s="17">
        <f t="shared" si="136"/>
        <v>87.5</v>
      </c>
      <c r="G8706" s="18"/>
    </row>
    <row r="8707" spans="1:7">
      <c r="A8707" s="18" t="s">
        <v>5006</v>
      </c>
      <c r="B8707" s="18" t="s">
        <v>175</v>
      </c>
      <c r="C8707" s="15"/>
      <c r="D8707" s="15" t="s">
        <v>14217</v>
      </c>
      <c r="E8707" s="15">
        <v>0.3</v>
      </c>
      <c r="F8707" s="17">
        <f t="shared" si="136"/>
        <v>37.5</v>
      </c>
      <c r="G8707" s="18"/>
    </row>
    <row r="8708" spans="1:7">
      <c r="A8708" s="18" t="s">
        <v>5006</v>
      </c>
      <c r="B8708" s="18" t="s">
        <v>175</v>
      </c>
      <c r="C8708" s="15"/>
      <c r="D8708" s="15" t="s">
        <v>14218</v>
      </c>
      <c r="E8708" s="15">
        <v>2.5</v>
      </c>
      <c r="F8708" s="17">
        <f t="shared" si="136"/>
        <v>312.5</v>
      </c>
      <c r="G8708" s="18"/>
    </row>
    <row r="8709" spans="1:7">
      <c r="A8709" s="18" t="s">
        <v>5006</v>
      </c>
      <c r="B8709" s="18" t="s">
        <v>175</v>
      </c>
      <c r="C8709" s="15"/>
      <c r="D8709" s="15" t="s">
        <v>14219</v>
      </c>
      <c r="E8709" s="15">
        <v>0.3</v>
      </c>
      <c r="F8709" s="17">
        <f t="shared" si="136"/>
        <v>37.5</v>
      </c>
      <c r="G8709" s="18"/>
    </row>
    <row r="8710" spans="1:7">
      <c r="A8710" s="18" t="s">
        <v>5006</v>
      </c>
      <c r="B8710" s="18" t="s">
        <v>175</v>
      </c>
      <c r="C8710" s="15"/>
      <c r="D8710" s="15" t="s">
        <v>14220</v>
      </c>
      <c r="E8710" s="15">
        <v>5.3</v>
      </c>
      <c r="F8710" s="17">
        <f t="shared" si="136"/>
        <v>662.5</v>
      </c>
      <c r="G8710" s="18"/>
    </row>
    <row r="8711" spans="1:7">
      <c r="A8711" s="18" t="s">
        <v>5006</v>
      </c>
      <c r="B8711" s="18" t="s">
        <v>175</v>
      </c>
      <c r="C8711" s="15"/>
      <c r="D8711" s="15" t="s">
        <v>14221</v>
      </c>
      <c r="E8711" s="15">
        <v>1.3</v>
      </c>
      <c r="F8711" s="17">
        <f t="shared" si="136"/>
        <v>162.5</v>
      </c>
      <c r="G8711" s="18"/>
    </row>
    <row r="8712" spans="1:7">
      <c r="A8712" s="18" t="s">
        <v>5006</v>
      </c>
      <c r="B8712" s="18" t="s">
        <v>175</v>
      </c>
      <c r="C8712" s="15"/>
      <c r="D8712" s="15" t="s">
        <v>604</v>
      </c>
      <c r="E8712" s="15">
        <v>0.5</v>
      </c>
      <c r="F8712" s="17">
        <f t="shared" si="136"/>
        <v>62.5</v>
      </c>
      <c r="G8712" s="18"/>
    </row>
    <row r="8713" spans="1:7">
      <c r="A8713" s="18" t="s">
        <v>5006</v>
      </c>
      <c r="B8713" s="18" t="s">
        <v>175</v>
      </c>
      <c r="C8713" s="15"/>
      <c r="D8713" s="15" t="s">
        <v>14222</v>
      </c>
      <c r="E8713" s="15">
        <v>0.5</v>
      </c>
      <c r="F8713" s="17">
        <f t="shared" si="136"/>
        <v>62.5</v>
      </c>
      <c r="G8713" s="18"/>
    </row>
    <row r="8714" spans="1:7">
      <c r="A8714" s="18" t="s">
        <v>5006</v>
      </c>
      <c r="B8714" s="18" t="s">
        <v>175</v>
      </c>
      <c r="C8714" s="15"/>
      <c r="D8714" s="15" t="s">
        <v>14223</v>
      </c>
      <c r="E8714" s="15">
        <v>0.2</v>
      </c>
      <c r="F8714" s="17">
        <f t="shared" si="136"/>
        <v>25</v>
      </c>
      <c r="G8714" s="18"/>
    </row>
    <row r="8715" spans="1:7">
      <c r="A8715" s="18" t="s">
        <v>5006</v>
      </c>
      <c r="B8715" s="18" t="s">
        <v>175</v>
      </c>
      <c r="C8715" s="15"/>
      <c r="D8715" s="15" t="s">
        <v>14224</v>
      </c>
      <c r="E8715" s="15">
        <v>0.5</v>
      </c>
      <c r="F8715" s="17">
        <f t="shared" si="136"/>
        <v>62.5</v>
      </c>
      <c r="G8715" s="18"/>
    </row>
    <row r="8716" spans="1:7">
      <c r="A8716" s="18" t="s">
        <v>5006</v>
      </c>
      <c r="B8716" s="18" t="s">
        <v>175</v>
      </c>
      <c r="C8716" s="15"/>
      <c r="D8716" s="15" t="s">
        <v>14225</v>
      </c>
      <c r="E8716" s="15">
        <v>1.2</v>
      </c>
      <c r="F8716" s="17">
        <f t="shared" si="136"/>
        <v>150</v>
      </c>
      <c r="G8716" s="18"/>
    </row>
    <row r="8717" spans="1:7">
      <c r="A8717" s="18" t="s">
        <v>5006</v>
      </c>
      <c r="B8717" s="18" t="s">
        <v>175</v>
      </c>
      <c r="C8717" s="15"/>
      <c r="D8717" s="15" t="s">
        <v>5141</v>
      </c>
      <c r="E8717" s="15">
        <v>0.5</v>
      </c>
      <c r="F8717" s="17">
        <f t="shared" si="136"/>
        <v>62.5</v>
      </c>
      <c r="G8717" s="18"/>
    </row>
    <row r="8718" spans="1:7">
      <c r="A8718" s="18" t="s">
        <v>5006</v>
      </c>
      <c r="B8718" s="18" t="s">
        <v>175</v>
      </c>
      <c r="C8718" s="15"/>
      <c r="D8718" s="15" t="s">
        <v>14226</v>
      </c>
      <c r="E8718" s="15">
        <v>1.5</v>
      </c>
      <c r="F8718" s="17">
        <f t="shared" si="136"/>
        <v>187.5</v>
      </c>
      <c r="G8718" s="18"/>
    </row>
    <row r="8719" spans="1:7">
      <c r="A8719" s="18" t="s">
        <v>5006</v>
      </c>
      <c r="B8719" s="18" t="s">
        <v>175</v>
      </c>
      <c r="C8719" s="15"/>
      <c r="D8719" s="15" t="s">
        <v>14227</v>
      </c>
      <c r="E8719" s="15">
        <v>0.6</v>
      </c>
      <c r="F8719" s="17">
        <f t="shared" si="136"/>
        <v>75</v>
      </c>
      <c r="G8719" s="18"/>
    </row>
    <row r="8720" spans="1:7">
      <c r="A8720" s="18" t="s">
        <v>5006</v>
      </c>
      <c r="B8720" s="18" t="s">
        <v>175</v>
      </c>
      <c r="C8720" s="15"/>
      <c r="D8720" s="15" t="s">
        <v>5497</v>
      </c>
      <c r="E8720" s="15">
        <v>1.5</v>
      </c>
      <c r="F8720" s="17">
        <f t="shared" si="136"/>
        <v>187.5</v>
      </c>
      <c r="G8720" s="18"/>
    </row>
    <row r="8721" spans="1:7">
      <c r="A8721" s="18" t="s">
        <v>5006</v>
      </c>
      <c r="B8721" s="18" t="s">
        <v>175</v>
      </c>
      <c r="C8721" s="15"/>
      <c r="D8721" s="15" t="s">
        <v>14228</v>
      </c>
      <c r="E8721" s="15">
        <v>2.6</v>
      </c>
      <c r="F8721" s="17">
        <f t="shared" si="136"/>
        <v>325</v>
      </c>
      <c r="G8721" s="18"/>
    </row>
    <row r="8722" spans="1:7">
      <c r="A8722" s="18" t="s">
        <v>5006</v>
      </c>
      <c r="B8722" s="18" t="s">
        <v>175</v>
      </c>
      <c r="C8722" s="15"/>
      <c r="D8722" s="15" t="s">
        <v>14229</v>
      </c>
      <c r="E8722" s="15">
        <v>2</v>
      </c>
      <c r="F8722" s="17">
        <f t="shared" si="136"/>
        <v>250</v>
      </c>
      <c r="G8722" s="18"/>
    </row>
    <row r="8723" spans="1:7">
      <c r="A8723" s="18" t="s">
        <v>5006</v>
      </c>
      <c r="B8723" s="18" t="s">
        <v>175</v>
      </c>
      <c r="C8723" s="15"/>
      <c r="D8723" s="15" t="s">
        <v>14230</v>
      </c>
      <c r="E8723" s="15">
        <v>1.2</v>
      </c>
      <c r="F8723" s="17">
        <f t="shared" si="136"/>
        <v>150</v>
      </c>
      <c r="G8723" s="18"/>
    </row>
    <row r="8724" spans="1:7">
      <c r="A8724" s="18" t="s">
        <v>5006</v>
      </c>
      <c r="B8724" s="18" t="s">
        <v>175</v>
      </c>
      <c r="C8724" s="15"/>
      <c r="D8724" s="15" t="s">
        <v>14231</v>
      </c>
      <c r="E8724" s="15">
        <v>0.5</v>
      </c>
      <c r="F8724" s="17">
        <f t="shared" si="136"/>
        <v>62.5</v>
      </c>
      <c r="G8724" s="18"/>
    </row>
    <row r="8725" spans="1:7">
      <c r="A8725" s="18" t="s">
        <v>5006</v>
      </c>
      <c r="B8725" s="18" t="s">
        <v>175</v>
      </c>
      <c r="C8725" s="15"/>
      <c r="D8725" s="15" t="s">
        <v>14232</v>
      </c>
      <c r="E8725" s="15">
        <v>0.7</v>
      </c>
      <c r="F8725" s="17">
        <f t="shared" si="136"/>
        <v>87.5</v>
      </c>
      <c r="G8725" s="18"/>
    </row>
    <row r="8726" spans="1:7">
      <c r="A8726" s="18" t="s">
        <v>5006</v>
      </c>
      <c r="B8726" s="18" t="s">
        <v>175</v>
      </c>
      <c r="C8726" s="15"/>
      <c r="D8726" s="15" t="s">
        <v>5088</v>
      </c>
      <c r="E8726" s="15">
        <v>1.5</v>
      </c>
      <c r="F8726" s="17">
        <f t="shared" si="136"/>
        <v>187.5</v>
      </c>
      <c r="G8726" s="18"/>
    </row>
    <row r="8727" spans="1:7">
      <c r="A8727" s="18" t="s">
        <v>5006</v>
      </c>
      <c r="B8727" s="18" t="s">
        <v>175</v>
      </c>
      <c r="C8727" s="15"/>
      <c r="D8727" s="15" t="s">
        <v>14233</v>
      </c>
      <c r="E8727" s="15">
        <v>2</v>
      </c>
      <c r="F8727" s="17">
        <f t="shared" si="136"/>
        <v>250</v>
      </c>
      <c r="G8727" s="18"/>
    </row>
    <row r="8728" spans="1:7">
      <c r="A8728" s="18" t="s">
        <v>5006</v>
      </c>
      <c r="B8728" s="18" t="s">
        <v>175</v>
      </c>
      <c r="C8728" s="15"/>
      <c r="D8728" s="15" t="s">
        <v>14234</v>
      </c>
      <c r="E8728" s="15">
        <v>1.5</v>
      </c>
      <c r="F8728" s="17">
        <f t="shared" si="136"/>
        <v>187.5</v>
      </c>
      <c r="G8728" s="18"/>
    </row>
    <row r="8729" spans="1:7">
      <c r="A8729" s="18" t="s">
        <v>5006</v>
      </c>
      <c r="B8729" s="18" t="s">
        <v>175</v>
      </c>
      <c r="C8729" s="15"/>
      <c r="D8729" s="15" t="s">
        <v>5226</v>
      </c>
      <c r="E8729" s="15">
        <v>1</v>
      </c>
      <c r="F8729" s="17">
        <f t="shared" si="136"/>
        <v>125</v>
      </c>
      <c r="G8729" s="18"/>
    </row>
    <row r="8730" spans="1:7">
      <c r="A8730" s="18" t="s">
        <v>5006</v>
      </c>
      <c r="B8730" s="18" t="s">
        <v>175</v>
      </c>
      <c r="C8730" s="15"/>
      <c r="D8730" s="15" t="s">
        <v>5225</v>
      </c>
      <c r="E8730" s="15">
        <v>1</v>
      </c>
      <c r="F8730" s="17">
        <f t="shared" si="136"/>
        <v>125</v>
      </c>
      <c r="G8730" s="18"/>
    </row>
    <row r="8731" spans="1:7">
      <c r="A8731" s="18" t="s">
        <v>5006</v>
      </c>
      <c r="B8731" s="18" t="s">
        <v>175</v>
      </c>
      <c r="C8731" s="15"/>
      <c r="D8731" s="15" t="s">
        <v>5229</v>
      </c>
      <c r="E8731" s="15">
        <v>1</v>
      </c>
      <c r="F8731" s="17">
        <f t="shared" si="136"/>
        <v>125</v>
      </c>
      <c r="G8731" s="18"/>
    </row>
    <row r="8732" spans="1:7">
      <c r="A8732" s="180" t="s">
        <v>5006</v>
      </c>
      <c r="B8732" s="181" t="s">
        <v>175</v>
      </c>
      <c r="C8732" s="181"/>
      <c r="D8732" s="68" t="s">
        <v>14235</v>
      </c>
      <c r="E8732" s="180">
        <v>1.13</v>
      </c>
      <c r="F8732" s="17">
        <f t="shared" si="136"/>
        <v>141.25</v>
      </c>
      <c r="G8732" s="181" t="s">
        <v>4988</v>
      </c>
    </row>
    <row r="8733" spans="1:7">
      <c r="A8733" s="180" t="s">
        <v>5006</v>
      </c>
      <c r="B8733" s="181" t="s">
        <v>175</v>
      </c>
      <c r="C8733" s="181"/>
      <c r="D8733" s="68" t="s">
        <v>14236</v>
      </c>
      <c r="E8733" s="180">
        <v>1.5</v>
      </c>
      <c r="F8733" s="17">
        <f t="shared" si="136"/>
        <v>187.5</v>
      </c>
      <c r="G8733" s="181" t="s">
        <v>4988</v>
      </c>
    </row>
    <row r="8734" spans="1:7">
      <c r="A8734" s="180" t="s">
        <v>5006</v>
      </c>
      <c r="B8734" s="181" t="s">
        <v>175</v>
      </c>
      <c r="C8734" s="181"/>
      <c r="D8734" s="68" t="s">
        <v>14237</v>
      </c>
      <c r="E8734" s="180">
        <v>0.3</v>
      </c>
      <c r="F8734" s="17">
        <f t="shared" si="136"/>
        <v>37.5</v>
      </c>
      <c r="G8734" s="181" t="s">
        <v>4988</v>
      </c>
    </row>
    <row r="8735" spans="1:7">
      <c r="A8735" s="180" t="s">
        <v>5006</v>
      </c>
      <c r="B8735" s="181" t="s">
        <v>175</v>
      </c>
      <c r="C8735" s="181"/>
      <c r="D8735" s="68" t="s">
        <v>3505</v>
      </c>
      <c r="E8735" s="180">
        <v>3.5</v>
      </c>
      <c r="F8735" s="17">
        <f t="shared" si="136"/>
        <v>437.5</v>
      </c>
      <c r="G8735" s="181" t="s">
        <v>4988</v>
      </c>
    </row>
    <row r="8736" spans="1:7">
      <c r="A8736" s="180" t="s">
        <v>5006</v>
      </c>
      <c r="B8736" s="181" t="s">
        <v>175</v>
      </c>
      <c r="C8736" s="181"/>
      <c r="D8736" s="68" t="s">
        <v>9405</v>
      </c>
      <c r="E8736" s="180">
        <v>1</v>
      </c>
      <c r="F8736" s="17">
        <f t="shared" si="136"/>
        <v>125</v>
      </c>
      <c r="G8736" s="181" t="s">
        <v>4988</v>
      </c>
    </row>
    <row r="8737" spans="1:7">
      <c r="A8737" s="180" t="s">
        <v>5006</v>
      </c>
      <c r="B8737" s="181" t="s">
        <v>175</v>
      </c>
      <c r="C8737" s="181"/>
      <c r="D8737" s="68" t="s">
        <v>14238</v>
      </c>
      <c r="E8737" s="180">
        <v>1.9</v>
      </c>
      <c r="F8737" s="17">
        <f t="shared" si="136"/>
        <v>237.5</v>
      </c>
      <c r="G8737" s="181" t="s">
        <v>4988</v>
      </c>
    </row>
    <row r="8738" spans="1:7">
      <c r="A8738" s="180" t="s">
        <v>5006</v>
      </c>
      <c r="B8738" s="181" t="s">
        <v>175</v>
      </c>
      <c r="C8738" s="181"/>
      <c r="D8738" s="68" t="s">
        <v>14239</v>
      </c>
      <c r="E8738" s="180">
        <v>0.13</v>
      </c>
      <c r="F8738" s="17">
        <f t="shared" si="136"/>
        <v>16.25</v>
      </c>
      <c r="G8738" s="181" t="s">
        <v>4988</v>
      </c>
    </row>
    <row r="8739" spans="1:7">
      <c r="A8739" s="180" t="s">
        <v>5006</v>
      </c>
      <c r="B8739" s="181" t="s">
        <v>175</v>
      </c>
      <c r="C8739" s="181"/>
      <c r="D8739" s="180" t="s">
        <v>14240</v>
      </c>
      <c r="E8739" s="180">
        <v>1.38</v>
      </c>
      <c r="F8739" s="17">
        <f t="shared" si="136"/>
        <v>172.5</v>
      </c>
      <c r="G8739" s="180" t="s">
        <v>14004</v>
      </c>
    </row>
    <row r="8740" spans="1:7">
      <c r="A8740" s="18" t="s">
        <v>5006</v>
      </c>
      <c r="B8740" s="18" t="s">
        <v>5232</v>
      </c>
      <c r="C8740" s="15"/>
      <c r="D8740" s="15"/>
      <c r="E8740" s="15">
        <f>SUM(E8741:E8745)</f>
        <v>42</v>
      </c>
      <c r="F8740" s="17">
        <f t="shared" si="136"/>
        <v>5250</v>
      </c>
      <c r="G8740" s="18"/>
    </row>
    <row r="8741" spans="1:7">
      <c r="A8741" s="18" t="s">
        <v>5006</v>
      </c>
      <c r="B8741" s="18" t="s">
        <v>5232</v>
      </c>
      <c r="C8741" s="15"/>
      <c r="D8741" s="17" t="s">
        <v>14241</v>
      </c>
      <c r="E8741" s="15">
        <v>16.5</v>
      </c>
      <c r="F8741" s="17">
        <f t="shared" si="136"/>
        <v>2062.5</v>
      </c>
      <c r="G8741" s="18"/>
    </row>
    <row r="8742" spans="1:7">
      <c r="A8742" s="18" t="s">
        <v>5006</v>
      </c>
      <c r="B8742" s="18" t="s">
        <v>5232</v>
      </c>
      <c r="C8742" s="15"/>
      <c r="D8742" s="17" t="s">
        <v>14242</v>
      </c>
      <c r="E8742" s="188">
        <v>16</v>
      </c>
      <c r="F8742" s="17">
        <f t="shared" si="136"/>
        <v>2000</v>
      </c>
      <c r="G8742" s="18"/>
    </row>
    <row r="8743" spans="1:7">
      <c r="A8743" s="18" t="s">
        <v>5006</v>
      </c>
      <c r="B8743" s="18" t="s">
        <v>5232</v>
      </c>
      <c r="C8743" s="15"/>
      <c r="D8743" s="17" t="s">
        <v>14243</v>
      </c>
      <c r="E8743" s="188">
        <v>5</v>
      </c>
      <c r="F8743" s="17">
        <f t="shared" si="136"/>
        <v>625</v>
      </c>
      <c r="G8743" s="18"/>
    </row>
    <row r="8744" spans="1:7">
      <c r="A8744" s="18" t="s">
        <v>5006</v>
      </c>
      <c r="B8744" s="18" t="s">
        <v>5232</v>
      </c>
      <c r="C8744" s="15"/>
      <c r="D8744" s="17" t="s">
        <v>14244</v>
      </c>
      <c r="E8744" s="188">
        <v>1.6</v>
      </c>
      <c r="F8744" s="17">
        <f t="shared" si="136"/>
        <v>200</v>
      </c>
      <c r="G8744" s="18"/>
    </row>
    <row r="8745" spans="1:7">
      <c r="A8745" s="180" t="s">
        <v>5006</v>
      </c>
      <c r="B8745" s="180" t="s">
        <v>5232</v>
      </c>
      <c r="C8745" s="180"/>
      <c r="D8745" s="180" t="s">
        <v>14245</v>
      </c>
      <c r="E8745" s="189">
        <v>2.9</v>
      </c>
      <c r="F8745" s="17">
        <f t="shared" si="136"/>
        <v>362.5</v>
      </c>
      <c r="G8745" s="181" t="s">
        <v>5044</v>
      </c>
    </row>
    <row r="8746" spans="1:7">
      <c r="A8746" s="18" t="s">
        <v>5006</v>
      </c>
      <c r="B8746" s="18" t="s">
        <v>184</v>
      </c>
      <c r="C8746" s="15"/>
      <c r="D8746" s="15"/>
      <c r="E8746" s="15">
        <f>SUM(E8747:E8982)</f>
        <v>253.6</v>
      </c>
      <c r="F8746" s="17">
        <f t="shared" si="136"/>
        <v>31700</v>
      </c>
      <c r="G8746" s="18"/>
    </row>
    <row r="8747" spans="1:7">
      <c r="A8747" s="18" t="s">
        <v>5006</v>
      </c>
      <c r="B8747" s="18" t="s">
        <v>184</v>
      </c>
      <c r="C8747" s="15"/>
      <c r="D8747" s="15" t="s">
        <v>14246</v>
      </c>
      <c r="E8747" s="15">
        <v>0.45</v>
      </c>
      <c r="F8747" s="17">
        <f t="shared" si="136"/>
        <v>56.25</v>
      </c>
      <c r="G8747" s="18"/>
    </row>
    <row r="8748" spans="1:7">
      <c r="A8748" s="18" t="s">
        <v>5006</v>
      </c>
      <c r="B8748" s="18" t="s">
        <v>184</v>
      </c>
      <c r="C8748" s="15"/>
      <c r="D8748" s="15" t="s">
        <v>3505</v>
      </c>
      <c r="E8748" s="15">
        <v>0.6</v>
      </c>
      <c r="F8748" s="17">
        <f t="shared" si="136"/>
        <v>75</v>
      </c>
      <c r="G8748" s="18"/>
    </row>
    <row r="8749" spans="1:7">
      <c r="A8749" s="18" t="s">
        <v>5006</v>
      </c>
      <c r="B8749" s="18" t="s">
        <v>184</v>
      </c>
      <c r="C8749" s="15"/>
      <c r="D8749" s="15" t="s">
        <v>14247</v>
      </c>
      <c r="E8749" s="15">
        <v>1.525</v>
      </c>
      <c r="F8749" s="17">
        <f t="shared" si="136"/>
        <v>190.625</v>
      </c>
      <c r="G8749" s="18"/>
    </row>
    <row r="8750" spans="1:7">
      <c r="A8750" s="18" t="s">
        <v>5006</v>
      </c>
      <c r="B8750" s="18" t="s">
        <v>184</v>
      </c>
      <c r="C8750" s="15"/>
      <c r="D8750" s="15" t="s">
        <v>10670</v>
      </c>
      <c r="E8750" s="15">
        <v>0.71</v>
      </c>
      <c r="F8750" s="17">
        <f t="shared" si="136"/>
        <v>88.75</v>
      </c>
      <c r="G8750" s="18"/>
    </row>
    <row r="8751" spans="1:7">
      <c r="A8751" s="18" t="s">
        <v>5006</v>
      </c>
      <c r="B8751" s="18" t="s">
        <v>184</v>
      </c>
      <c r="C8751" s="15"/>
      <c r="D8751" s="15" t="s">
        <v>14248</v>
      </c>
      <c r="E8751" s="15">
        <v>0.52</v>
      </c>
      <c r="F8751" s="17">
        <f t="shared" si="136"/>
        <v>65</v>
      </c>
      <c r="G8751" s="18"/>
    </row>
    <row r="8752" spans="1:7">
      <c r="A8752" s="18" t="s">
        <v>5006</v>
      </c>
      <c r="B8752" s="18" t="s">
        <v>184</v>
      </c>
      <c r="C8752" s="15"/>
      <c r="D8752" s="15" t="s">
        <v>14249</v>
      </c>
      <c r="E8752" s="15">
        <v>0.8</v>
      </c>
      <c r="F8752" s="17">
        <f t="shared" si="136"/>
        <v>100</v>
      </c>
      <c r="G8752" s="18"/>
    </row>
    <row r="8753" spans="1:7">
      <c r="A8753" s="18" t="s">
        <v>5006</v>
      </c>
      <c r="B8753" s="18" t="s">
        <v>184</v>
      </c>
      <c r="C8753" s="15"/>
      <c r="D8753" s="15" t="s">
        <v>14250</v>
      </c>
      <c r="E8753" s="15">
        <v>0.7</v>
      </c>
      <c r="F8753" s="17">
        <f t="shared" si="136"/>
        <v>87.5</v>
      </c>
      <c r="G8753" s="18"/>
    </row>
    <row r="8754" spans="1:7">
      <c r="A8754" s="18" t="s">
        <v>5006</v>
      </c>
      <c r="B8754" s="18" t="s">
        <v>184</v>
      </c>
      <c r="C8754" s="15"/>
      <c r="D8754" s="15" t="s">
        <v>5293</v>
      </c>
      <c r="E8754" s="15">
        <v>0.63</v>
      </c>
      <c r="F8754" s="17">
        <f t="shared" si="136"/>
        <v>78.75</v>
      </c>
      <c r="G8754" s="18"/>
    </row>
    <row r="8755" spans="1:7">
      <c r="A8755" s="18" t="s">
        <v>5006</v>
      </c>
      <c r="B8755" s="18" t="s">
        <v>184</v>
      </c>
      <c r="C8755" s="15"/>
      <c r="D8755" s="15" t="s">
        <v>14251</v>
      </c>
      <c r="E8755" s="15">
        <v>1.8</v>
      </c>
      <c r="F8755" s="17">
        <f t="shared" si="136"/>
        <v>225</v>
      </c>
      <c r="G8755" s="18"/>
    </row>
    <row r="8756" spans="1:7">
      <c r="A8756" s="18" t="s">
        <v>5006</v>
      </c>
      <c r="B8756" s="18" t="s">
        <v>184</v>
      </c>
      <c r="C8756" s="15"/>
      <c r="D8756" s="15" t="s">
        <v>14252</v>
      </c>
      <c r="E8756" s="15">
        <v>0.13</v>
      </c>
      <c r="F8756" s="17">
        <f t="shared" si="136"/>
        <v>16.25</v>
      </c>
      <c r="G8756" s="18"/>
    </row>
    <row r="8757" spans="1:7">
      <c r="A8757" s="18" t="s">
        <v>5006</v>
      </c>
      <c r="B8757" s="18" t="s">
        <v>184</v>
      </c>
      <c r="C8757" s="15"/>
      <c r="D8757" s="15" t="s">
        <v>14253</v>
      </c>
      <c r="E8757" s="15">
        <v>1.03</v>
      </c>
      <c r="F8757" s="17">
        <f t="shared" ref="F8757:F8820" si="137">E8757*125</f>
        <v>128.75</v>
      </c>
      <c r="G8757" s="18"/>
    </row>
    <row r="8758" spans="1:7">
      <c r="A8758" s="18" t="s">
        <v>5006</v>
      </c>
      <c r="B8758" s="18" t="s">
        <v>184</v>
      </c>
      <c r="C8758" s="15"/>
      <c r="D8758" s="15" t="s">
        <v>5449</v>
      </c>
      <c r="E8758" s="15">
        <v>1.63</v>
      </c>
      <c r="F8758" s="17">
        <f t="shared" si="137"/>
        <v>203.75</v>
      </c>
      <c r="G8758" s="18"/>
    </row>
    <row r="8759" spans="1:7">
      <c r="A8759" s="18" t="s">
        <v>5006</v>
      </c>
      <c r="B8759" s="18" t="s">
        <v>184</v>
      </c>
      <c r="C8759" s="15"/>
      <c r="D8759" s="15" t="s">
        <v>4416</v>
      </c>
      <c r="E8759" s="15">
        <v>0.3</v>
      </c>
      <c r="F8759" s="17">
        <f t="shared" si="137"/>
        <v>37.5</v>
      </c>
      <c r="G8759" s="18"/>
    </row>
    <row r="8760" spans="1:7">
      <c r="A8760" s="18" t="s">
        <v>5006</v>
      </c>
      <c r="B8760" s="18" t="s">
        <v>184</v>
      </c>
      <c r="C8760" s="15"/>
      <c r="D8760" s="15" t="s">
        <v>13282</v>
      </c>
      <c r="E8760" s="15">
        <v>0.56</v>
      </c>
      <c r="F8760" s="17">
        <f t="shared" si="137"/>
        <v>70</v>
      </c>
      <c r="G8760" s="18"/>
    </row>
    <row r="8761" spans="1:7">
      <c r="A8761" s="18" t="s">
        <v>5006</v>
      </c>
      <c r="B8761" s="18" t="s">
        <v>184</v>
      </c>
      <c r="C8761" s="15"/>
      <c r="D8761" s="15" t="s">
        <v>4874</v>
      </c>
      <c r="E8761" s="15">
        <v>0.3</v>
      </c>
      <c r="F8761" s="17">
        <f t="shared" si="137"/>
        <v>37.5</v>
      </c>
      <c r="G8761" s="18"/>
    </row>
    <row r="8762" spans="1:7">
      <c r="A8762" s="18" t="s">
        <v>5006</v>
      </c>
      <c r="B8762" s="18" t="s">
        <v>184</v>
      </c>
      <c r="C8762" s="15"/>
      <c r="D8762" s="15" t="s">
        <v>4413</v>
      </c>
      <c r="E8762" s="15">
        <v>2.94</v>
      </c>
      <c r="F8762" s="17">
        <f t="shared" si="137"/>
        <v>367.5</v>
      </c>
      <c r="G8762" s="18"/>
    </row>
    <row r="8763" spans="1:7">
      <c r="A8763" s="18" t="s">
        <v>5006</v>
      </c>
      <c r="B8763" s="18" t="s">
        <v>184</v>
      </c>
      <c r="C8763" s="15"/>
      <c r="D8763" s="15" t="s">
        <v>14254</v>
      </c>
      <c r="E8763" s="15">
        <v>1.5</v>
      </c>
      <c r="F8763" s="17">
        <f t="shared" si="137"/>
        <v>187.5</v>
      </c>
      <c r="G8763" s="18"/>
    </row>
    <row r="8764" spans="1:7">
      <c r="A8764" s="18" t="s">
        <v>5006</v>
      </c>
      <c r="B8764" s="18" t="s">
        <v>184</v>
      </c>
      <c r="C8764" s="15"/>
      <c r="D8764" s="15" t="s">
        <v>14255</v>
      </c>
      <c r="E8764" s="15">
        <v>1.69</v>
      </c>
      <c r="F8764" s="17">
        <f t="shared" si="137"/>
        <v>211.25</v>
      </c>
      <c r="G8764" s="18"/>
    </row>
    <row r="8765" spans="1:7">
      <c r="A8765" s="18" t="s">
        <v>5006</v>
      </c>
      <c r="B8765" s="18" t="s">
        <v>184</v>
      </c>
      <c r="C8765" s="15"/>
      <c r="D8765" s="15" t="s">
        <v>14256</v>
      </c>
      <c r="E8765" s="15">
        <v>1.85</v>
      </c>
      <c r="F8765" s="17">
        <f t="shared" si="137"/>
        <v>231.25</v>
      </c>
      <c r="G8765" s="18"/>
    </row>
    <row r="8766" spans="1:7">
      <c r="A8766" s="18" t="s">
        <v>5006</v>
      </c>
      <c r="B8766" s="18" t="s">
        <v>184</v>
      </c>
      <c r="C8766" s="15"/>
      <c r="D8766" s="15" t="s">
        <v>14257</v>
      </c>
      <c r="E8766" s="15">
        <v>0.5</v>
      </c>
      <c r="F8766" s="17">
        <f t="shared" si="137"/>
        <v>62.5</v>
      </c>
      <c r="G8766" s="18"/>
    </row>
    <row r="8767" spans="1:7">
      <c r="A8767" s="18" t="s">
        <v>5006</v>
      </c>
      <c r="B8767" s="18" t="s">
        <v>184</v>
      </c>
      <c r="C8767" s="15"/>
      <c r="D8767" s="15" t="s">
        <v>14258</v>
      </c>
      <c r="E8767" s="15">
        <v>2.07</v>
      </c>
      <c r="F8767" s="17">
        <f t="shared" si="137"/>
        <v>258.75</v>
      </c>
      <c r="G8767" s="18"/>
    </row>
    <row r="8768" spans="1:7">
      <c r="A8768" s="18" t="s">
        <v>5006</v>
      </c>
      <c r="B8768" s="18" t="s">
        <v>184</v>
      </c>
      <c r="C8768" s="15"/>
      <c r="D8768" s="15" t="s">
        <v>6933</v>
      </c>
      <c r="E8768" s="15">
        <v>1.125</v>
      </c>
      <c r="F8768" s="17">
        <f t="shared" si="137"/>
        <v>140.625</v>
      </c>
      <c r="G8768" s="18"/>
    </row>
    <row r="8769" spans="1:7">
      <c r="A8769" s="18" t="s">
        <v>5006</v>
      </c>
      <c r="B8769" s="18" t="s">
        <v>184</v>
      </c>
      <c r="C8769" s="15"/>
      <c r="D8769" s="15" t="s">
        <v>14259</v>
      </c>
      <c r="E8769" s="15">
        <v>2.33</v>
      </c>
      <c r="F8769" s="17">
        <f t="shared" si="137"/>
        <v>291.25</v>
      </c>
      <c r="G8769" s="18"/>
    </row>
    <row r="8770" spans="1:7">
      <c r="A8770" s="18" t="s">
        <v>5006</v>
      </c>
      <c r="B8770" s="18" t="s">
        <v>184</v>
      </c>
      <c r="C8770" s="15"/>
      <c r="D8770" s="15" t="s">
        <v>14260</v>
      </c>
      <c r="E8770" s="15">
        <v>1</v>
      </c>
      <c r="F8770" s="17">
        <f t="shared" si="137"/>
        <v>125</v>
      </c>
      <c r="G8770" s="18"/>
    </row>
    <row r="8771" spans="1:7">
      <c r="A8771" s="18" t="s">
        <v>5006</v>
      </c>
      <c r="B8771" s="18" t="s">
        <v>184</v>
      </c>
      <c r="C8771" s="15"/>
      <c r="D8771" s="15" t="s">
        <v>14261</v>
      </c>
      <c r="E8771" s="15">
        <v>1.24</v>
      </c>
      <c r="F8771" s="17">
        <f t="shared" si="137"/>
        <v>155</v>
      </c>
      <c r="G8771" s="18"/>
    </row>
    <row r="8772" spans="1:7">
      <c r="A8772" s="18" t="s">
        <v>5006</v>
      </c>
      <c r="B8772" s="18" t="s">
        <v>184</v>
      </c>
      <c r="C8772" s="15"/>
      <c r="D8772" s="15" t="s">
        <v>14262</v>
      </c>
      <c r="E8772" s="15">
        <v>0.7</v>
      </c>
      <c r="F8772" s="17">
        <f t="shared" si="137"/>
        <v>87.5</v>
      </c>
      <c r="G8772" s="18"/>
    </row>
    <row r="8773" spans="1:7">
      <c r="A8773" s="18" t="s">
        <v>5006</v>
      </c>
      <c r="B8773" s="18" t="s">
        <v>184</v>
      </c>
      <c r="C8773" s="15"/>
      <c r="D8773" s="15" t="s">
        <v>14263</v>
      </c>
      <c r="E8773" s="15">
        <v>1.438</v>
      </c>
      <c r="F8773" s="17">
        <f t="shared" si="137"/>
        <v>179.75</v>
      </c>
      <c r="G8773" s="18"/>
    </row>
    <row r="8774" spans="1:7">
      <c r="A8774" s="18" t="s">
        <v>5006</v>
      </c>
      <c r="B8774" s="18" t="s">
        <v>184</v>
      </c>
      <c r="C8774" s="15"/>
      <c r="D8774" s="15" t="s">
        <v>14264</v>
      </c>
      <c r="E8774" s="15">
        <v>1.37</v>
      </c>
      <c r="F8774" s="17">
        <f t="shared" si="137"/>
        <v>171.25</v>
      </c>
      <c r="G8774" s="18"/>
    </row>
    <row r="8775" spans="1:7">
      <c r="A8775" s="18" t="s">
        <v>5006</v>
      </c>
      <c r="B8775" s="18" t="s">
        <v>184</v>
      </c>
      <c r="C8775" s="15"/>
      <c r="D8775" s="15" t="s">
        <v>14265</v>
      </c>
      <c r="E8775" s="15">
        <v>1.82</v>
      </c>
      <c r="F8775" s="17">
        <f t="shared" si="137"/>
        <v>227.5</v>
      </c>
      <c r="G8775" s="18"/>
    </row>
    <row r="8776" spans="1:7">
      <c r="A8776" s="18" t="s">
        <v>5006</v>
      </c>
      <c r="B8776" s="18" t="s">
        <v>184</v>
      </c>
      <c r="C8776" s="15"/>
      <c r="D8776" s="15" t="s">
        <v>4594</v>
      </c>
      <c r="E8776" s="15">
        <v>1.34</v>
      </c>
      <c r="F8776" s="17">
        <f t="shared" si="137"/>
        <v>167.5</v>
      </c>
      <c r="G8776" s="18"/>
    </row>
    <row r="8777" spans="1:7">
      <c r="A8777" s="18" t="s">
        <v>5006</v>
      </c>
      <c r="B8777" s="18" t="s">
        <v>184</v>
      </c>
      <c r="C8777" s="15"/>
      <c r="D8777" s="15" t="s">
        <v>14266</v>
      </c>
      <c r="E8777" s="15">
        <v>2.1</v>
      </c>
      <c r="F8777" s="17">
        <f t="shared" si="137"/>
        <v>262.5</v>
      </c>
      <c r="G8777" s="18"/>
    </row>
    <row r="8778" spans="1:7">
      <c r="A8778" s="18" t="s">
        <v>5006</v>
      </c>
      <c r="B8778" s="18" t="s">
        <v>184</v>
      </c>
      <c r="C8778" s="15"/>
      <c r="D8778" s="15" t="s">
        <v>1467</v>
      </c>
      <c r="E8778" s="15">
        <v>1.75</v>
      </c>
      <c r="F8778" s="17">
        <f t="shared" si="137"/>
        <v>218.75</v>
      </c>
      <c r="G8778" s="18"/>
    </row>
    <row r="8779" spans="1:7">
      <c r="A8779" s="18" t="s">
        <v>5006</v>
      </c>
      <c r="B8779" s="18" t="s">
        <v>184</v>
      </c>
      <c r="C8779" s="15"/>
      <c r="D8779" s="15" t="s">
        <v>14267</v>
      </c>
      <c r="E8779" s="15">
        <v>1</v>
      </c>
      <c r="F8779" s="17">
        <f t="shared" si="137"/>
        <v>125</v>
      </c>
      <c r="G8779" s="18"/>
    </row>
    <row r="8780" spans="1:7">
      <c r="A8780" s="18" t="s">
        <v>5006</v>
      </c>
      <c r="B8780" s="18" t="s">
        <v>184</v>
      </c>
      <c r="C8780" s="15"/>
      <c r="D8780" s="15" t="s">
        <v>14268</v>
      </c>
      <c r="E8780" s="15">
        <v>0.625</v>
      </c>
      <c r="F8780" s="17">
        <f t="shared" si="137"/>
        <v>78.125</v>
      </c>
      <c r="G8780" s="18"/>
    </row>
    <row r="8781" spans="1:7">
      <c r="A8781" s="18" t="s">
        <v>5006</v>
      </c>
      <c r="B8781" s="18" t="s">
        <v>184</v>
      </c>
      <c r="C8781" s="15"/>
      <c r="D8781" s="15" t="s">
        <v>14269</v>
      </c>
      <c r="E8781" s="15">
        <v>0.8</v>
      </c>
      <c r="F8781" s="17">
        <f t="shared" si="137"/>
        <v>100</v>
      </c>
      <c r="G8781" s="18"/>
    </row>
    <row r="8782" spans="1:7">
      <c r="A8782" s="18" t="s">
        <v>5006</v>
      </c>
      <c r="B8782" s="18" t="s">
        <v>184</v>
      </c>
      <c r="C8782" s="15"/>
      <c r="D8782" s="15" t="s">
        <v>14270</v>
      </c>
      <c r="E8782" s="15">
        <v>1.5</v>
      </c>
      <c r="F8782" s="17">
        <f t="shared" si="137"/>
        <v>187.5</v>
      </c>
      <c r="G8782" s="18"/>
    </row>
    <row r="8783" spans="1:7">
      <c r="A8783" s="18" t="s">
        <v>5006</v>
      </c>
      <c r="B8783" s="18" t="s">
        <v>184</v>
      </c>
      <c r="C8783" s="15"/>
      <c r="D8783" s="15" t="s">
        <v>14271</v>
      </c>
      <c r="E8783" s="15">
        <v>4.475</v>
      </c>
      <c r="F8783" s="17">
        <f t="shared" si="137"/>
        <v>559.375</v>
      </c>
      <c r="G8783" s="18"/>
    </row>
    <row r="8784" spans="1:7">
      <c r="A8784" s="18" t="s">
        <v>5006</v>
      </c>
      <c r="B8784" s="18" t="s">
        <v>184</v>
      </c>
      <c r="C8784" s="15"/>
      <c r="D8784" s="15" t="s">
        <v>14272</v>
      </c>
      <c r="E8784" s="15">
        <v>1.032</v>
      </c>
      <c r="F8784" s="17">
        <f t="shared" si="137"/>
        <v>129</v>
      </c>
      <c r="G8784" s="18"/>
    </row>
    <row r="8785" spans="1:7">
      <c r="A8785" s="18" t="s">
        <v>5006</v>
      </c>
      <c r="B8785" s="18" t="s">
        <v>184</v>
      </c>
      <c r="C8785" s="15"/>
      <c r="D8785" s="15" t="s">
        <v>14272</v>
      </c>
      <c r="E8785" s="15">
        <v>0.29</v>
      </c>
      <c r="F8785" s="17">
        <f t="shared" si="137"/>
        <v>36.25</v>
      </c>
      <c r="G8785" s="18"/>
    </row>
    <row r="8786" spans="1:7">
      <c r="A8786" s="18" t="s">
        <v>5006</v>
      </c>
      <c r="B8786" s="18" t="s">
        <v>184</v>
      </c>
      <c r="C8786" s="15"/>
      <c r="D8786" s="15" t="s">
        <v>14273</v>
      </c>
      <c r="E8786" s="15">
        <v>1.4</v>
      </c>
      <c r="F8786" s="17">
        <f t="shared" si="137"/>
        <v>175</v>
      </c>
      <c r="G8786" s="18"/>
    </row>
    <row r="8787" spans="1:7">
      <c r="A8787" s="18" t="s">
        <v>5006</v>
      </c>
      <c r="B8787" s="18" t="s">
        <v>184</v>
      </c>
      <c r="C8787" s="15"/>
      <c r="D8787" s="15" t="s">
        <v>14274</v>
      </c>
      <c r="E8787" s="15">
        <v>0.2</v>
      </c>
      <c r="F8787" s="17">
        <f t="shared" si="137"/>
        <v>25</v>
      </c>
      <c r="G8787" s="18"/>
    </row>
    <row r="8788" spans="1:7">
      <c r="A8788" s="18" t="s">
        <v>5006</v>
      </c>
      <c r="B8788" s="18" t="s">
        <v>184</v>
      </c>
      <c r="C8788" s="15"/>
      <c r="D8788" s="15" t="s">
        <v>4711</v>
      </c>
      <c r="E8788" s="15">
        <v>2.45</v>
      </c>
      <c r="F8788" s="17">
        <f t="shared" si="137"/>
        <v>306.25</v>
      </c>
      <c r="G8788" s="18"/>
    </row>
    <row r="8789" spans="1:7">
      <c r="A8789" s="18" t="s">
        <v>5006</v>
      </c>
      <c r="B8789" s="18" t="s">
        <v>184</v>
      </c>
      <c r="C8789" s="15"/>
      <c r="D8789" s="15" t="s">
        <v>14275</v>
      </c>
      <c r="E8789" s="15">
        <v>1.4</v>
      </c>
      <c r="F8789" s="17">
        <f t="shared" si="137"/>
        <v>175</v>
      </c>
      <c r="G8789" s="18"/>
    </row>
    <row r="8790" spans="1:7">
      <c r="A8790" s="18" t="s">
        <v>5006</v>
      </c>
      <c r="B8790" s="18" t="s">
        <v>184</v>
      </c>
      <c r="C8790" s="15"/>
      <c r="D8790" s="15" t="s">
        <v>14276</v>
      </c>
      <c r="E8790" s="15">
        <v>1.325</v>
      </c>
      <c r="F8790" s="17">
        <f t="shared" si="137"/>
        <v>165.625</v>
      </c>
      <c r="G8790" s="18"/>
    </row>
    <row r="8791" spans="1:7">
      <c r="A8791" s="18" t="s">
        <v>5006</v>
      </c>
      <c r="B8791" s="18" t="s">
        <v>184</v>
      </c>
      <c r="C8791" s="15"/>
      <c r="D8791" s="15" t="s">
        <v>14277</v>
      </c>
      <c r="E8791" s="15">
        <v>1.19</v>
      </c>
      <c r="F8791" s="17">
        <f t="shared" si="137"/>
        <v>148.75</v>
      </c>
      <c r="G8791" s="18"/>
    </row>
    <row r="8792" spans="1:7">
      <c r="A8792" s="18" t="s">
        <v>5006</v>
      </c>
      <c r="B8792" s="18" t="s">
        <v>184</v>
      </c>
      <c r="C8792" s="15"/>
      <c r="D8792" s="15" t="s">
        <v>14278</v>
      </c>
      <c r="E8792" s="15">
        <v>1.125</v>
      </c>
      <c r="F8792" s="17">
        <f t="shared" si="137"/>
        <v>140.625</v>
      </c>
      <c r="G8792" s="18"/>
    </row>
    <row r="8793" spans="1:7">
      <c r="A8793" s="18" t="s">
        <v>5006</v>
      </c>
      <c r="B8793" s="18" t="s">
        <v>184</v>
      </c>
      <c r="C8793" s="15"/>
      <c r="D8793" s="15" t="s">
        <v>4277</v>
      </c>
      <c r="E8793" s="15">
        <v>0.62</v>
      </c>
      <c r="F8793" s="17">
        <f t="shared" si="137"/>
        <v>77.5</v>
      </c>
      <c r="G8793" s="18"/>
    </row>
    <row r="8794" spans="1:7">
      <c r="A8794" s="18" t="s">
        <v>5006</v>
      </c>
      <c r="B8794" s="18" t="s">
        <v>184</v>
      </c>
      <c r="C8794" s="15"/>
      <c r="D8794" s="15" t="s">
        <v>4277</v>
      </c>
      <c r="E8794" s="15">
        <v>1</v>
      </c>
      <c r="F8794" s="17">
        <f t="shared" si="137"/>
        <v>125</v>
      </c>
      <c r="G8794" s="18"/>
    </row>
    <row r="8795" spans="1:7">
      <c r="A8795" s="18" t="s">
        <v>5006</v>
      </c>
      <c r="B8795" s="18" t="s">
        <v>184</v>
      </c>
      <c r="C8795" s="15"/>
      <c r="D8795" s="15" t="s">
        <v>14279</v>
      </c>
      <c r="E8795" s="15">
        <v>0.3</v>
      </c>
      <c r="F8795" s="17">
        <f t="shared" si="137"/>
        <v>37.5</v>
      </c>
      <c r="G8795" s="18"/>
    </row>
    <row r="8796" spans="1:7">
      <c r="A8796" s="18" t="s">
        <v>5006</v>
      </c>
      <c r="B8796" s="18" t="s">
        <v>184</v>
      </c>
      <c r="C8796" s="15"/>
      <c r="D8796" s="15" t="s">
        <v>14279</v>
      </c>
      <c r="E8796" s="15">
        <v>4.1125</v>
      </c>
      <c r="F8796" s="17">
        <f t="shared" si="137"/>
        <v>514.0625</v>
      </c>
      <c r="G8796" s="18"/>
    </row>
    <row r="8797" spans="1:7">
      <c r="A8797" s="18" t="s">
        <v>5006</v>
      </c>
      <c r="B8797" s="18" t="s">
        <v>184</v>
      </c>
      <c r="C8797" s="15"/>
      <c r="D8797" s="15" t="s">
        <v>14280</v>
      </c>
      <c r="E8797" s="15">
        <v>0.57</v>
      </c>
      <c r="F8797" s="17">
        <f t="shared" si="137"/>
        <v>71.25</v>
      </c>
      <c r="G8797" s="18"/>
    </row>
    <row r="8798" spans="1:7">
      <c r="A8798" s="18" t="s">
        <v>5006</v>
      </c>
      <c r="B8798" s="18" t="s">
        <v>184</v>
      </c>
      <c r="C8798" s="15"/>
      <c r="D8798" s="15" t="s">
        <v>14281</v>
      </c>
      <c r="E8798" s="15">
        <v>1.675</v>
      </c>
      <c r="F8798" s="17">
        <f t="shared" si="137"/>
        <v>209.375</v>
      </c>
      <c r="G8798" s="18"/>
    </row>
    <row r="8799" spans="1:7">
      <c r="A8799" s="18" t="s">
        <v>5006</v>
      </c>
      <c r="B8799" s="18" t="s">
        <v>184</v>
      </c>
      <c r="C8799" s="15"/>
      <c r="D8799" s="15" t="s">
        <v>14282</v>
      </c>
      <c r="E8799" s="15">
        <v>0.7425</v>
      </c>
      <c r="F8799" s="17">
        <f t="shared" si="137"/>
        <v>92.8125</v>
      </c>
      <c r="G8799" s="18"/>
    </row>
    <row r="8800" spans="1:7">
      <c r="A8800" s="18" t="s">
        <v>5006</v>
      </c>
      <c r="B8800" s="18" t="s">
        <v>184</v>
      </c>
      <c r="C8800" s="15"/>
      <c r="D8800" s="15" t="s">
        <v>14282</v>
      </c>
      <c r="E8800" s="15">
        <v>1.695</v>
      </c>
      <c r="F8800" s="17">
        <f t="shared" si="137"/>
        <v>211.875</v>
      </c>
      <c r="G8800" s="18"/>
    </row>
    <row r="8801" spans="1:7">
      <c r="A8801" s="18" t="s">
        <v>5006</v>
      </c>
      <c r="B8801" s="18" t="s">
        <v>184</v>
      </c>
      <c r="C8801" s="15"/>
      <c r="D8801" s="15" t="s">
        <v>14283</v>
      </c>
      <c r="E8801" s="15">
        <v>1.0625</v>
      </c>
      <c r="F8801" s="17">
        <f t="shared" si="137"/>
        <v>132.8125</v>
      </c>
      <c r="G8801" s="18"/>
    </row>
    <row r="8802" spans="1:7">
      <c r="A8802" s="18" t="s">
        <v>5006</v>
      </c>
      <c r="B8802" s="18" t="s">
        <v>184</v>
      </c>
      <c r="C8802" s="15"/>
      <c r="D8802" s="15" t="s">
        <v>10833</v>
      </c>
      <c r="E8802" s="15">
        <v>1.4375</v>
      </c>
      <c r="F8802" s="17">
        <f t="shared" si="137"/>
        <v>179.6875</v>
      </c>
      <c r="G8802" s="18"/>
    </row>
    <row r="8803" spans="1:7">
      <c r="A8803" s="18" t="s">
        <v>5006</v>
      </c>
      <c r="B8803" s="18" t="s">
        <v>184</v>
      </c>
      <c r="C8803" s="15"/>
      <c r="D8803" s="15" t="s">
        <v>14284</v>
      </c>
      <c r="E8803" s="15">
        <v>2.025</v>
      </c>
      <c r="F8803" s="17">
        <f t="shared" si="137"/>
        <v>253.125</v>
      </c>
      <c r="G8803" s="18"/>
    </row>
    <row r="8804" spans="1:7">
      <c r="A8804" s="18" t="s">
        <v>5006</v>
      </c>
      <c r="B8804" s="18" t="s">
        <v>184</v>
      </c>
      <c r="C8804" s="15"/>
      <c r="D8804" s="15" t="s">
        <v>14285</v>
      </c>
      <c r="E8804" s="15">
        <v>0.25</v>
      </c>
      <c r="F8804" s="17">
        <f t="shared" si="137"/>
        <v>31.25</v>
      </c>
      <c r="G8804" s="18"/>
    </row>
    <row r="8805" spans="1:7">
      <c r="A8805" s="18" t="s">
        <v>5006</v>
      </c>
      <c r="B8805" s="18" t="s">
        <v>184</v>
      </c>
      <c r="C8805" s="15"/>
      <c r="D8805" s="15" t="s">
        <v>5440</v>
      </c>
      <c r="E8805" s="15">
        <v>0.9</v>
      </c>
      <c r="F8805" s="17">
        <f t="shared" si="137"/>
        <v>112.5</v>
      </c>
      <c r="G8805" s="18"/>
    </row>
    <row r="8806" spans="1:7">
      <c r="A8806" s="18" t="s">
        <v>5006</v>
      </c>
      <c r="B8806" s="18" t="s">
        <v>184</v>
      </c>
      <c r="C8806" s="15"/>
      <c r="D8806" s="15" t="s">
        <v>14286</v>
      </c>
      <c r="E8806" s="15">
        <v>0.8125</v>
      </c>
      <c r="F8806" s="17">
        <f t="shared" si="137"/>
        <v>101.5625</v>
      </c>
      <c r="G8806" s="18"/>
    </row>
    <row r="8807" spans="1:7">
      <c r="A8807" s="18" t="s">
        <v>5006</v>
      </c>
      <c r="B8807" s="18" t="s">
        <v>184</v>
      </c>
      <c r="C8807" s="15"/>
      <c r="D8807" s="15" t="s">
        <v>14287</v>
      </c>
      <c r="E8807" s="15">
        <v>0.255</v>
      </c>
      <c r="F8807" s="17">
        <f t="shared" si="137"/>
        <v>31.875</v>
      </c>
      <c r="G8807" s="18"/>
    </row>
    <row r="8808" spans="1:7">
      <c r="A8808" s="18" t="s">
        <v>5006</v>
      </c>
      <c r="B8808" s="18" t="s">
        <v>184</v>
      </c>
      <c r="C8808" s="15"/>
      <c r="D8808" s="15" t="s">
        <v>14288</v>
      </c>
      <c r="E8808" s="15">
        <v>1.26</v>
      </c>
      <c r="F8808" s="17">
        <f t="shared" si="137"/>
        <v>157.5</v>
      </c>
      <c r="G8808" s="18"/>
    </row>
    <row r="8809" spans="1:7">
      <c r="A8809" s="18" t="s">
        <v>5006</v>
      </c>
      <c r="B8809" s="18" t="s">
        <v>184</v>
      </c>
      <c r="C8809" s="15"/>
      <c r="D8809" s="15" t="s">
        <v>14289</v>
      </c>
      <c r="E8809" s="15">
        <v>0.57</v>
      </c>
      <c r="F8809" s="17">
        <f t="shared" si="137"/>
        <v>71.25</v>
      </c>
      <c r="G8809" s="18"/>
    </row>
    <row r="8810" spans="1:7">
      <c r="A8810" s="18" t="s">
        <v>5006</v>
      </c>
      <c r="B8810" s="18" t="s">
        <v>184</v>
      </c>
      <c r="C8810" s="15"/>
      <c r="D8810" s="15" t="s">
        <v>14290</v>
      </c>
      <c r="E8810" s="15">
        <v>2.7</v>
      </c>
      <c r="F8810" s="17">
        <f t="shared" si="137"/>
        <v>337.5</v>
      </c>
      <c r="G8810" s="18"/>
    </row>
    <row r="8811" spans="1:7">
      <c r="A8811" s="18" t="s">
        <v>5006</v>
      </c>
      <c r="B8811" s="18" t="s">
        <v>184</v>
      </c>
      <c r="C8811" s="15"/>
      <c r="D8811" s="15" t="s">
        <v>14291</v>
      </c>
      <c r="E8811" s="15">
        <v>2.35</v>
      </c>
      <c r="F8811" s="17">
        <f t="shared" si="137"/>
        <v>293.75</v>
      </c>
      <c r="G8811" s="18"/>
    </row>
    <row r="8812" spans="1:7">
      <c r="A8812" s="18" t="s">
        <v>5006</v>
      </c>
      <c r="B8812" s="18" t="s">
        <v>184</v>
      </c>
      <c r="C8812" s="15"/>
      <c r="D8812" s="15" t="s">
        <v>14292</v>
      </c>
      <c r="E8812" s="15">
        <v>4.82</v>
      </c>
      <c r="F8812" s="17">
        <f t="shared" si="137"/>
        <v>602.5</v>
      </c>
      <c r="G8812" s="18"/>
    </row>
    <row r="8813" spans="1:7">
      <c r="A8813" s="18" t="s">
        <v>5006</v>
      </c>
      <c r="B8813" s="18" t="s">
        <v>184</v>
      </c>
      <c r="C8813" s="15"/>
      <c r="D8813" s="15" t="s">
        <v>14293</v>
      </c>
      <c r="E8813" s="15">
        <v>1.19</v>
      </c>
      <c r="F8813" s="17">
        <f t="shared" si="137"/>
        <v>148.75</v>
      </c>
      <c r="G8813" s="18"/>
    </row>
    <row r="8814" spans="1:7">
      <c r="A8814" s="18" t="s">
        <v>5006</v>
      </c>
      <c r="B8814" s="18" t="s">
        <v>184</v>
      </c>
      <c r="C8814" s="15"/>
      <c r="D8814" s="15" t="s">
        <v>14294</v>
      </c>
      <c r="E8814" s="15">
        <v>0.503</v>
      </c>
      <c r="F8814" s="17">
        <f t="shared" si="137"/>
        <v>62.875</v>
      </c>
      <c r="G8814" s="18"/>
    </row>
    <row r="8815" spans="1:7">
      <c r="A8815" s="18" t="s">
        <v>5006</v>
      </c>
      <c r="B8815" s="18" t="s">
        <v>184</v>
      </c>
      <c r="C8815" s="15"/>
      <c r="D8815" s="15" t="s">
        <v>14295</v>
      </c>
      <c r="E8815" s="15">
        <v>0.5</v>
      </c>
      <c r="F8815" s="17">
        <f t="shared" si="137"/>
        <v>62.5</v>
      </c>
      <c r="G8815" s="18"/>
    </row>
    <row r="8816" spans="1:7">
      <c r="A8816" s="18" t="s">
        <v>5006</v>
      </c>
      <c r="B8816" s="18" t="s">
        <v>184</v>
      </c>
      <c r="C8816" s="15"/>
      <c r="D8816" s="15" t="s">
        <v>2398</v>
      </c>
      <c r="E8816" s="15">
        <v>0.01</v>
      </c>
      <c r="F8816" s="17">
        <f t="shared" si="137"/>
        <v>1.25</v>
      </c>
      <c r="G8816" s="18"/>
    </row>
    <row r="8817" spans="1:7">
      <c r="A8817" s="18" t="s">
        <v>5006</v>
      </c>
      <c r="B8817" s="18" t="s">
        <v>184</v>
      </c>
      <c r="C8817" s="15"/>
      <c r="D8817" s="15" t="s">
        <v>14296</v>
      </c>
      <c r="E8817" s="15">
        <v>1.275</v>
      </c>
      <c r="F8817" s="17">
        <f t="shared" si="137"/>
        <v>159.375</v>
      </c>
      <c r="G8817" s="18"/>
    </row>
    <row r="8818" spans="1:7">
      <c r="A8818" s="18" t="s">
        <v>5006</v>
      </c>
      <c r="B8818" s="18" t="s">
        <v>184</v>
      </c>
      <c r="C8818" s="15"/>
      <c r="D8818" s="15" t="s">
        <v>7692</v>
      </c>
      <c r="E8818" s="15">
        <v>0.047</v>
      </c>
      <c r="F8818" s="17">
        <f t="shared" si="137"/>
        <v>5.875</v>
      </c>
      <c r="G8818" s="18"/>
    </row>
    <row r="8819" spans="1:7">
      <c r="A8819" s="18" t="s">
        <v>5006</v>
      </c>
      <c r="B8819" s="18" t="s">
        <v>184</v>
      </c>
      <c r="C8819" s="15"/>
      <c r="D8819" s="15" t="s">
        <v>14297</v>
      </c>
      <c r="E8819" s="15">
        <v>0.59</v>
      </c>
      <c r="F8819" s="17">
        <f t="shared" si="137"/>
        <v>73.75</v>
      </c>
      <c r="G8819" s="18"/>
    </row>
    <row r="8820" spans="1:7">
      <c r="A8820" s="18" t="s">
        <v>5006</v>
      </c>
      <c r="B8820" s="18" t="s">
        <v>184</v>
      </c>
      <c r="C8820" s="15"/>
      <c r="D8820" s="15" t="s">
        <v>14298</v>
      </c>
      <c r="E8820" s="15">
        <v>2</v>
      </c>
      <c r="F8820" s="17">
        <f t="shared" si="137"/>
        <v>250</v>
      </c>
      <c r="G8820" s="18"/>
    </row>
    <row r="8821" spans="1:7">
      <c r="A8821" s="18" t="s">
        <v>5006</v>
      </c>
      <c r="B8821" s="18" t="s">
        <v>184</v>
      </c>
      <c r="C8821" s="15"/>
      <c r="D8821" s="15" t="s">
        <v>14299</v>
      </c>
      <c r="E8821" s="15">
        <v>1.05</v>
      </c>
      <c r="F8821" s="17">
        <f t="shared" ref="F8821:F8884" si="138">E8821*125</f>
        <v>131.25</v>
      </c>
      <c r="G8821" s="18"/>
    </row>
    <row r="8822" spans="1:7">
      <c r="A8822" s="18" t="s">
        <v>5006</v>
      </c>
      <c r="B8822" s="18" t="s">
        <v>184</v>
      </c>
      <c r="C8822" s="15"/>
      <c r="D8822" s="15" t="s">
        <v>14300</v>
      </c>
      <c r="E8822" s="15">
        <v>0.2</v>
      </c>
      <c r="F8822" s="17">
        <f t="shared" si="138"/>
        <v>25</v>
      </c>
      <c r="G8822" s="18"/>
    </row>
    <row r="8823" spans="1:7">
      <c r="A8823" s="18" t="s">
        <v>5006</v>
      </c>
      <c r="B8823" s="18" t="s">
        <v>184</v>
      </c>
      <c r="C8823" s="15"/>
      <c r="D8823" s="15" t="s">
        <v>14301</v>
      </c>
      <c r="E8823" s="15">
        <v>0.7</v>
      </c>
      <c r="F8823" s="17">
        <f t="shared" si="138"/>
        <v>87.5</v>
      </c>
      <c r="G8823" s="18"/>
    </row>
    <row r="8824" spans="1:7">
      <c r="A8824" s="18" t="s">
        <v>5006</v>
      </c>
      <c r="B8824" s="18" t="s">
        <v>184</v>
      </c>
      <c r="C8824" s="15"/>
      <c r="D8824" s="15" t="s">
        <v>14302</v>
      </c>
      <c r="E8824" s="15">
        <v>0.9</v>
      </c>
      <c r="F8824" s="17">
        <f t="shared" si="138"/>
        <v>112.5</v>
      </c>
      <c r="G8824" s="18"/>
    </row>
    <row r="8825" spans="1:7">
      <c r="A8825" s="18" t="s">
        <v>5006</v>
      </c>
      <c r="B8825" s="18" t="s">
        <v>184</v>
      </c>
      <c r="C8825" s="15"/>
      <c r="D8825" s="15" t="s">
        <v>14303</v>
      </c>
      <c r="E8825" s="15">
        <v>0.6</v>
      </c>
      <c r="F8825" s="17">
        <f t="shared" si="138"/>
        <v>75</v>
      </c>
      <c r="G8825" s="18"/>
    </row>
    <row r="8826" spans="1:7">
      <c r="A8826" s="18" t="s">
        <v>5006</v>
      </c>
      <c r="B8826" s="18" t="s">
        <v>184</v>
      </c>
      <c r="C8826" s="15"/>
      <c r="D8826" s="15" t="s">
        <v>10671</v>
      </c>
      <c r="E8826" s="15">
        <v>0.4</v>
      </c>
      <c r="F8826" s="17">
        <f t="shared" si="138"/>
        <v>50</v>
      </c>
      <c r="G8826" s="18"/>
    </row>
    <row r="8827" spans="1:7">
      <c r="A8827" s="18" t="s">
        <v>5006</v>
      </c>
      <c r="B8827" s="18" t="s">
        <v>184</v>
      </c>
      <c r="C8827" s="15"/>
      <c r="D8827" s="15" t="s">
        <v>14304</v>
      </c>
      <c r="E8827" s="15">
        <v>0.1</v>
      </c>
      <c r="F8827" s="17">
        <f t="shared" si="138"/>
        <v>12.5</v>
      </c>
      <c r="G8827" s="18"/>
    </row>
    <row r="8828" spans="1:7">
      <c r="A8828" s="18" t="s">
        <v>5006</v>
      </c>
      <c r="B8828" s="18" t="s">
        <v>184</v>
      </c>
      <c r="C8828" s="15"/>
      <c r="D8828" s="15" t="s">
        <v>14305</v>
      </c>
      <c r="E8828" s="15">
        <v>1.35</v>
      </c>
      <c r="F8828" s="17">
        <f t="shared" si="138"/>
        <v>168.75</v>
      </c>
      <c r="G8828" s="18"/>
    </row>
    <row r="8829" spans="1:7">
      <c r="A8829" s="18" t="s">
        <v>5006</v>
      </c>
      <c r="B8829" s="18" t="s">
        <v>184</v>
      </c>
      <c r="C8829" s="15"/>
      <c r="D8829" s="15" t="s">
        <v>14306</v>
      </c>
      <c r="E8829" s="15">
        <v>0.7</v>
      </c>
      <c r="F8829" s="17">
        <f t="shared" si="138"/>
        <v>87.5</v>
      </c>
      <c r="G8829" s="18"/>
    </row>
    <row r="8830" spans="1:7">
      <c r="A8830" s="18" t="s">
        <v>5006</v>
      </c>
      <c r="B8830" s="18" t="s">
        <v>184</v>
      </c>
      <c r="C8830" s="15"/>
      <c r="D8830" s="15" t="s">
        <v>8973</v>
      </c>
      <c r="E8830" s="15">
        <v>1.2</v>
      </c>
      <c r="F8830" s="17">
        <f t="shared" si="138"/>
        <v>150</v>
      </c>
      <c r="G8830" s="18"/>
    </row>
    <row r="8831" spans="1:7">
      <c r="A8831" s="18" t="s">
        <v>5006</v>
      </c>
      <c r="B8831" s="18" t="s">
        <v>184</v>
      </c>
      <c r="C8831" s="15"/>
      <c r="D8831" s="15" t="s">
        <v>14307</v>
      </c>
      <c r="E8831" s="15">
        <v>0.4</v>
      </c>
      <c r="F8831" s="17">
        <f t="shared" si="138"/>
        <v>50</v>
      </c>
      <c r="G8831" s="18"/>
    </row>
    <row r="8832" spans="1:7">
      <c r="A8832" s="18" t="s">
        <v>5006</v>
      </c>
      <c r="B8832" s="18" t="s">
        <v>184</v>
      </c>
      <c r="C8832" s="15"/>
      <c r="D8832" s="15" t="s">
        <v>14308</v>
      </c>
      <c r="E8832" s="15">
        <v>2.21</v>
      </c>
      <c r="F8832" s="17">
        <f t="shared" si="138"/>
        <v>276.25</v>
      </c>
      <c r="G8832" s="18"/>
    </row>
    <row r="8833" spans="1:7">
      <c r="A8833" s="18" t="s">
        <v>5006</v>
      </c>
      <c r="B8833" s="18" t="s">
        <v>184</v>
      </c>
      <c r="C8833" s="15"/>
      <c r="D8833" s="15" t="s">
        <v>14309</v>
      </c>
      <c r="E8833" s="15">
        <v>0.4</v>
      </c>
      <c r="F8833" s="17">
        <f t="shared" si="138"/>
        <v>50</v>
      </c>
      <c r="G8833" s="18"/>
    </row>
    <row r="8834" spans="1:7">
      <c r="A8834" s="18" t="s">
        <v>5006</v>
      </c>
      <c r="B8834" s="18" t="s">
        <v>184</v>
      </c>
      <c r="C8834" s="15"/>
      <c r="D8834" s="15" t="s">
        <v>14310</v>
      </c>
      <c r="E8834" s="15">
        <v>0.3</v>
      </c>
      <c r="F8834" s="17">
        <f t="shared" si="138"/>
        <v>37.5</v>
      </c>
      <c r="G8834" s="18"/>
    </row>
    <row r="8835" spans="1:7">
      <c r="A8835" s="18" t="s">
        <v>5006</v>
      </c>
      <c r="B8835" s="18" t="s">
        <v>184</v>
      </c>
      <c r="C8835" s="15"/>
      <c r="D8835" s="15" t="s">
        <v>14311</v>
      </c>
      <c r="E8835" s="15">
        <v>0.69</v>
      </c>
      <c r="F8835" s="17">
        <f t="shared" si="138"/>
        <v>86.25</v>
      </c>
      <c r="G8835" s="18"/>
    </row>
    <row r="8836" spans="1:7">
      <c r="A8836" s="18" t="s">
        <v>5006</v>
      </c>
      <c r="B8836" s="18" t="s">
        <v>184</v>
      </c>
      <c r="C8836" s="15"/>
      <c r="D8836" s="15" t="s">
        <v>14312</v>
      </c>
      <c r="E8836" s="15">
        <v>0.3</v>
      </c>
      <c r="F8836" s="17">
        <f t="shared" si="138"/>
        <v>37.5</v>
      </c>
      <c r="G8836" s="18"/>
    </row>
    <row r="8837" spans="1:7">
      <c r="A8837" s="18" t="s">
        <v>5006</v>
      </c>
      <c r="B8837" s="18" t="s">
        <v>184</v>
      </c>
      <c r="C8837" s="15"/>
      <c r="D8837" s="15" t="s">
        <v>14313</v>
      </c>
      <c r="E8837" s="15">
        <v>1.5</v>
      </c>
      <c r="F8837" s="17">
        <f t="shared" si="138"/>
        <v>187.5</v>
      </c>
      <c r="G8837" s="18"/>
    </row>
    <row r="8838" spans="1:7">
      <c r="A8838" s="18" t="s">
        <v>5006</v>
      </c>
      <c r="B8838" s="18" t="s">
        <v>184</v>
      </c>
      <c r="C8838" s="15"/>
      <c r="D8838" s="15" t="s">
        <v>14314</v>
      </c>
      <c r="E8838" s="15">
        <v>5.2</v>
      </c>
      <c r="F8838" s="17">
        <f t="shared" si="138"/>
        <v>650</v>
      </c>
      <c r="G8838" s="18"/>
    </row>
    <row r="8839" spans="1:7">
      <c r="A8839" s="18" t="s">
        <v>5006</v>
      </c>
      <c r="B8839" s="18" t="s">
        <v>184</v>
      </c>
      <c r="C8839" s="15"/>
      <c r="D8839" s="15" t="s">
        <v>14315</v>
      </c>
      <c r="E8839" s="15">
        <v>1.4</v>
      </c>
      <c r="F8839" s="17">
        <f t="shared" si="138"/>
        <v>175</v>
      </c>
      <c r="G8839" s="18"/>
    </row>
    <row r="8840" spans="1:7">
      <c r="A8840" s="18" t="s">
        <v>5006</v>
      </c>
      <c r="B8840" s="18" t="s">
        <v>184</v>
      </c>
      <c r="C8840" s="15"/>
      <c r="D8840" s="15" t="s">
        <v>14316</v>
      </c>
      <c r="E8840" s="15">
        <v>0.3</v>
      </c>
      <c r="F8840" s="17">
        <f t="shared" si="138"/>
        <v>37.5</v>
      </c>
      <c r="G8840" s="18"/>
    </row>
    <row r="8841" spans="1:7">
      <c r="A8841" s="18" t="s">
        <v>5006</v>
      </c>
      <c r="B8841" s="18" t="s">
        <v>184</v>
      </c>
      <c r="C8841" s="15"/>
      <c r="D8841" s="15" t="s">
        <v>14317</v>
      </c>
      <c r="E8841" s="15">
        <v>0.4</v>
      </c>
      <c r="F8841" s="17">
        <f t="shared" si="138"/>
        <v>50</v>
      </c>
      <c r="G8841" s="18"/>
    </row>
    <row r="8842" spans="1:7">
      <c r="A8842" s="18" t="s">
        <v>5006</v>
      </c>
      <c r="B8842" s="18" t="s">
        <v>184</v>
      </c>
      <c r="C8842" s="15"/>
      <c r="D8842" s="15" t="s">
        <v>14318</v>
      </c>
      <c r="E8842" s="15">
        <v>0.5</v>
      </c>
      <c r="F8842" s="17">
        <f t="shared" si="138"/>
        <v>62.5</v>
      </c>
      <c r="G8842" s="18"/>
    </row>
    <row r="8843" spans="1:7">
      <c r="A8843" s="18" t="s">
        <v>5006</v>
      </c>
      <c r="B8843" s="18" t="s">
        <v>184</v>
      </c>
      <c r="C8843" s="15"/>
      <c r="D8843" s="15" t="s">
        <v>14319</v>
      </c>
      <c r="E8843" s="15">
        <v>1.4</v>
      </c>
      <c r="F8843" s="17">
        <f t="shared" si="138"/>
        <v>175</v>
      </c>
      <c r="G8843" s="18"/>
    </row>
    <row r="8844" spans="1:7">
      <c r="A8844" s="18" t="s">
        <v>5006</v>
      </c>
      <c r="B8844" s="18" t="s">
        <v>184</v>
      </c>
      <c r="C8844" s="15"/>
      <c r="D8844" s="15" t="s">
        <v>5422</v>
      </c>
      <c r="E8844" s="15">
        <v>0.7</v>
      </c>
      <c r="F8844" s="17">
        <f t="shared" si="138"/>
        <v>87.5</v>
      </c>
      <c r="G8844" s="18"/>
    </row>
    <row r="8845" spans="1:7">
      <c r="A8845" s="18" t="s">
        <v>5006</v>
      </c>
      <c r="B8845" s="18" t="s">
        <v>184</v>
      </c>
      <c r="C8845" s="15"/>
      <c r="D8845" s="15" t="s">
        <v>14320</v>
      </c>
      <c r="E8845" s="15">
        <v>1.4</v>
      </c>
      <c r="F8845" s="17">
        <f t="shared" si="138"/>
        <v>175</v>
      </c>
      <c r="G8845" s="18"/>
    </row>
    <row r="8846" spans="1:7">
      <c r="A8846" s="18" t="s">
        <v>5006</v>
      </c>
      <c r="B8846" s="18" t="s">
        <v>184</v>
      </c>
      <c r="C8846" s="15"/>
      <c r="D8846" s="15" t="s">
        <v>14321</v>
      </c>
      <c r="E8846" s="15">
        <v>1.5</v>
      </c>
      <c r="F8846" s="17">
        <f t="shared" si="138"/>
        <v>187.5</v>
      </c>
      <c r="G8846" s="18"/>
    </row>
    <row r="8847" spans="1:7">
      <c r="A8847" s="18" t="s">
        <v>5006</v>
      </c>
      <c r="B8847" s="18" t="s">
        <v>184</v>
      </c>
      <c r="C8847" s="15"/>
      <c r="D8847" s="15" t="s">
        <v>14322</v>
      </c>
      <c r="E8847" s="15">
        <v>0.5</v>
      </c>
      <c r="F8847" s="17">
        <f t="shared" si="138"/>
        <v>62.5</v>
      </c>
      <c r="G8847" s="18"/>
    </row>
    <row r="8848" spans="1:7">
      <c r="A8848" s="18" t="s">
        <v>5006</v>
      </c>
      <c r="B8848" s="18" t="s">
        <v>184</v>
      </c>
      <c r="C8848" s="15"/>
      <c r="D8848" s="15" t="s">
        <v>978</v>
      </c>
      <c r="E8848" s="15">
        <v>1</v>
      </c>
      <c r="F8848" s="17">
        <f t="shared" si="138"/>
        <v>125</v>
      </c>
      <c r="G8848" s="18"/>
    </row>
    <row r="8849" spans="1:7">
      <c r="A8849" s="18" t="s">
        <v>5006</v>
      </c>
      <c r="B8849" s="18" t="s">
        <v>184</v>
      </c>
      <c r="C8849" s="15"/>
      <c r="D8849" s="15" t="s">
        <v>14323</v>
      </c>
      <c r="E8849" s="15">
        <v>0.3</v>
      </c>
      <c r="F8849" s="17">
        <f t="shared" si="138"/>
        <v>37.5</v>
      </c>
      <c r="G8849" s="18"/>
    </row>
    <row r="8850" spans="1:7">
      <c r="A8850" s="18" t="s">
        <v>5006</v>
      </c>
      <c r="B8850" s="18" t="s">
        <v>184</v>
      </c>
      <c r="C8850" s="15"/>
      <c r="D8850" s="15" t="s">
        <v>14324</v>
      </c>
      <c r="E8850" s="15">
        <v>0.55</v>
      </c>
      <c r="F8850" s="17">
        <f t="shared" si="138"/>
        <v>68.75</v>
      </c>
      <c r="G8850" s="18"/>
    </row>
    <row r="8851" spans="1:7">
      <c r="A8851" s="18" t="s">
        <v>5006</v>
      </c>
      <c r="B8851" s="18" t="s">
        <v>184</v>
      </c>
      <c r="C8851" s="15"/>
      <c r="D8851" s="15" t="s">
        <v>14325</v>
      </c>
      <c r="E8851" s="15">
        <v>0.2</v>
      </c>
      <c r="F8851" s="17">
        <f t="shared" si="138"/>
        <v>25</v>
      </c>
      <c r="G8851" s="18"/>
    </row>
    <row r="8852" spans="1:7">
      <c r="A8852" s="18" t="s">
        <v>5006</v>
      </c>
      <c r="B8852" s="18" t="s">
        <v>184</v>
      </c>
      <c r="C8852" s="15"/>
      <c r="D8852" s="15" t="s">
        <v>5329</v>
      </c>
      <c r="E8852" s="15">
        <v>1.2</v>
      </c>
      <c r="F8852" s="17">
        <f t="shared" si="138"/>
        <v>150</v>
      </c>
      <c r="G8852" s="18"/>
    </row>
    <row r="8853" spans="1:7">
      <c r="A8853" s="18" t="s">
        <v>5006</v>
      </c>
      <c r="B8853" s="18" t="s">
        <v>184</v>
      </c>
      <c r="C8853" s="15"/>
      <c r="D8853" s="15" t="s">
        <v>14326</v>
      </c>
      <c r="E8853" s="15">
        <v>1.6</v>
      </c>
      <c r="F8853" s="17">
        <f t="shared" si="138"/>
        <v>200</v>
      </c>
      <c r="G8853" s="18"/>
    </row>
    <row r="8854" spans="1:7">
      <c r="A8854" s="18" t="s">
        <v>5006</v>
      </c>
      <c r="B8854" s="18" t="s">
        <v>184</v>
      </c>
      <c r="C8854" s="15"/>
      <c r="D8854" s="15" t="s">
        <v>13846</v>
      </c>
      <c r="E8854" s="15">
        <v>1.05</v>
      </c>
      <c r="F8854" s="17">
        <f t="shared" si="138"/>
        <v>131.25</v>
      </c>
      <c r="G8854" s="18"/>
    </row>
    <row r="8855" spans="1:7">
      <c r="A8855" s="18" t="s">
        <v>5006</v>
      </c>
      <c r="B8855" s="18" t="s">
        <v>184</v>
      </c>
      <c r="C8855" s="15"/>
      <c r="D8855" s="15" t="s">
        <v>13846</v>
      </c>
      <c r="E8855" s="15">
        <v>1.22</v>
      </c>
      <c r="F8855" s="17">
        <f t="shared" si="138"/>
        <v>152.5</v>
      </c>
      <c r="G8855" s="18"/>
    </row>
    <row r="8856" spans="1:7">
      <c r="A8856" s="18" t="s">
        <v>5006</v>
      </c>
      <c r="B8856" s="18" t="s">
        <v>184</v>
      </c>
      <c r="C8856" s="15"/>
      <c r="D8856" s="15" t="s">
        <v>5331</v>
      </c>
      <c r="E8856" s="15">
        <v>0.55</v>
      </c>
      <c r="F8856" s="17">
        <f t="shared" si="138"/>
        <v>68.75</v>
      </c>
      <c r="G8856" s="18"/>
    </row>
    <row r="8857" spans="1:7">
      <c r="A8857" s="18" t="s">
        <v>5006</v>
      </c>
      <c r="B8857" s="18" t="s">
        <v>184</v>
      </c>
      <c r="C8857" s="15"/>
      <c r="D8857" s="15" t="s">
        <v>14327</v>
      </c>
      <c r="E8857" s="15">
        <v>0.31</v>
      </c>
      <c r="F8857" s="17">
        <f t="shared" si="138"/>
        <v>38.75</v>
      </c>
      <c r="G8857" s="18"/>
    </row>
    <row r="8858" spans="1:7">
      <c r="A8858" s="18" t="s">
        <v>5006</v>
      </c>
      <c r="B8858" s="18" t="s">
        <v>184</v>
      </c>
      <c r="C8858" s="15"/>
      <c r="D8858" s="15" t="s">
        <v>5278</v>
      </c>
      <c r="E8858" s="15">
        <v>1.01</v>
      </c>
      <c r="F8858" s="17">
        <f t="shared" si="138"/>
        <v>126.25</v>
      </c>
      <c r="G8858" s="18"/>
    </row>
    <row r="8859" spans="1:7">
      <c r="A8859" s="18" t="s">
        <v>5006</v>
      </c>
      <c r="B8859" s="18" t="s">
        <v>184</v>
      </c>
      <c r="C8859" s="15"/>
      <c r="D8859" s="15" t="s">
        <v>5330</v>
      </c>
      <c r="E8859" s="15">
        <v>0.92</v>
      </c>
      <c r="F8859" s="17">
        <f t="shared" si="138"/>
        <v>115</v>
      </c>
      <c r="G8859" s="18"/>
    </row>
    <row r="8860" spans="1:7">
      <c r="A8860" s="18" t="s">
        <v>5006</v>
      </c>
      <c r="B8860" s="18" t="s">
        <v>184</v>
      </c>
      <c r="C8860" s="15"/>
      <c r="D8860" s="15" t="s">
        <v>14328</v>
      </c>
      <c r="E8860" s="15">
        <v>0.628</v>
      </c>
      <c r="F8860" s="17">
        <f t="shared" si="138"/>
        <v>78.5</v>
      </c>
      <c r="G8860" s="18"/>
    </row>
    <row r="8861" spans="1:7">
      <c r="A8861" s="18" t="s">
        <v>5006</v>
      </c>
      <c r="B8861" s="18" t="s">
        <v>184</v>
      </c>
      <c r="C8861" s="15"/>
      <c r="D8861" s="15" t="s">
        <v>14329</v>
      </c>
      <c r="E8861" s="15">
        <v>0.5</v>
      </c>
      <c r="F8861" s="17">
        <f t="shared" si="138"/>
        <v>62.5</v>
      </c>
      <c r="G8861" s="18"/>
    </row>
    <row r="8862" spans="1:7">
      <c r="A8862" s="18" t="s">
        <v>5006</v>
      </c>
      <c r="B8862" s="18" t="s">
        <v>184</v>
      </c>
      <c r="C8862" s="15"/>
      <c r="D8862" s="15" t="s">
        <v>14330</v>
      </c>
      <c r="E8862" s="15">
        <v>0.32</v>
      </c>
      <c r="F8862" s="17">
        <f t="shared" si="138"/>
        <v>40</v>
      </c>
      <c r="G8862" s="18"/>
    </row>
    <row r="8863" spans="1:7">
      <c r="A8863" s="18" t="s">
        <v>5006</v>
      </c>
      <c r="B8863" s="18" t="s">
        <v>184</v>
      </c>
      <c r="C8863" s="15"/>
      <c r="D8863" s="15" t="s">
        <v>14331</v>
      </c>
      <c r="E8863" s="15">
        <v>1.926</v>
      </c>
      <c r="F8863" s="17">
        <f t="shared" si="138"/>
        <v>240.75</v>
      </c>
      <c r="G8863" s="18"/>
    </row>
    <row r="8864" spans="1:7">
      <c r="A8864" s="18" t="s">
        <v>5006</v>
      </c>
      <c r="B8864" s="18" t="s">
        <v>184</v>
      </c>
      <c r="C8864" s="15"/>
      <c r="D8864" s="15" t="s">
        <v>4230</v>
      </c>
      <c r="E8864" s="15">
        <v>0.1</v>
      </c>
      <c r="F8864" s="17">
        <f t="shared" si="138"/>
        <v>12.5</v>
      </c>
      <c r="G8864" s="18"/>
    </row>
    <row r="8865" spans="1:7">
      <c r="A8865" s="18" t="s">
        <v>5006</v>
      </c>
      <c r="B8865" s="18" t="s">
        <v>184</v>
      </c>
      <c r="C8865" s="15"/>
      <c r="D8865" s="15" t="s">
        <v>14332</v>
      </c>
      <c r="E8865" s="15">
        <v>0.97</v>
      </c>
      <c r="F8865" s="17">
        <f t="shared" si="138"/>
        <v>121.25</v>
      </c>
      <c r="G8865" s="18"/>
    </row>
    <row r="8866" spans="1:7">
      <c r="A8866" s="18" t="s">
        <v>5006</v>
      </c>
      <c r="B8866" s="18" t="s">
        <v>184</v>
      </c>
      <c r="C8866" s="15"/>
      <c r="D8866" s="15" t="s">
        <v>14333</v>
      </c>
      <c r="E8866" s="15">
        <v>1</v>
      </c>
      <c r="F8866" s="17">
        <f t="shared" si="138"/>
        <v>125</v>
      </c>
      <c r="G8866" s="18"/>
    </row>
    <row r="8867" spans="1:7">
      <c r="A8867" s="18" t="s">
        <v>5006</v>
      </c>
      <c r="B8867" s="18" t="s">
        <v>184</v>
      </c>
      <c r="C8867" s="15"/>
      <c r="D8867" s="15" t="s">
        <v>14334</v>
      </c>
      <c r="E8867" s="15">
        <v>0.461</v>
      </c>
      <c r="F8867" s="17">
        <f t="shared" si="138"/>
        <v>57.625</v>
      </c>
      <c r="G8867" s="18"/>
    </row>
    <row r="8868" spans="1:7">
      <c r="A8868" s="18" t="s">
        <v>5006</v>
      </c>
      <c r="B8868" s="18" t="s">
        <v>184</v>
      </c>
      <c r="C8868" s="15"/>
      <c r="D8868" s="15" t="s">
        <v>14335</v>
      </c>
      <c r="E8868" s="15">
        <v>0.87</v>
      </c>
      <c r="F8868" s="17">
        <f t="shared" si="138"/>
        <v>108.75</v>
      </c>
      <c r="G8868" s="18"/>
    </row>
    <row r="8869" spans="1:7">
      <c r="A8869" s="18" t="s">
        <v>5006</v>
      </c>
      <c r="B8869" s="18" t="s">
        <v>184</v>
      </c>
      <c r="C8869" s="15"/>
      <c r="D8869" s="15" t="s">
        <v>14336</v>
      </c>
      <c r="E8869" s="15">
        <v>0.3</v>
      </c>
      <c r="F8869" s="17">
        <f t="shared" si="138"/>
        <v>37.5</v>
      </c>
      <c r="G8869" s="18"/>
    </row>
    <row r="8870" spans="1:7">
      <c r="A8870" s="18" t="s">
        <v>5006</v>
      </c>
      <c r="B8870" s="18" t="s">
        <v>184</v>
      </c>
      <c r="C8870" s="15"/>
      <c r="D8870" s="15" t="s">
        <v>14337</v>
      </c>
      <c r="E8870" s="15">
        <v>3.886</v>
      </c>
      <c r="F8870" s="17">
        <f t="shared" si="138"/>
        <v>485.75</v>
      </c>
      <c r="G8870" s="18"/>
    </row>
    <row r="8871" spans="1:7">
      <c r="A8871" s="18" t="s">
        <v>5006</v>
      </c>
      <c r="B8871" s="18" t="s">
        <v>184</v>
      </c>
      <c r="C8871" s="15"/>
      <c r="D8871" s="15" t="s">
        <v>14338</v>
      </c>
      <c r="E8871" s="15">
        <v>0.965</v>
      </c>
      <c r="F8871" s="17">
        <f t="shared" si="138"/>
        <v>120.625</v>
      </c>
      <c r="G8871" s="18"/>
    </row>
    <row r="8872" spans="1:7">
      <c r="A8872" s="18" t="s">
        <v>5006</v>
      </c>
      <c r="B8872" s="18" t="s">
        <v>184</v>
      </c>
      <c r="C8872" s="15"/>
      <c r="D8872" s="15" t="s">
        <v>14339</v>
      </c>
      <c r="E8872" s="15">
        <v>0.757</v>
      </c>
      <c r="F8872" s="17">
        <f t="shared" si="138"/>
        <v>94.625</v>
      </c>
      <c r="G8872" s="18"/>
    </row>
    <row r="8873" spans="1:7">
      <c r="A8873" s="18" t="s">
        <v>5006</v>
      </c>
      <c r="B8873" s="18" t="s">
        <v>184</v>
      </c>
      <c r="C8873" s="15"/>
      <c r="D8873" s="15" t="s">
        <v>14340</v>
      </c>
      <c r="E8873" s="15">
        <v>0.5</v>
      </c>
      <c r="F8873" s="17">
        <f t="shared" si="138"/>
        <v>62.5</v>
      </c>
      <c r="G8873" s="18"/>
    </row>
    <row r="8874" spans="1:7">
      <c r="A8874" s="18" t="s">
        <v>5006</v>
      </c>
      <c r="B8874" s="18" t="s">
        <v>184</v>
      </c>
      <c r="C8874" s="15"/>
      <c r="D8874" s="15" t="s">
        <v>14341</v>
      </c>
      <c r="E8874" s="15">
        <v>0.3</v>
      </c>
      <c r="F8874" s="17">
        <f t="shared" si="138"/>
        <v>37.5</v>
      </c>
      <c r="G8874" s="18"/>
    </row>
    <row r="8875" spans="1:7">
      <c r="A8875" s="18" t="s">
        <v>5006</v>
      </c>
      <c r="B8875" s="18" t="s">
        <v>184</v>
      </c>
      <c r="C8875" s="15"/>
      <c r="D8875" s="15" t="s">
        <v>863</v>
      </c>
      <c r="E8875" s="15">
        <v>0.5</v>
      </c>
      <c r="F8875" s="17">
        <f t="shared" si="138"/>
        <v>62.5</v>
      </c>
      <c r="G8875" s="18"/>
    </row>
    <row r="8876" spans="1:7">
      <c r="A8876" s="18" t="s">
        <v>5006</v>
      </c>
      <c r="B8876" s="18" t="s">
        <v>184</v>
      </c>
      <c r="C8876" s="15"/>
      <c r="D8876" s="15" t="s">
        <v>14342</v>
      </c>
      <c r="E8876" s="15">
        <v>0.402</v>
      </c>
      <c r="F8876" s="17">
        <f t="shared" si="138"/>
        <v>50.25</v>
      </c>
      <c r="G8876" s="18"/>
    </row>
    <row r="8877" spans="1:7">
      <c r="A8877" s="18" t="s">
        <v>5006</v>
      </c>
      <c r="B8877" s="18" t="s">
        <v>184</v>
      </c>
      <c r="C8877" s="15"/>
      <c r="D8877" s="15" t="s">
        <v>14343</v>
      </c>
      <c r="E8877" s="15">
        <v>0.502</v>
      </c>
      <c r="F8877" s="17">
        <f t="shared" si="138"/>
        <v>62.75</v>
      </c>
      <c r="G8877" s="18"/>
    </row>
    <row r="8878" spans="1:7">
      <c r="A8878" s="18" t="s">
        <v>5006</v>
      </c>
      <c r="B8878" s="18" t="s">
        <v>184</v>
      </c>
      <c r="C8878" s="15"/>
      <c r="D8878" s="15" t="s">
        <v>2217</v>
      </c>
      <c r="E8878" s="15">
        <v>0.402</v>
      </c>
      <c r="F8878" s="17">
        <f t="shared" si="138"/>
        <v>50.25</v>
      </c>
      <c r="G8878" s="18"/>
    </row>
    <row r="8879" spans="1:7">
      <c r="A8879" s="18" t="s">
        <v>5006</v>
      </c>
      <c r="B8879" s="18" t="s">
        <v>184</v>
      </c>
      <c r="C8879" s="15"/>
      <c r="D8879" s="15" t="s">
        <v>14344</v>
      </c>
      <c r="E8879" s="15">
        <v>0.402</v>
      </c>
      <c r="F8879" s="17">
        <f t="shared" si="138"/>
        <v>50.25</v>
      </c>
      <c r="G8879" s="18"/>
    </row>
    <row r="8880" spans="1:7">
      <c r="A8880" s="18" t="s">
        <v>5006</v>
      </c>
      <c r="B8880" s="18" t="s">
        <v>184</v>
      </c>
      <c r="C8880" s="15"/>
      <c r="D8880" s="15" t="s">
        <v>14345</v>
      </c>
      <c r="E8880" s="15">
        <v>1</v>
      </c>
      <c r="F8880" s="17">
        <f t="shared" si="138"/>
        <v>125</v>
      </c>
      <c r="G8880" s="18"/>
    </row>
    <row r="8881" spans="1:7">
      <c r="A8881" s="18" t="s">
        <v>5006</v>
      </c>
      <c r="B8881" s="18" t="s">
        <v>184</v>
      </c>
      <c r="C8881" s="15"/>
      <c r="D8881" s="15" t="s">
        <v>5403</v>
      </c>
      <c r="E8881" s="15">
        <v>0.4</v>
      </c>
      <c r="F8881" s="17">
        <f t="shared" si="138"/>
        <v>50</v>
      </c>
      <c r="G8881" s="18"/>
    </row>
    <row r="8882" spans="1:7">
      <c r="A8882" s="18" t="s">
        <v>5006</v>
      </c>
      <c r="B8882" s="18" t="s">
        <v>184</v>
      </c>
      <c r="C8882" s="15"/>
      <c r="D8882" s="15" t="s">
        <v>14346</v>
      </c>
      <c r="E8882" s="15">
        <v>0.35</v>
      </c>
      <c r="F8882" s="17">
        <f t="shared" si="138"/>
        <v>43.75</v>
      </c>
      <c r="G8882" s="18"/>
    </row>
    <row r="8883" spans="1:7">
      <c r="A8883" s="18" t="s">
        <v>5006</v>
      </c>
      <c r="B8883" s="18" t="s">
        <v>184</v>
      </c>
      <c r="C8883" s="15"/>
      <c r="D8883" s="15" t="s">
        <v>5412</v>
      </c>
      <c r="E8883" s="15">
        <v>0.5</v>
      </c>
      <c r="F8883" s="17">
        <f t="shared" si="138"/>
        <v>62.5</v>
      </c>
      <c r="G8883" s="18"/>
    </row>
    <row r="8884" spans="1:7">
      <c r="A8884" s="18" t="s">
        <v>5006</v>
      </c>
      <c r="B8884" s="18" t="s">
        <v>184</v>
      </c>
      <c r="C8884" s="15"/>
      <c r="D8884" s="15" t="s">
        <v>5322</v>
      </c>
      <c r="E8884" s="15">
        <v>0.2</v>
      </c>
      <c r="F8884" s="17">
        <f t="shared" si="138"/>
        <v>25</v>
      </c>
      <c r="G8884" s="18"/>
    </row>
    <row r="8885" spans="1:7">
      <c r="A8885" s="18" t="s">
        <v>5006</v>
      </c>
      <c r="B8885" s="18" t="s">
        <v>184</v>
      </c>
      <c r="C8885" s="15"/>
      <c r="D8885" s="15" t="s">
        <v>5274</v>
      </c>
      <c r="E8885" s="15">
        <v>0.65</v>
      </c>
      <c r="F8885" s="17">
        <f t="shared" ref="F8885:F8948" si="139">E8885*125</f>
        <v>81.25</v>
      </c>
      <c r="G8885" s="18"/>
    </row>
    <row r="8886" spans="1:7">
      <c r="A8886" s="18" t="s">
        <v>5006</v>
      </c>
      <c r="B8886" s="18" t="s">
        <v>184</v>
      </c>
      <c r="C8886" s="15"/>
      <c r="D8886" s="15" t="s">
        <v>5270</v>
      </c>
      <c r="E8886" s="15">
        <v>0.25</v>
      </c>
      <c r="F8886" s="17">
        <f t="shared" si="139"/>
        <v>31.25</v>
      </c>
      <c r="G8886" s="18"/>
    </row>
    <row r="8887" spans="1:7">
      <c r="A8887" s="18" t="s">
        <v>5006</v>
      </c>
      <c r="B8887" s="18" t="s">
        <v>184</v>
      </c>
      <c r="C8887" s="15"/>
      <c r="D8887" s="15" t="s">
        <v>5424</v>
      </c>
      <c r="E8887" s="15">
        <v>2.82</v>
      </c>
      <c r="F8887" s="17">
        <f t="shared" si="139"/>
        <v>352.5</v>
      </c>
      <c r="G8887" s="18"/>
    </row>
    <row r="8888" spans="1:7">
      <c r="A8888" s="18" t="s">
        <v>5006</v>
      </c>
      <c r="B8888" s="18" t="s">
        <v>184</v>
      </c>
      <c r="C8888" s="15"/>
      <c r="D8888" s="15" t="s">
        <v>14347</v>
      </c>
      <c r="E8888" s="15">
        <v>0.699</v>
      </c>
      <c r="F8888" s="17">
        <f t="shared" si="139"/>
        <v>87.375</v>
      </c>
      <c r="G8888" s="18"/>
    </row>
    <row r="8889" spans="1:7">
      <c r="A8889" s="18" t="s">
        <v>5006</v>
      </c>
      <c r="B8889" s="18" t="s">
        <v>184</v>
      </c>
      <c r="C8889" s="15"/>
      <c r="D8889" s="15" t="s">
        <v>14348</v>
      </c>
      <c r="E8889" s="15">
        <v>0.2</v>
      </c>
      <c r="F8889" s="17">
        <f t="shared" si="139"/>
        <v>25</v>
      </c>
      <c r="G8889" s="18"/>
    </row>
    <row r="8890" spans="1:7">
      <c r="A8890" s="18" t="s">
        <v>5006</v>
      </c>
      <c r="B8890" s="18" t="s">
        <v>184</v>
      </c>
      <c r="C8890" s="15"/>
      <c r="D8890" s="15" t="s">
        <v>3259</v>
      </c>
      <c r="E8890" s="15">
        <v>0.2</v>
      </c>
      <c r="F8890" s="17">
        <f t="shared" si="139"/>
        <v>25</v>
      </c>
      <c r="G8890" s="18"/>
    </row>
    <row r="8891" spans="1:7">
      <c r="A8891" s="18" t="s">
        <v>5006</v>
      </c>
      <c r="B8891" s="18" t="s">
        <v>184</v>
      </c>
      <c r="C8891" s="15"/>
      <c r="D8891" s="15" t="s">
        <v>8753</v>
      </c>
      <c r="E8891" s="15">
        <v>1.3</v>
      </c>
      <c r="F8891" s="17">
        <f t="shared" si="139"/>
        <v>162.5</v>
      </c>
      <c r="G8891" s="18"/>
    </row>
    <row r="8892" spans="1:7">
      <c r="A8892" s="18" t="s">
        <v>5006</v>
      </c>
      <c r="B8892" s="18" t="s">
        <v>184</v>
      </c>
      <c r="C8892" s="15"/>
      <c r="D8892" s="15" t="s">
        <v>14349</v>
      </c>
      <c r="E8892" s="15">
        <v>0.2</v>
      </c>
      <c r="F8892" s="17">
        <f t="shared" si="139"/>
        <v>25</v>
      </c>
      <c r="G8892" s="18"/>
    </row>
    <row r="8893" spans="1:7">
      <c r="A8893" s="18" t="s">
        <v>5006</v>
      </c>
      <c r="B8893" s="18" t="s">
        <v>184</v>
      </c>
      <c r="C8893" s="15"/>
      <c r="D8893" s="15" t="s">
        <v>5317</v>
      </c>
      <c r="E8893" s="15">
        <v>1</v>
      </c>
      <c r="F8893" s="17">
        <f t="shared" si="139"/>
        <v>125</v>
      </c>
      <c r="G8893" s="18"/>
    </row>
    <row r="8894" spans="1:7">
      <c r="A8894" s="18" t="s">
        <v>5006</v>
      </c>
      <c r="B8894" s="18" t="s">
        <v>184</v>
      </c>
      <c r="C8894" s="15"/>
      <c r="D8894" s="15" t="s">
        <v>5283</v>
      </c>
      <c r="E8894" s="15">
        <v>1.3</v>
      </c>
      <c r="F8894" s="17">
        <f t="shared" si="139"/>
        <v>162.5</v>
      </c>
      <c r="G8894" s="18"/>
    </row>
    <row r="8895" spans="1:7">
      <c r="A8895" s="18" t="s">
        <v>5006</v>
      </c>
      <c r="B8895" s="18" t="s">
        <v>184</v>
      </c>
      <c r="C8895" s="15"/>
      <c r="D8895" s="15" t="s">
        <v>5284</v>
      </c>
      <c r="E8895" s="15">
        <v>0.3</v>
      </c>
      <c r="F8895" s="17">
        <f t="shared" si="139"/>
        <v>37.5</v>
      </c>
      <c r="G8895" s="18"/>
    </row>
    <row r="8896" spans="1:7">
      <c r="A8896" s="18" t="s">
        <v>5006</v>
      </c>
      <c r="B8896" s="18" t="s">
        <v>184</v>
      </c>
      <c r="C8896" s="15"/>
      <c r="D8896" s="15" t="s">
        <v>14350</v>
      </c>
      <c r="E8896" s="15">
        <v>0.6</v>
      </c>
      <c r="F8896" s="17">
        <f t="shared" si="139"/>
        <v>75</v>
      </c>
      <c r="G8896" s="18"/>
    </row>
    <row r="8897" spans="1:7">
      <c r="A8897" s="18" t="s">
        <v>5006</v>
      </c>
      <c r="B8897" s="18" t="s">
        <v>184</v>
      </c>
      <c r="C8897" s="15"/>
      <c r="D8897" s="15" t="s">
        <v>14351</v>
      </c>
      <c r="E8897" s="15">
        <v>1.1</v>
      </c>
      <c r="F8897" s="17">
        <f t="shared" si="139"/>
        <v>137.5</v>
      </c>
      <c r="G8897" s="18"/>
    </row>
    <row r="8898" spans="1:7">
      <c r="A8898" s="18" t="s">
        <v>5006</v>
      </c>
      <c r="B8898" s="18" t="s">
        <v>184</v>
      </c>
      <c r="C8898" s="15"/>
      <c r="D8898" s="15" t="s">
        <v>5384</v>
      </c>
      <c r="E8898" s="15">
        <v>0.8</v>
      </c>
      <c r="F8898" s="17">
        <f t="shared" si="139"/>
        <v>100</v>
      </c>
      <c r="G8898" s="18"/>
    </row>
    <row r="8899" spans="1:7">
      <c r="A8899" s="18" t="s">
        <v>5006</v>
      </c>
      <c r="B8899" s="18" t="s">
        <v>184</v>
      </c>
      <c r="C8899" s="15"/>
      <c r="D8899" s="15" t="s">
        <v>5315</v>
      </c>
      <c r="E8899" s="15">
        <v>1</v>
      </c>
      <c r="F8899" s="17">
        <f t="shared" si="139"/>
        <v>125</v>
      </c>
      <c r="G8899" s="18"/>
    </row>
    <row r="8900" spans="1:7">
      <c r="A8900" s="18" t="s">
        <v>5006</v>
      </c>
      <c r="B8900" s="18" t="s">
        <v>184</v>
      </c>
      <c r="C8900" s="15"/>
      <c r="D8900" s="15" t="s">
        <v>14352</v>
      </c>
      <c r="E8900" s="15">
        <v>4.288</v>
      </c>
      <c r="F8900" s="17">
        <f t="shared" si="139"/>
        <v>536</v>
      </c>
      <c r="G8900" s="18"/>
    </row>
    <row r="8901" spans="1:7">
      <c r="A8901" s="18" t="s">
        <v>5006</v>
      </c>
      <c r="B8901" s="18" t="s">
        <v>184</v>
      </c>
      <c r="C8901" s="15"/>
      <c r="D8901" s="15" t="s">
        <v>5387</v>
      </c>
      <c r="E8901" s="15">
        <v>0.112</v>
      </c>
      <c r="F8901" s="17">
        <f t="shared" si="139"/>
        <v>14</v>
      </c>
      <c r="G8901" s="18"/>
    </row>
    <row r="8902" spans="1:7">
      <c r="A8902" s="18" t="s">
        <v>5006</v>
      </c>
      <c r="B8902" s="18" t="s">
        <v>184</v>
      </c>
      <c r="C8902" s="15"/>
      <c r="D8902" s="15" t="s">
        <v>5387</v>
      </c>
      <c r="E8902" s="15">
        <v>0.65</v>
      </c>
      <c r="F8902" s="17">
        <f t="shared" si="139"/>
        <v>81.25</v>
      </c>
      <c r="G8902" s="18"/>
    </row>
    <row r="8903" spans="1:7">
      <c r="A8903" s="18" t="s">
        <v>5006</v>
      </c>
      <c r="B8903" s="18" t="s">
        <v>184</v>
      </c>
      <c r="C8903" s="15"/>
      <c r="D8903" s="15" t="s">
        <v>14353</v>
      </c>
      <c r="E8903" s="15">
        <v>1.96</v>
      </c>
      <c r="F8903" s="17">
        <f t="shared" si="139"/>
        <v>245</v>
      </c>
      <c r="G8903" s="18"/>
    </row>
    <row r="8904" spans="1:7">
      <c r="A8904" s="18" t="s">
        <v>5006</v>
      </c>
      <c r="B8904" s="18" t="s">
        <v>184</v>
      </c>
      <c r="C8904" s="15"/>
      <c r="D8904" s="15" t="s">
        <v>14354</v>
      </c>
      <c r="E8904" s="15">
        <v>2.19</v>
      </c>
      <c r="F8904" s="17">
        <f t="shared" si="139"/>
        <v>273.75</v>
      </c>
      <c r="G8904" s="18"/>
    </row>
    <row r="8905" spans="1:7">
      <c r="A8905" s="18" t="s">
        <v>5006</v>
      </c>
      <c r="B8905" s="18" t="s">
        <v>184</v>
      </c>
      <c r="C8905" s="15"/>
      <c r="D8905" s="15" t="s">
        <v>14355</v>
      </c>
      <c r="E8905" s="15">
        <v>1.57</v>
      </c>
      <c r="F8905" s="17">
        <f t="shared" si="139"/>
        <v>196.25</v>
      </c>
      <c r="G8905" s="18"/>
    </row>
    <row r="8906" spans="1:7">
      <c r="A8906" s="18" t="s">
        <v>5006</v>
      </c>
      <c r="B8906" s="18" t="s">
        <v>184</v>
      </c>
      <c r="C8906" s="15"/>
      <c r="D8906" s="15" t="s">
        <v>707</v>
      </c>
      <c r="E8906" s="15">
        <v>0.4</v>
      </c>
      <c r="F8906" s="17">
        <f t="shared" si="139"/>
        <v>50</v>
      </c>
      <c r="G8906" s="18"/>
    </row>
    <row r="8907" spans="1:7">
      <c r="A8907" s="18" t="s">
        <v>5006</v>
      </c>
      <c r="B8907" s="18" t="s">
        <v>184</v>
      </c>
      <c r="C8907" s="15"/>
      <c r="D8907" s="15" t="s">
        <v>5344</v>
      </c>
      <c r="E8907" s="15">
        <v>0.5</v>
      </c>
      <c r="F8907" s="17">
        <f t="shared" si="139"/>
        <v>62.5</v>
      </c>
      <c r="G8907" s="18"/>
    </row>
    <row r="8908" spans="1:7">
      <c r="A8908" s="18" t="s">
        <v>5006</v>
      </c>
      <c r="B8908" s="18" t="s">
        <v>184</v>
      </c>
      <c r="C8908" s="15"/>
      <c r="D8908" s="15" t="s">
        <v>5302</v>
      </c>
      <c r="E8908" s="15">
        <v>0.4</v>
      </c>
      <c r="F8908" s="17">
        <f t="shared" si="139"/>
        <v>50</v>
      </c>
      <c r="G8908" s="18"/>
    </row>
    <row r="8909" spans="1:7">
      <c r="A8909" s="18" t="s">
        <v>5006</v>
      </c>
      <c r="B8909" s="18" t="s">
        <v>184</v>
      </c>
      <c r="C8909" s="15"/>
      <c r="D8909" s="15" t="s">
        <v>8317</v>
      </c>
      <c r="E8909" s="15">
        <v>1</v>
      </c>
      <c r="F8909" s="17">
        <f t="shared" si="139"/>
        <v>125</v>
      </c>
      <c r="G8909" s="18"/>
    </row>
    <row r="8910" spans="1:7">
      <c r="A8910" s="18" t="s">
        <v>5006</v>
      </c>
      <c r="B8910" s="18" t="s">
        <v>184</v>
      </c>
      <c r="C8910" s="15"/>
      <c r="D8910" s="15" t="s">
        <v>14356</v>
      </c>
      <c r="E8910" s="15">
        <v>0.35</v>
      </c>
      <c r="F8910" s="17">
        <f t="shared" si="139"/>
        <v>43.75</v>
      </c>
      <c r="G8910" s="18"/>
    </row>
    <row r="8911" spans="1:7">
      <c r="A8911" s="18" t="s">
        <v>5006</v>
      </c>
      <c r="B8911" s="18" t="s">
        <v>184</v>
      </c>
      <c r="C8911" s="15"/>
      <c r="D8911" s="15" t="s">
        <v>14357</v>
      </c>
      <c r="E8911" s="15">
        <v>0.8</v>
      </c>
      <c r="F8911" s="17">
        <f t="shared" si="139"/>
        <v>100</v>
      </c>
      <c r="G8911" s="18"/>
    </row>
    <row r="8912" spans="1:7">
      <c r="A8912" s="18" t="s">
        <v>5006</v>
      </c>
      <c r="B8912" s="18" t="s">
        <v>184</v>
      </c>
      <c r="C8912" s="15"/>
      <c r="D8912" s="15" t="s">
        <v>14358</v>
      </c>
      <c r="E8912" s="15">
        <v>1.4</v>
      </c>
      <c r="F8912" s="17">
        <f t="shared" si="139"/>
        <v>175</v>
      </c>
      <c r="G8912" s="18"/>
    </row>
    <row r="8913" spans="1:7">
      <c r="A8913" s="18" t="s">
        <v>5006</v>
      </c>
      <c r="B8913" s="18" t="s">
        <v>184</v>
      </c>
      <c r="C8913" s="15"/>
      <c r="D8913" s="15" t="s">
        <v>14359</v>
      </c>
      <c r="E8913" s="15">
        <v>0.7</v>
      </c>
      <c r="F8913" s="17">
        <f t="shared" si="139"/>
        <v>87.5</v>
      </c>
      <c r="G8913" s="18"/>
    </row>
    <row r="8914" spans="1:7">
      <c r="A8914" s="18" t="s">
        <v>5006</v>
      </c>
      <c r="B8914" s="18" t="s">
        <v>184</v>
      </c>
      <c r="C8914" s="15"/>
      <c r="D8914" s="15" t="s">
        <v>5371</v>
      </c>
      <c r="E8914" s="15">
        <v>0.5</v>
      </c>
      <c r="F8914" s="17">
        <f t="shared" si="139"/>
        <v>62.5</v>
      </c>
      <c r="G8914" s="18"/>
    </row>
    <row r="8915" spans="1:7">
      <c r="A8915" s="18" t="s">
        <v>5006</v>
      </c>
      <c r="B8915" s="18" t="s">
        <v>184</v>
      </c>
      <c r="C8915" s="15"/>
      <c r="D8915" s="15" t="s">
        <v>14360</v>
      </c>
      <c r="E8915" s="15">
        <v>0.2</v>
      </c>
      <c r="F8915" s="17">
        <f t="shared" si="139"/>
        <v>25</v>
      </c>
      <c r="G8915" s="18"/>
    </row>
    <row r="8916" spans="1:7">
      <c r="A8916" s="18" t="s">
        <v>5006</v>
      </c>
      <c r="B8916" s="18" t="s">
        <v>184</v>
      </c>
      <c r="C8916" s="15"/>
      <c r="D8916" s="15" t="s">
        <v>14361</v>
      </c>
      <c r="E8916" s="15">
        <v>0.7</v>
      </c>
      <c r="F8916" s="17">
        <f t="shared" si="139"/>
        <v>87.5</v>
      </c>
      <c r="G8916" s="18"/>
    </row>
    <row r="8917" spans="1:7">
      <c r="A8917" s="18" t="s">
        <v>5006</v>
      </c>
      <c r="B8917" s="18" t="s">
        <v>184</v>
      </c>
      <c r="C8917" s="15"/>
      <c r="D8917" s="15" t="s">
        <v>5346</v>
      </c>
      <c r="E8917" s="15">
        <v>0.5</v>
      </c>
      <c r="F8917" s="17">
        <f t="shared" si="139"/>
        <v>62.5</v>
      </c>
      <c r="G8917" s="18"/>
    </row>
    <row r="8918" spans="1:7">
      <c r="A8918" s="18" t="s">
        <v>5006</v>
      </c>
      <c r="B8918" s="18" t="s">
        <v>184</v>
      </c>
      <c r="C8918" s="15"/>
      <c r="D8918" s="15" t="s">
        <v>14362</v>
      </c>
      <c r="E8918" s="15">
        <v>1.25</v>
      </c>
      <c r="F8918" s="17">
        <f t="shared" si="139"/>
        <v>156.25</v>
      </c>
      <c r="G8918" s="18"/>
    </row>
    <row r="8919" spans="1:7">
      <c r="A8919" s="18" t="s">
        <v>5006</v>
      </c>
      <c r="B8919" s="18" t="s">
        <v>184</v>
      </c>
      <c r="C8919" s="15"/>
      <c r="D8919" s="15" t="s">
        <v>14363</v>
      </c>
      <c r="E8919" s="15">
        <v>0.9</v>
      </c>
      <c r="F8919" s="17">
        <f t="shared" si="139"/>
        <v>112.5</v>
      </c>
      <c r="G8919" s="18"/>
    </row>
    <row r="8920" spans="1:7">
      <c r="A8920" s="18" t="s">
        <v>5006</v>
      </c>
      <c r="B8920" s="18" t="s">
        <v>184</v>
      </c>
      <c r="C8920" s="15"/>
      <c r="D8920" s="15" t="s">
        <v>5324</v>
      </c>
      <c r="E8920" s="15">
        <v>1.75</v>
      </c>
      <c r="F8920" s="17">
        <f t="shared" si="139"/>
        <v>218.75</v>
      </c>
      <c r="G8920" s="18"/>
    </row>
    <row r="8921" spans="1:7">
      <c r="A8921" s="18" t="s">
        <v>5006</v>
      </c>
      <c r="B8921" s="18" t="s">
        <v>184</v>
      </c>
      <c r="C8921" s="15"/>
      <c r="D8921" s="15" t="s">
        <v>14364</v>
      </c>
      <c r="E8921" s="15">
        <v>1.5</v>
      </c>
      <c r="F8921" s="17">
        <f t="shared" si="139"/>
        <v>187.5</v>
      </c>
      <c r="G8921" s="18"/>
    </row>
    <row r="8922" spans="1:7">
      <c r="A8922" s="18" t="s">
        <v>5006</v>
      </c>
      <c r="B8922" s="18" t="s">
        <v>184</v>
      </c>
      <c r="C8922" s="15"/>
      <c r="D8922" s="15" t="s">
        <v>14365</v>
      </c>
      <c r="E8922" s="15">
        <v>2.7</v>
      </c>
      <c r="F8922" s="17">
        <f t="shared" si="139"/>
        <v>337.5</v>
      </c>
      <c r="G8922" s="18"/>
    </row>
    <row r="8923" spans="1:7">
      <c r="A8923" s="18" t="s">
        <v>5006</v>
      </c>
      <c r="B8923" s="18" t="s">
        <v>184</v>
      </c>
      <c r="C8923" s="15"/>
      <c r="D8923" s="15" t="s">
        <v>14366</v>
      </c>
      <c r="E8923" s="15">
        <v>1.2</v>
      </c>
      <c r="F8923" s="17">
        <f t="shared" si="139"/>
        <v>150</v>
      </c>
      <c r="G8923" s="18"/>
    </row>
    <row r="8924" spans="1:7">
      <c r="A8924" s="18" t="s">
        <v>5006</v>
      </c>
      <c r="B8924" s="18" t="s">
        <v>184</v>
      </c>
      <c r="C8924" s="15"/>
      <c r="D8924" s="15" t="s">
        <v>14367</v>
      </c>
      <c r="E8924" s="15">
        <v>0.7</v>
      </c>
      <c r="F8924" s="17">
        <f t="shared" si="139"/>
        <v>87.5</v>
      </c>
      <c r="G8924" s="18"/>
    </row>
    <row r="8925" spans="1:7">
      <c r="A8925" s="18" t="s">
        <v>5006</v>
      </c>
      <c r="B8925" s="18" t="s">
        <v>184</v>
      </c>
      <c r="C8925" s="15"/>
      <c r="D8925" s="15" t="s">
        <v>14368</v>
      </c>
      <c r="E8925" s="15">
        <v>1.2</v>
      </c>
      <c r="F8925" s="17">
        <f t="shared" si="139"/>
        <v>150</v>
      </c>
      <c r="G8925" s="18"/>
    </row>
    <row r="8926" spans="1:7">
      <c r="A8926" s="18" t="s">
        <v>5006</v>
      </c>
      <c r="B8926" s="18" t="s">
        <v>184</v>
      </c>
      <c r="C8926" s="15"/>
      <c r="D8926" s="15" t="s">
        <v>14369</v>
      </c>
      <c r="E8926" s="15">
        <v>0.8</v>
      </c>
      <c r="F8926" s="17">
        <f t="shared" si="139"/>
        <v>100</v>
      </c>
      <c r="G8926" s="18"/>
    </row>
    <row r="8927" spans="1:7">
      <c r="A8927" s="18" t="s">
        <v>5006</v>
      </c>
      <c r="B8927" s="18" t="s">
        <v>184</v>
      </c>
      <c r="C8927" s="15"/>
      <c r="D8927" s="15" t="s">
        <v>14370</v>
      </c>
      <c r="E8927" s="15">
        <v>2.1</v>
      </c>
      <c r="F8927" s="17">
        <f t="shared" si="139"/>
        <v>262.5</v>
      </c>
      <c r="G8927" s="18"/>
    </row>
    <row r="8928" spans="1:7">
      <c r="A8928" s="18" t="s">
        <v>5006</v>
      </c>
      <c r="B8928" s="18" t="s">
        <v>184</v>
      </c>
      <c r="C8928" s="15"/>
      <c r="D8928" s="15" t="s">
        <v>14371</v>
      </c>
      <c r="E8928" s="15">
        <v>0.7</v>
      </c>
      <c r="F8928" s="17">
        <f t="shared" si="139"/>
        <v>87.5</v>
      </c>
      <c r="G8928" s="18"/>
    </row>
    <row r="8929" spans="1:7">
      <c r="A8929" s="18" t="s">
        <v>5006</v>
      </c>
      <c r="B8929" s="18" t="s">
        <v>184</v>
      </c>
      <c r="C8929" s="15"/>
      <c r="D8929" s="15" t="s">
        <v>14372</v>
      </c>
      <c r="E8929" s="15">
        <v>2</v>
      </c>
      <c r="F8929" s="17">
        <f t="shared" si="139"/>
        <v>250</v>
      </c>
      <c r="G8929" s="18"/>
    </row>
    <row r="8930" spans="1:7">
      <c r="A8930" s="18" t="s">
        <v>5006</v>
      </c>
      <c r="B8930" s="18" t="s">
        <v>184</v>
      </c>
      <c r="C8930" s="15"/>
      <c r="D8930" s="15" t="s">
        <v>6873</v>
      </c>
      <c r="E8930" s="15">
        <v>0.3</v>
      </c>
      <c r="F8930" s="17">
        <f t="shared" si="139"/>
        <v>37.5</v>
      </c>
      <c r="G8930" s="18"/>
    </row>
    <row r="8931" spans="1:7">
      <c r="A8931" s="18" t="s">
        <v>5006</v>
      </c>
      <c r="B8931" s="18" t="s">
        <v>184</v>
      </c>
      <c r="C8931" s="15"/>
      <c r="D8931" s="15" t="s">
        <v>5367</v>
      </c>
      <c r="E8931" s="15">
        <v>0.4</v>
      </c>
      <c r="F8931" s="17">
        <f t="shared" si="139"/>
        <v>50</v>
      </c>
      <c r="G8931" s="18"/>
    </row>
    <row r="8932" spans="1:7">
      <c r="A8932" s="18" t="s">
        <v>5006</v>
      </c>
      <c r="B8932" s="18" t="s">
        <v>184</v>
      </c>
      <c r="C8932" s="15"/>
      <c r="D8932" s="15" t="s">
        <v>14373</v>
      </c>
      <c r="E8932" s="15">
        <v>2.78</v>
      </c>
      <c r="F8932" s="17">
        <f t="shared" si="139"/>
        <v>347.5</v>
      </c>
      <c r="G8932" s="18"/>
    </row>
    <row r="8933" spans="1:7">
      <c r="A8933" s="18" t="s">
        <v>5006</v>
      </c>
      <c r="B8933" s="18" t="s">
        <v>184</v>
      </c>
      <c r="C8933" s="15"/>
      <c r="D8933" s="15" t="s">
        <v>14374</v>
      </c>
      <c r="E8933" s="15">
        <v>1.5</v>
      </c>
      <c r="F8933" s="17">
        <f t="shared" si="139"/>
        <v>187.5</v>
      </c>
      <c r="G8933" s="18"/>
    </row>
    <row r="8934" spans="1:7">
      <c r="A8934" s="18" t="s">
        <v>5006</v>
      </c>
      <c r="B8934" s="18" t="s">
        <v>184</v>
      </c>
      <c r="C8934" s="15"/>
      <c r="D8934" s="15" t="s">
        <v>14375</v>
      </c>
      <c r="E8934" s="15">
        <v>0.5</v>
      </c>
      <c r="F8934" s="17">
        <f t="shared" si="139"/>
        <v>62.5</v>
      </c>
      <c r="G8934" s="18"/>
    </row>
    <row r="8935" spans="1:7">
      <c r="A8935" s="18" t="s">
        <v>5006</v>
      </c>
      <c r="B8935" s="18" t="s">
        <v>184</v>
      </c>
      <c r="C8935" s="15"/>
      <c r="D8935" s="15" t="s">
        <v>3573</v>
      </c>
      <c r="E8935" s="15">
        <v>2.5</v>
      </c>
      <c r="F8935" s="17">
        <f t="shared" si="139"/>
        <v>312.5</v>
      </c>
      <c r="G8935" s="18"/>
    </row>
    <row r="8936" spans="1:7">
      <c r="A8936" s="18" t="s">
        <v>5006</v>
      </c>
      <c r="B8936" s="18" t="s">
        <v>184</v>
      </c>
      <c r="C8936" s="15"/>
      <c r="D8936" s="15" t="s">
        <v>14375</v>
      </c>
      <c r="E8936" s="15">
        <v>1.4</v>
      </c>
      <c r="F8936" s="17">
        <f t="shared" si="139"/>
        <v>175</v>
      </c>
      <c r="G8936" s="18"/>
    </row>
    <row r="8937" spans="1:7">
      <c r="A8937" s="18" t="s">
        <v>5006</v>
      </c>
      <c r="B8937" s="18" t="s">
        <v>184</v>
      </c>
      <c r="C8937" s="15"/>
      <c r="D8937" s="15" t="s">
        <v>14376</v>
      </c>
      <c r="E8937" s="15">
        <v>0.6</v>
      </c>
      <c r="F8937" s="17">
        <f t="shared" si="139"/>
        <v>75</v>
      </c>
      <c r="G8937" s="18"/>
    </row>
    <row r="8938" spans="1:7">
      <c r="A8938" s="18" t="s">
        <v>5006</v>
      </c>
      <c r="B8938" s="18" t="s">
        <v>184</v>
      </c>
      <c r="C8938" s="15"/>
      <c r="D8938" s="15" t="s">
        <v>14377</v>
      </c>
      <c r="E8938" s="15">
        <v>1.2</v>
      </c>
      <c r="F8938" s="17">
        <f t="shared" si="139"/>
        <v>150</v>
      </c>
      <c r="G8938" s="18"/>
    </row>
    <row r="8939" spans="1:7">
      <c r="A8939" s="18" t="s">
        <v>5006</v>
      </c>
      <c r="B8939" s="18" t="s">
        <v>184</v>
      </c>
      <c r="C8939" s="15"/>
      <c r="D8939" s="15" t="s">
        <v>14378</v>
      </c>
      <c r="E8939" s="15">
        <v>1.3</v>
      </c>
      <c r="F8939" s="17">
        <f t="shared" si="139"/>
        <v>162.5</v>
      </c>
      <c r="G8939" s="18"/>
    </row>
    <row r="8940" spans="1:7">
      <c r="A8940" s="18" t="s">
        <v>5006</v>
      </c>
      <c r="B8940" s="18" t="s">
        <v>184</v>
      </c>
      <c r="C8940" s="15"/>
      <c r="D8940" s="15" t="s">
        <v>14378</v>
      </c>
      <c r="E8940" s="15">
        <v>0.35</v>
      </c>
      <c r="F8940" s="17">
        <f t="shared" si="139"/>
        <v>43.75</v>
      </c>
      <c r="G8940" s="18"/>
    </row>
    <row r="8941" spans="1:7">
      <c r="A8941" s="18" t="s">
        <v>5006</v>
      </c>
      <c r="B8941" s="18" t="s">
        <v>184</v>
      </c>
      <c r="C8941" s="15"/>
      <c r="D8941" s="15" t="s">
        <v>14379</v>
      </c>
      <c r="E8941" s="15">
        <v>0.7</v>
      </c>
      <c r="F8941" s="17">
        <f t="shared" si="139"/>
        <v>87.5</v>
      </c>
      <c r="G8941" s="18"/>
    </row>
    <row r="8942" spans="1:7">
      <c r="A8942" s="18" t="s">
        <v>5006</v>
      </c>
      <c r="B8942" s="18" t="s">
        <v>184</v>
      </c>
      <c r="C8942" s="15"/>
      <c r="D8942" s="15" t="s">
        <v>14380</v>
      </c>
      <c r="E8942" s="15">
        <v>0.25</v>
      </c>
      <c r="F8942" s="17">
        <f t="shared" si="139"/>
        <v>31.25</v>
      </c>
      <c r="G8942" s="18"/>
    </row>
    <row r="8943" spans="1:7">
      <c r="A8943" s="18" t="s">
        <v>5006</v>
      </c>
      <c r="B8943" s="18" t="s">
        <v>184</v>
      </c>
      <c r="C8943" s="15"/>
      <c r="D8943" s="15" t="s">
        <v>14381</v>
      </c>
      <c r="E8943" s="15">
        <v>2.64</v>
      </c>
      <c r="F8943" s="17">
        <f t="shared" si="139"/>
        <v>330</v>
      </c>
      <c r="G8943" s="18"/>
    </row>
    <row r="8944" spans="1:7">
      <c r="A8944" s="18" t="s">
        <v>5006</v>
      </c>
      <c r="B8944" s="18" t="s">
        <v>184</v>
      </c>
      <c r="C8944" s="15"/>
      <c r="D8944" s="15" t="s">
        <v>14382</v>
      </c>
      <c r="E8944" s="15">
        <v>1.6</v>
      </c>
      <c r="F8944" s="17">
        <f t="shared" si="139"/>
        <v>200</v>
      </c>
      <c r="G8944" s="18"/>
    </row>
    <row r="8945" spans="1:7">
      <c r="A8945" s="18" t="s">
        <v>5006</v>
      </c>
      <c r="B8945" s="18" t="s">
        <v>184</v>
      </c>
      <c r="C8945" s="15"/>
      <c r="D8945" s="15" t="s">
        <v>14383</v>
      </c>
      <c r="E8945" s="15">
        <v>1.1</v>
      </c>
      <c r="F8945" s="17">
        <f t="shared" si="139"/>
        <v>137.5</v>
      </c>
      <c r="G8945" s="18"/>
    </row>
    <row r="8946" spans="1:7">
      <c r="A8946" s="18" t="s">
        <v>5006</v>
      </c>
      <c r="B8946" s="18" t="s">
        <v>184</v>
      </c>
      <c r="C8946" s="15"/>
      <c r="D8946" s="15" t="s">
        <v>14384</v>
      </c>
      <c r="E8946" s="15">
        <v>1.2</v>
      </c>
      <c r="F8946" s="17">
        <f t="shared" si="139"/>
        <v>150</v>
      </c>
      <c r="G8946" s="18"/>
    </row>
    <row r="8947" spans="1:7">
      <c r="A8947" s="18" t="s">
        <v>5006</v>
      </c>
      <c r="B8947" s="18" t="s">
        <v>184</v>
      </c>
      <c r="C8947" s="15"/>
      <c r="D8947" s="15" t="s">
        <v>14385</v>
      </c>
      <c r="E8947" s="15">
        <v>3.28</v>
      </c>
      <c r="F8947" s="17">
        <f t="shared" si="139"/>
        <v>410</v>
      </c>
      <c r="G8947" s="18"/>
    </row>
    <row r="8948" spans="1:7">
      <c r="A8948" s="180" t="s">
        <v>5006</v>
      </c>
      <c r="B8948" s="181" t="s">
        <v>184</v>
      </c>
      <c r="C8948" s="181"/>
      <c r="D8948" s="190" t="s">
        <v>14386</v>
      </c>
      <c r="E8948" s="180">
        <v>0.49</v>
      </c>
      <c r="F8948" s="17">
        <f t="shared" si="139"/>
        <v>61.25</v>
      </c>
      <c r="G8948" s="181" t="s">
        <v>5044</v>
      </c>
    </row>
    <row r="8949" spans="1:7">
      <c r="A8949" s="180" t="s">
        <v>5006</v>
      </c>
      <c r="B8949" s="181" t="s">
        <v>184</v>
      </c>
      <c r="C8949" s="181"/>
      <c r="D8949" s="190" t="s">
        <v>14387</v>
      </c>
      <c r="E8949" s="180">
        <v>1.2</v>
      </c>
      <c r="F8949" s="17">
        <f t="shared" ref="F8949:F9012" si="140">E8949*125</f>
        <v>150</v>
      </c>
      <c r="G8949" s="181" t="s">
        <v>5044</v>
      </c>
    </row>
    <row r="8950" spans="1:7">
      <c r="A8950" s="180" t="s">
        <v>5006</v>
      </c>
      <c r="B8950" s="181" t="s">
        <v>184</v>
      </c>
      <c r="C8950" s="181"/>
      <c r="D8950" s="190" t="s">
        <v>14388</v>
      </c>
      <c r="E8950" s="180">
        <v>0.7</v>
      </c>
      <c r="F8950" s="17">
        <f t="shared" si="140"/>
        <v>87.5</v>
      </c>
      <c r="G8950" s="181" t="s">
        <v>5044</v>
      </c>
    </row>
    <row r="8951" spans="1:7">
      <c r="A8951" s="180" t="s">
        <v>5006</v>
      </c>
      <c r="B8951" s="181" t="s">
        <v>184</v>
      </c>
      <c r="C8951" s="181"/>
      <c r="D8951" s="190" t="s">
        <v>14389</v>
      </c>
      <c r="E8951" s="180">
        <v>0.82</v>
      </c>
      <c r="F8951" s="17">
        <f t="shared" si="140"/>
        <v>102.5</v>
      </c>
      <c r="G8951" s="181" t="s">
        <v>5044</v>
      </c>
    </row>
    <row r="8952" spans="1:7">
      <c r="A8952" s="180" t="s">
        <v>5006</v>
      </c>
      <c r="B8952" s="181" t="s">
        <v>184</v>
      </c>
      <c r="C8952" s="181"/>
      <c r="D8952" s="190" t="s">
        <v>14390</v>
      </c>
      <c r="E8952" s="180">
        <v>2.15</v>
      </c>
      <c r="F8952" s="17">
        <f t="shared" si="140"/>
        <v>268.75</v>
      </c>
      <c r="G8952" s="181" t="s">
        <v>5044</v>
      </c>
    </row>
    <row r="8953" spans="1:7">
      <c r="A8953" s="180" t="s">
        <v>5006</v>
      </c>
      <c r="B8953" s="181" t="s">
        <v>184</v>
      </c>
      <c r="C8953" s="181"/>
      <c r="D8953" s="190" t="s">
        <v>14391</v>
      </c>
      <c r="E8953" s="180">
        <v>1.5625</v>
      </c>
      <c r="F8953" s="17">
        <f t="shared" si="140"/>
        <v>195.3125</v>
      </c>
      <c r="G8953" s="181" t="s">
        <v>5044</v>
      </c>
    </row>
    <row r="8954" spans="1:7">
      <c r="A8954" s="180" t="s">
        <v>5006</v>
      </c>
      <c r="B8954" s="181" t="s">
        <v>184</v>
      </c>
      <c r="C8954" s="181"/>
      <c r="D8954" s="190" t="s">
        <v>14392</v>
      </c>
      <c r="E8954" s="180">
        <v>0.9</v>
      </c>
      <c r="F8954" s="17">
        <f t="shared" si="140"/>
        <v>112.5</v>
      </c>
      <c r="G8954" s="181" t="s">
        <v>5044</v>
      </c>
    </row>
    <row r="8955" spans="1:7">
      <c r="A8955" s="180" t="s">
        <v>5006</v>
      </c>
      <c r="B8955" s="181" t="s">
        <v>184</v>
      </c>
      <c r="C8955" s="181"/>
      <c r="D8955" s="190" t="s">
        <v>7871</v>
      </c>
      <c r="E8955" s="180">
        <v>2.7</v>
      </c>
      <c r="F8955" s="17">
        <f t="shared" si="140"/>
        <v>337.5</v>
      </c>
      <c r="G8955" s="181" t="s">
        <v>5044</v>
      </c>
    </row>
    <row r="8956" spans="1:7">
      <c r="A8956" s="180" t="s">
        <v>5006</v>
      </c>
      <c r="B8956" s="181" t="s">
        <v>184</v>
      </c>
      <c r="C8956" s="181"/>
      <c r="D8956" s="190" t="s">
        <v>14393</v>
      </c>
      <c r="E8956" s="180">
        <v>1.45</v>
      </c>
      <c r="F8956" s="17">
        <f t="shared" si="140"/>
        <v>181.25</v>
      </c>
      <c r="G8956" s="181" t="s">
        <v>5044</v>
      </c>
    </row>
    <row r="8957" spans="1:7">
      <c r="A8957" s="180" t="s">
        <v>5006</v>
      </c>
      <c r="B8957" s="181" t="s">
        <v>184</v>
      </c>
      <c r="C8957" s="181"/>
      <c r="D8957" s="190" t="s">
        <v>14394</v>
      </c>
      <c r="E8957" s="180">
        <v>0.5</v>
      </c>
      <c r="F8957" s="17">
        <f t="shared" si="140"/>
        <v>62.5</v>
      </c>
      <c r="G8957" s="181" t="s">
        <v>5044</v>
      </c>
    </row>
    <row r="8958" spans="1:7">
      <c r="A8958" s="180" t="s">
        <v>5006</v>
      </c>
      <c r="B8958" s="181" t="s">
        <v>184</v>
      </c>
      <c r="C8958" s="181"/>
      <c r="D8958" s="190" t="s">
        <v>5390</v>
      </c>
      <c r="E8958" s="180">
        <v>0.69</v>
      </c>
      <c r="F8958" s="17">
        <f t="shared" si="140"/>
        <v>86.25</v>
      </c>
      <c r="G8958" s="181" t="s">
        <v>5044</v>
      </c>
    </row>
    <row r="8959" spans="1:7">
      <c r="A8959" s="180" t="s">
        <v>5006</v>
      </c>
      <c r="B8959" s="181" t="s">
        <v>184</v>
      </c>
      <c r="C8959" s="181"/>
      <c r="D8959" s="190" t="s">
        <v>14395</v>
      </c>
      <c r="E8959" s="180">
        <v>0.3</v>
      </c>
      <c r="F8959" s="17">
        <f t="shared" si="140"/>
        <v>37.5</v>
      </c>
      <c r="G8959" s="181" t="s">
        <v>5044</v>
      </c>
    </row>
    <row r="8960" spans="1:7">
      <c r="A8960" s="180" t="s">
        <v>5006</v>
      </c>
      <c r="B8960" s="181" t="s">
        <v>184</v>
      </c>
      <c r="C8960" s="181"/>
      <c r="D8960" s="190" t="s">
        <v>14396</v>
      </c>
      <c r="E8960" s="180">
        <v>2.5</v>
      </c>
      <c r="F8960" s="17">
        <f t="shared" si="140"/>
        <v>312.5</v>
      </c>
      <c r="G8960" s="181" t="s">
        <v>5044</v>
      </c>
    </row>
    <row r="8961" spans="1:7">
      <c r="A8961" s="180" t="s">
        <v>5006</v>
      </c>
      <c r="B8961" s="181" t="s">
        <v>184</v>
      </c>
      <c r="C8961" s="181"/>
      <c r="D8961" s="190" t="s">
        <v>13798</v>
      </c>
      <c r="E8961" s="180">
        <v>2.91</v>
      </c>
      <c r="F8961" s="17">
        <f t="shared" si="140"/>
        <v>363.75</v>
      </c>
      <c r="G8961" s="181" t="s">
        <v>5044</v>
      </c>
    </row>
    <row r="8962" spans="1:7">
      <c r="A8962" s="180" t="s">
        <v>5006</v>
      </c>
      <c r="B8962" s="181" t="s">
        <v>184</v>
      </c>
      <c r="C8962" s="181"/>
      <c r="D8962" s="190" t="s">
        <v>14397</v>
      </c>
      <c r="E8962" s="180">
        <v>0.335</v>
      </c>
      <c r="F8962" s="17">
        <f t="shared" si="140"/>
        <v>41.875</v>
      </c>
      <c r="G8962" s="181" t="s">
        <v>5044</v>
      </c>
    </row>
    <row r="8963" spans="1:7">
      <c r="A8963" s="180" t="s">
        <v>5006</v>
      </c>
      <c r="B8963" s="181" t="s">
        <v>184</v>
      </c>
      <c r="C8963" s="181"/>
      <c r="D8963" s="190" t="s">
        <v>14398</v>
      </c>
      <c r="E8963" s="180">
        <v>1.675</v>
      </c>
      <c r="F8963" s="17">
        <f t="shared" si="140"/>
        <v>209.375</v>
      </c>
      <c r="G8963" s="181" t="s">
        <v>5044</v>
      </c>
    </row>
    <row r="8964" spans="1:7">
      <c r="A8964" s="180" t="s">
        <v>5006</v>
      </c>
      <c r="B8964" s="181" t="s">
        <v>184</v>
      </c>
      <c r="C8964" s="181"/>
      <c r="D8964" s="190" t="s">
        <v>14399</v>
      </c>
      <c r="E8964" s="180">
        <v>0.78</v>
      </c>
      <c r="F8964" s="17">
        <f t="shared" si="140"/>
        <v>97.5</v>
      </c>
      <c r="G8964" s="181" t="s">
        <v>5044</v>
      </c>
    </row>
    <row r="8965" spans="1:7">
      <c r="A8965" s="180" t="s">
        <v>5006</v>
      </c>
      <c r="B8965" s="181" t="s">
        <v>184</v>
      </c>
      <c r="C8965" s="181"/>
      <c r="D8965" s="190" t="s">
        <v>14400</v>
      </c>
      <c r="E8965" s="180">
        <v>0.8</v>
      </c>
      <c r="F8965" s="17">
        <f t="shared" si="140"/>
        <v>100</v>
      </c>
      <c r="G8965" s="181" t="s">
        <v>5044</v>
      </c>
    </row>
    <row r="8966" spans="1:7">
      <c r="A8966" s="180" t="s">
        <v>5006</v>
      </c>
      <c r="B8966" s="181" t="s">
        <v>184</v>
      </c>
      <c r="C8966" s="181"/>
      <c r="D8966" s="190" t="s">
        <v>14401</v>
      </c>
      <c r="E8966" s="180">
        <v>0.7</v>
      </c>
      <c r="F8966" s="17">
        <f t="shared" si="140"/>
        <v>87.5</v>
      </c>
      <c r="G8966" s="181" t="s">
        <v>5044</v>
      </c>
    </row>
    <row r="8967" spans="1:7">
      <c r="A8967" s="180" t="s">
        <v>5006</v>
      </c>
      <c r="B8967" s="181" t="s">
        <v>184</v>
      </c>
      <c r="C8967" s="181"/>
      <c r="D8967" s="190" t="s">
        <v>14267</v>
      </c>
      <c r="E8967" s="180">
        <v>0.95</v>
      </c>
      <c r="F8967" s="17">
        <f t="shared" si="140"/>
        <v>118.75</v>
      </c>
      <c r="G8967" s="181" t="s">
        <v>5044</v>
      </c>
    </row>
    <row r="8968" spans="1:7">
      <c r="A8968" s="180" t="s">
        <v>5006</v>
      </c>
      <c r="B8968" s="181" t="s">
        <v>184</v>
      </c>
      <c r="C8968" s="181"/>
      <c r="D8968" s="190" t="s">
        <v>677</v>
      </c>
      <c r="E8968" s="180">
        <v>0.56</v>
      </c>
      <c r="F8968" s="17">
        <f t="shared" si="140"/>
        <v>70</v>
      </c>
      <c r="G8968" s="181" t="s">
        <v>5044</v>
      </c>
    </row>
    <row r="8969" spans="1:7">
      <c r="A8969" s="180" t="s">
        <v>5006</v>
      </c>
      <c r="B8969" s="181" t="s">
        <v>184</v>
      </c>
      <c r="C8969" s="181"/>
      <c r="D8969" s="190" t="s">
        <v>2740</v>
      </c>
      <c r="E8969" s="180">
        <v>0.73</v>
      </c>
      <c r="F8969" s="17">
        <f t="shared" si="140"/>
        <v>91.25</v>
      </c>
      <c r="G8969" s="181" t="s">
        <v>5044</v>
      </c>
    </row>
    <row r="8970" spans="1:7">
      <c r="A8970" s="180" t="s">
        <v>5006</v>
      </c>
      <c r="B8970" s="181" t="s">
        <v>184</v>
      </c>
      <c r="C8970" s="181"/>
      <c r="D8970" s="190" t="s">
        <v>3505</v>
      </c>
      <c r="E8970" s="180">
        <v>0.755</v>
      </c>
      <c r="F8970" s="17">
        <f t="shared" si="140"/>
        <v>94.375</v>
      </c>
      <c r="G8970" s="181" t="s">
        <v>5044</v>
      </c>
    </row>
    <row r="8971" spans="1:7">
      <c r="A8971" s="180" t="s">
        <v>5006</v>
      </c>
      <c r="B8971" s="181" t="s">
        <v>184</v>
      </c>
      <c r="C8971" s="181"/>
      <c r="D8971" s="190" t="s">
        <v>14402</v>
      </c>
      <c r="E8971" s="180">
        <v>1.25</v>
      </c>
      <c r="F8971" s="17">
        <f t="shared" si="140"/>
        <v>156.25</v>
      </c>
      <c r="G8971" s="181" t="s">
        <v>5044</v>
      </c>
    </row>
    <row r="8972" spans="1:7">
      <c r="A8972" s="180" t="s">
        <v>5006</v>
      </c>
      <c r="B8972" s="181" t="s">
        <v>184</v>
      </c>
      <c r="C8972" s="181"/>
      <c r="D8972" s="190" t="s">
        <v>14403</v>
      </c>
      <c r="E8972" s="180">
        <v>1.16</v>
      </c>
      <c r="F8972" s="17">
        <f t="shared" si="140"/>
        <v>145</v>
      </c>
      <c r="G8972" s="181" t="s">
        <v>5044</v>
      </c>
    </row>
    <row r="8973" spans="1:7">
      <c r="A8973" s="180" t="s">
        <v>5006</v>
      </c>
      <c r="B8973" s="181" t="s">
        <v>184</v>
      </c>
      <c r="C8973" s="181"/>
      <c r="D8973" s="190" t="s">
        <v>14403</v>
      </c>
      <c r="E8973" s="180">
        <v>0.28</v>
      </c>
      <c r="F8973" s="17">
        <f t="shared" si="140"/>
        <v>35</v>
      </c>
      <c r="G8973" s="181" t="s">
        <v>5044</v>
      </c>
    </row>
    <row r="8974" spans="1:7">
      <c r="A8974" s="180" t="s">
        <v>5006</v>
      </c>
      <c r="B8974" s="181" t="s">
        <v>184</v>
      </c>
      <c r="C8974" s="181"/>
      <c r="D8974" s="190" t="s">
        <v>14404</v>
      </c>
      <c r="E8974" s="180">
        <v>0.625</v>
      </c>
      <c r="F8974" s="17">
        <f t="shared" si="140"/>
        <v>78.125</v>
      </c>
      <c r="G8974" s="181" t="s">
        <v>5044</v>
      </c>
    </row>
    <row r="8975" spans="1:7">
      <c r="A8975" s="180" t="s">
        <v>5006</v>
      </c>
      <c r="B8975" s="181" t="s">
        <v>184</v>
      </c>
      <c r="C8975" s="181"/>
      <c r="D8975" s="190" t="s">
        <v>14405</v>
      </c>
      <c r="E8975" s="180">
        <v>1.55</v>
      </c>
      <c r="F8975" s="17">
        <f t="shared" si="140"/>
        <v>193.75</v>
      </c>
      <c r="G8975" s="181" t="s">
        <v>5044</v>
      </c>
    </row>
    <row r="8976" spans="1:7">
      <c r="A8976" s="180" t="s">
        <v>5006</v>
      </c>
      <c r="B8976" s="181" t="s">
        <v>184</v>
      </c>
      <c r="C8976" s="181"/>
      <c r="D8976" s="190" t="s">
        <v>14406</v>
      </c>
      <c r="E8976" s="180">
        <v>1.375</v>
      </c>
      <c r="F8976" s="17">
        <f t="shared" si="140"/>
        <v>171.875</v>
      </c>
      <c r="G8976" s="181" t="s">
        <v>5044</v>
      </c>
    </row>
    <row r="8977" spans="1:7">
      <c r="A8977" s="180" t="s">
        <v>5006</v>
      </c>
      <c r="B8977" s="181" t="s">
        <v>184</v>
      </c>
      <c r="C8977" s="181"/>
      <c r="D8977" s="190" t="s">
        <v>14407</v>
      </c>
      <c r="E8977" s="180">
        <v>1.2</v>
      </c>
      <c r="F8977" s="17">
        <f t="shared" si="140"/>
        <v>150</v>
      </c>
      <c r="G8977" s="181" t="s">
        <v>5044</v>
      </c>
    </row>
    <row r="8978" spans="1:7">
      <c r="A8978" s="180" t="s">
        <v>5006</v>
      </c>
      <c r="B8978" s="181" t="s">
        <v>184</v>
      </c>
      <c r="C8978" s="181"/>
      <c r="D8978" s="190" t="s">
        <v>14408</v>
      </c>
      <c r="E8978" s="180">
        <v>0.4</v>
      </c>
      <c r="F8978" s="17">
        <f t="shared" si="140"/>
        <v>50</v>
      </c>
      <c r="G8978" s="181" t="s">
        <v>5044</v>
      </c>
    </row>
    <row r="8979" spans="1:7">
      <c r="A8979" s="180" t="s">
        <v>5006</v>
      </c>
      <c r="B8979" s="181" t="s">
        <v>184</v>
      </c>
      <c r="C8979" s="181"/>
      <c r="D8979" s="190" t="s">
        <v>14409</v>
      </c>
      <c r="E8979" s="180">
        <v>0.58</v>
      </c>
      <c r="F8979" s="17">
        <f t="shared" si="140"/>
        <v>72.5</v>
      </c>
      <c r="G8979" s="181" t="s">
        <v>5044</v>
      </c>
    </row>
    <row r="8980" spans="1:7">
      <c r="A8980" s="180" t="s">
        <v>5006</v>
      </c>
      <c r="B8980" s="181" t="s">
        <v>184</v>
      </c>
      <c r="C8980" s="181"/>
      <c r="D8980" s="190" t="s">
        <v>14410</v>
      </c>
      <c r="E8980" s="180">
        <v>0.78</v>
      </c>
      <c r="F8980" s="17">
        <f t="shared" si="140"/>
        <v>97.5</v>
      </c>
      <c r="G8980" s="181" t="s">
        <v>5044</v>
      </c>
    </row>
    <row r="8981" spans="1:7">
      <c r="A8981" s="180" t="s">
        <v>5006</v>
      </c>
      <c r="B8981" s="181" t="s">
        <v>184</v>
      </c>
      <c r="C8981" s="181"/>
      <c r="D8981" s="190" t="s">
        <v>14410</v>
      </c>
      <c r="E8981" s="180">
        <v>0.22</v>
      </c>
      <c r="F8981" s="17">
        <f t="shared" si="140"/>
        <v>27.5</v>
      </c>
      <c r="G8981" s="181" t="s">
        <v>5044</v>
      </c>
    </row>
    <row r="8982" spans="1:7">
      <c r="A8982" s="180" t="s">
        <v>5006</v>
      </c>
      <c r="B8982" s="181" t="s">
        <v>184</v>
      </c>
      <c r="C8982" s="181"/>
      <c r="D8982" s="190" t="s">
        <v>14411</v>
      </c>
      <c r="E8982" s="180">
        <v>0.1</v>
      </c>
      <c r="F8982" s="17">
        <f t="shared" si="140"/>
        <v>12.5</v>
      </c>
      <c r="G8982" s="181" t="s">
        <v>5044</v>
      </c>
    </row>
    <row r="8983" spans="1:7">
      <c r="A8983" s="18" t="s">
        <v>5006</v>
      </c>
      <c r="B8983" s="18" t="s">
        <v>185</v>
      </c>
      <c r="C8983" s="15"/>
      <c r="D8983" s="15"/>
      <c r="E8983" s="15">
        <f>SUM(E8984:E9252)</f>
        <v>361.54</v>
      </c>
      <c r="F8983" s="17">
        <f t="shared" si="140"/>
        <v>45192.5</v>
      </c>
      <c r="G8983" s="18"/>
    </row>
    <row r="8984" spans="1:7">
      <c r="A8984" s="18" t="s">
        <v>5006</v>
      </c>
      <c r="B8984" s="18" t="s">
        <v>185</v>
      </c>
      <c r="C8984" s="15"/>
      <c r="D8984" s="15" t="s">
        <v>12850</v>
      </c>
      <c r="E8984" s="42">
        <v>2.86</v>
      </c>
      <c r="F8984" s="17">
        <f t="shared" si="140"/>
        <v>357.5</v>
      </c>
      <c r="G8984" s="18"/>
    </row>
    <row r="8985" spans="1:7">
      <c r="A8985" s="18" t="s">
        <v>5006</v>
      </c>
      <c r="B8985" s="18" t="s">
        <v>185</v>
      </c>
      <c r="C8985" s="15"/>
      <c r="D8985" s="15" t="s">
        <v>14412</v>
      </c>
      <c r="E8985" s="42">
        <v>1.75</v>
      </c>
      <c r="F8985" s="17">
        <f t="shared" si="140"/>
        <v>218.75</v>
      </c>
      <c r="G8985" s="18"/>
    </row>
    <row r="8986" spans="1:7">
      <c r="A8986" s="18" t="s">
        <v>5006</v>
      </c>
      <c r="B8986" s="18" t="s">
        <v>185</v>
      </c>
      <c r="C8986" s="15"/>
      <c r="D8986" s="15" t="s">
        <v>5568</v>
      </c>
      <c r="E8986" s="42">
        <v>1.94</v>
      </c>
      <c r="F8986" s="17">
        <f t="shared" si="140"/>
        <v>242.5</v>
      </c>
      <c r="G8986" s="18"/>
    </row>
    <row r="8987" spans="1:7">
      <c r="A8987" s="18" t="s">
        <v>5006</v>
      </c>
      <c r="B8987" s="18" t="s">
        <v>185</v>
      </c>
      <c r="C8987" s="15"/>
      <c r="D8987" s="15" t="s">
        <v>14413</v>
      </c>
      <c r="E8987" s="42">
        <v>1.9</v>
      </c>
      <c r="F8987" s="17">
        <f t="shared" si="140"/>
        <v>237.5</v>
      </c>
      <c r="G8987" s="18"/>
    </row>
    <row r="8988" spans="1:7">
      <c r="A8988" s="18" t="s">
        <v>5006</v>
      </c>
      <c r="B8988" s="18" t="s">
        <v>185</v>
      </c>
      <c r="C8988" s="15"/>
      <c r="D8988" s="15" t="s">
        <v>2582</v>
      </c>
      <c r="E8988" s="42">
        <v>0.55</v>
      </c>
      <c r="F8988" s="17">
        <f t="shared" si="140"/>
        <v>68.75</v>
      </c>
      <c r="G8988" s="18"/>
    </row>
    <row r="8989" spans="1:7">
      <c r="A8989" s="18" t="s">
        <v>5006</v>
      </c>
      <c r="B8989" s="18" t="s">
        <v>185</v>
      </c>
      <c r="C8989" s="15"/>
      <c r="D8989" s="15" t="s">
        <v>2582</v>
      </c>
      <c r="E8989" s="42">
        <v>3.35</v>
      </c>
      <c r="F8989" s="17">
        <f t="shared" si="140"/>
        <v>418.75</v>
      </c>
      <c r="G8989" s="18"/>
    </row>
    <row r="8990" spans="1:7">
      <c r="A8990" s="18" t="s">
        <v>5006</v>
      </c>
      <c r="B8990" s="18" t="s">
        <v>185</v>
      </c>
      <c r="C8990" s="15"/>
      <c r="D8990" s="15" t="s">
        <v>14414</v>
      </c>
      <c r="E8990" s="42">
        <v>2.22</v>
      </c>
      <c r="F8990" s="17">
        <f t="shared" si="140"/>
        <v>277.5</v>
      </c>
      <c r="G8990" s="18"/>
    </row>
    <row r="8991" spans="1:7">
      <c r="A8991" s="18" t="s">
        <v>5006</v>
      </c>
      <c r="B8991" s="18" t="s">
        <v>185</v>
      </c>
      <c r="C8991" s="15"/>
      <c r="D8991" s="15" t="s">
        <v>14415</v>
      </c>
      <c r="E8991" s="42">
        <v>2.31</v>
      </c>
      <c r="F8991" s="17">
        <f t="shared" si="140"/>
        <v>288.75</v>
      </c>
      <c r="G8991" s="18"/>
    </row>
    <row r="8992" spans="1:7">
      <c r="A8992" s="18" t="s">
        <v>5006</v>
      </c>
      <c r="B8992" s="18" t="s">
        <v>185</v>
      </c>
      <c r="C8992" s="15"/>
      <c r="D8992" s="15" t="s">
        <v>14416</v>
      </c>
      <c r="E8992" s="42">
        <v>1.98</v>
      </c>
      <c r="F8992" s="17">
        <f t="shared" si="140"/>
        <v>247.5</v>
      </c>
      <c r="G8992" s="18"/>
    </row>
    <row r="8993" spans="1:7">
      <c r="A8993" s="18" t="s">
        <v>5006</v>
      </c>
      <c r="B8993" s="18" t="s">
        <v>185</v>
      </c>
      <c r="C8993" s="15"/>
      <c r="D8993" s="15" t="s">
        <v>14417</v>
      </c>
      <c r="E8993" s="42">
        <v>0.14</v>
      </c>
      <c r="F8993" s="17">
        <f t="shared" si="140"/>
        <v>17.5</v>
      </c>
      <c r="G8993" s="18"/>
    </row>
    <row r="8994" spans="1:7">
      <c r="A8994" s="18" t="s">
        <v>5006</v>
      </c>
      <c r="B8994" s="18" t="s">
        <v>185</v>
      </c>
      <c r="C8994" s="15"/>
      <c r="D8994" s="15" t="s">
        <v>14418</v>
      </c>
      <c r="E8994" s="42">
        <v>0.69</v>
      </c>
      <c r="F8994" s="17">
        <f t="shared" si="140"/>
        <v>86.25</v>
      </c>
      <c r="G8994" s="18"/>
    </row>
    <row r="8995" spans="1:7">
      <c r="A8995" s="18" t="s">
        <v>5006</v>
      </c>
      <c r="B8995" s="18" t="s">
        <v>185</v>
      </c>
      <c r="C8995" s="15"/>
      <c r="D8995" s="15" t="s">
        <v>14419</v>
      </c>
      <c r="E8995" s="42">
        <v>2.59</v>
      </c>
      <c r="F8995" s="17">
        <f t="shared" si="140"/>
        <v>323.75</v>
      </c>
      <c r="G8995" s="18"/>
    </row>
    <row r="8996" spans="1:7">
      <c r="A8996" s="18" t="s">
        <v>5006</v>
      </c>
      <c r="B8996" s="18" t="s">
        <v>185</v>
      </c>
      <c r="C8996" s="15"/>
      <c r="D8996" s="15" t="s">
        <v>14420</v>
      </c>
      <c r="E8996" s="42">
        <v>1.16</v>
      </c>
      <c r="F8996" s="17">
        <f t="shared" si="140"/>
        <v>145</v>
      </c>
      <c r="G8996" s="18"/>
    </row>
    <row r="8997" spans="1:7">
      <c r="A8997" s="18" t="s">
        <v>5006</v>
      </c>
      <c r="B8997" s="18" t="s">
        <v>185</v>
      </c>
      <c r="C8997" s="15"/>
      <c r="D8997" s="15" t="s">
        <v>14421</v>
      </c>
      <c r="E8997" s="42">
        <v>0.04</v>
      </c>
      <c r="F8997" s="17">
        <f t="shared" si="140"/>
        <v>5</v>
      </c>
      <c r="G8997" s="18"/>
    </row>
    <row r="8998" spans="1:7">
      <c r="A8998" s="18" t="s">
        <v>5006</v>
      </c>
      <c r="B8998" s="18" t="s">
        <v>185</v>
      </c>
      <c r="C8998" s="15"/>
      <c r="D8998" s="15" t="s">
        <v>14422</v>
      </c>
      <c r="E8998" s="42">
        <v>1.31</v>
      </c>
      <c r="F8998" s="17">
        <f t="shared" si="140"/>
        <v>163.75</v>
      </c>
      <c r="G8998" s="18"/>
    </row>
    <row r="8999" spans="1:7">
      <c r="A8999" s="18" t="s">
        <v>5006</v>
      </c>
      <c r="B8999" s="18" t="s">
        <v>185</v>
      </c>
      <c r="C8999" s="15"/>
      <c r="D8999" s="15" t="s">
        <v>5597</v>
      </c>
      <c r="E8999" s="42">
        <v>0.63</v>
      </c>
      <c r="F8999" s="17">
        <f t="shared" si="140"/>
        <v>78.75</v>
      </c>
      <c r="G8999" s="18"/>
    </row>
    <row r="9000" spans="1:7">
      <c r="A9000" s="18" t="s">
        <v>5006</v>
      </c>
      <c r="B9000" s="18" t="s">
        <v>185</v>
      </c>
      <c r="C9000" s="15"/>
      <c r="D9000" s="15" t="s">
        <v>14423</v>
      </c>
      <c r="E9000" s="42">
        <v>0.3</v>
      </c>
      <c r="F9000" s="17">
        <f t="shared" si="140"/>
        <v>37.5</v>
      </c>
      <c r="G9000" s="18"/>
    </row>
    <row r="9001" spans="1:7">
      <c r="A9001" s="18" t="s">
        <v>5006</v>
      </c>
      <c r="B9001" s="18" t="s">
        <v>185</v>
      </c>
      <c r="C9001" s="15"/>
      <c r="D9001" s="15" t="s">
        <v>6241</v>
      </c>
      <c r="E9001" s="42">
        <v>2.14</v>
      </c>
      <c r="F9001" s="17">
        <f t="shared" si="140"/>
        <v>267.5</v>
      </c>
      <c r="G9001" s="18"/>
    </row>
    <row r="9002" spans="1:7">
      <c r="A9002" s="18" t="s">
        <v>5006</v>
      </c>
      <c r="B9002" s="18" t="s">
        <v>185</v>
      </c>
      <c r="C9002" s="15"/>
      <c r="D9002" s="15" t="s">
        <v>3706</v>
      </c>
      <c r="E9002" s="42">
        <v>1.31</v>
      </c>
      <c r="F9002" s="17">
        <f t="shared" si="140"/>
        <v>163.75</v>
      </c>
      <c r="G9002" s="18"/>
    </row>
    <row r="9003" spans="1:7">
      <c r="A9003" s="18" t="s">
        <v>5006</v>
      </c>
      <c r="B9003" s="18" t="s">
        <v>185</v>
      </c>
      <c r="C9003" s="15"/>
      <c r="D9003" s="15" t="s">
        <v>14424</v>
      </c>
      <c r="E9003" s="42">
        <v>1.54</v>
      </c>
      <c r="F9003" s="17">
        <f t="shared" si="140"/>
        <v>192.5</v>
      </c>
      <c r="G9003" s="18"/>
    </row>
    <row r="9004" spans="1:7">
      <c r="A9004" s="18" t="s">
        <v>5006</v>
      </c>
      <c r="B9004" s="18" t="s">
        <v>185</v>
      </c>
      <c r="C9004" s="15"/>
      <c r="D9004" s="15" t="s">
        <v>5572</v>
      </c>
      <c r="E9004" s="42">
        <v>1.75</v>
      </c>
      <c r="F9004" s="17">
        <f t="shared" si="140"/>
        <v>218.75</v>
      </c>
      <c r="G9004" s="18"/>
    </row>
    <row r="9005" spans="1:7">
      <c r="A9005" s="18" t="s">
        <v>5006</v>
      </c>
      <c r="B9005" s="18" t="s">
        <v>185</v>
      </c>
      <c r="C9005" s="15"/>
      <c r="D9005" s="15" t="s">
        <v>14425</v>
      </c>
      <c r="E9005" s="42">
        <v>1.84</v>
      </c>
      <c r="F9005" s="17">
        <f t="shared" si="140"/>
        <v>230</v>
      </c>
      <c r="G9005" s="18"/>
    </row>
    <row r="9006" spans="1:7">
      <c r="A9006" s="18" t="s">
        <v>5006</v>
      </c>
      <c r="B9006" s="18" t="s">
        <v>185</v>
      </c>
      <c r="C9006" s="15"/>
      <c r="D9006" s="15" t="s">
        <v>6456</v>
      </c>
      <c r="E9006" s="42">
        <v>1.9</v>
      </c>
      <c r="F9006" s="17">
        <f t="shared" si="140"/>
        <v>237.5</v>
      </c>
      <c r="G9006" s="18"/>
    </row>
    <row r="9007" spans="1:7">
      <c r="A9007" s="18" t="s">
        <v>5006</v>
      </c>
      <c r="B9007" s="18" t="s">
        <v>185</v>
      </c>
      <c r="C9007" s="15"/>
      <c r="D9007" s="15" t="s">
        <v>14426</v>
      </c>
      <c r="E9007" s="42">
        <v>0.6</v>
      </c>
      <c r="F9007" s="17">
        <f t="shared" si="140"/>
        <v>75</v>
      </c>
      <c r="G9007" s="18"/>
    </row>
    <row r="9008" spans="1:7">
      <c r="A9008" s="18" t="s">
        <v>5006</v>
      </c>
      <c r="B9008" s="18" t="s">
        <v>185</v>
      </c>
      <c r="C9008" s="15"/>
      <c r="D9008" s="15" t="s">
        <v>6456</v>
      </c>
      <c r="E9008" s="42">
        <v>0.1</v>
      </c>
      <c r="F9008" s="17">
        <f t="shared" si="140"/>
        <v>12.5</v>
      </c>
      <c r="G9008" s="18"/>
    </row>
    <row r="9009" spans="1:7">
      <c r="A9009" s="18" t="s">
        <v>5006</v>
      </c>
      <c r="B9009" s="18" t="s">
        <v>185</v>
      </c>
      <c r="C9009" s="15"/>
      <c r="D9009" s="15" t="s">
        <v>14427</v>
      </c>
      <c r="E9009" s="42">
        <v>1.82</v>
      </c>
      <c r="F9009" s="17">
        <f t="shared" si="140"/>
        <v>227.5</v>
      </c>
      <c r="G9009" s="18"/>
    </row>
    <row r="9010" spans="1:7">
      <c r="A9010" s="18" t="s">
        <v>5006</v>
      </c>
      <c r="B9010" s="18" t="s">
        <v>185</v>
      </c>
      <c r="C9010" s="15"/>
      <c r="D9010" s="15" t="s">
        <v>14428</v>
      </c>
      <c r="E9010" s="42">
        <v>3.85</v>
      </c>
      <c r="F9010" s="17">
        <f t="shared" si="140"/>
        <v>481.25</v>
      </c>
      <c r="G9010" s="18"/>
    </row>
    <row r="9011" spans="1:7">
      <c r="A9011" s="18" t="s">
        <v>5006</v>
      </c>
      <c r="B9011" s="18" t="s">
        <v>185</v>
      </c>
      <c r="C9011" s="15"/>
      <c r="D9011" s="15" t="s">
        <v>14429</v>
      </c>
      <c r="E9011" s="42">
        <v>1.69</v>
      </c>
      <c r="F9011" s="17">
        <f t="shared" si="140"/>
        <v>211.25</v>
      </c>
      <c r="G9011" s="18"/>
    </row>
    <row r="9012" spans="1:7">
      <c r="A9012" s="18" t="s">
        <v>5006</v>
      </c>
      <c r="B9012" s="18" t="s">
        <v>185</v>
      </c>
      <c r="C9012" s="15"/>
      <c r="D9012" s="15" t="s">
        <v>14430</v>
      </c>
      <c r="E9012" s="42">
        <v>1.76</v>
      </c>
      <c r="F9012" s="17">
        <f t="shared" si="140"/>
        <v>220</v>
      </c>
      <c r="G9012" s="18"/>
    </row>
    <row r="9013" spans="1:7">
      <c r="A9013" s="18" t="s">
        <v>5006</v>
      </c>
      <c r="B9013" s="18" t="s">
        <v>185</v>
      </c>
      <c r="C9013" s="15"/>
      <c r="D9013" s="15" t="s">
        <v>14431</v>
      </c>
      <c r="E9013" s="15">
        <v>1.01</v>
      </c>
      <c r="F9013" s="17">
        <f t="shared" ref="F9013:F9076" si="141">E9013*125</f>
        <v>126.25</v>
      </c>
      <c r="G9013" s="18"/>
    </row>
    <row r="9014" spans="1:7">
      <c r="A9014" s="18" t="s">
        <v>5006</v>
      </c>
      <c r="B9014" s="18" t="s">
        <v>185</v>
      </c>
      <c r="C9014" s="15"/>
      <c r="D9014" s="15" t="s">
        <v>6244</v>
      </c>
      <c r="E9014" s="15">
        <v>1.82</v>
      </c>
      <c r="F9014" s="17">
        <f t="shared" si="141"/>
        <v>227.5</v>
      </c>
      <c r="G9014" s="18"/>
    </row>
    <row r="9015" spans="1:7">
      <c r="A9015" s="18" t="s">
        <v>5006</v>
      </c>
      <c r="B9015" s="18" t="s">
        <v>185</v>
      </c>
      <c r="C9015" s="15"/>
      <c r="D9015" s="15" t="s">
        <v>14432</v>
      </c>
      <c r="E9015" s="15">
        <v>1.25</v>
      </c>
      <c r="F9015" s="17">
        <f t="shared" si="141"/>
        <v>156.25</v>
      </c>
      <c r="G9015" s="18"/>
    </row>
    <row r="9016" spans="1:7">
      <c r="A9016" s="18" t="s">
        <v>5006</v>
      </c>
      <c r="B9016" s="18" t="s">
        <v>185</v>
      </c>
      <c r="C9016" s="15"/>
      <c r="D9016" s="15" t="s">
        <v>14433</v>
      </c>
      <c r="E9016" s="15">
        <v>1.33</v>
      </c>
      <c r="F9016" s="17">
        <f t="shared" si="141"/>
        <v>166.25</v>
      </c>
      <c r="G9016" s="18"/>
    </row>
    <row r="9017" spans="1:7">
      <c r="A9017" s="18" t="s">
        <v>5006</v>
      </c>
      <c r="B9017" s="18" t="s">
        <v>185</v>
      </c>
      <c r="C9017" s="15"/>
      <c r="D9017" s="15" t="s">
        <v>14434</v>
      </c>
      <c r="E9017" s="15">
        <v>3</v>
      </c>
      <c r="F9017" s="17">
        <f t="shared" si="141"/>
        <v>375</v>
      </c>
      <c r="G9017" s="18"/>
    </row>
    <row r="9018" spans="1:7">
      <c r="A9018" s="18" t="s">
        <v>5006</v>
      </c>
      <c r="B9018" s="18" t="s">
        <v>185</v>
      </c>
      <c r="C9018" s="15"/>
      <c r="D9018" s="15" t="s">
        <v>14435</v>
      </c>
      <c r="E9018" s="15">
        <v>0.17</v>
      </c>
      <c r="F9018" s="17">
        <f t="shared" si="141"/>
        <v>21.25</v>
      </c>
      <c r="G9018" s="18"/>
    </row>
    <row r="9019" spans="1:7">
      <c r="A9019" s="18" t="s">
        <v>5006</v>
      </c>
      <c r="B9019" s="18" t="s">
        <v>185</v>
      </c>
      <c r="C9019" s="15"/>
      <c r="D9019" s="15" t="s">
        <v>14436</v>
      </c>
      <c r="E9019" s="15">
        <v>2.8</v>
      </c>
      <c r="F9019" s="17">
        <f t="shared" si="141"/>
        <v>350</v>
      </c>
      <c r="G9019" s="18"/>
    </row>
    <row r="9020" spans="1:7">
      <c r="A9020" s="18" t="s">
        <v>5006</v>
      </c>
      <c r="B9020" s="18" t="s">
        <v>185</v>
      </c>
      <c r="C9020" s="15"/>
      <c r="D9020" s="15" t="s">
        <v>14437</v>
      </c>
      <c r="E9020" s="15">
        <v>3.61</v>
      </c>
      <c r="F9020" s="17">
        <f t="shared" si="141"/>
        <v>451.25</v>
      </c>
      <c r="G9020" s="18"/>
    </row>
    <row r="9021" spans="1:7">
      <c r="A9021" s="18" t="s">
        <v>5006</v>
      </c>
      <c r="B9021" s="18" t="s">
        <v>185</v>
      </c>
      <c r="C9021" s="15"/>
      <c r="D9021" s="15" t="s">
        <v>14438</v>
      </c>
      <c r="E9021" s="15">
        <v>1.47</v>
      </c>
      <c r="F9021" s="17">
        <f t="shared" si="141"/>
        <v>183.75</v>
      </c>
      <c r="G9021" s="18"/>
    </row>
    <row r="9022" spans="1:7">
      <c r="A9022" s="18" t="s">
        <v>5006</v>
      </c>
      <c r="B9022" s="18" t="s">
        <v>185</v>
      </c>
      <c r="C9022" s="15"/>
      <c r="D9022" s="15" t="s">
        <v>14439</v>
      </c>
      <c r="E9022" s="15">
        <v>5.4</v>
      </c>
      <c r="F9022" s="17">
        <f t="shared" si="141"/>
        <v>675</v>
      </c>
      <c r="G9022" s="18"/>
    </row>
    <row r="9023" spans="1:7">
      <c r="A9023" s="18" t="s">
        <v>5006</v>
      </c>
      <c r="B9023" s="18" t="s">
        <v>185</v>
      </c>
      <c r="C9023" s="15"/>
      <c r="D9023" s="15" t="s">
        <v>14440</v>
      </c>
      <c r="E9023" s="15">
        <v>4.04</v>
      </c>
      <c r="F9023" s="17">
        <f t="shared" si="141"/>
        <v>505</v>
      </c>
      <c r="G9023" s="18"/>
    </row>
    <row r="9024" spans="1:7">
      <c r="A9024" s="18" t="s">
        <v>5006</v>
      </c>
      <c r="B9024" s="18" t="s">
        <v>185</v>
      </c>
      <c r="C9024" s="15"/>
      <c r="D9024" s="15" t="s">
        <v>14441</v>
      </c>
      <c r="E9024" s="15">
        <v>2.24</v>
      </c>
      <c r="F9024" s="17">
        <f t="shared" si="141"/>
        <v>280</v>
      </c>
      <c r="G9024" s="18"/>
    </row>
    <row r="9025" spans="1:7">
      <c r="A9025" s="18" t="s">
        <v>5006</v>
      </c>
      <c r="B9025" s="18" t="s">
        <v>185</v>
      </c>
      <c r="C9025" s="15"/>
      <c r="D9025" s="15" t="s">
        <v>14442</v>
      </c>
      <c r="E9025" s="15">
        <v>4.24</v>
      </c>
      <c r="F9025" s="17">
        <f t="shared" si="141"/>
        <v>530</v>
      </c>
      <c r="G9025" s="18"/>
    </row>
    <row r="9026" spans="1:7">
      <c r="A9026" s="18" t="s">
        <v>5006</v>
      </c>
      <c r="B9026" s="18" t="s">
        <v>185</v>
      </c>
      <c r="C9026" s="15"/>
      <c r="D9026" s="15" t="s">
        <v>14443</v>
      </c>
      <c r="E9026" s="15">
        <v>4.17</v>
      </c>
      <c r="F9026" s="17">
        <f t="shared" si="141"/>
        <v>521.25</v>
      </c>
      <c r="G9026" s="18"/>
    </row>
    <row r="9027" spans="1:7">
      <c r="A9027" s="18" t="s">
        <v>5006</v>
      </c>
      <c r="B9027" s="18" t="s">
        <v>185</v>
      </c>
      <c r="C9027" s="15"/>
      <c r="D9027" s="15" t="s">
        <v>10420</v>
      </c>
      <c r="E9027" s="15">
        <v>4.62</v>
      </c>
      <c r="F9027" s="17">
        <f t="shared" si="141"/>
        <v>577.5</v>
      </c>
      <c r="G9027" s="18"/>
    </row>
    <row r="9028" spans="1:7">
      <c r="A9028" s="18" t="s">
        <v>5006</v>
      </c>
      <c r="B9028" s="18" t="s">
        <v>185</v>
      </c>
      <c r="C9028" s="15"/>
      <c r="D9028" s="15" t="s">
        <v>14444</v>
      </c>
      <c r="E9028" s="15">
        <v>2.42</v>
      </c>
      <c r="F9028" s="17">
        <f t="shared" si="141"/>
        <v>302.5</v>
      </c>
      <c r="G9028" s="18"/>
    </row>
    <row r="9029" spans="1:7">
      <c r="A9029" s="18" t="s">
        <v>5006</v>
      </c>
      <c r="B9029" s="18" t="s">
        <v>185</v>
      </c>
      <c r="C9029" s="15"/>
      <c r="D9029" s="15" t="s">
        <v>14445</v>
      </c>
      <c r="E9029" s="15">
        <v>3.28</v>
      </c>
      <c r="F9029" s="17">
        <f t="shared" si="141"/>
        <v>410</v>
      </c>
      <c r="G9029" s="18"/>
    </row>
    <row r="9030" spans="1:7">
      <c r="A9030" s="18" t="s">
        <v>5006</v>
      </c>
      <c r="B9030" s="18" t="s">
        <v>185</v>
      </c>
      <c r="C9030" s="15"/>
      <c r="D9030" s="15" t="s">
        <v>14446</v>
      </c>
      <c r="E9030" s="15">
        <v>4.2</v>
      </c>
      <c r="F9030" s="17">
        <f t="shared" si="141"/>
        <v>525</v>
      </c>
      <c r="G9030" s="18"/>
    </row>
    <row r="9031" spans="1:7">
      <c r="A9031" s="18" t="s">
        <v>5006</v>
      </c>
      <c r="B9031" s="18" t="s">
        <v>185</v>
      </c>
      <c r="C9031" s="15"/>
      <c r="D9031" s="15" t="s">
        <v>14447</v>
      </c>
      <c r="E9031" s="15">
        <v>3.9</v>
      </c>
      <c r="F9031" s="17">
        <f t="shared" si="141"/>
        <v>487.5</v>
      </c>
      <c r="G9031" s="18"/>
    </row>
    <row r="9032" spans="1:7">
      <c r="A9032" s="18" t="s">
        <v>5006</v>
      </c>
      <c r="B9032" s="18" t="s">
        <v>185</v>
      </c>
      <c r="C9032" s="15"/>
      <c r="D9032" s="15" t="s">
        <v>14448</v>
      </c>
      <c r="E9032" s="15">
        <v>5.72</v>
      </c>
      <c r="F9032" s="17">
        <f t="shared" si="141"/>
        <v>715</v>
      </c>
      <c r="G9032" s="18"/>
    </row>
    <row r="9033" spans="1:7">
      <c r="A9033" s="18" t="s">
        <v>5006</v>
      </c>
      <c r="B9033" s="18" t="s">
        <v>185</v>
      </c>
      <c r="C9033" s="15"/>
      <c r="D9033" s="15" t="s">
        <v>14449</v>
      </c>
      <c r="E9033" s="15">
        <v>3.56</v>
      </c>
      <c r="F9033" s="17">
        <f t="shared" si="141"/>
        <v>445</v>
      </c>
      <c r="G9033" s="18"/>
    </row>
    <row r="9034" spans="1:7">
      <c r="A9034" s="18" t="s">
        <v>5006</v>
      </c>
      <c r="B9034" s="18" t="s">
        <v>185</v>
      </c>
      <c r="C9034" s="15"/>
      <c r="D9034" s="15" t="s">
        <v>14450</v>
      </c>
      <c r="E9034" s="15">
        <v>2.38</v>
      </c>
      <c r="F9034" s="17">
        <f t="shared" si="141"/>
        <v>297.5</v>
      </c>
      <c r="G9034" s="18"/>
    </row>
    <row r="9035" spans="1:7">
      <c r="A9035" s="18" t="s">
        <v>5006</v>
      </c>
      <c r="B9035" s="18" t="s">
        <v>185</v>
      </c>
      <c r="C9035" s="15"/>
      <c r="D9035" s="15" t="s">
        <v>14451</v>
      </c>
      <c r="E9035" s="15">
        <v>3.1</v>
      </c>
      <c r="F9035" s="17">
        <f t="shared" si="141"/>
        <v>387.5</v>
      </c>
      <c r="G9035" s="18"/>
    </row>
    <row r="9036" spans="1:7">
      <c r="A9036" s="18" t="s">
        <v>5006</v>
      </c>
      <c r="B9036" s="18" t="s">
        <v>185</v>
      </c>
      <c r="C9036" s="15"/>
      <c r="D9036" s="15" t="s">
        <v>14452</v>
      </c>
      <c r="E9036" s="15">
        <v>1.6</v>
      </c>
      <c r="F9036" s="17">
        <f t="shared" si="141"/>
        <v>200</v>
      </c>
      <c r="G9036" s="18"/>
    </row>
    <row r="9037" spans="1:7">
      <c r="A9037" s="18" t="s">
        <v>5006</v>
      </c>
      <c r="B9037" s="18" t="s">
        <v>185</v>
      </c>
      <c r="C9037" s="15"/>
      <c r="D9037" s="15" t="s">
        <v>14453</v>
      </c>
      <c r="E9037" s="15">
        <v>2.35</v>
      </c>
      <c r="F9037" s="17">
        <f t="shared" si="141"/>
        <v>293.75</v>
      </c>
      <c r="G9037" s="18"/>
    </row>
    <row r="9038" spans="1:7">
      <c r="A9038" s="18" t="s">
        <v>5006</v>
      </c>
      <c r="B9038" s="18" t="s">
        <v>185</v>
      </c>
      <c r="C9038" s="15"/>
      <c r="D9038" s="15" t="s">
        <v>14454</v>
      </c>
      <c r="E9038" s="15">
        <v>2.48</v>
      </c>
      <c r="F9038" s="17">
        <f t="shared" si="141"/>
        <v>310</v>
      </c>
      <c r="G9038" s="18"/>
    </row>
    <row r="9039" spans="1:7">
      <c r="A9039" s="18" t="s">
        <v>5006</v>
      </c>
      <c r="B9039" s="18" t="s">
        <v>185</v>
      </c>
      <c r="C9039" s="15"/>
      <c r="D9039" s="15" t="s">
        <v>14455</v>
      </c>
      <c r="E9039" s="15">
        <v>2.04</v>
      </c>
      <c r="F9039" s="17">
        <f t="shared" si="141"/>
        <v>255</v>
      </c>
      <c r="G9039" s="18"/>
    </row>
    <row r="9040" spans="1:7">
      <c r="A9040" s="18" t="s">
        <v>5006</v>
      </c>
      <c r="B9040" s="18" t="s">
        <v>185</v>
      </c>
      <c r="C9040" s="15"/>
      <c r="D9040" s="15" t="s">
        <v>14456</v>
      </c>
      <c r="E9040" s="15">
        <v>1.1</v>
      </c>
      <c r="F9040" s="17">
        <f t="shared" si="141"/>
        <v>137.5</v>
      </c>
      <c r="G9040" s="18"/>
    </row>
    <row r="9041" spans="1:7">
      <c r="A9041" s="18" t="s">
        <v>5006</v>
      </c>
      <c r="B9041" s="18" t="s">
        <v>185</v>
      </c>
      <c r="C9041" s="15"/>
      <c r="D9041" s="15" t="s">
        <v>14457</v>
      </c>
      <c r="E9041" s="15">
        <v>0.2</v>
      </c>
      <c r="F9041" s="17">
        <f t="shared" si="141"/>
        <v>25</v>
      </c>
      <c r="G9041" s="18"/>
    </row>
    <row r="9042" spans="1:7">
      <c r="A9042" s="18" t="s">
        <v>5006</v>
      </c>
      <c r="B9042" s="18" t="s">
        <v>185</v>
      </c>
      <c r="C9042" s="15"/>
      <c r="D9042" s="15" t="s">
        <v>14458</v>
      </c>
      <c r="E9042" s="15">
        <v>0.44</v>
      </c>
      <c r="F9042" s="17">
        <f t="shared" si="141"/>
        <v>55</v>
      </c>
      <c r="G9042" s="18"/>
    </row>
    <row r="9043" spans="1:7">
      <c r="A9043" s="18" t="s">
        <v>5006</v>
      </c>
      <c r="B9043" s="18" t="s">
        <v>185</v>
      </c>
      <c r="C9043" s="15"/>
      <c r="D9043" s="15" t="s">
        <v>14459</v>
      </c>
      <c r="E9043" s="15">
        <v>0.63</v>
      </c>
      <c r="F9043" s="17">
        <f t="shared" si="141"/>
        <v>78.75</v>
      </c>
      <c r="G9043" s="18"/>
    </row>
    <row r="9044" spans="1:7">
      <c r="A9044" s="18" t="s">
        <v>5006</v>
      </c>
      <c r="B9044" s="18" t="s">
        <v>185</v>
      </c>
      <c r="C9044" s="15"/>
      <c r="D9044" s="15" t="s">
        <v>14460</v>
      </c>
      <c r="E9044" s="15">
        <v>1.25</v>
      </c>
      <c r="F9044" s="17">
        <f t="shared" si="141"/>
        <v>156.25</v>
      </c>
      <c r="G9044" s="18"/>
    </row>
    <row r="9045" spans="1:7">
      <c r="A9045" s="18" t="s">
        <v>5006</v>
      </c>
      <c r="B9045" s="18" t="s">
        <v>185</v>
      </c>
      <c r="C9045" s="15"/>
      <c r="D9045" s="15" t="s">
        <v>14461</v>
      </c>
      <c r="E9045" s="15">
        <v>1.74</v>
      </c>
      <c r="F9045" s="17">
        <f t="shared" si="141"/>
        <v>217.5</v>
      </c>
      <c r="G9045" s="18"/>
    </row>
    <row r="9046" spans="1:7">
      <c r="A9046" s="18" t="s">
        <v>5006</v>
      </c>
      <c r="B9046" s="18" t="s">
        <v>185</v>
      </c>
      <c r="C9046" s="15"/>
      <c r="D9046" s="15" t="s">
        <v>4698</v>
      </c>
      <c r="E9046" s="15">
        <v>1</v>
      </c>
      <c r="F9046" s="17">
        <f t="shared" si="141"/>
        <v>125</v>
      </c>
      <c r="G9046" s="18"/>
    </row>
    <row r="9047" spans="1:7">
      <c r="A9047" s="18" t="s">
        <v>5006</v>
      </c>
      <c r="B9047" s="18" t="s">
        <v>185</v>
      </c>
      <c r="C9047" s="15"/>
      <c r="D9047" s="15" t="s">
        <v>14462</v>
      </c>
      <c r="E9047" s="15">
        <v>0.08</v>
      </c>
      <c r="F9047" s="17">
        <f t="shared" si="141"/>
        <v>10</v>
      </c>
      <c r="G9047" s="18"/>
    </row>
    <row r="9048" spans="1:7">
      <c r="A9048" s="18" t="s">
        <v>5006</v>
      </c>
      <c r="B9048" s="18" t="s">
        <v>185</v>
      </c>
      <c r="C9048" s="15"/>
      <c r="D9048" s="15" t="s">
        <v>14463</v>
      </c>
      <c r="E9048" s="15">
        <v>0.4</v>
      </c>
      <c r="F9048" s="17">
        <f t="shared" si="141"/>
        <v>50</v>
      </c>
      <c r="G9048" s="18"/>
    </row>
    <row r="9049" spans="1:7">
      <c r="A9049" s="18" t="s">
        <v>5006</v>
      </c>
      <c r="B9049" s="18" t="s">
        <v>185</v>
      </c>
      <c r="C9049" s="15"/>
      <c r="D9049" s="15" t="s">
        <v>14464</v>
      </c>
      <c r="E9049" s="15">
        <v>0.3</v>
      </c>
      <c r="F9049" s="17">
        <f t="shared" si="141"/>
        <v>37.5</v>
      </c>
      <c r="G9049" s="18"/>
    </row>
    <row r="9050" spans="1:7">
      <c r="A9050" s="18" t="s">
        <v>5006</v>
      </c>
      <c r="B9050" s="18" t="s">
        <v>185</v>
      </c>
      <c r="C9050" s="15"/>
      <c r="D9050" s="15" t="s">
        <v>14465</v>
      </c>
      <c r="E9050" s="15">
        <v>2.5</v>
      </c>
      <c r="F9050" s="17">
        <f t="shared" si="141"/>
        <v>312.5</v>
      </c>
      <c r="G9050" s="18"/>
    </row>
    <row r="9051" spans="1:7">
      <c r="A9051" s="18" t="s">
        <v>5006</v>
      </c>
      <c r="B9051" s="18" t="s">
        <v>185</v>
      </c>
      <c r="C9051" s="15"/>
      <c r="D9051" s="15" t="s">
        <v>14466</v>
      </c>
      <c r="E9051" s="15">
        <v>0.8</v>
      </c>
      <c r="F9051" s="17">
        <f t="shared" si="141"/>
        <v>100</v>
      </c>
      <c r="G9051" s="18"/>
    </row>
    <row r="9052" spans="1:7">
      <c r="A9052" s="18" t="s">
        <v>5006</v>
      </c>
      <c r="B9052" s="18" t="s">
        <v>185</v>
      </c>
      <c r="C9052" s="15"/>
      <c r="D9052" s="15" t="s">
        <v>14438</v>
      </c>
      <c r="E9052" s="15">
        <v>0.9</v>
      </c>
      <c r="F9052" s="17">
        <f t="shared" si="141"/>
        <v>112.5</v>
      </c>
      <c r="G9052" s="18"/>
    </row>
    <row r="9053" spans="1:7">
      <c r="A9053" s="18" t="s">
        <v>5006</v>
      </c>
      <c r="B9053" s="18" t="s">
        <v>185</v>
      </c>
      <c r="C9053" s="15"/>
      <c r="D9053" s="15" t="s">
        <v>14467</v>
      </c>
      <c r="E9053" s="15">
        <v>1.82</v>
      </c>
      <c r="F9053" s="17">
        <f t="shared" si="141"/>
        <v>227.5</v>
      </c>
      <c r="G9053" s="18"/>
    </row>
    <row r="9054" spans="1:7">
      <c r="A9054" s="18" t="s">
        <v>5006</v>
      </c>
      <c r="B9054" s="18" t="s">
        <v>185</v>
      </c>
      <c r="C9054" s="15"/>
      <c r="D9054" s="15" t="s">
        <v>14468</v>
      </c>
      <c r="E9054" s="15">
        <v>1.54</v>
      </c>
      <c r="F9054" s="17">
        <f t="shared" si="141"/>
        <v>192.5</v>
      </c>
      <c r="G9054" s="18"/>
    </row>
    <row r="9055" spans="1:7">
      <c r="A9055" s="18" t="s">
        <v>5006</v>
      </c>
      <c r="B9055" s="18" t="s">
        <v>185</v>
      </c>
      <c r="C9055" s="15"/>
      <c r="D9055" s="15" t="s">
        <v>14469</v>
      </c>
      <c r="E9055" s="15">
        <v>0.97</v>
      </c>
      <c r="F9055" s="17">
        <f t="shared" si="141"/>
        <v>121.25</v>
      </c>
      <c r="G9055" s="18"/>
    </row>
    <row r="9056" spans="1:7">
      <c r="A9056" s="18" t="s">
        <v>5006</v>
      </c>
      <c r="B9056" s="18" t="s">
        <v>185</v>
      </c>
      <c r="C9056" s="15"/>
      <c r="D9056" s="15" t="s">
        <v>14470</v>
      </c>
      <c r="E9056" s="15">
        <v>1.97</v>
      </c>
      <c r="F9056" s="17">
        <f t="shared" si="141"/>
        <v>246.25</v>
      </c>
      <c r="G9056" s="18"/>
    </row>
    <row r="9057" spans="1:7">
      <c r="A9057" s="18" t="s">
        <v>5006</v>
      </c>
      <c r="B9057" s="18" t="s">
        <v>185</v>
      </c>
      <c r="C9057" s="15"/>
      <c r="D9057" s="15" t="s">
        <v>14471</v>
      </c>
      <c r="E9057" s="15">
        <v>1.62</v>
      </c>
      <c r="F9057" s="17">
        <f t="shared" si="141"/>
        <v>202.5</v>
      </c>
      <c r="G9057" s="18"/>
    </row>
    <row r="9058" spans="1:7">
      <c r="A9058" s="18" t="s">
        <v>5006</v>
      </c>
      <c r="B9058" s="18" t="s">
        <v>185</v>
      </c>
      <c r="C9058" s="15"/>
      <c r="D9058" s="15" t="s">
        <v>14472</v>
      </c>
      <c r="E9058" s="15">
        <v>2.3</v>
      </c>
      <c r="F9058" s="17">
        <f t="shared" si="141"/>
        <v>287.5</v>
      </c>
      <c r="G9058" s="18"/>
    </row>
    <row r="9059" spans="1:7">
      <c r="A9059" s="18" t="s">
        <v>5006</v>
      </c>
      <c r="B9059" s="18" t="s">
        <v>185</v>
      </c>
      <c r="C9059" s="15"/>
      <c r="D9059" s="15" t="s">
        <v>14473</v>
      </c>
      <c r="E9059" s="15">
        <v>3.89</v>
      </c>
      <c r="F9059" s="17">
        <f t="shared" si="141"/>
        <v>486.25</v>
      </c>
      <c r="G9059" s="18"/>
    </row>
    <row r="9060" spans="1:7">
      <c r="A9060" s="18" t="s">
        <v>5006</v>
      </c>
      <c r="B9060" s="18" t="s">
        <v>185</v>
      </c>
      <c r="C9060" s="15"/>
      <c r="D9060" s="15" t="s">
        <v>14474</v>
      </c>
      <c r="E9060" s="15">
        <v>1.46</v>
      </c>
      <c r="F9060" s="17">
        <f t="shared" si="141"/>
        <v>182.5</v>
      </c>
      <c r="G9060" s="18"/>
    </row>
    <row r="9061" spans="1:7">
      <c r="A9061" s="18" t="s">
        <v>5006</v>
      </c>
      <c r="B9061" s="18" t="s">
        <v>185</v>
      </c>
      <c r="C9061" s="15"/>
      <c r="D9061" s="15" t="s">
        <v>14435</v>
      </c>
      <c r="E9061" s="15">
        <v>2.25</v>
      </c>
      <c r="F9061" s="17">
        <f t="shared" si="141"/>
        <v>281.25</v>
      </c>
      <c r="G9061" s="18"/>
    </row>
    <row r="9062" spans="1:7">
      <c r="A9062" s="18" t="s">
        <v>5006</v>
      </c>
      <c r="B9062" s="18" t="s">
        <v>185</v>
      </c>
      <c r="C9062" s="15"/>
      <c r="D9062" s="15" t="s">
        <v>14475</v>
      </c>
      <c r="E9062" s="15">
        <v>1.2</v>
      </c>
      <c r="F9062" s="17">
        <f t="shared" si="141"/>
        <v>150</v>
      </c>
      <c r="G9062" s="18"/>
    </row>
    <row r="9063" spans="1:7">
      <c r="A9063" s="18" t="s">
        <v>5006</v>
      </c>
      <c r="B9063" s="18" t="s">
        <v>185</v>
      </c>
      <c r="C9063" s="15"/>
      <c r="D9063" s="15" t="s">
        <v>14475</v>
      </c>
      <c r="E9063" s="15">
        <v>0.2</v>
      </c>
      <c r="F9063" s="17">
        <f t="shared" si="141"/>
        <v>25</v>
      </c>
      <c r="G9063" s="18"/>
    </row>
    <row r="9064" spans="1:7">
      <c r="A9064" s="18" t="s">
        <v>5006</v>
      </c>
      <c r="B9064" s="18" t="s">
        <v>185</v>
      </c>
      <c r="C9064" s="15"/>
      <c r="D9064" s="15" t="s">
        <v>7781</v>
      </c>
      <c r="E9064" s="15">
        <v>7.2</v>
      </c>
      <c r="F9064" s="17">
        <f t="shared" si="141"/>
        <v>900</v>
      </c>
      <c r="G9064" s="18"/>
    </row>
    <row r="9065" spans="1:7">
      <c r="A9065" s="18" t="s">
        <v>5006</v>
      </c>
      <c r="B9065" s="18" t="s">
        <v>185</v>
      </c>
      <c r="C9065" s="15"/>
      <c r="D9065" s="15" t="s">
        <v>14476</v>
      </c>
      <c r="E9065" s="15">
        <v>0.3</v>
      </c>
      <c r="F9065" s="17">
        <f t="shared" si="141"/>
        <v>37.5</v>
      </c>
      <c r="G9065" s="18"/>
    </row>
    <row r="9066" spans="1:7">
      <c r="A9066" s="18" t="s">
        <v>5006</v>
      </c>
      <c r="B9066" s="18" t="s">
        <v>185</v>
      </c>
      <c r="C9066" s="15"/>
      <c r="D9066" s="15" t="s">
        <v>14477</v>
      </c>
      <c r="E9066" s="15">
        <v>1.9</v>
      </c>
      <c r="F9066" s="17">
        <f t="shared" si="141"/>
        <v>237.5</v>
      </c>
      <c r="G9066" s="18"/>
    </row>
    <row r="9067" spans="1:7">
      <c r="A9067" s="18" t="s">
        <v>5006</v>
      </c>
      <c r="B9067" s="18" t="s">
        <v>185</v>
      </c>
      <c r="C9067" s="15"/>
      <c r="D9067" s="15" t="s">
        <v>14478</v>
      </c>
      <c r="E9067" s="15">
        <v>1.2</v>
      </c>
      <c r="F9067" s="17">
        <f t="shared" si="141"/>
        <v>150</v>
      </c>
      <c r="G9067" s="18"/>
    </row>
    <row r="9068" spans="1:7">
      <c r="A9068" s="18" t="s">
        <v>5006</v>
      </c>
      <c r="B9068" s="18" t="s">
        <v>185</v>
      </c>
      <c r="C9068" s="15"/>
      <c r="D9068" s="15" t="s">
        <v>14479</v>
      </c>
      <c r="E9068" s="15">
        <v>1</v>
      </c>
      <c r="F9068" s="17">
        <f t="shared" si="141"/>
        <v>125</v>
      </c>
      <c r="G9068" s="18"/>
    </row>
    <row r="9069" spans="1:7">
      <c r="A9069" s="18" t="s">
        <v>5006</v>
      </c>
      <c r="B9069" s="18" t="s">
        <v>185</v>
      </c>
      <c r="C9069" s="15"/>
      <c r="D9069" s="15" t="s">
        <v>14480</v>
      </c>
      <c r="E9069" s="15">
        <v>0.7</v>
      </c>
      <c r="F9069" s="17">
        <f t="shared" si="141"/>
        <v>87.5</v>
      </c>
      <c r="G9069" s="18"/>
    </row>
    <row r="9070" spans="1:7">
      <c r="A9070" s="18" t="s">
        <v>5006</v>
      </c>
      <c r="B9070" s="18" t="s">
        <v>185</v>
      </c>
      <c r="C9070" s="15"/>
      <c r="D9070" s="15" t="s">
        <v>14481</v>
      </c>
      <c r="E9070" s="15">
        <v>1</v>
      </c>
      <c r="F9070" s="17">
        <f t="shared" si="141"/>
        <v>125</v>
      </c>
      <c r="G9070" s="18"/>
    </row>
    <row r="9071" spans="1:7">
      <c r="A9071" s="18" t="s">
        <v>5006</v>
      </c>
      <c r="B9071" s="18" t="s">
        <v>185</v>
      </c>
      <c r="C9071" s="15"/>
      <c r="D9071" s="15" t="s">
        <v>14482</v>
      </c>
      <c r="E9071" s="15">
        <v>1.6</v>
      </c>
      <c r="F9071" s="17">
        <f t="shared" si="141"/>
        <v>200</v>
      </c>
      <c r="G9071" s="18"/>
    </row>
    <row r="9072" spans="1:7">
      <c r="A9072" s="18" t="s">
        <v>5006</v>
      </c>
      <c r="B9072" s="18" t="s">
        <v>185</v>
      </c>
      <c r="C9072" s="15"/>
      <c r="D9072" s="15" t="s">
        <v>4602</v>
      </c>
      <c r="E9072" s="15">
        <v>1.1</v>
      </c>
      <c r="F9072" s="17">
        <f t="shared" si="141"/>
        <v>137.5</v>
      </c>
      <c r="G9072" s="18"/>
    </row>
    <row r="9073" spans="1:7">
      <c r="A9073" s="18" t="s">
        <v>5006</v>
      </c>
      <c r="B9073" s="18" t="s">
        <v>185</v>
      </c>
      <c r="C9073" s="15"/>
      <c r="D9073" s="15" t="s">
        <v>14483</v>
      </c>
      <c r="E9073" s="15">
        <v>0.6</v>
      </c>
      <c r="F9073" s="17">
        <f t="shared" si="141"/>
        <v>75</v>
      </c>
      <c r="G9073" s="18"/>
    </row>
    <row r="9074" spans="1:7">
      <c r="A9074" s="18" t="s">
        <v>5006</v>
      </c>
      <c r="B9074" s="18" t="s">
        <v>185</v>
      </c>
      <c r="C9074" s="15"/>
      <c r="D9074" s="15" t="s">
        <v>14484</v>
      </c>
      <c r="E9074" s="15">
        <v>0.6</v>
      </c>
      <c r="F9074" s="17">
        <f t="shared" si="141"/>
        <v>75</v>
      </c>
      <c r="G9074" s="18"/>
    </row>
    <row r="9075" spans="1:7">
      <c r="A9075" s="18" t="s">
        <v>5006</v>
      </c>
      <c r="B9075" s="18" t="s">
        <v>185</v>
      </c>
      <c r="C9075" s="15"/>
      <c r="D9075" s="15" t="s">
        <v>5516</v>
      </c>
      <c r="E9075" s="15">
        <v>0.6</v>
      </c>
      <c r="F9075" s="17">
        <f t="shared" si="141"/>
        <v>75</v>
      </c>
      <c r="G9075" s="18"/>
    </row>
    <row r="9076" spans="1:7">
      <c r="A9076" s="18" t="s">
        <v>5006</v>
      </c>
      <c r="B9076" s="18" t="s">
        <v>185</v>
      </c>
      <c r="C9076" s="15"/>
      <c r="D9076" s="15" t="s">
        <v>5518</v>
      </c>
      <c r="E9076" s="15">
        <v>0.7</v>
      </c>
      <c r="F9076" s="17">
        <f t="shared" si="141"/>
        <v>87.5</v>
      </c>
      <c r="G9076" s="18"/>
    </row>
    <row r="9077" spans="1:7">
      <c r="A9077" s="18" t="s">
        <v>5006</v>
      </c>
      <c r="B9077" s="18" t="s">
        <v>185</v>
      </c>
      <c r="C9077" s="15"/>
      <c r="D9077" s="15" t="s">
        <v>5517</v>
      </c>
      <c r="E9077" s="15">
        <v>1</v>
      </c>
      <c r="F9077" s="17">
        <f t="shared" ref="F9077:F9140" si="142">E9077*125</f>
        <v>125</v>
      </c>
      <c r="G9077" s="18"/>
    </row>
    <row r="9078" spans="1:7">
      <c r="A9078" s="18" t="s">
        <v>5006</v>
      </c>
      <c r="B9078" s="18" t="s">
        <v>185</v>
      </c>
      <c r="C9078" s="15"/>
      <c r="D9078" s="15" t="s">
        <v>14485</v>
      </c>
      <c r="E9078" s="15">
        <v>0.55</v>
      </c>
      <c r="F9078" s="17">
        <f t="shared" si="142"/>
        <v>68.75</v>
      </c>
      <c r="G9078" s="18"/>
    </row>
    <row r="9079" spans="1:7">
      <c r="A9079" s="18" t="s">
        <v>5006</v>
      </c>
      <c r="B9079" s="18" t="s">
        <v>185</v>
      </c>
      <c r="C9079" s="15"/>
      <c r="D9079" s="15" t="s">
        <v>5504</v>
      </c>
      <c r="E9079" s="15">
        <v>1.07</v>
      </c>
      <c r="F9079" s="17">
        <f t="shared" si="142"/>
        <v>133.75</v>
      </c>
      <c r="G9079" s="18"/>
    </row>
    <row r="9080" spans="1:7">
      <c r="A9080" s="18" t="s">
        <v>5006</v>
      </c>
      <c r="B9080" s="18" t="s">
        <v>185</v>
      </c>
      <c r="C9080" s="15"/>
      <c r="D9080" s="15" t="s">
        <v>14486</v>
      </c>
      <c r="E9080" s="15">
        <v>1.38</v>
      </c>
      <c r="F9080" s="17">
        <f t="shared" si="142"/>
        <v>172.5</v>
      </c>
      <c r="G9080" s="18"/>
    </row>
    <row r="9081" spans="1:7">
      <c r="A9081" s="18" t="s">
        <v>5006</v>
      </c>
      <c r="B9081" s="18" t="s">
        <v>185</v>
      </c>
      <c r="C9081" s="15"/>
      <c r="D9081" s="15" t="s">
        <v>14487</v>
      </c>
      <c r="E9081" s="15">
        <v>0.31</v>
      </c>
      <c r="F9081" s="17">
        <f t="shared" si="142"/>
        <v>38.75</v>
      </c>
      <c r="G9081" s="18"/>
    </row>
    <row r="9082" spans="1:7">
      <c r="A9082" s="18" t="s">
        <v>5006</v>
      </c>
      <c r="B9082" s="18" t="s">
        <v>185</v>
      </c>
      <c r="C9082" s="15"/>
      <c r="D9082" s="15" t="s">
        <v>5057</v>
      </c>
      <c r="E9082" s="15">
        <v>1.25</v>
      </c>
      <c r="F9082" s="17">
        <f t="shared" si="142"/>
        <v>156.25</v>
      </c>
      <c r="G9082" s="18"/>
    </row>
    <row r="9083" spans="1:7">
      <c r="A9083" s="18" t="s">
        <v>5006</v>
      </c>
      <c r="B9083" s="18" t="s">
        <v>185</v>
      </c>
      <c r="C9083" s="15"/>
      <c r="D9083" s="15" t="s">
        <v>14488</v>
      </c>
      <c r="E9083" s="15">
        <v>2.5</v>
      </c>
      <c r="F9083" s="17">
        <f t="shared" si="142"/>
        <v>312.5</v>
      </c>
      <c r="G9083" s="18"/>
    </row>
    <row r="9084" spans="1:7">
      <c r="A9084" s="18" t="s">
        <v>5006</v>
      </c>
      <c r="B9084" s="18" t="s">
        <v>185</v>
      </c>
      <c r="C9084" s="15"/>
      <c r="D9084" s="15" t="s">
        <v>14489</v>
      </c>
      <c r="E9084" s="15">
        <v>1.25</v>
      </c>
      <c r="F9084" s="17">
        <f t="shared" si="142"/>
        <v>156.25</v>
      </c>
      <c r="G9084" s="18"/>
    </row>
    <row r="9085" spans="1:7">
      <c r="A9085" s="18" t="s">
        <v>5006</v>
      </c>
      <c r="B9085" s="18" t="s">
        <v>185</v>
      </c>
      <c r="C9085" s="15"/>
      <c r="D9085" s="15" t="s">
        <v>14490</v>
      </c>
      <c r="E9085" s="15">
        <v>0.5</v>
      </c>
      <c r="F9085" s="17">
        <f t="shared" si="142"/>
        <v>62.5</v>
      </c>
      <c r="G9085" s="18"/>
    </row>
    <row r="9086" spans="1:7">
      <c r="A9086" s="18" t="s">
        <v>5006</v>
      </c>
      <c r="B9086" s="18" t="s">
        <v>185</v>
      </c>
      <c r="C9086" s="15"/>
      <c r="D9086" s="15" t="s">
        <v>14491</v>
      </c>
      <c r="E9086" s="15">
        <v>1.25</v>
      </c>
      <c r="F9086" s="17">
        <f t="shared" si="142"/>
        <v>156.25</v>
      </c>
      <c r="G9086" s="18"/>
    </row>
    <row r="9087" spans="1:7">
      <c r="A9087" s="18" t="s">
        <v>5006</v>
      </c>
      <c r="B9087" s="18" t="s">
        <v>185</v>
      </c>
      <c r="C9087" s="15"/>
      <c r="D9087" s="15" t="s">
        <v>5495</v>
      </c>
      <c r="E9087" s="15">
        <v>1.25</v>
      </c>
      <c r="F9087" s="17">
        <f t="shared" si="142"/>
        <v>156.25</v>
      </c>
      <c r="G9087" s="18"/>
    </row>
    <row r="9088" spans="1:7">
      <c r="A9088" s="18" t="s">
        <v>5006</v>
      </c>
      <c r="B9088" s="18" t="s">
        <v>185</v>
      </c>
      <c r="C9088" s="15"/>
      <c r="D9088" s="15" t="s">
        <v>5496</v>
      </c>
      <c r="E9088" s="15">
        <v>1.09</v>
      </c>
      <c r="F9088" s="17">
        <f t="shared" si="142"/>
        <v>136.25</v>
      </c>
      <c r="G9088" s="18"/>
    </row>
    <row r="9089" spans="1:7">
      <c r="A9089" s="18" t="s">
        <v>5006</v>
      </c>
      <c r="B9089" s="18" t="s">
        <v>185</v>
      </c>
      <c r="C9089" s="15"/>
      <c r="D9089" s="15" t="s">
        <v>5537</v>
      </c>
      <c r="E9089" s="15">
        <v>0.5</v>
      </c>
      <c r="F9089" s="17">
        <f t="shared" si="142"/>
        <v>62.5</v>
      </c>
      <c r="G9089" s="18"/>
    </row>
    <row r="9090" spans="1:7">
      <c r="A9090" s="18" t="s">
        <v>5006</v>
      </c>
      <c r="B9090" s="18" t="s">
        <v>185</v>
      </c>
      <c r="C9090" s="15"/>
      <c r="D9090" s="15" t="s">
        <v>14492</v>
      </c>
      <c r="E9090" s="15">
        <v>2</v>
      </c>
      <c r="F9090" s="17">
        <f t="shared" si="142"/>
        <v>250</v>
      </c>
      <c r="G9090" s="18"/>
    </row>
    <row r="9091" spans="1:7">
      <c r="A9091" s="18" t="s">
        <v>5006</v>
      </c>
      <c r="B9091" s="18" t="s">
        <v>185</v>
      </c>
      <c r="C9091" s="15"/>
      <c r="D9091" s="15" t="s">
        <v>5520</v>
      </c>
      <c r="E9091" s="15">
        <v>0.63</v>
      </c>
      <c r="F9091" s="17">
        <f t="shared" si="142"/>
        <v>78.75</v>
      </c>
      <c r="G9091" s="18"/>
    </row>
    <row r="9092" spans="1:7">
      <c r="A9092" s="18" t="s">
        <v>5006</v>
      </c>
      <c r="B9092" s="18" t="s">
        <v>185</v>
      </c>
      <c r="C9092" s="15"/>
      <c r="D9092" s="15" t="s">
        <v>14493</v>
      </c>
      <c r="E9092" s="15">
        <v>0.5</v>
      </c>
      <c r="F9092" s="17">
        <f t="shared" si="142"/>
        <v>62.5</v>
      </c>
      <c r="G9092" s="18"/>
    </row>
    <row r="9093" spans="1:7">
      <c r="A9093" s="18" t="s">
        <v>5006</v>
      </c>
      <c r="B9093" s="18" t="s">
        <v>185</v>
      </c>
      <c r="C9093" s="15"/>
      <c r="D9093" s="15" t="s">
        <v>14494</v>
      </c>
      <c r="E9093" s="15">
        <v>3.93</v>
      </c>
      <c r="F9093" s="17">
        <f t="shared" si="142"/>
        <v>491.25</v>
      </c>
      <c r="G9093" s="18"/>
    </row>
    <row r="9094" spans="1:7">
      <c r="A9094" s="18" t="s">
        <v>5006</v>
      </c>
      <c r="B9094" s="18" t="s">
        <v>185</v>
      </c>
      <c r="C9094" s="15"/>
      <c r="D9094" s="15" t="s">
        <v>14495</v>
      </c>
      <c r="E9094" s="15">
        <v>3.26</v>
      </c>
      <c r="F9094" s="17">
        <f t="shared" si="142"/>
        <v>407.5</v>
      </c>
      <c r="G9094" s="18"/>
    </row>
    <row r="9095" spans="1:7">
      <c r="A9095" s="18" t="s">
        <v>5006</v>
      </c>
      <c r="B9095" s="18" t="s">
        <v>185</v>
      </c>
      <c r="C9095" s="15"/>
      <c r="D9095" s="15" t="s">
        <v>5521</v>
      </c>
      <c r="E9095" s="15">
        <v>2.84</v>
      </c>
      <c r="F9095" s="17">
        <f t="shared" si="142"/>
        <v>355</v>
      </c>
      <c r="G9095" s="18"/>
    </row>
    <row r="9096" spans="1:7">
      <c r="A9096" s="18" t="s">
        <v>5006</v>
      </c>
      <c r="B9096" s="18" t="s">
        <v>185</v>
      </c>
      <c r="C9096" s="15"/>
      <c r="D9096" s="15" t="s">
        <v>5526</v>
      </c>
      <c r="E9096" s="15">
        <v>0.5</v>
      </c>
      <c r="F9096" s="17">
        <f t="shared" si="142"/>
        <v>62.5</v>
      </c>
      <c r="G9096" s="18"/>
    </row>
    <row r="9097" spans="1:7">
      <c r="A9097" s="18" t="s">
        <v>5006</v>
      </c>
      <c r="B9097" s="18" t="s">
        <v>185</v>
      </c>
      <c r="C9097" s="15"/>
      <c r="D9097" s="15" t="s">
        <v>14496</v>
      </c>
      <c r="E9097" s="15">
        <v>0.69</v>
      </c>
      <c r="F9097" s="17">
        <f t="shared" si="142"/>
        <v>86.25</v>
      </c>
      <c r="G9097" s="18"/>
    </row>
    <row r="9098" spans="1:7">
      <c r="A9098" s="18" t="s">
        <v>5006</v>
      </c>
      <c r="B9098" s="18" t="s">
        <v>185</v>
      </c>
      <c r="C9098" s="15"/>
      <c r="D9098" s="15" t="s">
        <v>5531</v>
      </c>
      <c r="E9098" s="15">
        <v>0.63</v>
      </c>
      <c r="F9098" s="17">
        <f t="shared" si="142"/>
        <v>78.75</v>
      </c>
      <c r="G9098" s="18"/>
    </row>
    <row r="9099" spans="1:7">
      <c r="A9099" s="18" t="s">
        <v>5006</v>
      </c>
      <c r="B9099" s="18" t="s">
        <v>185</v>
      </c>
      <c r="C9099" s="15"/>
      <c r="D9099" s="15" t="s">
        <v>14497</v>
      </c>
      <c r="E9099" s="15">
        <v>0.04</v>
      </c>
      <c r="F9099" s="17">
        <f t="shared" si="142"/>
        <v>5</v>
      </c>
      <c r="G9099" s="18"/>
    </row>
    <row r="9100" spans="1:7">
      <c r="A9100" s="18" t="s">
        <v>5006</v>
      </c>
      <c r="B9100" s="18" t="s">
        <v>185</v>
      </c>
      <c r="C9100" s="15"/>
      <c r="D9100" s="15" t="s">
        <v>5532</v>
      </c>
      <c r="E9100" s="15">
        <v>0.63</v>
      </c>
      <c r="F9100" s="17">
        <f t="shared" si="142"/>
        <v>78.75</v>
      </c>
      <c r="G9100" s="18"/>
    </row>
    <row r="9101" spans="1:7">
      <c r="A9101" s="18" t="s">
        <v>5006</v>
      </c>
      <c r="B9101" s="18" t="s">
        <v>185</v>
      </c>
      <c r="C9101" s="15"/>
      <c r="D9101" s="15" t="s">
        <v>5534</v>
      </c>
      <c r="E9101" s="15">
        <v>0.83</v>
      </c>
      <c r="F9101" s="17">
        <f t="shared" si="142"/>
        <v>103.75</v>
      </c>
      <c r="G9101" s="18"/>
    </row>
    <row r="9102" spans="1:7">
      <c r="A9102" s="18" t="s">
        <v>5006</v>
      </c>
      <c r="B9102" s="18" t="s">
        <v>185</v>
      </c>
      <c r="C9102" s="15"/>
      <c r="D9102" s="15" t="s">
        <v>3537</v>
      </c>
      <c r="E9102" s="15">
        <v>1.26</v>
      </c>
      <c r="F9102" s="17">
        <f t="shared" si="142"/>
        <v>157.5</v>
      </c>
      <c r="G9102" s="18"/>
    </row>
    <row r="9103" spans="1:7">
      <c r="A9103" s="18" t="s">
        <v>5006</v>
      </c>
      <c r="B9103" s="18" t="s">
        <v>185</v>
      </c>
      <c r="C9103" s="15"/>
      <c r="D9103" s="15" t="s">
        <v>5535</v>
      </c>
      <c r="E9103" s="15">
        <v>0.25</v>
      </c>
      <c r="F9103" s="17">
        <f t="shared" si="142"/>
        <v>31.25</v>
      </c>
      <c r="G9103" s="18"/>
    </row>
    <row r="9104" spans="1:7">
      <c r="A9104" s="18" t="s">
        <v>5006</v>
      </c>
      <c r="B9104" s="18" t="s">
        <v>185</v>
      </c>
      <c r="C9104" s="15"/>
      <c r="D9104" s="15" t="s">
        <v>14498</v>
      </c>
      <c r="E9104" s="15">
        <v>4.01</v>
      </c>
      <c r="F9104" s="17">
        <f t="shared" si="142"/>
        <v>501.25</v>
      </c>
      <c r="G9104" s="18"/>
    </row>
    <row r="9105" spans="1:7">
      <c r="A9105" s="18" t="s">
        <v>5006</v>
      </c>
      <c r="B9105" s="18" t="s">
        <v>185</v>
      </c>
      <c r="C9105" s="15"/>
      <c r="D9105" s="15" t="s">
        <v>5502</v>
      </c>
      <c r="E9105" s="15">
        <v>0.39</v>
      </c>
      <c r="F9105" s="17">
        <f t="shared" si="142"/>
        <v>48.75</v>
      </c>
      <c r="G9105" s="18"/>
    </row>
    <row r="9106" spans="1:7">
      <c r="A9106" s="18" t="s">
        <v>5006</v>
      </c>
      <c r="B9106" s="18" t="s">
        <v>185</v>
      </c>
      <c r="C9106" s="15"/>
      <c r="D9106" s="15" t="s">
        <v>5503</v>
      </c>
      <c r="E9106" s="15">
        <v>0.64</v>
      </c>
      <c r="F9106" s="17">
        <f t="shared" si="142"/>
        <v>80</v>
      </c>
      <c r="G9106" s="18"/>
    </row>
    <row r="9107" spans="1:7">
      <c r="A9107" s="18" t="s">
        <v>5006</v>
      </c>
      <c r="B9107" s="18" t="s">
        <v>185</v>
      </c>
      <c r="C9107" s="15"/>
      <c r="D9107" s="15" t="s">
        <v>14499</v>
      </c>
      <c r="E9107" s="15">
        <v>0.2</v>
      </c>
      <c r="F9107" s="17">
        <f t="shared" si="142"/>
        <v>25</v>
      </c>
      <c r="G9107" s="18"/>
    </row>
    <row r="9108" spans="1:7">
      <c r="A9108" s="18" t="s">
        <v>5006</v>
      </c>
      <c r="B9108" s="18" t="s">
        <v>185</v>
      </c>
      <c r="C9108" s="15"/>
      <c r="D9108" s="15" t="s">
        <v>14500</v>
      </c>
      <c r="E9108" s="15">
        <v>0.47</v>
      </c>
      <c r="F9108" s="17">
        <f t="shared" si="142"/>
        <v>58.75</v>
      </c>
      <c r="G9108" s="18"/>
    </row>
    <row r="9109" spans="1:7">
      <c r="A9109" s="18" t="s">
        <v>5006</v>
      </c>
      <c r="B9109" s="18" t="s">
        <v>185</v>
      </c>
      <c r="C9109" s="15"/>
      <c r="D9109" s="15" t="s">
        <v>13265</v>
      </c>
      <c r="E9109" s="15">
        <v>1.1</v>
      </c>
      <c r="F9109" s="17">
        <f t="shared" si="142"/>
        <v>137.5</v>
      </c>
      <c r="G9109" s="18"/>
    </row>
    <row r="9110" spans="1:7">
      <c r="A9110" s="18" t="s">
        <v>5006</v>
      </c>
      <c r="B9110" s="18" t="s">
        <v>185</v>
      </c>
      <c r="C9110" s="15"/>
      <c r="D9110" s="15" t="s">
        <v>5533</v>
      </c>
      <c r="E9110" s="15">
        <v>0.2</v>
      </c>
      <c r="F9110" s="17">
        <f t="shared" si="142"/>
        <v>25</v>
      </c>
      <c r="G9110" s="18"/>
    </row>
    <row r="9111" spans="1:7">
      <c r="A9111" s="18" t="s">
        <v>5006</v>
      </c>
      <c r="B9111" s="18" t="s">
        <v>185</v>
      </c>
      <c r="C9111" s="15"/>
      <c r="D9111" s="15" t="s">
        <v>5522</v>
      </c>
      <c r="E9111" s="15">
        <v>2.07</v>
      </c>
      <c r="F9111" s="17">
        <f t="shared" si="142"/>
        <v>258.75</v>
      </c>
      <c r="G9111" s="18"/>
    </row>
    <row r="9112" spans="1:7">
      <c r="A9112" s="18" t="s">
        <v>5006</v>
      </c>
      <c r="B9112" s="18" t="s">
        <v>185</v>
      </c>
      <c r="C9112" s="15"/>
      <c r="D9112" s="15" t="s">
        <v>14501</v>
      </c>
      <c r="E9112" s="15">
        <v>1.01</v>
      </c>
      <c r="F9112" s="17">
        <f t="shared" si="142"/>
        <v>126.25</v>
      </c>
      <c r="G9112" s="18"/>
    </row>
    <row r="9113" spans="1:7">
      <c r="A9113" s="18" t="s">
        <v>5006</v>
      </c>
      <c r="B9113" s="18" t="s">
        <v>185</v>
      </c>
      <c r="C9113" s="15"/>
      <c r="D9113" s="15" t="s">
        <v>14502</v>
      </c>
      <c r="E9113" s="15">
        <v>1.63</v>
      </c>
      <c r="F9113" s="17">
        <f t="shared" si="142"/>
        <v>203.75</v>
      </c>
      <c r="G9113" s="18"/>
    </row>
    <row r="9114" spans="1:7">
      <c r="A9114" s="18" t="s">
        <v>5006</v>
      </c>
      <c r="B9114" s="18" t="s">
        <v>185</v>
      </c>
      <c r="C9114" s="15"/>
      <c r="D9114" s="15" t="s">
        <v>5523</v>
      </c>
      <c r="E9114" s="15">
        <v>2.6</v>
      </c>
      <c r="F9114" s="17">
        <f t="shared" si="142"/>
        <v>325</v>
      </c>
      <c r="G9114" s="18"/>
    </row>
    <row r="9115" spans="1:7">
      <c r="A9115" s="18" t="s">
        <v>5006</v>
      </c>
      <c r="B9115" s="18" t="s">
        <v>185</v>
      </c>
      <c r="C9115" s="15"/>
      <c r="D9115" s="15" t="s">
        <v>5528</v>
      </c>
      <c r="E9115" s="15">
        <v>1</v>
      </c>
      <c r="F9115" s="17">
        <f t="shared" si="142"/>
        <v>125</v>
      </c>
      <c r="G9115" s="18"/>
    </row>
    <row r="9116" spans="1:7">
      <c r="A9116" s="18" t="s">
        <v>5006</v>
      </c>
      <c r="B9116" s="18" t="s">
        <v>185</v>
      </c>
      <c r="C9116" s="15"/>
      <c r="D9116" s="15" t="s">
        <v>5527</v>
      </c>
      <c r="E9116" s="15">
        <v>1</v>
      </c>
      <c r="F9116" s="17">
        <f t="shared" si="142"/>
        <v>125</v>
      </c>
      <c r="G9116" s="18"/>
    </row>
    <row r="9117" spans="1:7">
      <c r="A9117" s="18" t="s">
        <v>5006</v>
      </c>
      <c r="B9117" s="18" t="s">
        <v>185</v>
      </c>
      <c r="C9117" s="15"/>
      <c r="D9117" s="15" t="s">
        <v>5524</v>
      </c>
      <c r="E9117" s="15">
        <v>1.67</v>
      </c>
      <c r="F9117" s="17">
        <f t="shared" si="142"/>
        <v>208.75</v>
      </c>
      <c r="G9117" s="18"/>
    </row>
    <row r="9118" spans="1:7">
      <c r="A9118" s="18" t="s">
        <v>5006</v>
      </c>
      <c r="B9118" s="18" t="s">
        <v>185</v>
      </c>
      <c r="C9118" s="15"/>
      <c r="D9118" s="15" t="s">
        <v>5525</v>
      </c>
      <c r="E9118" s="15">
        <v>0.2</v>
      </c>
      <c r="F9118" s="17">
        <f t="shared" si="142"/>
        <v>25</v>
      </c>
      <c r="G9118" s="18"/>
    </row>
    <row r="9119" spans="1:7">
      <c r="A9119" s="18" t="s">
        <v>5006</v>
      </c>
      <c r="B9119" s="18" t="s">
        <v>185</v>
      </c>
      <c r="C9119" s="15"/>
      <c r="D9119" s="15" t="s">
        <v>2730</v>
      </c>
      <c r="E9119" s="15">
        <v>0.13</v>
      </c>
      <c r="F9119" s="17">
        <f t="shared" si="142"/>
        <v>16.25</v>
      </c>
      <c r="G9119" s="18"/>
    </row>
    <row r="9120" spans="1:7">
      <c r="A9120" s="18" t="s">
        <v>5006</v>
      </c>
      <c r="B9120" s="18" t="s">
        <v>185</v>
      </c>
      <c r="C9120" s="15"/>
      <c r="D9120" s="15" t="s">
        <v>14503</v>
      </c>
      <c r="E9120" s="15">
        <v>3.5</v>
      </c>
      <c r="F9120" s="17">
        <f t="shared" si="142"/>
        <v>437.5</v>
      </c>
      <c r="G9120" s="18"/>
    </row>
    <row r="9121" spans="1:7">
      <c r="A9121" s="18" t="s">
        <v>5006</v>
      </c>
      <c r="B9121" s="18" t="s">
        <v>185</v>
      </c>
      <c r="C9121" s="15"/>
      <c r="D9121" s="15" t="s">
        <v>14504</v>
      </c>
      <c r="E9121" s="15">
        <v>1</v>
      </c>
      <c r="F9121" s="17">
        <f t="shared" si="142"/>
        <v>125</v>
      </c>
      <c r="G9121" s="18"/>
    </row>
    <row r="9122" spans="1:7">
      <c r="A9122" s="18" t="s">
        <v>5006</v>
      </c>
      <c r="B9122" s="18" t="s">
        <v>185</v>
      </c>
      <c r="C9122" s="15"/>
      <c r="D9122" s="15" t="s">
        <v>14505</v>
      </c>
      <c r="E9122" s="15">
        <v>1</v>
      </c>
      <c r="F9122" s="17">
        <f t="shared" si="142"/>
        <v>125</v>
      </c>
      <c r="G9122" s="18"/>
    </row>
    <row r="9123" spans="1:7">
      <c r="A9123" s="18" t="s">
        <v>5006</v>
      </c>
      <c r="B9123" s="18" t="s">
        <v>185</v>
      </c>
      <c r="C9123" s="15"/>
      <c r="D9123" s="15" t="s">
        <v>14506</v>
      </c>
      <c r="E9123" s="15">
        <v>2.2</v>
      </c>
      <c r="F9123" s="17">
        <f t="shared" si="142"/>
        <v>275</v>
      </c>
      <c r="G9123" s="18"/>
    </row>
    <row r="9124" spans="1:7">
      <c r="A9124" s="18" t="s">
        <v>5006</v>
      </c>
      <c r="B9124" s="18" t="s">
        <v>185</v>
      </c>
      <c r="C9124" s="15"/>
      <c r="D9124" s="15" t="s">
        <v>14507</v>
      </c>
      <c r="E9124" s="15">
        <v>1.5</v>
      </c>
      <c r="F9124" s="17">
        <f t="shared" si="142"/>
        <v>187.5</v>
      </c>
      <c r="G9124" s="18"/>
    </row>
    <row r="9125" spans="1:7">
      <c r="A9125" s="18" t="s">
        <v>5006</v>
      </c>
      <c r="B9125" s="18" t="s">
        <v>185</v>
      </c>
      <c r="C9125" s="15"/>
      <c r="D9125" s="15" t="s">
        <v>14508</v>
      </c>
      <c r="E9125" s="15">
        <v>3.43</v>
      </c>
      <c r="F9125" s="17">
        <f t="shared" si="142"/>
        <v>428.75</v>
      </c>
      <c r="G9125" s="18"/>
    </row>
    <row r="9126" spans="1:7">
      <c r="A9126" s="18" t="s">
        <v>5006</v>
      </c>
      <c r="B9126" s="18" t="s">
        <v>185</v>
      </c>
      <c r="C9126" s="15"/>
      <c r="D9126" s="15" t="s">
        <v>14509</v>
      </c>
      <c r="E9126" s="15">
        <v>1.63</v>
      </c>
      <c r="F9126" s="17">
        <f t="shared" si="142"/>
        <v>203.75</v>
      </c>
      <c r="G9126" s="18"/>
    </row>
    <row r="9127" spans="1:7">
      <c r="A9127" s="18" t="s">
        <v>5006</v>
      </c>
      <c r="B9127" s="18" t="s">
        <v>185</v>
      </c>
      <c r="C9127" s="15"/>
      <c r="D9127" s="15" t="s">
        <v>14510</v>
      </c>
      <c r="E9127" s="15">
        <v>0.63</v>
      </c>
      <c r="F9127" s="17">
        <f t="shared" si="142"/>
        <v>78.75</v>
      </c>
      <c r="G9127" s="18"/>
    </row>
    <row r="9128" spans="1:7">
      <c r="A9128" s="18" t="s">
        <v>5006</v>
      </c>
      <c r="B9128" s="18" t="s">
        <v>185</v>
      </c>
      <c r="C9128" s="15"/>
      <c r="D9128" s="15" t="s">
        <v>14511</v>
      </c>
      <c r="E9128" s="15">
        <v>0.75</v>
      </c>
      <c r="F9128" s="17">
        <f t="shared" si="142"/>
        <v>93.75</v>
      </c>
      <c r="G9128" s="18"/>
    </row>
    <row r="9129" spans="1:7">
      <c r="A9129" s="18" t="s">
        <v>5006</v>
      </c>
      <c r="B9129" s="18" t="s">
        <v>185</v>
      </c>
      <c r="C9129" s="15"/>
      <c r="D9129" s="15" t="s">
        <v>14506</v>
      </c>
      <c r="E9129" s="15">
        <v>1.5</v>
      </c>
      <c r="F9129" s="17">
        <f t="shared" si="142"/>
        <v>187.5</v>
      </c>
      <c r="G9129" s="18"/>
    </row>
    <row r="9130" spans="1:7">
      <c r="A9130" s="18" t="s">
        <v>5006</v>
      </c>
      <c r="B9130" s="18" t="s">
        <v>185</v>
      </c>
      <c r="C9130" s="15"/>
      <c r="D9130" s="15" t="s">
        <v>14512</v>
      </c>
      <c r="E9130" s="15">
        <v>1.9</v>
      </c>
      <c r="F9130" s="17">
        <f t="shared" si="142"/>
        <v>237.5</v>
      </c>
      <c r="G9130" s="18"/>
    </row>
    <row r="9131" spans="1:7">
      <c r="A9131" s="18" t="s">
        <v>5006</v>
      </c>
      <c r="B9131" s="18" t="s">
        <v>185</v>
      </c>
      <c r="C9131" s="15"/>
      <c r="D9131" s="15" t="s">
        <v>14513</v>
      </c>
      <c r="E9131" s="15">
        <v>0.75</v>
      </c>
      <c r="F9131" s="17">
        <f t="shared" si="142"/>
        <v>93.75</v>
      </c>
      <c r="G9131" s="18"/>
    </row>
    <row r="9132" spans="1:7">
      <c r="A9132" s="18" t="s">
        <v>5006</v>
      </c>
      <c r="B9132" s="18" t="s">
        <v>185</v>
      </c>
      <c r="C9132" s="15"/>
      <c r="D9132" s="15" t="s">
        <v>14514</v>
      </c>
      <c r="E9132" s="15">
        <v>0.8</v>
      </c>
      <c r="F9132" s="17">
        <f t="shared" si="142"/>
        <v>100</v>
      </c>
      <c r="G9132" s="18"/>
    </row>
    <row r="9133" spans="1:7">
      <c r="A9133" s="18" t="s">
        <v>5006</v>
      </c>
      <c r="B9133" s="18" t="s">
        <v>185</v>
      </c>
      <c r="C9133" s="15"/>
      <c r="D9133" s="15" t="s">
        <v>12304</v>
      </c>
      <c r="E9133" s="15">
        <v>1.93</v>
      </c>
      <c r="F9133" s="17">
        <f t="shared" si="142"/>
        <v>241.25</v>
      </c>
      <c r="G9133" s="18"/>
    </row>
    <row r="9134" spans="1:7">
      <c r="A9134" s="18" t="s">
        <v>5006</v>
      </c>
      <c r="B9134" s="18" t="s">
        <v>185</v>
      </c>
      <c r="C9134" s="15"/>
      <c r="D9134" s="15" t="s">
        <v>14515</v>
      </c>
      <c r="E9134" s="15">
        <v>1.07</v>
      </c>
      <c r="F9134" s="17">
        <f t="shared" si="142"/>
        <v>133.75</v>
      </c>
      <c r="G9134" s="18"/>
    </row>
    <row r="9135" spans="1:7">
      <c r="A9135" s="18" t="s">
        <v>5006</v>
      </c>
      <c r="B9135" s="18" t="s">
        <v>185</v>
      </c>
      <c r="C9135" s="15"/>
      <c r="D9135" s="15" t="s">
        <v>14516</v>
      </c>
      <c r="E9135" s="15">
        <v>1.06</v>
      </c>
      <c r="F9135" s="17">
        <f t="shared" si="142"/>
        <v>132.5</v>
      </c>
      <c r="G9135" s="18"/>
    </row>
    <row r="9136" spans="1:7">
      <c r="A9136" s="18" t="s">
        <v>5006</v>
      </c>
      <c r="B9136" s="18" t="s">
        <v>185</v>
      </c>
      <c r="C9136" s="15"/>
      <c r="D9136" s="15" t="s">
        <v>14517</v>
      </c>
      <c r="E9136" s="15">
        <v>2.2</v>
      </c>
      <c r="F9136" s="17">
        <f t="shared" si="142"/>
        <v>275</v>
      </c>
      <c r="G9136" s="18"/>
    </row>
    <row r="9137" spans="1:7">
      <c r="A9137" s="18" t="s">
        <v>5006</v>
      </c>
      <c r="B9137" s="18" t="s">
        <v>185</v>
      </c>
      <c r="C9137" s="15"/>
      <c r="D9137" s="15" t="s">
        <v>14518</v>
      </c>
      <c r="E9137" s="15">
        <v>0.3</v>
      </c>
      <c r="F9137" s="17">
        <f t="shared" si="142"/>
        <v>37.5</v>
      </c>
      <c r="G9137" s="18"/>
    </row>
    <row r="9138" spans="1:7">
      <c r="A9138" s="18" t="s">
        <v>5006</v>
      </c>
      <c r="B9138" s="18" t="s">
        <v>185</v>
      </c>
      <c r="C9138" s="15"/>
      <c r="D9138" s="15" t="s">
        <v>14519</v>
      </c>
      <c r="E9138" s="15">
        <v>1.75</v>
      </c>
      <c r="F9138" s="17">
        <f t="shared" si="142"/>
        <v>218.75</v>
      </c>
      <c r="G9138" s="18"/>
    </row>
    <row r="9139" spans="1:7">
      <c r="A9139" s="18" t="s">
        <v>5006</v>
      </c>
      <c r="B9139" s="18" t="s">
        <v>185</v>
      </c>
      <c r="C9139" s="15"/>
      <c r="D9139" s="15" t="s">
        <v>14520</v>
      </c>
      <c r="E9139" s="15">
        <v>1.2</v>
      </c>
      <c r="F9139" s="17">
        <f t="shared" si="142"/>
        <v>150</v>
      </c>
      <c r="G9139" s="18"/>
    </row>
    <row r="9140" spans="1:7">
      <c r="A9140" s="18" t="s">
        <v>5006</v>
      </c>
      <c r="B9140" s="18" t="s">
        <v>185</v>
      </c>
      <c r="C9140" s="15"/>
      <c r="D9140" s="15" t="s">
        <v>5500</v>
      </c>
      <c r="E9140" s="15">
        <v>0.85</v>
      </c>
      <c r="F9140" s="17">
        <f t="shared" si="142"/>
        <v>106.25</v>
      </c>
      <c r="G9140" s="18"/>
    </row>
    <row r="9141" spans="1:7">
      <c r="A9141" s="18" t="s">
        <v>5006</v>
      </c>
      <c r="B9141" s="18" t="s">
        <v>185</v>
      </c>
      <c r="C9141" s="15"/>
      <c r="D9141" s="15" t="s">
        <v>5501</v>
      </c>
      <c r="E9141" s="15">
        <v>0.81</v>
      </c>
      <c r="F9141" s="17">
        <f t="shared" ref="F9141:F9204" si="143">E9141*125</f>
        <v>101.25</v>
      </c>
      <c r="G9141" s="18"/>
    </row>
    <row r="9142" spans="1:7">
      <c r="A9142" s="18" t="s">
        <v>5006</v>
      </c>
      <c r="B9142" s="18" t="s">
        <v>185</v>
      </c>
      <c r="C9142" s="15"/>
      <c r="D9142" s="15" t="s">
        <v>5502</v>
      </c>
      <c r="E9142" s="15">
        <v>0.23</v>
      </c>
      <c r="F9142" s="17">
        <f t="shared" si="143"/>
        <v>28.75</v>
      </c>
      <c r="G9142" s="18"/>
    </row>
    <row r="9143" spans="1:7">
      <c r="A9143" s="18" t="s">
        <v>5006</v>
      </c>
      <c r="B9143" s="18" t="s">
        <v>185</v>
      </c>
      <c r="C9143" s="15"/>
      <c r="D9143" s="15" t="s">
        <v>14521</v>
      </c>
      <c r="E9143" s="15">
        <v>0.31</v>
      </c>
      <c r="F9143" s="17">
        <f t="shared" si="143"/>
        <v>38.75</v>
      </c>
      <c r="G9143" s="18"/>
    </row>
    <row r="9144" spans="1:7">
      <c r="A9144" s="18" t="s">
        <v>5006</v>
      </c>
      <c r="B9144" s="18" t="s">
        <v>185</v>
      </c>
      <c r="C9144" s="15"/>
      <c r="D9144" s="15" t="s">
        <v>14522</v>
      </c>
      <c r="E9144" s="15">
        <v>1.31</v>
      </c>
      <c r="F9144" s="17">
        <f t="shared" si="143"/>
        <v>163.75</v>
      </c>
      <c r="G9144" s="18"/>
    </row>
    <row r="9145" spans="1:7">
      <c r="A9145" s="18" t="s">
        <v>5006</v>
      </c>
      <c r="B9145" s="18" t="s">
        <v>185</v>
      </c>
      <c r="C9145" s="15"/>
      <c r="D9145" s="15" t="s">
        <v>14523</v>
      </c>
      <c r="E9145" s="15">
        <v>0.7</v>
      </c>
      <c r="F9145" s="17">
        <f t="shared" si="143"/>
        <v>87.5</v>
      </c>
      <c r="G9145" s="18"/>
    </row>
    <row r="9146" spans="1:7">
      <c r="A9146" s="18" t="s">
        <v>5006</v>
      </c>
      <c r="B9146" s="18" t="s">
        <v>185</v>
      </c>
      <c r="C9146" s="15"/>
      <c r="D9146" s="15" t="s">
        <v>14524</v>
      </c>
      <c r="E9146" s="15">
        <v>0.5</v>
      </c>
      <c r="F9146" s="17">
        <f t="shared" si="143"/>
        <v>62.5</v>
      </c>
      <c r="G9146" s="18"/>
    </row>
    <row r="9147" spans="1:7">
      <c r="A9147" s="18" t="s">
        <v>5006</v>
      </c>
      <c r="B9147" s="18" t="s">
        <v>185</v>
      </c>
      <c r="C9147" s="15"/>
      <c r="D9147" s="15" t="s">
        <v>14525</v>
      </c>
      <c r="E9147" s="15">
        <v>0.3</v>
      </c>
      <c r="F9147" s="17">
        <f t="shared" si="143"/>
        <v>37.5</v>
      </c>
      <c r="G9147" s="18"/>
    </row>
    <row r="9148" spans="1:7">
      <c r="A9148" s="18" t="s">
        <v>5006</v>
      </c>
      <c r="B9148" s="18" t="s">
        <v>185</v>
      </c>
      <c r="C9148" s="15"/>
      <c r="D9148" s="15" t="s">
        <v>14526</v>
      </c>
      <c r="E9148" s="15">
        <v>0.3</v>
      </c>
      <c r="F9148" s="17">
        <f t="shared" si="143"/>
        <v>37.5</v>
      </c>
      <c r="G9148" s="18"/>
    </row>
    <row r="9149" spans="1:7">
      <c r="A9149" s="18" t="s">
        <v>5006</v>
      </c>
      <c r="B9149" s="18" t="s">
        <v>185</v>
      </c>
      <c r="C9149" s="15"/>
      <c r="D9149" s="15" t="s">
        <v>5536</v>
      </c>
      <c r="E9149" s="15">
        <v>0.5</v>
      </c>
      <c r="F9149" s="17">
        <f t="shared" si="143"/>
        <v>62.5</v>
      </c>
      <c r="G9149" s="18"/>
    </row>
    <row r="9150" spans="1:7">
      <c r="A9150" s="18" t="s">
        <v>5006</v>
      </c>
      <c r="B9150" s="18" t="s">
        <v>185</v>
      </c>
      <c r="C9150" s="15"/>
      <c r="D9150" s="15" t="s">
        <v>14527</v>
      </c>
      <c r="E9150" s="15">
        <v>1.44</v>
      </c>
      <c r="F9150" s="17">
        <f t="shared" si="143"/>
        <v>180</v>
      </c>
      <c r="G9150" s="18"/>
    </row>
    <row r="9151" spans="1:7">
      <c r="A9151" s="18" t="s">
        <v>5006</v>
      </c>
      <c r="B9151" s="18" t="s">
        <v>185</v>
      </c>
      <c r="C9151" s="15"/>
      <c r="D9151" s="15" t="s">
        <v>14528</v>
      </c>
      <c r="E9151" s="15">
        <v>0.5</v>
      </c>
      <c r="F9151" s="17">
        <f t="shared" si="143"/>
        <v>62.5</v>
      </c>
      <c r="G9151" s="18"/>
    </row>
    <row r="9152" spans="1:7">
      <c r="A9152" s="18" t="s">
        <v>5006</v>
      </c>
      <c r="B9152" s="18" t="s">
        <v>185</v>
      </c>
      <c r="C9152" s="15"/>
      <c r="D9152" s="15" t="s">
        <v>14528</v>
      </c>
      <c r="E9152" s="15">
        <v>1.63</v>
      </c>
      <c r="F9152" s="17">
        <f t="shared" si="143"/>
        <v>203.75</v>
      </c>
      <c r="G9152" s="18"/>
    </row>
    <row r="9153" spans="1:7">
      <c r="A9153" s="18" t="s">
        <v>5006</v>
      </c>
      <c r="B9153" s="18" t="s">
        <v>185</v>
      </c>
      <c r="C9153" s="15"/>
      <c r="D9153" s="15" t="s">
        <v>14529</v>
      </c>
      <c r="E9153" s="15">
        <v>1.22</v>
      </c>
      <c r="F9153" s="17">
        <f t="shared" si="143"/>
        <v>152.5</v>
      </c>
      <c r="G9153" s="18"/>
    </row>
    <row r="9154" spans="1:7">
      <c r="A9154" s="18" t="s">
        <v>5006</v>
      </c>
      <c r="B9154" s="18" t="s">
        <v>185</v>
      </c>
      <c r="C9154" s="15"/>
      <c r="D9154" s="15" t="s">
        <v>14530</v>
      </c>
      <c r="E9154" s="15">
        <v>0.1</v>
      </c>
      <c r="F9154" s="17">
        <f t="shared" si="143"/>
        <v>12.5</v>
      </c>
      <c r="G9154" s="18"/>
    </row>
    <row r="9155" spans="1:7">
      <c r="A9155" s="18" t="s">
        <v>5006</v>
      </c>
      <c r="B9155" s="18" t="s">
        <v>185</v>
      </c>
      <c r="C9155" s="15"/>
      <c r="D9155" s="15" t="s">
        <v>14531</v>
      </c>
      <c r="E9155" s="15">
        <v>0.31</v>
      </c>
      <c r="F9155" s="17">
        <f t="shared" si="143"/>
        <v>38.75</v>
      </c>
      <c r="G9155" s="18"/>
    </row>
    <row r="9156" spans="1:7">
      <c r="A9156" s="18" t="s">
        <v>5006</v>
      </c>
      <c r="B9156" s="18" t="s">
        <v>185</v>
      </c>
      <c r="C9156" s="15"/>
      <c r="D9156" s="15" t="s">
        <v>14532</v>
      </c>
      <c r="E9156" s="15">
        <v>1.56</v>
      </c>
      <c r="F9156" s="17">
        <f t="shared" si="143"/>
        <v>195</v>
      </c>
      <c r="G9156" s="18"/>
    </row>
    <row r="9157" spans="1:7">
      <c r="A9157" s="18" t="s">
        <v>5006</v>
      </c>
      <c r="B9157" s="18" t="s">
        <v>185</v>
      </c>
      <c r="C9157" s="15"/>
      <c r="D9157" s="15" t="s">
        <v>14533</v>
      </c>
      <c r="E9157" s="15">
        <v>0.63</v>
      </c>
      <c r="F9157" s="17">
        <f t="shared" si="143"/>
        <v>78.75</v>
      </c>
      <c r="G9157" s="18"/>
    </row>
    <row r="9158" spans="1:7">
      <c r="A9158" s="18" t="s">
        <v>5006</v>
      </c>
      <c r="B9158" s="18" t="s">
        <v>185</v>
      </c>
      <c r="C9158" s="15"/>
      <c r="D9158" s="15" t="s">
        <v>14534</v>
      </c>
      <c r="E9158" s="15">
        <v>0.63</v>
      </c>
      <c r="F9158" s="17">
        <f t="shared" si="143"/>
        <v>78.75</v>
      </c>
      <c r="G9158" s="18"/>
    </row>
    <row r="9159" spans="1:7">
      <c r="A9159" s="18" t="s">
        <v>5006</v>
      </c>
      <c r="B9159" s="18" t="s">
        <v>185</v>
      </c>
      <c r="C9159" s="15"/>
      <c r="D9159" s="15" t="s">
        <v>14535</v>
      </c>
      <c r="E9159" s="15">
        <v>0.31</v>
      </c>
      <c r="F9159" s="17">
        <f t="shared" si="143"/>
        <v>38.75</v>
      </c>
      <c r="G9159" s="18"/>
    </row>
    <row r="9160" spans="1:7">
      <c r="A9160" s="18" t="s">
        <v>5006</v>
      </c>
      <c r="B9160" s="18" t="s">
        <v>185</v>
      </c>
      <c r="C9160" s="15"/>
      <c r="D9160" s="15" t="s">
        <v>14536</v>
      </c>
      <c r="E9160" s="15">
        <v>1.2</v>
      </c>
      <c r="F9160" s="17">
        <f t="shared" si="143"/>
        <v>150</v>
      </c>
      <c r="G9160" s="18"/>
    </row>
    <row r="9161" spans="1:7">
      <c r="A9161" s="18" t="s">
        <v>5006</v>
      </c>
      <c r="B9161" s="18" t="s">
        <v>185</v>
      </c>
      <c r="C9161" s="15"/>
      <c r="D9161" s="15" t="s">
        <v>14537</v>
      </c>
      <c r="E9161" s="15">
        <v>1.44</v>
      </c>
      <c r="F9161" s="17">
        <f t="shared" si="143"/>
        <v>180</v>
      </c>
      <c r="G9161" s="18"/>
    </row>
    <row r="9162" spans="1:7">
      <c r="A9162" s="18" t="s">
        <v>5006</v>
      </c>
      <c r="B9162" s="18" t="s">
        <v>185</v>
      </c>
      <c r="C9162" s="15"/>
      <c r="D9162" s="15" t="s">
        <v>14538</v>
      </c>
      <c r="E9162" s="15">
        <v>0.7</v>
      </c>
      <c r="F9162" s="17">
        <f t="shared" si="143"/>
        <v>87.5</v>
      </c>
      <c r="G9162" s="18"/>
    </row>
    <row r="9163" spans="1:7">
      <c r="A9163" s="18" t="s">
        <v>5006</v>
      </c>
      <c r="B9163" s="18" t="s">
        <v>185</v>
      </c>
      <c r="C9163" s="15"/>
      <c r="D9163" s="15" t="s">
        <v>14539</v>
      </c>
      <c r="E9163" s="15">
        <v>1</v>
      </c>
      <c r="F9163" s="17">
        <f t="shared" si="143"/>
        <v>125</v>
      </c>
      <c r="G9163" s="18"/>
    </row>
    <row r="9164" spans="1:7">
      <c r="A9164" s="18" t="s">
        <v>5006</v>
      </c>
      <c r="B9164" s="18" t="s">
        <v>185</v>
      </c>
      <c r="C9164" s="15"/>
      <c r="D9164" s="15" t="s">
        <v>5529</v>
      </c>
      <c r="E9164" s="15">
        <v>0.38</v>
      </c>
      <c r="F9164" s="17">
        <f t="shared" si="143"/>
        <v>47.5</v>
      </c>
      <c r="G9164" s="18"/>
    </row>
    <row r="9165" spans="1:7">
      <c r="A9165" s="18" t="s">
        <v>5006</v>
      </c>
      <c r="B9165" s="18" t="s">
        <v>185</v>
      </c>
      <c r="C9165" s="15"/>
      <c r="D9165" s="15" t="s">
        <v>14540</v>
      </c>
      <c r="E9165" s="15">
        <v>4.61</v>
      </c>
      <c r="F9165" s="17">
        <f t="shared" si="143"/>
        <v>576.25</v>
      </c>
      <c r="G9165" s="18"/>
    </row>
    <row r="9166" spans="1:7">
      <c r="A9166" s="18" t="s">
        <v>5006</v>
      </c>
      <c r="B9166" s="18" t="s">
        <v>185</v>
      </c>
      <c r="C9166" s="15"/>
      <c r="D9166" s="15" t="s">
        <v>5530</v>
      </c>
      <c r="E9166" s="15">
        <v>1.3</v>
      </c>
      <c r="F9166" s="17">
        <f t="shared" si="143"/>
        <v>162.5</v>
      </c>
      <c r="G9166" s="18"/>
    </row>
    <row r="9167" spans="1:7">
      <c r="A9167" s="18" t="s">
        <v>5006</v>
      </c>
      <c r="B9167" s="18" t="s">
        <v>185</v>
      </c>
      <c r="C9167" s="15"/>
      <c r="D9167" s="15" t="s">
        <v>14541</v>
      </c>
      <c r="E9167" s="15">
        <v>1.51</v>
      </c>
      <c r="F9167" s="17">
        <f t="shared" si="143"/>
        <v>188.75</v>
      </c>
      <c r="G9167" s="18"/>
    </row>
    <row r="9168" spans="1:7">
      <c r="A9168" s="18" t="s">
        <v>5006</v>
      </c>
      <c r="B9168" s="18" t="s">
        <v>185</v>
      </c>
      <c r="C9168" s="15"/>
      <c r="D9168" s="15" t="s">
        <v>14497</v>
      </c>
      <c r="E9168" s="15">
        <v>0.21</v>
      </c>
      <c r="F9168" s="17">
        <f t="shared" si="143"/>
        <v>26.25</v>
      </c>
      <c r="G9168" s="18"/>
    </row>
    <row r="9169" spans="1:7">
      <c r="A9169" s="18" t="s">
        <v>5006</v>
      </c>
      <c r="B9169" s="18" t="s">
        <v>185</v>
      </c>
      <c r="C9169" s="15"/>
      <c r="D9169" s="15" t="s">
        <v>14542</v>
      </c>
      <c r="E9169" s="15">
        <v>0.3</v>
      </c>
      <c r="F9169" s="17">
        <f t="shared" si="143"/>
        <v>37.5</v>
      </c>
      <c r="G9169" s="18"/>
    </row>
    <row r="9170" spans="1:7">
      <c r="A9170" s="18" t="s">
        <v>5006</v>
      </c>
      <c r="B9170" s="18" t="s">
        <v>185</v>
      </c>
      <c r="C9170" s="15"/>
      <c r="D9170" s="15" t="s">
        <v>360</v>
      </c>
      <c r="E9170" s="15">
        <v>0.6</v>
      </c>
      <c r="F9170" s="17">
        <f t="shared" si="143"/>
        <v>75</v>
      </c>
      <c r="G9170" s="18"/>
    </row>
    <row r="9171" spans="1:7">
      <c r="A9171" s="18" t="s">
        <v>5006</v>
      </c>
      <c r="B9171" s="18" t="s">
        <v>185</v>
      </c>
      <c r="C9171" s="15"/>
      <c r="D9171" s="15" t="s">
        <v>14543</v>
      </c>
      <c r="E9171" s="15">
        <v>0.16</v>
      </c>
      <c r="F9171" s="17">
        <f t="shared" si="143"/>
        <v>20</v>
      </c>
      <c r="G9171" s="18"/>
    </row>
    <row r="9172" spans="1:7">
      <c r="A9172" s="18" t="s">
        <v>5006</v>
      </c>
      <c r="B9172" s="18" t="s">
        <v>185</v>
      </c>
      <c r="C9172" s="15"/>
      <c r="D9172" s="15" t="s">
        <v>14544</v>
      </c>
      <c r="E9172" s="15">
        <v>0.1</v>
      </c>
      <c r="F9172" s="17">
        <f t="shared" si="143"/>
        <v>12.5</v>
      </c>
      <c r="G9172" s="18"/>
    </row>
    <row r="9173" spans="1:7">
      <c r="A9173" s="18" t="s">
        <v>5006</v>
      </c>
      <c r="B9173" s="18" t="s">
        <v>185</v>
      </c>
      <c r="C9173" s="15"/>
      <c r="D9173" s="15" t="s">
        <v>14545</v>
      </c>
      <c r="E9173" s="15">
        <v>0.03</v>
      </c>
      <c r="F9173" s="17">
        <f t="shared" si="143"/>
        <v>3.75</v>
      </c>
      <c r="G9173" s="18"/>
    </row>
    <row r="9174" spans="1:7">
      <c r="A9174" s="18" t="s">
        <v>5006</v>
      </c>
      <c r="B9174" s="18" t="s">
        <v>185</v>
      </c>
      <c r="C9174" s="15"/>
      <c r="D9174" s="15" t="s">
        <v>14546</v>
      </c>
      <c r="E9174" s="15">
        <v>0.64</v>
      </c>
      <c r="F9174" s="17">
        <f t="shared" si="143"/>
        <v>80</v>
      </c>
      <c r="G9174" s="18"/>
    </row>
    <row r="9175" spans="1:7">
      <c r="A9175" s="18" t="s">
        <v>5006</v>
      </c>
      <c r="B9175" s="18" t="s">
        <v>185</v>
      </c>
      <c r="C9175" s="15"/>
      <c r="D9175" s="15" t="s">
        <v>14547</v>
      </c>
      <c r="E9175" s="15">
        <v>0.22</v>
      </c>
      <c r="F9175" s="17">
        <f t="shared" si="143"/>
        <v>27.5</v>
      </c>
      <c r="G9175" s="18"/>
    </row>
    <row r="9176" spans="1:7">
      <c r="A9176" s="18" t="s">
        <v>5006</v>
      </c>
      <c r="B9176" s="18" t="s">
        <v>185</v>
      </c>
      <c r="C9176" s="15"/>
      <c r="D9176" s="15" t="s">
        <v>14548</v>
      </c>
      <c r="E9176" s="15">
        <v>0.17</v>
      </c>
      <c r="F9176" s="17">
        <f t="shared" si="143"/>
        <v>21.25</v>
      </c>
      <c r="G9176" s="18"/>
    </row>
    <row r="9177" spans="1:7">
      <c r="A9177" s="18" t="s">
        <v>5006</v>
      </c>
      <c r="B9177" s="18" t="s">
        <v>185</v>
      </c>
      <c r="C9177" s="15"/>
      <c r="D9177" s="15" t="s">
        <v>14549</v>
      </c>
      <c r="E9177" s="15">
        <v>0.1</v>
      </c>
      <c r="F9177" s="17">
        <f t="shared" si="143"/>
        <v>12.5</v>
      </c>
      <c r="G9177" s="18"/>
    </row>
    <row r="9178" spans="1:7">
      <c r="A9178" s="18" t="s">
        <v>5006</v>
      </c>
      <c r="B9178" s="18" t="s">
        <v>185</v>
      </c>
      <c r="C9178" s="15"/>
      <c r="D9178" s="15" t="s">
        <v>14550</v>
      </c>
      <c r="E9178" s="15">
        <v>1</v>
      </c>
      <c r="F9178" s="17">
        <f t="shared" si="143"/>
        <v>125</v>
      </c>
      <c r="G9178" s="18"/>
    </row>
    <row r="9179" spans="1:7">
      <c r="A9179" s="18" t="s">
        <v>5006</v>
      </c>
      <c r="B9179" s="18" t="s">
        <v>185</v>
      </c>
      <c r="C9179" s="15"/>
      <c r="D9179" s="15" t="s">
        <v>14551</v>
      </c>
      <c r="E9179" s="15">
        <v>0.18</v>
      </c>
      <c r="F9179" s="17">
        <f t="shared" si="143"/>
        <v>22.5</v>
      </c>
      <c r="G9179" s="18"/>
    </row>
    <row r="9180" spans="1:7">
      <c r="A9180" s="18" t="s">
        <v>5006</v>
      </c>
      <c r="B9180" s="18" t="s">
        <v>185</v>
      </c>
      <c r="C9180" s="15"/>
      <c r="D9180" s="15" t="s">
        <v>8650</v>
      </c>
      <c r="E9180" s="15">
        <v>0.58</v>
      </c>
      <c r="F9180" s="17">
        <f t="shared" si="143"/>
        <v>72.5</v>
      </c>
      <c r="G9180" s="18"/>
    </row>
    <row r="9181" spans="1:7">
      <c r="A9181" s="18" t="s">
        <v>5006</v>
      </c>
      <c r="B9181" s="18" t="s">
        <v>185</v>
      </c>
      <c r="C9181" s="15"/>
      <c r="D9181" s="15" t="s">
        <v>14552</v>
      </c>
      <c r="E9181" s="15">
        <v>0.2</v>
      </c>
      <c r="F9181" s="17">
        <f t="shared" si="143"/>
        <v>25</v>
      </c>
      <c r="G9181" s="18"/>
    </row>
    <row r="9182" spans="1:7">
      <c r="A9182" s="18" t="s">
        <v>5006</v>
      </c>
      <c r="B9182" s="18" t="s">
        <v>185</v>
      </c>
      <c r="C9182" s="15"/>
      <c r="D9182" s="15" t="s">
        <v>14553</v>
      </c>
      <c r="E9182" s="15">
        <v>0.72</v>
      </c>
      <c r="F9182" s="17">
        <f t="shared" si="143"/>
        <v>90</v>
      </c>
      <c r="G9182" s="18"/>
    </row>
    <row r="9183" spans="1:7">
      <c r="A9183" s="18" t="s">
        <v>5006</v>
      </c>
      <c r="B9183" s="18" t="s">
        <v>185</v>
      </c>
      <c r="C9183" s="15"/>
      <c r="D9183" s="15" t="s">
        <v>5517</v>
      </c>
      <c r="E9183" s="15">
        <v>0.7</v>
      </c>
      <c r="F9183" s="17">
        <f t="shared" si="143"/>
        <v>87.5</v>
      </c>
      <c r="G9183" s="18"/>
    </row>
    <row r="9184" spans="1:7">
      <c r="A9184" s="18" t="s">
        <v>5006</v>
      </c>
      <c r="B9184" s="18" t="s">
        <v>185</v>
      </c>
      <c r="C9184" s="15"/>
      <c r="D9184" s="15" t="s">
        <v>14554</v>
      </c>
      <c r="E9184" s="15">
        <v>0.28</v>
      </c>
      <c r="F9184" s="17">
        <f t="shared" si="143"/>
        <v>35</v>
      </c>
      <c r="G9184" s="18"/>
    </row>
    <row r="9185" spans="1:7">
      <c r="A9185" s="18" t="s">
        <v>5006</v>
      </c>
      <c r="B9185" s="18" t="s">
        <v>185</v>
      </c>
      <c r="C9185" s="15"/>
      <c r="D9185" s="15" t="s">
        <v>14489</v>
      </c>
      <c r="E9185" s="15">
        <v>0.58</v>
      </c>
      <c r="F9185" s="17">
        <f t="shared" si="143"/>
        <v>72.5</v>
      </c>
      <c r="G9185" s="18"/>
    </row>
    <row r="9186" spans="1:7">
      <c r="A9186" s="18" t="s">
        <v>5006</v>
      </c>
      <c r="B9186" s="18" t="s">
        <v>185</v>
      </c>
      <c r="C9186" s="15"/>
      <c r="D9186" s="15" t="s">
        <v>12187</v>
      </c>
      <c r="E9186" s="15">
        <v>0.05</v>
      </c>
      <c r="F9186" s="17">
        <f t="shared" si="143"/>
        <v>6.25</v>
      </c>
      <c r="G9186" s="18"/>
    </row>
    <row r="9187" spans="1:7">
      <c r="A9187" s="18" t="s">
        <v>5006</v>
      </c>
      <c r="B9187" s="18" t="s">
        <v>185</v>
      </c>
      <c r="C9187" s="15"/>
      <c r="D9187" s="15" t="s">
        <v>12187</v>
      </c>
      <c r="E9187" s="15">
        <v>0.82</v>
      </c>
      <c r="F9187" s="17">
        <f t="shared" si="143"/>
        <v>102.5</v>
      </c>
      <c r="G9187" s="18"/>
    </row>
    <row r="9188" spans="1:7">
      <c r="A9188" s="18" t="s">
        <v>5006</v>
      </c>
      <c r="B9188" s="18" t="s">
        <v>185</v>
      </c>
      <c r="C9188" s="15"/>
      <c r="D9188" s="15" t="s">
        <v>14555</v>
      </c>
      <c r="E9188" s="15">
        <v>0.37</v>
      </c>
      <c r="F9188" s="17">
        <f t="shared" si="143"/>
        <v>46.25</v>
      </c>
      <c r="G9188" s="18"/>
    </row>
    <row r="9189" spans="1:7">
      <c r="A9189" s="18" t="s">
        <v>5006</v>
      </c>
      <c r="B9189" s="18" t="s">
        <v>185</v>
      </c>
      <c r="C9189" s="15"/>
      <c r="D9189" s="15" t="s">
        <v>14487</v>
      </c>
      <c r="E9189" s="15">
        <v>0.11</v>
      </c>
      <c r="F9189" s="17">
        <f t="shared" si="143"/>
        <v>13.75</v>
      </c>
      <c r="G9189" s="18"/>
    </row>
    <row r="9190" spans="1:7">
      <c r="A9190" s="18" t="s">
        <v>5006</v>
      </c>
      <c r="B9190" s="18" t="s">
        <v>185</v>
      </c>
      <c r="C9190" s="15"/>
      <c r="D9190" s="15" t="s">
        <v>14556</v>
      </c>
      <c r="E9190" s="15">
        <v>0.45</v>
      </c>
      <c r="F9190" s="17">
        <f t="shared" si="143"/>
        <v>56.25</v>
      </c>
      <c r="G9190" s="18"/>
    </row>
    <row r="9191" spans="1:7">
      <c r="A9191" s="18" t="s">
        <v>5006</v>
      </c>
      <c r="B9191" s="18" t="s">
        <v>185</v>
      </c>
      <c r="C9191" s="15"/>
      <c r="D9191" s="15" t="s">
        <v>5519</v>
      </c>
      <c r="E9191" s="15">
        <v>0.27</v>
      </c>
      <c r="F9191" s="17">
        <f t="shared" si="143"/>
        <v>33.75</v>
      </c>
      <c r="G9191" s="18"/>
    </row>
    <row r="9192" spans="1:7">
      <c r="A9192" s="18" t="s">
        <v>5006</v>
      </c>
      <c r="B9192" s="18" t="s">
        <v>185</v>
      </c>
      <c r="C9192" s="15"/>
      <c r="D9192" s="15" t="s">
        <v>5057</v>
      </c>
      <c r="E9192" s="15">
        <v>0.32</v>
      </c>
      <c r="F9192" s="17">
        <f t="shared" si="143"/>
        <v>40</v>
      </c>
      <c r="G9192" s="18"/>
    </row>
    <row r="9193" spans="1:7">
      <c r="A9193" s="18" t="s">
        <v>5006</v>
      </c>
      <c r="B9193" s="18" t="s">
        <v>185</v>
      </c>
      <c r="C9193" s="15"/>
      <c r="D9193" s="15" t="s">
        <v>14555</v>
      </c>
      <c r="E9193" s="15">
        <v>0.53</v>
      </c>
      <c r="F9193" s="17">
        <f t="shared" si="143"/>
        <v>66.25</v>
      </c>
      <c r="G9193" s="18"/>
    </row>
    <row r="9194" spans="1:7">
      <c r="A9194" s="18" t="s">
        <v>5006</v>
      </c>
      <c r="B9194" s="18" t="s">
        <v>185</v>
      </c>
      <c r="C9194" s="15"/>
      <c r="D9194" s="15" t="s">
        <v>5518</v>
      </c>
      <c r="E9194" s="15">
        <v>0.63</v>
      </c>
      <c r="F9194" s="17">
        <f t="shared" si="143"/>
        <v>78.75</v>
      </c>
      <c r="G9194" s="18"/>
    </row>
    <row r="9195" spans="1:7">
      <c r="A9195" s="18" t="s">
        <v>5006</v>
      </c>
      <c r="B9195" s="18" t="s">
        <v>185</v>
      </c>
      <c r="C9195" s="15"/>
      <c r="D9195" s="15" t="s">
        <v>14486</v>
      </c>
      <c r="E9195" s="15">
        <v>0.85</v>
      </c>
      <c r="F9195" s="17">
        <f t="shared" si="143"/>
        <v>106.25</v>
      </c>
      <c r="G9195" s="18"/>
    </row>
    <row r="9196" spans="1:7">
      <c r="A9196" s="18" t="s">
        <v>5006</v>
      </c>
      <c r="B9196" s="18" t="s">
        <v>185</v>
      </c>
      <c r="C9196" s="15"/>
      <c r="D9196" s="15" t="s">
        <v>14486</v>
      </c>
      <c r="E9196" s="15">
        <v>7.08</v>
      </c>
      <c r="F9196" s="17">
        <f t="shared" si="143"/>
        <v>885</v>
      </c>
      <c r="G9196" s="18"/>
    </row>
    <row r="9197" spans="1:7">
      <c r="A9197" s="18" t="s">
        <v>5006</v>
      </c>
      <c r="B9197" s="18" t="s">
        <v>185</v>
      </c>
      <c r="C9197" s="15"/>
      <c r="D9197" s="15" t="s">
        <v>14557</v>
      </c>
      <c r="E9197" s="15">
        <v>0.18</v>
      </c>
      <c r="F9197" s="17">
        <f t="shared" si="143"/>
        <v>22.5</v>
      </c>
      <c r="G9197" s="18"/>
    </row>
    <row r="9198" spans="1:7">
      <c r="A9198" s="18" t="s">
        <v>5006</v>
      </c>
      <c r="B9198" s="18" t="s">
        <v>185</v>
      </c>
      <c r="C9198" s="15"/>
      <c r="D9198" s="15" t="s">
        <v>5677</v>
      </c>
      <c r="E9198" s="15">
        <v>0.52</v>
      </c>
      <c r="F9198" s="17">
        <f t="shared" si="143"/>
        <v>65</v>
      </c>
      <c r="G9198" s="18"/>
    </row>
    <row r="9199" spans="1:7">
      <c r="A9199" s="18" t="s">
        <v>5006</v>
      </c>
      <c r="B9199" s="18" t="s">
        <v>185</v>
      </c>
      <c r="C9199" s="15"/>
      <c r="D9199" s="15" t="s">
        <v>14485</v>
      </c>
      <c r="E9199" s="15">
        <v>0.56</v>
      </c>
      <c r="F9199" s="17">
        <f t="shared" si="143"/>
        <v>70</v>
      </c>
      <c r="G9199" s="18"/>
    </row>
    <row r="9200" spans="1:7">
      <c r="A9200" s="18" t="s">
        <v>5006</v>
      </c>
      <c r="B9200" s="18" t="s">
        <v>185</v>
      </c>
      <c r="C9200" s="15"/>
      <c r="D9200" s="15" t="s">
        <v>14558</v>
      </c>
      <c r="E9200" s="15">
        <v>1.2</v>
      </c>
      <c r="F9200" s="17">
        <f t="shared" si="143"/>
        <v>150</v>
      </c>
      <c r="G9200" s="18"/>
    </row>
    <row r="9201" spans="1:7">
      <c r="A9201" s="18" t="s">
        <v>5006</v>
      </c>
      <c r="B9201" s="18" t="s">
        <v>185</v>
      </c>
      <c r="C9201" s="15"/>
      <c r="D9201" s="15" t="s">
        <v>14533</v>
      </c>
      <c r="E9201" s="15">
        <v>0.13</v>
      </c>
      <c r="F9201" s="17">
        <f t="shared" si="143"/>
        <v>16.25</v>
      </c>
      <c r="G9201" s="18"/>
    </row>
    <row r="9202" spans="1:7">
      <c r="A9202" s="18" t="s">
        <v>5006</v>
      </c>
      <c r="B9202" s="18" t="s">
        <v>185</v>
      </c>
      <c r="C9202" s="15"/>
      <c r="D9202" s="15" t="s">
        <v>5508</v>
      </c>
      <c r="E9202" s="15">
        <v>1.3</v>
      </c>
      <c r="F9202" s="17">
        <f t="shared" si="143"/>
        <v>162.5</v>
      </c>
      <c r="G9202" s="18"/>
    </row>
    <row r="9203" spans="1:7">
      <c r="A9203" s="18" t="s">
        <v>5006</v>
      </c>
      <c r="B9203" s="18" t="s">
        <v>185</v>
      </c>
      <c r="C9203" s="15"/>
      <c r="D9203" s="15" t="s">
        <v>14559</v>
      </c>
      <c r="E9203" s="15">
        <v>3</v>
      </c>
      <c r="F9203" s="17">
        <f t="shared" si="143"/>
        <v>375</v>
      </c>
      <c r="G9203" s="18"/>
    </row>
    <row r="9204" spans="1:7">
      <c r="A9204" s="18" t="s">
        <v>5006</v>
      </c>
      <c r="B9204" s="18" t="s">
        <v>185</v>
      </c>
      <c r="C9204" s="15"/>
      <c r="D9204" s="15" t="s">
        <v>14560</v>
      </c>
      <c r="E9204" s="15">
        <v>0.43</v>
      </c>
      <c r="F9204" s="17">
        <f t="shared" si="143"/>
        <v>53.75</v>
      </c>
      <c r="G9204" s="18"/>
    </row>
    <row r="9205" spans="1:7">
      <c r="A9205" s="18" t="s">
        <v>5006</v>
      </c>
      <c r="B9205" s="18" t="s">
        <v>185</v>
      </c>
      <c r="C9205" s="15"/>
      <c r="D9205" s="15" t="s">
        <v>14486</v>
      </c>
      <c r="E9205" s="15">
        <v>5.27</v>
      </c>
      <c r="F9205" s="17">
        <f t="shared" ref="F9205:F9268" si="144">E9205*125</f>
        <v>658.75</v>
      </c>
      <c r="G9205" s="18"/>
    </row>
    <row r="9206" spans="1:7">
      <c r="A9206" s="18" t="s">
        <v>5006</v>
      </c>
      <c r="B9206" s="18" t="s">
        <v>185</v>
      </c>
      <c r="C9206" s="15"/>
      <c r="D9206" s="15" t="s">
        <v>14561</v>
      </c>
      <c r="E9206" s="15">
        <v>1.58</v>
      </c>
      <c r="F9206" s="17">
        <f t="shared" si="144"/>
        <v>197.5</v>
      </c>
      <c r="G9206" s="18"/>
    </row>
    <row r="9207" spans="1:7">
      <c r="A9207" s="18" t="s">
        <v>5006</v>
      </c>
      <c r="B9207" s="18" t="s">
        <v>185</v>
      </c>
      <c r="C9207" s="15"/>
      <c r="D9207" s="15" t="s">
        <v>14562</v>
      </c>
      <c r="E9207" s="15">
        <v>0.27</v>
      </c>
      <c r="F9207" s="17">
        <f t="shared" si="144"/>
        <v>33.75</v>
      </c>
      <c r="G9207" s="18"/>
    </row>
    <row r="9208" spans="1:7">
      <c r="A9208" s="18" t="s">
        <v>5006</v>
      </c>
      <c r="B9208" s="18" t="s">
        <v>185</v>
      </c>
      <c r="C9208" s="15"/>
      <c r="D9208" s="15" t="s">
        <v>14529</v>
      </c>
      <c r="E9208" s="15">
        <v>0.72</v>
      </c>
      <c r="F9208" s="17">
        <f t="shared" si="144"/>
        <v>90</v>
      </c>
      <c r="G9208" s="18"/>
    </row>
    <row r="9209" spans="1:7">
      <c r="A9209" s="18" t="s">
        <v>5006</v>
      </c>
      <c r="B9209" s="18" t="s">
        <v>185</v>
      </c>
      <c r="C9209" s="15"/>
      <c r="D9209" s="15" t="s">
        <v>14535</v>
      </c>
      <c r="E9209" s="15">
        <v>0.57</v>
      </c>
      <c r="F9209" s="17">
        <f t="shared" si="144"/>
        <v>71.25</v>
      </c>
      <c r="G9209" s="18"/>
    </row>
    <row r="9210" spans="1:7">
      <c r="A9210" s="18" t="s">
        <v>5006</v>
      </c>
      <c r="B9210" s="18" t="s">
        <v>185</v>
      </c>
      <c r="C9210" s="15"/>
      <c r="D9210" s="15" t="s">
        <v>14563</v>
      </c>
      <c r="E9210" s="15">
        <v>0.22</v>
      </c>
      <c r="F9210" s="17">
        <f t="shared" si="144"/>
        <v>27.5</v>
      </c>
      <c r="G9210" s="18"/>
    </row>
    <row r="9211" spans="1:7">
      <c r="A9211" s="18" t="s">
        <v>5006</v>
      </c>
      <c r="B9211" s="18" t="s">
        <v>185</v>
      </c>
      <c r="C9211" s="15"/>
      <c r="D9211" s="15" t="s">
        <v>14564</v>
      </c>
      <c r="E9211" s="15">
        <v>0.81</v>
      </c>
      <c r="F9211" s="17">
        <f t="shared" si="144"/>
        <v>101.25</v>
      </c>
      <c r="G9211" s="18"/>
    </row>
    <row r="9212" spans="1:7">
      <c r="A9212" s="18" t="s">
        <v>5006</v>
      </c>
      <c r="B9212" s="18" t="s">
        <v>185</v>
      </c>
      <c r="C9212" s="15"/>
      <c r="D9212" s="15" t="s">
        <v>14565</v>
      </c>
      <c r="E9212" s="15">
        <v>0.15</v>
      </c>
      <c r="F9212" s="17">
        <f t="shared" si="144"/>
        <v>18.75</v>
      </c>
      <c r="G9212" s="18"/>
    </row>
    <row r="9213" spans="1:7">
      <c r="A9213" s="18" t="s">
        <v>5006</v>
      </c>
      <c r="B9213" s="18" t="s">
        <v>185</v>
      </c>
      <c r="C9213" s="15"/>
      <c r="D9213" s="15" t="s">
        <v>14561</v>
      </c>
      <c r="E9213" s="15">
        <v>0.3</v>
      </c>
      <c r="F9213" s="17">
        <f t="shared" si="144"/>
        <v>37.5</v>
      </c>
      <c r="G9213" s="18"/>
    </row>
    <row r="9214" spans="1:7">
      <c r="A9214" s="18" t="s">
        <v>5006</v>
      </c>
      <c r="B9214" s="18" t="s">
        <v>185</v>
      </c>
      <c r="C9214" s="15"/>
      <c r="D9214" s="15" t="s">
        <v>14566</v>
      </c>
      <c r="E9214" s="15">
        <v>0.59</v>
      </c>
      <c r="F9214" s="17">
        <f t="shared" si="144"/>
        <v>73.75</v>
      </c>
      <c r="G9214" s="18"/>
    </row>
    <row r="9215" spans="1:7">
      <c r="A9215" s="18" t="s">
        <v>5006</v>
      </c>
      <c r="B9215" s="18" t="s">
        <v>185</v>
      </c>
      <c r="C9215" s="15"/>
      <c r="D9215" s="15" t="s">
        <v>5536</v>
      </c>
      <c r="E9215" s="15">
        <v>0.4</v>
      </c>
      <c r="F9215" s="17">
        <f t="shared" si="144"/>
        <v>50</v>
      </c>
      <c r="G9215" s="18"/>
    </row>
    <row r="9216" spans="1:7">
      <c r="A9216" s="18" t="s">
        <v>5006</v>
      </c>
      <c r="B9216" s="18" t="s">
        <v>185</v>
      </c>
      <c r="C9216" s="15"/>
      <c r="D9216" s="15" t="s">
        <v>14537</v>
      </c>
      <c r="E9216" s="15">
        <v>0.02</v>
      </c>
      <c r="F9216" s="17">
        <f t="shared" si="144"/>
        <v>2.5</v>
      </c>
      <c r="G9216" s="18"/>
    </row>
    <row r="9217" spans="1:7">
      <c r="A9217" s="18" t="s">
        <v>5006</v>
      </c>
      <c r="B9217" s="18" t="s">
        <v>185</v>
      </c>
      <c r="C9217" s="15"/>
      <c r="D9217" s="15" t="s">
        <v>14523</v>
      </c>
      <c r="E9217" s="15">
        <v>0.67</v>
      </c>
      <c r="F9217" s="17">
        <f t="shared" si="144"/>
        <v>83.75</v>
      </c>
      <c r="G9217" s="18"/>
    </row>
    <row r="9218" spans="1:7">
      <c r="A9218" s="18" t="s">
        <v>5006</v>
      </c>
      <c r="B9218" s="18" t="s">
        <v>185</v>
      </c>
      <c r="C9218" s="15"/>
      <c r="D9218" s="15" t="s">
        <v>14525</v>
      </c>
      <c r="E9218" s="15">
        <v>0.1</v>
      </c>
      <c r="F9218" s="17">
        <f t="shared" si="144"/>
        <v>12.5</v>
      </c>
      <c r="G9218" s="18"/>
    </row>
    <row r="9219" spans="1:7">
      <c r="A9219" s="18" t="s">
        <v>5006</v>
      </c>
      <c r="B9219" s="18" t="s">
        <v>185</v>
      </c>
      <c r="C9219" s="15"/>
      <c r="D9219" s="15" t="s">
        <v>14533</v>
      </c>
      <c r="E9219" s="15">
        <v>1</v>
      </c>
      <c r="F9219" s="17">
        <f t="shared" si="144"/>
        <v>125</v>
      </c>
      <c r="G9219" s="18"/>
    </row>
    <row r="9220" spans="1:7">
      <c r="A9220" s="18" t="s">
        <v>5006</v>
      </c>
      <c r="B9220" s="18" t="s">
        <v>185</v>
      </c>
      <c r="C9220" s="15"/>
      <c r="D9220" s="15" t="s">
        <v>14567</v>
      </c>
      <c r="E9220" s="15">
        <v>1.06</v>
      </c>
      <c r="F9220" s="17">
        <f t="shared" si="144"/>
        <v>132.5</v>
      </c>
      <c r="G9220" s="18"/>
    </row>
    <row r="9221" spans="1:7">
      <c r="A9221" s="18" t="s">
        <v>5006</v>
      </c>
      <c r="B9221" s="18" t="s">
        <v>185</v>
      </c>
      <c r="C9221" s="15"/>
      <c r="D9221" s="15" t="s">
        <v>14526</v>
      </c>
      <c r="E9221" s="15">
        <v>0.93</v>
      </c>
      <c r="F9221" s="17">
        <f t="shared" si="144"/>
        <v>116.25</v>
      </c>
      <c r="G9221" s="18"/>
    </row>
    <row r="9222" spans="1:7">
      <c r="A9222" s="18" t="s">
        <v>5006</v>
      </c>
      <c r="B9222" s="18" t="s">
        <v>185</v>
      </c>
      <c r="C9222" s="15"/>
      <c r="D9222" s="15" t="s">
        <v>14524</v>
      </c>
      <c r="E9222" s="15">
        <v>0.33</v>
      </c>
      <c r="F9222" s="17">
        <f t="shared" si="144"/>
        <v>41.25</v>
      </c>
      <c r="G9222" s="18"/>
    </row>
    <row r="9223" spans="1:7">
      <c r="A9223" s="18" t="s">
        <v>5006</v>
      </c>
      <c r="B9223" s="18" t="s">
        <v>185</v>
      </c>
      <c r="C9223" s="15"/>
      <c r="D9223" s="15" t="s">
        <v>14568</v>
      </c>
      <c r="E9223" s="15">
        <v>0.05</v>
      </c>
      <c r="F9223" s="17">
        <f t="shared" si="144"/>
        <v>6.25</v>
      </c>
      <c r="G9223" s="18"/>
    </row>
    <row r="9224" spans="1:7">
      <c r="A9224" s="18" t="s">
        <v>5006</v>
      </c>
      <c r="B9224" s="18" t="s">
        <v>185</v>
      </c>
      <c r="C9224" s="15"/>
      <c r="D9224" s="15" t="s">
        <v>14445</v>
      </c>
      <c r="E9224" s="15">
        <v>2</v>
      </c>
      <c r="F9224" s="17">
        <f t="shared" si="144"/>
        <v>250</v>
      </c>
      <c r="G9224" s="18"/>
    </row>
    <row r="9225" spans="1:7">
      <c r="A9225" s="18" t="s">
        <v>5006</v>
      </c>
      <c r="B9225" s="18" t="s">
        <v>185</v>
      </c>
      <c r="C9225" s="15"/>
      <c r="D9225" s="15" t="s">
        <v>4610</v>
      </c>
      <c r="E9225" s="15">
        <v>0.29</v>
      </c>
      <c r="F9225" s="17">
        <f t="shared" si="144"/>
        <v>36.25</v>
      </c>
      <c r="G9225" s="18"/>
    </row>
    <row r="9226" spans="1:7">
      <c r="A9226" s="18" t="s">
        <v>5006</v>
      </c>
      <c r="B9226" s="18" t="s">
        <v>185</v>
      </c>
      <c r="C9226" s="15"/>
      <c r="D9226" s="15" t="s">
        <v>2738</v>
      </c>
      <c r="E9226" s="15">
        <v>0.14</v>
      </c>
      <c r="F9226" s="17">
        <f t="shared" si="144"/>
        <v>17.5</v>
      </c>
      <c r="G9226" s="18"/>
    </row>
    <row r="9227" spans="1:7">
      <c r="A9227" s="18" t="s">
        <v>5006</v>
      </c>
      <c r="B9227" s="18" t="s">
        <v>185</v>
      </c>
      <c r="C9227" s="15"/>
      <c r="D9227" s="15" t="s">
        <v>14569</v>
      </c>
      <c r="E9227" s="15">
        <v>0.6</v>
      </c>
      <c r="F9227" s="17">
        <f t="shared" si="144"/>
        <v>75</v>
      </c>
      <c r="G9227" s="18"/>
    </row>
    <row r="9228" spans="1:7">
      <c r="A9228" s="18" t="s">
        <v>5006</v>
      </c>
      <c r="B9228" s="18" t="s">
        <v>185</v>
      </c>
      <c r="C9228" s="15"/>
      <c r="D9228" s="15" t="s">
        <v>14570</v>
      </c>
      <c r="E9228" s="15">
        <v>1.96</v>
      </c>
      <c r="F9228" s="17">
        <f t="shared" si="144"/>
        <v>245</v>
      </c>
      <c r="G9228" s="18"/>
    </row>
    <row r="9229" spans="1:7">
      <c r="A9229" s="18" t="s">
        <v>5006</v>
      </c>
      <c r="B9229" s="18" t="s">
        <v>185</v>
      </c>
      <c r="C9229" s="15"/>
      <c r="D9229" s="15" t="s">
        <v>14571</v>
      </c>
      <c r="E9229" s="15">
        <v>1.2</v>
      </c>
      <c r="F9229" s="17">
        <f t="shared" si="144"/>
        <v>150</v>
      </c>
      <c r="G9229" s="18"/>
    </row>
    <row r="9230" spans="1:7">
      <c r="A9230" s="18" t="s">
        <v>5006</v>
      </c>
      <c r="B9230" s="18" t="s">
        <v>185</v>
      </c>
      <c r="C9230" s="15"/>
      <c r="D9230" s="15" t="s">
        <v>14572</v>
      </c>
      <c r="E9230" s="15">
        <v>4</v>
      </c>
      <c r="F9230" s="17">
        <f t="shared" si="144"/>
        <v>500</v>
      </c>
      <c r="G9230" s="18"/>
    </row>
    <row r="9231" spans="1:7">
      <c r="A9231" s="18" t="s">
        <v>5006</v>
      </c>
      <c r="B9231" s="18" t="s">
        <v>185</v>
      </c>
      <c r="C9231" s="15"/>
      <c r="D9231" s="15" t="s">
        <v>5483</v>
      </c>
      <c r="E9231" s="15">
        <v>5.54</v>
      </c>
      <c r="F9231" s="17">
        <f t="shared" si="144"/>
        <v>692.5</v>
      </c>
      <c r="G9231" s="18"/>
    </row>
    <row r="9232" spans="1:7">
      <c r="A9232" s="18" t="s">
        <v>5006</v>
      </c>
      <c r="B9232" s="18" t="s">
        <v>185</v>
      </c>
      <c r="C9232" s="15"/>
      <c r="D9232" s="15" t="s">
        <v>14573</v>
      </c>
      <c r="E9232" s="15">
        <v>0.7</v>
      </c>
      <c r="F9232" s="17">
        <f t="shared" si="144"/>
        <v>87.5</v>
      </c>
      <c r="G9232" s="18"/>
    </row>
    <row r="9233" spans="1:7">
      <c r="A9233" s="18" t="s">
        <v>5006</v>
      </c>
      <c r="B9233" s="18" t="s">
        <v>185</v>
      </c>
      <c r="C9233" s="15"/>
      <c r="D9233" s="15" t="s">
        <v>5483</v>
      </c>
      <c r="E9233" s="15">
        <v>0.6</v>
      </c>
      <c r="F9233" s="17">
        <f t="shared" si="144"/>
        <v>75</v>
      </c>
      <c r="G9233" s="18"/>
    </row>
    <row r="9234" spans="1:7">
      <c r="A9234" s="18" t="s">
        <v>5006</v>
      </c>
      <c r="B9234" s="18" t="s">
        <v>185</v>
      </c>
      <c r="C9234" s="15"/>
      <c r="D9234" s="15" t="s">
        <v>14540</v>
      </c>
      <c r="E9234" s="15">
        <v>2</v>
      </c>
      <c r="F9234" s="17">
        <f t="shared" si="144"/>
        <v>250</v>
      </c>
      <c r="G9234" s="18"/>
    </row>
    <row r="9235" spans="1:7">
      <c r="A9235" s="180" t="s">
        <v>5006</v>
      </c>
      <c r="B9235" s="181" t="s">
        <v>185</v>
      </c>
      <c r="C9235" s="181"/>
      <c r="D9235" s="180" t="s">
        <v>14574</v>
      </c>
      <c r="E9235" s="180">
        <v>1.56</v>
      </c>
      <c r="F9235" s="17">
        <f t="shared" si="144"/>
        <v>195</v>
      </c>
      <c r="G9235" s="181" t="s">
        <v>5044</v>
      </c>
    </row>
    <row r="9236" spans="1:7">
      <c r="A9236" s="180" t="s">
        <v>5006</v>
      </c>
      <c r="B9236" s="181" t="s">
        <v>185</v>
      </c>
      <c r="C9236" s="181"/>
      <c r="D9236" s="180" t="s">
        <v>6338</v>
      </c>
      <c r="E9236" s="180">
        <v>3</v>
      </c>
      <c r="F9236" s="17">
        <f t="shared" si="144"/>
        <v>375</v>
      </c>
      <c r="G9236" s="181" t="s">
        <v>5044</v>
      </c>
    </row>
    <row r="9237" spans="1:7">
      <c r="A9237" s="180" t="s">
        <v>5006</v>
      </c>
      <c r="B9237" s="181" t="s">
        <v>185</v>
      </c>
      <c r="C9237" s="181"/>
      <c r="D9237" s="180" t="s">
        <v>14575</v>
      </c>
      <c r="E9237" s="180">
        <v>1.82</v>
      </c>
      <c r="F9237" s="17">
        <f t="shared" si="144"/>
        <v>227.5</v>
      </c>
      <c r="G9237" s="181" t="s">
        <v>5044</v>
      </c>
    </row>
    <row r="9238" spans="1:7">
      <c r="A9238" s="180" t="s">
        <v>5006</v>
      </c>
      <c r="B9238" s="181" t="s">
        <v>185</v>
      </c>
      <c r="C9238" s="181"/>
      <c r="D9238" s="180" t="s">
        <v>5052</v>
      </c>
      <c r="E9238" s="180">
        <v>0.17</v>
      </c>
      <c r="F9238" s="17">
        <f t="shared" si="144"/>
        <v>21.25</v>
      </c>
      <c r="G9238" s="181" t="s">
        <v>5044</v>
      </c>
    </row>
    <row r="9239" spans="1:7">
      <c r="A9239" s="180" t="s">
        <v>5006</v>
      </c>
      <c r="B9239" s="181" t="s">
        <v>185</v>
      </c>
      <c r="C9239" s="181"/>
      <c r="D9239" s="180" t="s">
        <v>14576</v>
      </c>
      <c r="E9239" s="180">
        <v>1.63</v>
      </c>
      <c r="F9239" s="17">
        <f t="shared" si="144"/>
        <v>203.75</v>
      </c>
      <c r="G9239" s="181" t="s">
        <v>5044</v>
      </c>
    </row>
    <row r="9240" spans="1:7">
      <c r="A9240" s="180" t="s">
        <v>5006</v>
      </c>
      <c r="B9240" s="181" t="s">
        <v>185</v>
      </c>
      <c r="C9240" s="181"/>
      <c r="D9240" s="180" t="s">
        <v>14577</v>
      </c>
      <c r="E9240" s="180">
        <v>0.38</v>
      </c>
      <c r="F9240" s="17">
        <f t="shared" si="144"/>
        <v>47.5</v>
      </c>
      <c r="G9240" s="181" t="s">
        <v>5044</v>
      </c>
    </row>
    <row r="9241" spans="1:7">
      <c r="A9241" s="180" t="s">
        <v>5006</v>
      </c>
      <c r="B9241" s="181" t="s">
        <v>185</v>
      </c>
      <c r="C9241" s="181"/>
      <c r="D9241" s="180" t="s">
        <v>14578</v>
      </c>
      <c r="E9241" s="180">
        <v>2.2</v>
      </c>
      <c r="F9241" s="17">
        <f t="shared" si="144"/>
        <v>275</v>
      </c>
      <c r="G9241" s="181" t="s">
        <v>5044</v>
      </c>
    </row>
    <row r="9242" spans="1:7">
      <c r="A9242" s="180" t="s">
        <v>5006</v>
      </c>
      <c r="B9242" s="181" t="s">
        <v>185</v>
      </c>
      <c r="C9242" s="181"/>
      <c r="D9242" s="180" t="s">
        <v>14579</v>
      </c>
      <c r="E9242" s="180">
        <v>0.8</v>
      </c>
      <c r="F9242" s="17">
        <f t="shared" si="144"/>
        <v>100</v>
      </c>
      <c r="G9242" s="181" t="s">
        <v>5044</v>
      </c>
    </row>
    <row r="9243" spans="1:7">
      <c r="A9243" s="180" t="s">
        <v>5006</v>
      </c>
      <c r="B9243" s="181" t="s">
        <v>185</v>
      </c>
      <c r="C9243" s="181"/>
      <c r="D9243" s="180" t="s">
        <v>14580</v>
      </c>
      <c r="E9243" s="180">
        <v>2.47</v>
      </c>
      <c r="F9243" s="17">
        <f t="shared" si="144"/>
        <v>308.75</v>
      </c>
      <c r="G9243" s="181" t="s">
        <v>5044</v>
      </c>
    </row>
    <row r="9244" spans="1:7">
      <c r="A9244" s="180" t="s">
        <v>5006</v>
      </c>
      <c r="B9244" s="181" t="s">
        <v>185</v>
      </c>
      <c r="C9244" s="181"/>
      <c r="D9244" s="180" t="s">
        <v>14534</v>
      </c>
      <c r="E9244" s="180">
        <v>0.33</v>
      </c>
      <c r="F9244" s="17">
        <f t="shared" si="144"/>
        <v>41.25</v>
      </c>
      <c r="G9244" s="181" t="s">
        <v>5044</v>
      </c>
    </row>
    <row r="9245" spans="1:7">
      <c r="A9245" s="180" t="s">
        <v>5006</v>
      </c>
      <c r="B9245" s="181" t="s">
        <v>185</v>
      </c>
      <c r="C9245" s="181"/>
      <c r="D9245" s="180" t="s">
        <v>14581</v>
      </c>
      <c r="E9245" s="180">
        <v>0.11</v>
      </c>
      <c r="F9245" s="17">
        <f t="shared" si="144"/>
        <v>13.75</v>
      </c>
      <c r="G9245" s="181" t="s">
        <v>5044</v>
      </c>
    </row>
    <row r="9246" spans="1:7">
      <c r="A9246" s="180" t="s">
        <v>5006</v>
      </c>
      <c r="B9246" s="181" t="s">
        <v>185</v>
      </c>
      <c r="C9246" s="181"/>
      <c r="D9246" s="180" t="s">
        <v>14582</v>
      </c>
      <c r="E9246" s="180">
        <v>1.4</v>
      </c>
      <c r="F9246" s="17">
        <f t="shared" si="144"/>
        <v>175</v>
      </c>
      <c r="G9246" s="181" t="s">
        <v>5044</v>
      </c>
    </row>
    <row r="9247" spans="1:7">
      <c r="A9247" s="180" t="s">
        <v>5006</v>
      </c>
      <c r="B9247" s="181" t="s">
        <v>185</v>
      </c>
      <c r="C9247" s="181"/>
      <c r="D9247" s="180" t="s">
        <v>5539</v>
      </c>
      <c r="E9247" s="180">
        <v>1.22</v>
      </c>
      <c r="F9247" s="17">
        <f t="shared" si="144"/>
        <v>152.5</v>
      </c>
      <c r="G9247" s="181" t="s">
        <v>5044</v>
      </c>
    </row>
    <row r="9248" spans="1:7">
      <c r="A9248" s="180" t="s">
        <v>5006</v>
      </c>
      <c r="B9248" s="181" t="s">
        <v>185</v>
      </c>
      <c r="C9248" s="181"/>
      <c r="D9248" s="180" t="s">
        <v>14559</v>
      </c>
      <c r="E9248" s="180">
        <v>1</v>
      </c>
      <c r="F9248" s="17">
        <f t="shared" si="144"/>
        <v>125</v>
      </c>
      <c r="G9248" s="181" t="s">
        <v>5044</v>
      </c>
    </row>
    <row r="9249" spans="1:7">
      <c r="A9249" s="180" t="s">
        <v>5006</v>
      </c>
      <c r="B9249" s="181" t="s">
        <v>185</v>
      </c>
      <c r="C9249" s="181"/>
      <c r="D9249" s="180" t="s">
        <v>3503</v>
      </c>
      <c r="E9249" s="180">
        <v>0.91</v>
      </c>
      <c r="F9249" s="17">
        <f t="shared" si="144"/>
        <v>113.75</v>
      </c>
      <c r="G9249" s="181" t="s">
        <v>5044</v>
      </c>
    </row>
    <row r="9250" spans="1:7">
      <c r="A9250" s="180" t="s">
        <v>5006</v>
      </c>
      <c r="B9250" s="181" t="s">
        <v>185</v>
      </c>
      <c r="C9250" s="181"/>
      <c r="D9250" s="180" t="s">
        <v>5542</v>
      </c>
      <c r="E9250" s="180">
        <v>1.1</v>
      </c>
      <c r="F9250" s="17">
        <f t="shared" si="144"/>
        <v>137.5</v>
      </c>
      <c r="G9250" s="181" t="s">
        <v>5044</v>
      </c>
    </row>
    <row r="9251" spans="1:7">
      <c r="A9251" s="180" t="s">
        <v>5006</v>
      </c>
      <c r="B9251" s="181" t="s">
        <v>185</v>
      </c>
      <c r="C9251" s="181"/>
      <c r="D9251" s="180" t="s">
        <v>14583</v>
      </c>
      <c r="E9251" s="180">
        <v>0.3</v>
      </c>
      <c r="F9251" s="17">
        <f t="shared" si="144"/>
        <v>37.5</v>
      </c>
      <c r="G9251" s="181" t="s">
        <v>5044</v>
      </c>
    </row>
    <row r="9252" spans="1:7">
      <c r="A9252" s="180" t="s">
        <v>5006</v>
      </c>
      <c r="B9252" s="181" t="s">
        <v>185</v>
      </c>
      <c r="C9252" s="181"/>
      <c r="D9252" s="180" t="s">
        <v>14581</v>
      </c>
      <c r="E9252" s="180">
        <v>1.63</v>
      </c>
      <c r="F9252" s="17">
        <f t="shared" si="144"/>
        <v>203.75</v>
      </c>
      <c r="G9252" s="180" t="s">
        <v>14004</v>
      </c>
    </row>
    <row r="9253" spans="1:7">
      <c r="A9253" s="18" t="s">
        <v>5006</v>
      </c>
      <c r="B9253" s="18" t="s">
        <v>178</v>
      </c>
      <c r="C9253" s="15"/>
      <c r="D9253" s="15"/>
      <c r="E9253" s="15">
        <f>SUM(E9254:E9269)</f>
        <v>13</v>
      </c>
      <c r="F9253" s="17">
        <f t="shared" si="144"/>
        <v>1625</v>
      </c>
      <c r="G9253" s="18"/>
    </row>
    <row r="9254" spans="1:7">
      <c r="A9254" s="18" t="s">
        <v>5006</v>
      </c>
      <c r="B9254" s="18" t="s">
        <v>178</v>
      </c>
      <c r="C9254" s="15"/>
      <c r="D9254" s="15" t="s">
        <v>14584</v>
      </c>
      <c r="E9254" s="15">
        <v>1.15</v>
      </c>
      <c r="F9254" s="17">
        <f t="shared" si="144"/>
        <v>143.75</v>
      </c>
      <c r="G9254" s="18"/>
    </row>
    <row r="9255" spans="1:7">
      <c r="A9255" s="18" t="s">
        <v>5006</v>
      </c>
      <c r="B9255" s="18" t="s">
        <v>178</v>
      </c>
      <c r="C9255" s="15"/>
      <c r="D9255" s="15" t="s">
        <v>14585</v>
      </c>
      <c r="E9255" s="15">
        <v>0.8</v>
      </c>
      <c r="F9255" s="17">
        <f t="shared" si="144"/>
        <v>100</v>
      </c>
      <c r="G9255" s="18"/>
    </row>
    <row r="9256" spans="1:7">
      <c r="A9256" s="18" t="s">
        <v>5006</v>
      </c>
      <c r="B9256" s="18" t="s">
        <v>178</v>
      </c>
      <c r="C9256" s="15"/>
      <c r="D9256" s="15" t="s">
        <v>14586</v>
      </c>
      <c r="E9256" s="15">
        <v>0.5</v>
      </c>
      <c r="F9256" s="17">
        <f t="shared" si="144"/>
        <v>62.5</v>
      </c>
      <c r="G9256" s="18"/>
    </row>
    <row r="9257" spans="1:7">
      <c r="A9257" s="18" t="s">
        <v>5006</v>
      </c>
      <c r="B9257" s="18" t="s">
        <v>178</v>
      </c>
      <c r="C9257" s="15"/>
      <c r="D9257" s="15" t="s">
        <v>14587</v>
      </c>
      <c r="E9257" s="15">
        <v>1.5</v>
      </c>
      <c r="F9257" s="17">
        <f t="shared" si="144"/>
        <v>187.5</v>
      </c>
      <c r="G9257" s="18"/>
    </row>
    <row r="9258" spans="1:7">
      <c r="A9258" s="18" t="s">
        <v>5006</v>
      </c>
      <c r="B9258" s="18" t="s">
        <v>178</v>
      </c>
      <c r="C9258" s="15"/>
      <c r="D9258" s="15" t="s">
        <v>14588</v>
      </c>
      <c r="E9258" s="15">
        <v>0.87</v>
      </c>
      <c r="F9258" s="17">
        <f t="shared" si="144"/>
        <v>108.75</v>
      </c>
      <c r="G9258" s="18"/>
    </row>
    <row r="9259" spans="1:7">
      <c r="A9259" s="18" t="s">
        <v>5006</v>
      </c>
      <c r="B9259" s="18" t="s">
        <v>178</v>
      </c>
      <c r="C9259" s="15"/>
      <c r="D9259" s="15" t="s">
        <v>14589</v>
      </c>
      <c r="E9259" s="15">
        <v>1.44</v>
      </c>
      <c r="F9259" s="17">
        <f t="shared" si="144"/>
        <v>180</v>
      </c>
      <c r="G9259" s="18"/>
    </row>
    <row r="9260" spans="1:7">
      <c r="A9260" s="18" t="s">
        <v>5006</v>
      </c>
      <c r="B9260" s="18" t="s">
        <v>178</v>
      </c>
      <c r="C9260" s="15"/>
      <c r="D9260" s="15" t="s">
        <v>3120</v>
      </c>
      <c r="E9260" s="15">
        <v>0.5</v>
      </c>
      <c r="F9260" s="17">
        <f t="shared" si="144"/>
        <v>62.5</v>
      </c>
      <c r="G9260" s="18"/>
    </row>
    <row r="9261" spans="1:7">
      <c r="A9261" s="18" t="s">
        <v>5006</v>
      </c>
      <c r="B9261" s="18" t="s">
        <v>178</v>
      </c>
      <c r="C9261" s="15"/>
      <c r="D9261" s="15" t="s">
        <v>14590</v>
      </c>
      <c r="E9261" s="15">
        <v>0.3</v>
      </c>
      <c r="F9261" s="17">
        <f t="shared" si="144"/>
        <v>37.5</v>
      </c>
      <c r="G9261" s="18"/>
    </row>
    <row r="9262" spans="1:7">
      <c r="A9262" s="18" t="s">
        <v>5006</v>
      </c>
      <c r="B9262" s="18" t="s">
        <v>178</v>
      </c>
      <c r="C9262" s="15"/>
      <c r="D9262" s="15" t="s">
        <v>2762</v>
      </c>
      <c r="E9262" s="15">
        <v>0.8</v>
      </c>
      <c r="F9262" s="17">
        <f t="shared" si="144"/>
        <v>100</v>
      </c>
      <c r="G9262" s="18"/>
    </row>
    <row r="9263" spans="1:7">
      <c r="A9263" s="18" t="s">
        <v>5006</v>
      </c>
      <c r="B9263" s="18" t="s">
        <v>178</v>
      </c>
      <c r="C9263" s="15"/>
      <c r="D9263" s="15" t="s">
        <v>14591</v>
      </c>
      <c r="E9263" s="15">
        <v>0.19</v>
      </c>
      <c r="F9263" s="17">
        <f t="shared" si="144"/>
        <v>23.75</v>
      </c>
      <c r="G9263" s="18"/>
    </row>
    <row r="9264" spans="1:7">
      <c r="A9264" s="18" t="s">
        <v>5006</v>
      </c>
      <c r="B9264" s="18" t="s">
        <v>178</v>
      </c>
      <c r="C9264" s="15"/>
      <c r="D9264" s="15" t="s">
        <v>14592</v>
      </c>
      <c r="E9264" s="15">
        <v>0.16</v>
      </c>
      <c r="F9264" s="17">
        <f t="shared" si="144"/>
        <v>20</v>
      </c>
      <c r="G9264" s="18"/>
    </row>
    <row r="9265" spans="1:7">
      <c r="A9265" s="18" t="s">
        <v>5006</v>
      </c>
      <c r="B9265" s="18" t="s">
        <v>178</v>
      </c>
      <c r="C9265" s="15"/>
      <c r="D9265" s="15" t="s">
        <v>14593</v>
      </c>
      <c r="E9265" s="15">
        <v>0.5</v>
      </c>
      <c r="F9265" s="17">
        <f t="shared" si="144"/>
        <v>62.5</v>
      </c>
      <c r="G9265" s="18"/>
    </row>
    <row r="9266" spans="1:7">
      <c r="A9266" s="18" t="s">
        <v>5006</v>
      </c>
      <c r="B9266" s="18" t="s">
        <v>178</v>
      </c>
      <c r="C9266" s="15"/>
      <c r="D9266" s="15" t="s">
        <v>14594</v>
      </c>
      <c r="E9266" s="15">
        <v>0.43</v>
      </c>
      <c r="F9266" s="17">
        <f t="shared" si="144"/>
        <v>53.75</v>
      </c>
      <c r="G9266" s="18"/>
    </row>
    <row r="9267" spans="1:7">
      <c r="A9267" s="18" t="s">
        <v>5006</v>
      </c>
      <c r="B9267" s="18" t="s">
        <v>178</v>
      </c>
      <c r="C9267" s="15"/>
      <c r="D9267" s="15" t="s">
        <v>14595</v>
      </c>
      <c r="E9267" s="15">
        <v>0.8</v>
      </c>
      <c r="F9267" s="17">
        <f t="shared" si="144"/>
        <v>100</v>
      </c>
      <c r="G9267" s="18"/>
    </row>
    <row r="9268" spans="1:7">
      <c r="A9268" s="18" t="s">
        <v>5006</v>
      </c>
      <c r="B9268" s="18" t="s">
        <v>178</v>
      </c>
      <c r="C9268" s="15"/>
      <c r="D9268" s="15" t="s">
        <v>14596</v>
      </c>
      <c r="E9268" s="15">
        <v>2.4</v>
      </c>
      <c r="F9268" s="17">
        <f t="shared" si="144"/>
        <v>300</v>
      </c>
      <c r="G9268" s="18"/>
    </row>
    <row r="9269" spans="1:7">
      <c r="A9269" s="180" t="s">
        <v>5006</v>
      </c>
      <c r="B9269" s="181" t="s">
        <v>178</v>
      </c>
      <c r="C9269" s="181"/>
      <c r="D9269" s="180" t="s">
        <v>14597</v>
      </c>
      <c r="E9269" s="180">
        <v>0.66</v>
      </c>
      <c r="F9269" s="17">
        <f t="shared" ref="F9269:F9332" si="145">E9269*125</f>
        <v>82.5</v>
      </c>
      <c r="G9269" s="181" t="s">
        <v>5044</v>
      </c>
    </row>
    <row r="9270" spans="1:7">
      <c r="A9270" s="18" t="s">
        <v>5006</v>
      </c>
      <c r="B9270" s="18" t="s">
        <v>186</v>
      </c>
      <c r="C9270" s="15"/>
      <c r="D9270" s="15"/>
      <c r="E9270" s="15">
        <f>SUM(E9271:E9343)</f>
        <v>91.3</v>
      </c>
      <c r="F9270" s="17">
        <f t="shared" si="145"/>
        <v>11412.5</v>
      </c>
      <c r="G9270" s="18"/>
    </row>
    <row r="9271" spans="1:7">
      <c r="A9271" s="18" t="s">
        <v>5006</v>
      </c>
      <c r="B9271" s="18" t="s">
        <v>186</v>
      </c>
      <c r="C9271" s="15"/>
      <c r="D9271" s="15" t="s">
        <v>14598</v>
      </c>
      <c r="E9271" s="15">
        <v>10</v>
      </c>
      <c r="F9271" s="17">
        <f t="shared" si="145"/>
        <v>1250</v>
      </c>
      <c r="G9271" s="18"/>
    </row>
    <row r="9272" spans="1:7">
      <c r="A9272" s="18" t="s">
        <v>5006</v>
      </c>
      <c r="B9272" s="18" t="s">
        <v>186</v>
      </c>
      <c r="C9272" s="15"/>
      <c r="D9272" s="15" t="s">
        <v>14599</v>
      </c>
      <c r="E9272" s="15">
        <v>0.25</v>
      </c>
      <c r="F9272" s="17">
        <f t="shared" si="145"/>
        <v>31.25</v>
      </c>
      <c r="G9272" s="18"/>
    </row>
    <row r="9273" spans="1:7">
      <c r="A9273" s="18" t="s">
        <v>5006</v>
      </c>
      <c r="B9273" s="18" t="s">
        <v>186</v>
      </c>
      <c r="C9273" s="15"/>
      <c r="D9273" s="15" t="s">
        <v>14600</v>
      </c>
      <c r="E9273" s="15">
        <v>0.2</v>
      </c>
      <c r="F9273" s="17">
        <f t="shared" si="145"/>
        <v>25</v>
      </c>
      <c r="G9273" s="18"/>
    </row>
    <row r="9274" spans="1:7">
      <c r="A9274" s="18" t="s">
        <v>5006</v>
      </c>
      <c r="B9274" s="18" t="s">
        <v>186</v>
      </c>
      <c r="C9274" s="15"/>
      <c r="D9274" s="15" t="s">
        <v>14601</v>
      </c>
      <c r="E9274" s="15">
        <v>0.5</v>
      </c>
      <c r="F9274" s="17">
        <f t="shared" si="145"/>
        <v>62.5</v>
      </c>
      <c r="G9274" s="18"/>
    </row>
    <row r="9275" spans="1:7">
      <c r="A9275" s="18" t="s">
        <v>5006</v>
      </c>
      <c r="B9275" s="18" t="s">
        <v>186</v>
      </c>
      <c r="C9275" s="15"/>
      <c r="D9275" s="15" t="s">
        <v>14602</v>
      </c>
      <c r="E9275" s="15">
        <v>0.15</v>
      </c>
      <c r="F9275" s="17">
        <f t="shared" si="145"/>
        <v>18.75</v>
      </c>
      <c r="G9275" s="18"/>
    </row>
    <row r="9276" spans="1:7">
      <c r="A9276" s="18" t="s">
        <v>5006</v>
      </c>
      <c r="B9276" s="18" t="s">
        <v>186</v>
      </c>
      <c r="C9276" s="15"/>
      <c r="D9276" s="15" t="s">
        <v>14603</v>
      </c>
      <c r="E9276" s="15">
        <v>0.25</v>
      </c>
      <c r="F9276" s="17">
        <f t="shared" si="145"/>
        <v>31.25</v>
      </c>
      <c r="G9276" s="18"/>
    </row>
    <row r="9277" spans="1:7">
      <c r="A9277" s="18" t="s">
        <v>5006</v>
      </c>
      <c r="B9277" s="18" t="s">
        <v>186</v>
      </c>
      <c r="C9277" s="15"/>
      <c r="D9277" s="15" t="s">
        <v>14604</v>
      </c>
      <c r="E9277" s="15">
        <v>0.2</v>
      </c>
      <c r="F9277" s="17">
        <f t="shared" si="145"/>
        <v>25</v>
      </c>
      <c r="G9277" s="18"/>
    </row>
    <row r="9278" spans="1:7">
      <c r="A9278" s="18" t="s">
        <v>5006</v>
      </c>
      <c r="B9278" s="18" t="s">
        <v>186</v>
      </c>
      <c r="C9278" s="15"/>
      <c r="D9278" s="15" t="s">
        <v>14605</v>
      </c>
      <c r="E9278" s="15">
        <v>0.2</v>
      </c>
      <c r="F9278" s="17">
        <f t="shared" si="145"/>
        <v>25</v>
      </c>
      <c r="G9278" s="18"/>
    </row>
    <row r="9279" spans="1:7">
      <c r="A9279" s="18" t="s">
        <v>5006</v>
      </c>
      <c r="B9279" s="18" t="s">
        <v>186</v>
      </c>
      <c r="C9279" s="15"/>
      <c r="D9279" s="15" t="s">
        <v>14606</v>
      </c>
      <c r="E9279" s="15">
        <v>0.15</v>
      </c>
      <c r="F9279" s="17">
        <f t="shared" si="145"/>
        <v>18.75</v>
      </c>
      <c r="G9279" s="18"/>
    </row>
    <row r="9280" spans="1:7">
      <c r="A9280" s="18" t="s">
        <v>5006</v>
      </c>
      <c r="B9280" s="18" t="s">
        <v>186</v>
      </c>
      <c r="C9280" s="15"/>
      <c r="D9280" s="15" t="s">
        <v>14607</v>
      </c>
      <c r="E9280" s="15">
        <v>0.5</v>
      </c>
      <c r="F9280" s="17">
        <f t="shared" si="145"/>
        <v>62.5</v>
      </c>
      <c r="G9280" s="18"/>
    </row>
    <row r="9281" spans="1:7">
      <c r="A9281" s="18" t="s">
        <v>5006</v>
      </c>
      <c r="B9281" s="18" t="s">
        <v>186</v>
      </c>
      <c r="C9281" s="15"/>
      <c r="D9281" s="15" t="s">
        <v>14608</v>
      </c>
      <c r="E9281" s="15">
        <v>0.3</v>
      </c>
      <c r="F9281" s="17">
        <f t="shared" si="145"/>
        <v>37.5</v>
      </c>
      <c r="G9281" s="18"/>
    </row>
    <row r="9282" spans="1:7">
      <c r="A9282" s="18" t="s">
        <v>5006</v>
      </c>
      <c r="B9282" s="18" t="s">
        <v>186</v>
      </c>
      <c r="C9282" s="15"/>
      <c r="D9282" s="15" t="s">
        <v>14609</v>
      </c>
      <c r="E9282" s="15">
        <v>0.15</v>
      </c>
      <c r="F9282" s="17">
        <f t="shared" si="145"/>
        <v>18.75</v>
      </c>
      <c r="G9282" s="18"/>
    </row>
    <row r="9283" spans="1:7">
      <c r="A9283" s="18" t="s">
        <v>5006</v>
      </c>
      <c r="B9283" s="18" t="s">
        <v>186</v>
      </c>
      <c r="C9283" s="15"/>
      <c r="D9283" s="15" t="s">
        <v>14610</v>
      </c>
      <c r="E9283" s="15">
        <v>0.5</v>
      </c>
      <c r="F9283" s="17">
        <f t="shared" si="145"/>
        <v>62.5</v>
      </c>
      <c r="G9283" s="18"/>
    </row>
    <row r="9284" spans="1:7">
      <c r="A9284" s="18" t="s">
        <v>5006</v>
      </c>
      <c r="B9284" s="18" t="s">
        <v>186</v>
      </c>
      <c r="C9284" s="15"/>
      <c r="D9284" s="15" t="s">
        <v>14611</v>
      </c>
      <c r="E9284" s="15">
        <v>0.1</v>
      </c>
      <c r="F9284" s="17">
        <f t="shared" si="145"/>
        <v>12.5</v>
      </c>
      <c r="G9284" s="18"/>
    </row>
    <row r="9285" spans="1:7">
      <c r="A9285" s="18" t="s">
        <v>5006</v>
      </c>
      <c r="B9285" s="18" t="s">
        <v>186</v>
      </c>
      <c r="C9285" s="15"/>
      <c r="D9285" s="15" t="s">
        <v>14612</v>
      </c>
      <c r="E9285" s="15">
        <v>0.4</v>
      </c>
      <c r="F9285" s="17">
        <f t="shared" si="145"/>
        <v>50</v>
      </c>
      <c r="G9285" s="18"/>
    </row>
    <row r="9286" spans="1:7">
      <c r="A9286" s="18" t="s">
        <v>5006</v>
      </c>
      <c r="B9286" s="18" t="s">
        <v>186</v>
      </c>
      <c r="C9286" s="15"/>
      <c r="D9286" s="15" t="s">
        <v>14613</v>
      </c>
      <c r="E9286" s="15">
        <v>2.8</v>
      </c>
      <c r="F9286" s="17">
        <f t="shared" si="145"/>
        <v>350</v>
      </c>
      <c r="G9286" s="18"/>
    </row>
    <row r="9287" spans="1:7">
      <c r="A9287" s="18" t="s">
        <v>5006</v>
      </c>
      <c r="B9287" s="18" t="s">
        <v>186</v>
      </c>
      <c r="C9287" s="15"/>
      <c r="D9287" s="15" t="s">
        <v>14614</v>
      </c>
      <c r="E9287" s="15">
        <v>0.2</v>
      </c>
      <c r="F9287" s="17">
        <f t="shared" si="145"/>
        <v>25</v>
      </c>
      <c r="G9287" s="18"/>
    </row>
    <row r="9288" spans="1:7">
      <c r="A9288" s="18" t="s">
        <v>5006</v>
      </c>
      <c r="B9288" s="18" t="s">
        <v>186</v>
      </c>
      <c r="C9288" s="15"/>
      <c r="D9288" s="15" t="s">
        <v>14615</v>
      </c>
      <c r="E9288" s="15">
        <v>0.5</v>
      </c>
      <c r="F9288" s="17">
        <f t="shared" si="145"/>
        <v>62.5</v>
      </c>
      <c r="G9288" s="18"/>
    </row>
    <row r="9289" spans="1:7">
      <c r="A9289" s="18" t="s">
        <v>5006</v>
      </c>
      <c r="B9289" s="18" t="s">
        <v>186</v>
      </c>
      <c r="C9289" s="15"/>
      <c r="D9289" s="15" t="s">
        <v>14616</v>
      </c>
      <c r="E9289" s="15">
        <v>0.4</v>
      </c>
      <c r="F9289" s="17">
        <f t="shared" si="145"/>
        <v>50</v>
      </c>
      <c r="G9289" s="18"/>
    </row>
    <row r="9290" spans="1:7">
      <c r="A9290" s="18" t="s">
        <v>5006</v>
      </c>
      <c r="B9290" s="18" t="s">
        <v>186</v>
      </c>
      <c r="C9290" s="15"/>
      <c r="D9290" s="15" t="s">
        <v>14617</v>
      </c>
      <c r="E9290" s="15">
        <v>0.3</v>
      </c>
      <c r="F9290" s="17">
        <f t="shared" si="145"/>
        <v>37.5</v>
      </c>
      <c r="G9290" s="18"/>
    </row>
    <row r="9291" spans="1:7">
      <c r="A9291" s="18" t="s">
        <v>5006</v>
      </c>
      <c r="B9291" s="18" t="s">
        <v>186</v>
      </c>
      <c r="C9291" s="15"/>
      <c r="D9291" s="15" t="s">
        <v>14618</v>
      </c>
      <c r="E9291" s="15">
        <v>0.5</v>
      </c>
      <c r="F9291" s="17">
        <f t="shared" si="145"/>
        <v>62.5</v>
      </c>
      <c r="G9291" s="18"/>
    </row>
    <row r="9292" spans="1:7">
      <c r="A9292" s="18" t="s">
        <v>5006</v>
      </c>
      <c r="B9292" s="18" t="s">
        <v>186</v>
      </c>
      <c r="C9292" s="15"/>
      <c r="D9292" s="15" t="s">
        <v>2829</v>
      </c>
      <c r="E9292" s="15">
        <v>0.5</v>
      </c>
      <c r="F9292" s="17">
        <f t="shared" si="145"/>
        <v>62.5</v>
      </c>
      <c r="G9292" s="18"/>
    </row>
    <row r="9293" spans="1:7">
      <c r="A9293" s="18" t="s">
        <v>5006</v>
      </c>
      <c r="B9293" s="18" t="s">
        <v>186</v>
      </c>
      <c r="C9293" s="15"/>
      <c r="D9293" s="15" t="s">
        <v>14619</v>
      </c>
      <c r="E9293" s="15">
        <v>0.4</v>
      </c>
      <c r="F9293" s="17">
        <f t="shared" si="145"/>
        <v>50</v>
      </c>
      <c r="G9293" s="18"/>
    </row>
    <row r="9294" spans="1:7">
      <c r="A9294" s="18" t="s">
        <v>5006</v>
      </c>
      <c r="B9294" s="18" t="s">
        <v>186</v>
      </c>
      <c r="C9294" s="15"/>
      <c r="D9294" s="15" t="s">
        <v>14620</v>
      </c>
      <c r="E9294" s="15">
        <v>0.2</v>
      </c>
      <c r="F9294" s="17">
        <f t="shared" si="145"/>
        <v>25</v>
      </c>
      <c r="G9294" s="18"/>
    </row>
    <row r="9295" spans="1:7">
      <c r="A9295" s="18" t="s">
        <v>5006</v>
      </c>
      <c r="B9295" s="18" t="s">
        <v>186</v>
      </c>
      <c r="C9295" s="15"/>
      <c r="D9295" s="15" t="s">
        <v>2160</v>
      </c>
      <c r="E9295" s="15">
        <v>12.9</v>
      </c>
      <c r="F9295" s="17">
        <f t="shared" si="145"/>
        <v>1612.5</v>
      </c>
      <c r="G9295" s="18"/>
    </row>
    <row r="9296" spans="1:7">
      <c r="A9296" s="18" t="s">
        <v>5006</v>
      </c>
      <c r="B9296" s="18" t="s">
        <v>186</v>
      </c>
      <c r="C9296" s="15"/>
      <c r="D9296" s="15" t="s">
        <v>14621</v>
      </c>
      <c r="E9296" s="15">
        <v>0.4</v>
      </c>
      <c r="F9296" s="17">
        <f t="shared" si="145"/>
        <v>50</v>
      </c>
      <c r="G9296" s="18"/>
    </row>
    <row r="9297" spans="1:7">
      <c r="A9297" s="18" t="s">
        <v>5006</v>
      </c>
      <c r="B9297" s="18" t="s">
        <v>186</v>
      </c>
      <c r="C9297" s="15"/>
      <c r="D9297" s="15" t="s">
        <v>14622</v>
      </c>
      <c r="E9297" s="15">
        <v>0.5</v>
      </c>
      <c r="F9297" s="17">
        <f t="shared" si="145"/>
        <v>62.5</v>
      </c>
      <c r="G9297" s="18"/>
    </row>
    <row r="9298" spans="1:7">
      <c r="A9298" s="18" t="s">
        <v>5006</v>
      </c>
      <c r="B9298" s="18" t="s">
        <v>186</v>
      </c>
      <c r="C9298" s="15"/>
      <c r="D9298" s="15" t="s">
        <v>14623</v>
      </c>
      <c r="E9298" s="15">
        <v>0.5</v>
      </c>
      <c r="F9298" s="17">
        <f t="shared" si="145"/>
        <v>62.5</v>
      </c>
      <c r="G9298" s="18"/>
    </row>
    <row r="9299" spans="1:7">
      <c r="A9299" s="18" t="s">
        <v>5006</v>
      </c>
      <c r="B9299" s="18" t="s">
        <v>186</v>
      </c>
      <c r="C9299" s="15"/>
      <c r="D9299" s="15" t="s">
        <v>14624</v>
      </c>
      <c r="E9299" s="15">
        <v>3.8</v>
      </c>
      <c r="F9299" s="17">
        <f t="shared" si="145"/>
        <v>475</v>
      </c>
      <c r="G9299" s="18"/>
    </row>
    <row r="9300" spans="1:7">
      <c r="A9300" s="18" t="s">
        <v>5006</v>
      </c>
      <c r="B9300" s="18" t="s">
        <v>186</v>
      </c>
      <c r="C9300" s="15"/>
      <c r="D9300" s="15" t="s">
        <v>14625</v>
      </c>
      <c r="E9300" s="15">
        <v>4.2</v>
      </c>
      <c r="F9300" s="17">
        <f t="shared" si="145"/>
        <v>525</v>
      </c>
      <c r="G9300" s="18"/>
    </row>
    <row r="9301" spans="1:7">
      <c r="A9301" s="18" t="s">
        <v>5006</v>
      </c>
      <c r="B9301" s="18" t="s">
        <v>186</v>
      </c>
      <c r="C9301" s="15"/>
      <c r="D9301" s="15" t="s">
        <v>14626</v>
      </c>
      <c r="E9301" s="15">
        <v>0.4</v>
      </c>
      <c r="F9301" s="17">
        <f t="shared" si="145"/>
        <v>50</v>
      </c>
      <c r="G9301" s="18"/>
    </row>
    <row r="9302" spans="1:7">
      <c r="A9302" s="18" t="s">
        <v>5006</v>
      </c>
      <c r="B9302" s="18" t="s">
        <v>186</v>
      </c>
      <c r="C9302" s="15"/>
      <c r="D9302" s="15" t="s">
        <v>14627</v>
      </c>
      <c r="E9302" s="15">
        <v>0.8</v>
      </c>
      <c r="F9302" s="17">
        <f t="shared" si="145"/>
        <v>100</v>
      </c>
      <c r="G9302" s="18"/>
    </row>
    <row r="9303" spans="1:7">
      <c r="A9303" s="18" t="s">
        <v>5006</v>
      </c>
      <c r="B9303" s="18" t="s">
        <v>186</v>
      </c>
      <c r="C9303" s="15"/>
      <c r="D9303" s="15" t="s">
        <v>14628</v>
      </c>
      <c r="E9303" s="15">
        <v>1.8</v>
      </c>
      <c r="F9303" s="17">
        <f t="shared" si="145"/>
        <v>225</v>
      </c>
      <c r="G9303" s="18"/>
    </row>
    <row r="9304" spans="1:7">
      <c r="A9304" s="18" t="s">
        <v>5006</v>
      </c>
      <c r="B9304" s="18" t="s">
        <v>186</v>
      </c>
      <c r="C9304" s="15"/>
      <c r="D9304" s="15" t="s">
        <v>4630</v>
      </c>
      <c r="E9304" s="15">
        <v>5</v>
      </c>
      <c r="F9304" s="17">
        <f t="shared" si="145"/>
        <v>625</v>
      </c>
      <c r="G9304" s="18"/>
    </row>
    <row r="9305" spans="1:7">
      <c r="A9305" s="18" t="s">
        <v>5006</v>
      </c>
      <c r="B9305" s="18" t="s">
        <v>186</v>
      </c>
      <c r="C9305" s="15"/>
      <c r="D9305" s="15" t="s">
        <v>14629</v>
      </c>
      <c r="E9305" s="15">
        <v>1.6</v>
      </c>
      <c r="F9305" s="17">
        <f t="shared" si="145"/>
        <v>200</v>
      </c>
      <c r="G9305" s="18"/>
    </row>
    <row r="9306" spans="1:7">
      <c r="A9306" s="18" t="s">
        <v>5006</v>
      </c>
      <c r="B9306" s="18" t="s">
        <v>186</v>
      </c>
      <c r="C9306" s="15"/>
      <c r="D9306" s="15" t="s">
        <v>14630</v>
      </c>
      <c r="E9306" s="15">
        <v>1.1</v>
      </c>
      <c r="F9306" s="17">
        <f t="shared" si="145"/>
        <v>137.5</v>
      </c>
      <c r="G9306" s="18"/>
    </row>
    <row r="9307" spans="1:7">
      <c r="A9307" s="18" t="s">
        <v>5006</v>
      </c>
      <c r="B9307" s="18" t="s">
        <v>186</v>
      </c>
      <c r="C9307" s="15"/>
      <c r="D9307" s="15" t="s">
        <v>14631</v>
      </c>
      <c r="E9307" s="15">
        <v>1.3</v>
      </c>
      <c r="F9307" s="17">
        <f t="shared" si="145"/>
        <v>162.5</v>
      </c>
      <c r="G9307" s="18"/>
    </row>
    <row r="9308" spans="1:7">
      <c r="A9308" s="18" t="s">
        <v>5006</v>
      </c>
      <c r="B9308" s="18" t="s">
        <v>186</v>
      </c>
      <c r="C9308" s="15"/>
      <c r="D9308" s="15" t="s">
        <v>14632</v>
      </c>
      <c r="E9308" s="15">
        <v>1.7</v>
      </c>
      <c r="F9308" s="17">
        <f t="shared" si="145"/>
        <v>212.5</v>
      </c>
      <c r="G9308" s="18"/>
    </row>
    <row r="9309" spans="1:7">
      <c r="A9309" s="18" t="s">
        <v>5006</v>
      </c>
      <c r="B9309" s="18" t="s">
        <v>186</v>
      </c>
      <c r="C9309" s="15"/>
      <c r="D9309" s="15" t="s">
        <v>14633</v>
      </c>
      <c r="E9309" s="15">
        <v>1.2</v>
      </c>
      <c r="F9309" s="17">
        <f t="shared" si="145"/>
        <v>150</v>
      </c>
      <c r="G9309" s="18"/>
    </row>
    <row r="9310" spans="1:7">
      <c r="A9310" s="18" t="s">
        <v>5006</v>
      </c>
      <c r="B9310" s="18" t="s">
        <v>186</v>
      </c>
      <c r="C9310" s="15"/>
      <c r="D9310" s="15" t="s">
        <v>14634</v>
      </c>
      <c r="E9310" s="15">
        <v>1.8</v>
      </c>
      <c r="F9310" s="17">
        <f t="shared" si="145"/>
        <v>225</v>
      </c>
      <c r="G9310" s="18"/>
    </row>
    <row r="9311" spans="1:7">
      <c r="A9311" s="18" t="s">
        <v>5006</v>
      </c>
      <c r="B9311" s="18" t="s">
        <v>186</v>
      </c>
      <c r="C9311" s="15"/>
      <c r="D9311" s="15" t="s">
        <v>14635</v>
      </c>
      <c r="E9311" s="15">
        <v>1.5</v>
      </c>
      <c r="F9311" s="17">
        <f t="shared" si="145"/>
        <v>187.5</v>
      </c>
      <c r="G9311" s="18"/>
    </row>
    <row r="9312" spans="1:7">
      <c r="A9312" s="18" t="s">
        <v>5006</v>
      </c>
      <c r="B9312" s="18" t="s">
        <v>186</v>
      </c>
      <c r="C9312" s="15"/>
      <c r="D9312" s="15" t="s">
        <v>14636</v>
      </c>
      <c r="E9312" s="15">
        <v>2.5</v>
      </c>
      <c r="F9312" s="17">
        <f t="shared" si="145"/>
        <v>312.5</v>
      </c>
      <c r="G9312" s="18"/>
    </row>
    <row r="9313" spans="1:7">
      <c r="A9313" s="18" t="s">
        <v>5006</v>
      </c>
      <c r="B9313" s="18" t="s">
        <v>186</v>
      </c>
      <c r="C9313" s="15"/>
      <c r="D9313" s="15" t="s">
        <v>14637</v>
      </c>
      <c r="E9313" s="15">
        <v>2</v>
      </c>
      <c r="F9313" s="17">
        <f t="shared" si="145"/>
        <v>250</v>
      </c>
      <c r="G9313" s="18"/>
    </row>
    <row r="9314" spans="1:7">
      <c r="A9314" s="18" t="s">
        <v>5006</v>
      </c>
      <c r="B9314" s="18" t="s">
        <v>186</v>
      </c>
      <c r="C9314" s="15"/>
      <c r="D9314" s="15" t="s">
        <v>14638</v>
      </c>
      <c r="E9314" s="15">
        <v>1.3</v>
      </c>
      <c r="F9314" s="17">
        <f t="shared" si="145"/>
        <v>162.5</v>
      </c>
      <c r="G9314" s="18"/>
    </row>
    <row r="9315" spans="1:7">
      <c r="A9315" s="18" t="s">
        <v>5006</v>
      </c>
      <c r="B9315" s="18" t="s">
        <v>186</v>
      </c>
      <c r="C9315" s="15"/>
      <c r="D9315" s="15" t="s">
        <v>14639</v>
      </c>
      <c r="E9315" s="15">
        <v>1.5</v>
      </c>
      <c r="F9315" s="17">
        <f t="shared" si="145"/>
        <v>187.5</v>
      </c>
      <c r="G9315" s="18"/>
    </row>
    <row r="9316" spans="1:7">
      <c r="A9316" s="18" t="s">
        <v>5006</v>
      </c>
      <c r="B9316" s="18" t="s">
        <v>186</v>
      </c>
      <c r="C9316" s="15"/>
      <c r="D9316" s="15" t="s">
        <v>14640</v>
      </c>
      <c r="E9316" s="15">
        <v>2.9</v>
      </c>
      <c r="F9316" s="17">
        <f t="shared" si="145"/>
        <v>362.5</v>
      </c>
      <c r="G9316" s="18"/>
    </row>
    <row r="9317" spans="1:7">
      <c r="A9317" s="18" t="s">
        <v>5006</v>
      </c>
      <c r="B9317" s="18" t="s">
        <v>186</v>
      </c>
      <c r="C9317" s="15"/>
      <c r="D9317" s="15" t="s">
        <v>2853</v>
      </c>
      <c r="E9317" s="15">
        <v>0.2</v>
      </c>
      <c r="F9317" s="17">
        <f t="shared" si="145"/>
        <v>25</v>
      </c>
      <c r="G9317" s="18"/>
    </row>
    <row r="9318" spans="1:7">
      <c r="A9318" s="18" t="s">
        <v>5006</v>
      </c>
      <c r="B9318" s="18" t="s">
        <v>186</v>
      </c>
      <c r="C9318" s="15"/>
      <c r="D9318" s="15" t="s">
        <v>3362</v>
      </c>
      <c r="E9318" s="15">
        <v>0.5</v>
      </c>
      <c r="F9318" s="17">
        <f t="shared" si="145"/>
        <v>62.5</v>
      </c>
      <c r="G9318" s="18"/>
    </row>
    <row r="9319" spans="1:7">
      <c r="A9319" s="18" t="s">
        <v>5006</v>
      </c>
      <c r="B9319" s="18" t="s">
        <v>186</v>
      </c>
      <c r="C9319" s="15"/>
      <c r="D9319" s="15" t="s">
        <v>14641</v>
      </c>
      <c r="E9319" s="15">
        <v>0.1</v>
      </c>
      <c r="F9319" s="17">
        <f t="shared" si="145"/>
        <v>12.5</v>
      </c>
      <c r="G9319" s="18"/>
    </row>
    <row r="9320" spans="1:7">
      <c r="A9320" s="18" t="s">
        <v>5006</v>
      </c>
      <c r="B9320" s="18" t="s">
        <v>186</v>
      </c>
      <c r="C9320" s="15"/>
      <c r="D9320" s="15" t="s">
        <v>14642</v>
      </c>
      <c r="E9320" s="15">
        <v>2.1</v>
      </c>
      <c r="F9320" s="17">
        <f t="shared" si="145"/>
        <v>262.5</v>
      </c>
      <c r="G9320" s="18"/>
    </row>
    <row r="9321" spans="1:7">
      <c r="A9321" s="18" t="s">
        <v>5006</v>
      </c>
      <c r="B9321" s="18" t="s">
        <v>186</v>
      </c>
      <c r="C9321" s="15"/>
      <c r="D9321" s="15" t="s">
        <v>14643</v>
      </c>
      <c r="E9321" s="15">
        <v>3</v>
      </c>
      <c r="F9321" s="17">
        <f t="shared" si="145"/>
        <v>375</v>
      </c>
      <c r="G9321" s="18"/>
    </row>
    <row r="9322" spans="1:7">
      <c r="A9322" s="18" t="s">
        <v>5006</v>
      </c>
      <c r="B9322" s="18" t="s">
        <v>186</v>
      </c>
      <c r="C9322" s="15"/>
      <c r="D9322" s="15" t="s">
        <v>14644</v>
      </c>
      <c r="E9322" s="15">
        <v>1</v>
      </c>
      <c r="F9322" s="17">
        <f t="shared" si="145"/>
        <v>125</v>
      </c>
      <c r="G9322" s="18"/>
    </row>
    <row r="9323" spans="1:7">
      <c r="A9323" s="18" t="s">
        <v>5006</v>
      </c>
      <c r="B9323" s="18" t="s">
        <v>186</v>
      </c>
      <c r="C9323" s="15"/>
      <c r="D9323" s="15" t="s">
        <v>14645</v>
      </c>
      <c r="E9323" s="15">
        <v>0.4</v>
      </c>
      <c r="F9323" s="17">
        <f t="shared" si="145"/>
        <v>50</v>
      </c>
      <c r="G9323" s="18"/>
    </row>
    <row r="9324" spans="1:7">
      <c r="A9324" s="18" t="s">
        <v>5006</v>
      </c>
      <c r="B9324" s="18" t="s">
        <v>186</v>
      </c>
      <c r="C9324" s="15"/>
      <c r="D9324" s="15" t="s">
        <v>14646</v>
      </c>
      <c r="E9324" s="15">
        <v>2.5</v>
      </c>
      <c r="F9324" s="17">
        <f t="shared" si="145"/>
        <v>312.5</v>
      </c>
      <c r="G9324" s="18"/>
    </row>
    <row r="9325" spans="1:7">
      <c r="A9325" s="18" t="s">
        <v>5006</v>
      </c>
      <c r="B9325" s="18" t="s">
        <v>186</v>
      </c>
      <c r="C9325" s="15"/>
      <c r="D9325" s="15" t="s">
        <v>14647</v>
      </c>
      <c r="E9325" s="15">
        <v>0.5</v>
      </c>
      <c r="F9325" s="17">
        <f t="shared" si="145"/>
        <v>62.5</v>
      </c>
      <c r="G9325" s="18"/>
    </row>
    <row r="9326" spans="1:7">
      <c r="A9326" s="18" t="s">
        <v>5006</v>
      </c>
      <c r="B9326" s="18" t="s">
        <v>186</v>
      </c>
      <c r="C9326" s="15"/>
      <c r="D9326" s="15" t="s">
        <v>14648</v>
      </c>
      <c r="E9326" s="15">
        <v>0.4</v>
      </c>
      <c r="F9326" s="17">
        <f t="shared" si="145"/>
        <v>50</v>
      </c>
      <c r="G9326" s="18"/>
    </row>
    <row r="9327" spans="1:7">
      <c r="A9327" s="18" t="s">
        <v>5006</v>
      </c>
      <c r="B9327" s="18" t="s">
        <v>186</v>
      </c>
      <c r="C9327" s="15"/>
      <c r="D9327" s="15" t="s">
        <v>14649</v>
      </c>
      <c r="E9327" s="15">
        <v>0.2</v>
      </c>
      <c r="F9327" s="17">
        <f t="shared" si="145"/>
        <v>25</v>
      </c>
      <c r="G9327" s="18"/>
    </row>
    <row r="9328" spans="1:7">
      <c r="A9328" s="18" t="s">
        <v>5006</v>
      </c>
      <c r="B9328" s="18" t="s">
        <v>186</v>
      </c>
      <c r="C9328" s="15"/>
      <c r="D9328" s="15" t="s">
        <v>14650</v>
      </c>
      <c r="E9328" s="15">
        <v>0.8</v>
      </c>
      <c r="F9328" s="17">
        <f t="shared" si="145"/>
        <v>100</v>
      </c>
      <c r="G9328" s="18"/>
    </row>
    <row r="9329" spans="1:7">
      <c r="A9329" s="18" t="s">
        <v>5006</v>
      </c>
      <c r="B9329" s="18" t="s">
        <v>186</v>
      </c>
      <c r="C9329" s="15"/>
      <c r="D9329" s="15" t="s">
        <v>14651</v>
      </c>
      <c r="E9329" s="15">
        <v>0.1</v>
      </c>
      <c r="F9329" s="17">
        <f t="shared" si="145"/>
        <v>12.5</v>
      </c>
      <c r="G9329" s="18"/>
    </row>
    <row r="9330" spans="1:7">
      <c r="A9330" s="18" t="s">
        <v>5006</v>
      </c>
      <c r="B9330" s="18" t="s">
        <v>186</v>
      </c>
      <c r="C9330" s="15"/>
      <c r="D9330" s="15" t="s">
        <v>14652</v>
      </c>
      <c r="E9330" s="15">
        <v>0.1</v>
      </c>
      <c r="F9330" s="17">
        <f t="shared" si="145"/>
        <v>12.5</v>
      </c>
      <c r="G9330" s="18"/>
    </row>
    <row r="9331" spans="1:7">
      <c r="A9331" s="18" t="s">
        <v>5006</v>
      </c>
      <c r="B9331" s="18" t="s">
        <v>186</v>
      </c>
      <c r="C9331" s="15"/>
      <c r="D9331" s="15" t="s">
        <v>14653</v>
      </c>
      <c r="E9331" s="15">
        <v>0.2</v>
      </c>
      <c r="F9331" s="17">
        <f t="shared" si="145"/>
        <v>25</v>
      </c>
      <c r="G9331" s="18"/>
    </row>
    <row r="9332" spans="1:7">
      <c r="A9332" s="18" t="s">
        <v>5006</v>
      </c>
      <c r="B9332" s="18" t="s">
        <v>186</v>
      </c>
      <c r="C9332" s="15"/>
      <c r="D9332" s="15" t="s">
        <v>14654</v>
      </c>
      <c r="E9332" s="15">
        <v>0.1</v>
      </c>
      <c r="F9332" s="17">
        <f t="shared" si="145"/>
        <v>12.5</v>
      </c>
      <c r="G9332" s="18"/>
    </row>
    <row r="9333" spans="1:7">
      <c r="A9333" s="180" t="s">
        <v>5006</v>
      </c>
      <c r="B9333" s="181" t="s">
        <v>186</v>
      </c>
      <c r="C9333" s="181"/>
      <c r="D9333" s="180" t="s">
        <v>8775</v>
      </c>
      <c r="E9333" s="180">
        <v>0.1</v>
      </c>
      <c r="F9333" s="17">
        <f t="shared" ref="F9333:F9396" si="146">E9333*125</f>
        <v>12.5</v>
      </c>
      <c r="G9333" s="181" t="s">
        <v>5044</v>
      </c>
    </row>
    <row r="9334" spans="1:7">
      <c r="A9334" s="180" t="s">
        <v>5006</v>
      </c>
      <c r="B9334" s="181" t="s">
        <v>186</v>
      </c>
      <c r="C9334" s="181"/>
      <c r="D9334" s="180" t="s">
        <v>14655</v>
      </c>
      <c r="E9334" s="180">
        <v>0.3</v>
      </c>
      <c r="F9334" s="17">
        <f t="shared" si="146"/>
        <v>37.5</v>
      </c>
      <c r="G9334" s="181" t="s">
        <v>5044</v>
      </c>
    </row>
    <row r="9335" spans="1:7">
      <c r="A9335" s="180" t="s">
        <v>5006</v>
      </c>
      <c r="B9335" s="181" t="s">
        <v>186</v>
      </c>
      <c r="C9335" s="181"/>
      <c r="D9335" s="180" t="s">
        <v>14656</v>
      </c>
      <c r="E9335" s="180">
        <v>0.2</v>
      </c>
      <c r="F9335" s="17">
        <f t="shared" si="146"/>
        <v>25</v>
      </c>
      <c r="G9335" s="181" t="s">
        <v>5044</v>
      </c>
    </row>
    <row r="9336" spans="1:7">
      <c r="A9336" s="180" t="s">
        <v>5006</v>
      </c>
      <c r="B9336" s="181" t="s">
        <v>186</v>
      </c>
      <c r="C9336" s="181"/>
      <c r="D9336" s="180" t="s">
        <v>14657</v>
      </c>
      <c r="E9336" s="180">
        <v>3</v>
      </c>
      <c r="F9336" s="17">
        <f t="shared" si="146"/>
        <v>375</v>
      </c>
      <c r="G9336" s="181" t="s">
        <v>5044</v>
      </c>
    </row>
    <row r="9337" spans="1:7">
      <c r="A9337" s="180" t="s">
        <v>5006</v>
      </c>
      <c r="B9337" s="181" t="s">
        <v>186</v>
      </c>
      <c r="C9337" s="181"/>
      <c r="D9337" s="180" t="s">
        <v>14658</v>
      </c>
      <c r="E9337" s="180">
        <v>0.4</v>
      </c>
      <c r="F9337" s="17">
        <f t="shared" si="146"/>
        <v>50</v>
      </c>
      <c r="G9337" s="181" t="s">
        <v>5044</v>
      </c>
    </row>
    <row r="9338" spans="1:7">
      <c r="A9338" s="180" t="s">
        <v>5006</v>
      </c>
      <c r="B9338" s="181" t="s">
        <v>186</v>
      </c>
      <c r="C9338" s="181"/>
      <c r="D9338" s="180" t="s">
        <v>14659</v>
      </c>
      <c r="E9338" s="180">
        <v>1</v>
      </c>
      <c r="F9338" s="17">
        <f t="shared" si="146"/>
        <v>125</v>
      </c>
      <c r="G9338" s="181" t="s">
        <v>5044</v>
      </c>
    </row>
    <row r="9339" spans="1:7">
      <c r="A9339" s="180" t="s">
        <v>5006</v>
      </c>
      <c r="B9339" s="181" t="s">
        <v>186</v>
      </c>
      <c r="C9339" s="181"/>
      <c r="D9339" s="180" t="s">
        <v>14660</v>
      </c>
      <c r="E9339" s="180">
        <v>0.15</v>
      </c>
      <c r="F9339" s="17">
        <f t="shared" si="146"/>
        <v>18.75</v>
      </c>
      <c r="G9339" s="181" t="s">
        <v>5044</v>
      </c>
    </row>
    <row r="9340" spans="1:7">
      <c r="A9340" s="180" t="s">
        <v>5006</v>
      </c>
      <c r="B9340" s="181" t="s">
        <v>186</v>
      </c>
      <c r="C9340" s="181"/>
      <c r="D9340" s="180" t="s">
        <v>14661</v>
      </c>
      <c r="E9340" s="180">
        <v>0.9</v>
      </c>
      <c r="F9340" s="17">
        <f t="shared" si="146"/>
        <v>112.5</v>
      </c>
      <c r="G9340" s="181" t="s">
        <v>5044</v>
      </c>
    </row>
    <row r="9341" spans="1:7">
      <c r="A9341" s="180" t="s">
        <v>5006</v>
      </c>
      <c r="B9341" s="181" t="s">
        <v>186</v>
      </c>
      <c r="C9341" s="181"/>
      <c r="D9341" s="180" t="s">
        <v>14662</v>
      </c>
      <c r="E9341" s="180">
        <v>1.7</v>
      </c>
      <c r="F9341" s="17">
        <f t="shared" si="146"/>
        <v>212.5</v>
      </c>
      <c r="G9341" s="181" t="s">
        <v>5044</v>
      </c>
    </row>
    <row r="9342" spans="1:7">
      <c r="A9342" s="180" t="s">
        <v>5006</v>
      </c>
      <c r="B9342" s="181" t="s">
        <v>186</v>
      </c>
      <c r="C9342" s="181"/>
      <c r="D9342" s="180" t="s">
        <v>14663</v>
      </c>
      <c r="E9342" s="180">
        <v>0.5</v>
      </c>
      <c r="F9342" s="17">
        <f t="shared" si="146"/>
        <v>62.5</v>
      </c>
      <c r="G9342" s="181" t="s">
        <v>5044</v>
      </c>
    </row>
    <row r="9343" spans="1:7">
      <c r="A9343" s="180" t="s">
        <v>5006</v>
      </c>
      <c r="B9343" s="181" t="s">
        <v>186</v>
      </c>
      <c r="C9343" s="181"/>
      <c r="D9343" s="180" t="s">
        <v>5929</v>
      </c>
      <c r="E9343" s="180">
        <v>0.5</v>
      </c>
      <c r="F9343" s="17">
        <f t="shared" si="146"/>
        <v>62.5</v>
      </c>
      <c r="G9343" s="181" t="s">
        <v>5044</v>
      </c>
    </row>
    <row r="9344" spans="1:7">
      <c r="A9344" s="18" t="s">
        <v>5006</v>
      </c>
      <c r="B9344" s="18" t="s">
        <v>173</v>
      </c>
      <c r="C9344" s="15"/>
      <c r="D9344" s="15"/>
      <c r="E9344" s="15">
        <f>SUM(E9345:E9496)</f>
        <v>144.2</v>
      </c>
      <c r="F9344" s="17">
        <f t="shared" si="146"/>
        <v>18025</v>
      </c>
      <c r="G9344" s="18"/>
    </row>
    <row r="9345" spans="1:7">
      <c r="A9345" s="18" t="s">
        <v>5006</v>
      </c>
      <c r="B9345" s="18" t="s">
        <v>173</v>
      </c>
      <c r="C9345" s="15"/>
      <c r="D9345" s="15" t="s">
        <v>14664</v>
      </c>
      <c r="E9345" s="15">
        <v>7</v>
      </c>
      <c r="F9345" s="17">
        <f t="shared" si="146"/>
        <v>875</v>
      </c>
      <c r="G9345" s="18"/>
    </row>
    <row r="9346" spans="1:7">
      <c r="A9346" s="18" t="s">
        <v>5006</v>
      </c>
      <c r="B9346" s="18" t="s">
        <v>173</v>
      </c>
      <c r="C9346" s="15"/>
      <c r="D9346" s="15" t="s">
        <v>14665</v>
      </c>
      <c r="E9346" s="15">
        <v>1.7</v>
      </c>
      <c r="F9346" s="17">
        <f t="shared" si="146"/>
        <v>212.5</v>
      </c>
      <c r="G9346" s="18"/>
    </row>
    <row r="9347" spans="1:7">
      <c r="A9347" s="18" t="s">
        <v>5006</v>
      </c>
      <c r="B9347" s="18" t="s">
        <v>173</v>
      </c>
      <c r="C9347" s="15"/>
      <c r="D9347" s="15" t="s">
        <v>5417</v>
      </c>
      <c r="E9347" s="15">
        <v>0.4</v>
      </c>
      <c r="F9347" s="17">
        <f t="shared" si="146"/>
        <v>50</v>
      </c>
      <c r="G9347" s="18"/>
    </row>
    <row r="9348" spans="1:7">
      <c r="A9348" s="18" t="s">
        <v>5006</v>
      </c>
      <c r="B9348" s="18" t="s">
        <v>173</v>
      </c>
      <c r="C9348" s="15"/>
      <c r="D9348" s="15" t="s">
        <v>14666</v>
      </c>
      <c r="E9348" s="15">
        <v>0.5</v>
      </c>
      <c r="F9348" s="17">
        <f t="shared" si="146"/>
        <v>62.5</v>
      </c>
      <c r="G9348" s="18"/>
    </row>
    <row r="9349" spans="1:7">
      <c r="A9349" s="18" t="s">
        <v>5006</v>
      </c>
      <c r="B9349" s="18" t="s">
        <v>173</v>
      </c>
      <c r="C9349" s="15"/>
      <c r="D9349" s="15" t="s">
        <v>14667</v>
      </c>
      <c r="E9349" s="15">
        <v>3.6</v>
      </c>
      <c r="F9349" s="17">
        <f t="shared" si="146"/>
        <v>450</v>
      </c>
      <c r="G9349" s="18"/>
    </row>
    <row r="9350" spans="1:7">
      <c r="A9350" s="18" t="s">
        <v>5006</v>
      </c>
      <c r="B9350" s="18" t="s">
        <v>173</v>
      </c>
      <c r="C9350" s="15"/>
      <c r="D9350" s="15" t="s">
        <v>14668</v>
      </c>
      <c r="E9350" s="15">
        <v>0.9</v>
      </c>
      <c r="F9350" s="17">
        <f t="shared" si="146"/>
        <v>112.5</v>
      </c>
      <c r="G9350" s="18"/>
    </row>
    <row r="9351" spans="1:7">
      <c r="A9351" s="18" t="s">
        <v>5006</v>
      </c>
      <c r="B9351" s="18" t="s">
        <v>173</v>
      </c>
      <c r="C9351" s="15"/>
      <c r="D9351" s="15" t="s">
        <v>5615</v>
      </c>
      <c r="E9351" s="15">
        <v>0.51</v>
      </c>
      <c r="F9351" s="17">
        <f t="shared" si="146"/>
        <v>63.75</v>
      </c>
      <c r="G9351" s="18"/>
    </row>
    <row r="9352" spans="1:7">
      <c r="A9352" s="18" t="s">
        <v>5006</v>
      </c>
      <c r="B9352" s="18" t="s">
        <v>173</v>
      </c>
      <c r="C9352" s="15"/>
      <c r="D9352" s="15" t="s">
        <v>8664</v>
      </c>
      <c r="E9352" s="15">
        <v>0.62</v>
      </c>
      <c r="F9352" s="17">
        <f t="shared" si="146"/>
        <v>77.5</v>
      </c>
      <c r="G9352" s="18"/>
    </row>
    <row r="9353" spans="1:7">
      <c r="A9353" s="18" t="s">
        <v>5006</v>
      </c>
      <c r="B9353" s="18" t="s">
        <v>173</v>
      </c>
      <c r="C9353" s="15"/>
      <c r="D9353" s="15" t="s">
        <v>5648</v>
      </c>
      <c r="E9353" s="15">
        <v>0.15</v>
      </c>
      <c r="F9353" s="17">
        <f t="shared" si="146"/>
        <v>18.75</v>
      </c>
      <c r="G9353" s="18"/>
    </row>
    <row r="9354" spans="1:7">
      <c r="A9354" s="18" t="s">
        <v>5006</v>
      </c>
      <c r="B9354" s="18" t="s">
        <v>173</v>
      </c>
      <c r="C9354" s="15"/>
      <c r="D9354" s="15" t="s">
        <v>9507</v>
      </c>
      <c r="E9354" s="15">
        <v>0.8</v>
      </c>
      <c r="F9354" s="17">
        <f t="shared" si="146"/>
        <v>100</v>
      </c>
      <c r="G9354" s="18"/>
    </row>
    <row r="9355" spans="1:7">
      <c r="A9355" s="18" t="s">
        <v>5006</v>
      </c>
      <c r="B9355" s="18" t="s">
        <v>173</v>
      </c>
      <c r="C9355" s="15"/>
      <c r="D9355" s="15" t="s">
        <v>14669</v>
      </c>
      <c r="E9355" s="15">
        <v>0.4</v>
      </c>
      <c r="F9355" s="17">
        <f t="shared" si="146"/>
        <v>50</v>
      </c>
      <c r="G9355" s="18"/>
    </row>
    <row r="9356" spans="1:7">
      <c r="A9356" s="18" t="s">
        <v>5006</v>
      </c>
      <c r="B9356" s="18" t="s">
        <v>173</v>
      </c>
      <c r="C9356" s="15"/>
      <c r="D9356" s="15" t="s">
        <v>14670</v>
      </c>
      <c r="E9356" s="15">
        <v>0.4</v>
      </c>
      <c r="F9356" s="17">
        <f t="shared" si="146"/>
        <v>50</v>
      </c>
      <c r="G9356" s="18"/>
    </row>
    <row r="9357" spans="1:7">
      <c r="A9357" s="18" t="s">
        <v>5006</v>
      </c>
      <c r="B9357" s="18" t="s">
        <v>173</v>
      </c>
      <c r="C9357" s="15"/>
      <c r="D9357" s="15" t="s">
        <v>14671</v>
      </c>
      <c r="E9357" s="15">
        <v>0.1</v>
      </c>
      <c r="F9357" s="17">
        <f t="shared" si="146"/>
        <v>12.5</v>
      </c>
      <c r="G9357" s="18"/>
    </row>
    <row r="9358" spans="1:7">
      <c r="A9358" s="18" t="s">
        <v>5006</v>
      </c>
      <c r="B9358" s="18" t="s">
        <v>173</v>
      </c>
      <c r="C9358" s="15"/>
      <c r="D9358" s="15" t="s">
        <v>14672</v>
      </c>
      <c r="E9358" s="15">
        <v>0.1</v>
      </c>
      <c r="F9358" s="17">
        <f t="shared" si="146"/>
        <v>12.5</v>
      </c>
      <c r="G9358" s="18"/>
    </row>
    <row r="9359" spans="1:7">
      <c r="A9359" s="18" t="s">
        <v>5006</v>
      </c>
      <c r="B9359" s="18" t="s">
        <v>173</v>
      </c>
      <c r="C9359" s="15"/>
      <c r="D9359" s="15" t="s">
        <v>14673</v>
      </c>
      <c r="E9359" s="15">
        <v>0.46</v>
      </c>
      <c r="F9359" s="17">
        <f t="shared" si="146"/>
        <v>57.5</v>
      </c>
      <c r="G9359" s="18"/>
    </row>
    <row r="9360" spans="1:7">
      <c r="A9360" s="18" t="s">
        <v>5006</v>
      </c>
      <c r="B9360" s="18" t="s">
        <v>173</v>
      </c>
      <c r="C9360" s="15"/>
      <c r="D9360" s="15" t="s">
        <v>5636</v>
      </c>
      <c r="E9360" s="15">
        <v>0.12</v>
      </c>
      <c r="F9360" s="17">
        <f t="shared" si="146"/>
        <v>15</v>
      </c>
      <c r="G9360" s="18"/>
    </row>
    <row r="9361" spans="1:7">
      <c r="A9361" s="18" t="s">
        <v>5006</v>
      </c>
      <c r="B9361" s="18" t="s">
        <v>173</v>
      </c>
      <c r="C9361" s="15"/>
      <c r="D9361" s="15" t="s">
        <v>14674</v>
      </c>
      <c r="E9361" s="15">
        <v>0.2</v>
      </c>
      <c r="F9361" s="17">
        <f t="shared" si="146"/>
        <v>25</v>
      </c>
      <c r="G9361" s="18"/>
    </row>
    <row r="9362" spans="1:7">
      <c r="A9362" s="18" t="s">
        <v>5006</v>
      </c>
      <c r="B9362" s="18" t="s">
        <v>173</v>
      </c>
      <c r="C9362" s="15"/>
      <c r="D9362" s="15" t="s">
        <v>12468</v>
      </c>
      <c r="E9362" s="15">
        <v>0.57</v>
      </c>
      <c r="F9362" s="17">
        <f t="shared" si="146"/>
        <v>71.25</v>
      </c>
      <c r="G9362" s="18"/>
    </row>
    <row r="9363" spans="1:7">
      <c r="A9363" s="18" t="s">
        <v>5006</v>
      </c>
      <c r="B9363" s="18" t="s">
        <v>173</v>
      </c>
      <c r="C9363" s="15"/>
      <c r="D9363" s="15" t="s">
        <v>14675</v>
      </c>
      <c r="E9363" s="15">
        <v>0.42</v>
      </c>
      <c r="F9363" s="17">
        <f t="shared" si="146"/>
        <v>52.5</v>
      </c>
      <c r="G9363" s="18"/>
    </row>
    <row r="9364" spans="1:7">
      <c r="A9364" s="18" t="s">
        <v>5006</v>
      </c>
      <c r="B9364" s="18" t="s">
        <v>173</v>
      </c>
      <c r="C9364" s="15"/>
      <c r="D9364" s="15" t="s">
        <v>14676</v>
      </c>
      <c r="E9364" s="15">
        <v>0.5</v>
      </c>
      <c r="F9364" s="17">
        <f t="shared" si="146"/>
        <v>62.5</v>
      </c>
      <c r="G9364" s="18"/>
    </row>
    <row r="9365" spans="1:7">
      <c r="A9365" s="18" t="s">
        <v>5006</v>
      </c>
      <c r="B9365" s="18" t="s">
        <v>173</v>
      </c>
      <c r="C9365" s="15"/>
      <c r="D9365" s="15" t="s">
        <v>14677</v>
      </c>
      <c r="E9365" s="15">
        <v>0.86</v>
      </c>
      <c r="F9365" s="17">
        <f t="shared" si="146"/>
        <v>107.5</v>
      </c>
      <c r="G9365" s="18"/>
    </row>
    <row r="9366" spans="1:7">
      <c r="A9366" s="18" t="s">
        <v>5006</v>
      </c>
      <c r="B9366" s="18" t="s">
        <v>173</v>
      </c>
      <c r="C9366" s="15"/>
      <c r="D9366" s="15" t="s">
        <v>14678</v>
      </c>
      <c r="E9366" s="15">
        <v>3.23</v>
      </c>
      <c r="F9366" s="17">
        <f t="shared" si="146"/>
        <v>403.75</v>
      </c>
      <c r="G9366" s="18"/>
    </row>
    <row r="9367" spans="1:7">
      <c r="A9367" s="18" t="s">
        <v>5006</v>
      </c>
      <c r="B9367" s="18" t="s">
        <v>173</v>
      </c>
      <c r="C9367" s="15"/>
      <c r="D9367" s="15" t="s">
        <v>14679</v>
      </c>
      <c r="E9367" s="15">
        <v>1.35</v>
      </c>
      <c r="F9367" s="17">
        <f t="shared" si="146"/>
        <v>168.75</v>
      </c>
      <c r="G9367" s="18"/>
    </row>
    <row r="9368" spans="1:7">
      <c r="A9368" s="18" t="s">
        <v>5006</v>
      </c>
      <c r="B9368" s="18" t="s">
        <v>173</v>
      </c>
      <c r="C9368" s="15"/>
      <c r="D9368" s="15" t="s">
        <v>14680</v>
      </c>
      <c r="E9368" s="15">
        <v>0.43</v>
      </c>
      <c r="F9368" s="17">
        <f t="shared" si="146"/>
        <v>53.75</v>
      </c>
      <c r="G9368" s="18"/>
    </row>
    <row r="9369" spans="1:7">
      <c r="A9369" s="18" t="s">
        <v>5006</v>
      </c>
      <c r="B9369" s="18" t="s">
        <v>173</v>
      </c>
      <c r="C9369" s="15"/>
      <c r="D9369" s="15" t="s">
        <v>14681</v>
      </c>
      <c r="E9369" s="15">
        <v>1.23</v>
      </c>
      <c r="F9369" s="17">
        <f t="shared" si="146"/>
        <v>153.75</v>
      </c>
      <c r="G9369" s="18"/>
    </row>
    <row r="9370" spans="1:7">
      <c r="A9370" s="18" t="s">
        <v>5006</v>
      </c>
      <c r="B9370" s="18" t="s">
        <v>173</v>
      </c>
      <c r="C9370" s="15"/>
      <c r="D9370" s="15" t="s">
        <v>14682</v>
      </c>
      <c r="E9370" s="15">
        <v>0.36</v>
      </c>
      <c r="F9370" s="17">
        <f t="shared" si="146"/>
        <v>45</v>
      </c>
      <c r="G9370" s="18"/>
    </row>
    <row r="9371" spans="1:7">
      <c r="A9371" s="18" t="s">
        <v>5006</v>
      </c>
      <c r="B9371" s="18" t="s">
        <v>173</v>
      </c>
      <c r="C9371" s="15"/>
      <c r="D9371" s="15" t="s">
        <v>14683</v>
      </c>
      <c r="E9371" s="15">
        <v>0.8</v>
      </c>
      <c r="F9371" s="17">
        <f t="shared" si="146"/>
        <v>100</v>
      </c>
      <c r="G9371" s="18"/>
    </row>
    <row r="9372" spans="1:7">
      <c r="A9372" s="18" t="s">
        <v>5006</v>
      </c>
      <c r="B9372" s="18" t="s">
        <v>173</v>
      </c>
      <c r="C9372" s="15"/>
      <c r="D9372" s="15" t="s">
        <v>14684</v>
      </c>
      <c r="E9372" s="15">
        <v>1</v>
      </c>
      <c r="F9372" s="17">
        <f t="shared" si="146"/>
        <v>125</v>
      </c>
      <c r="G9372" s="18"/>
    </row>
    <row r="9373" spans="1:7">
      <c r="A9373" s="18" t="s">
        <v>5006</v>
      </c>
      <c r="B9373" s="18" t="s">
        <v>173</v>
      </c>
      <c r="C9373" s="15"/>
      <c r="D9373" s="15" t="s">
        <v>14685</v>
      </c>
      <c r="E9373" s="15">
        <v>1.25</v>
      </c>
      <c r="F9373" s="17">
        <f t="shared" si="146"/>
        <v>156.25</v>
      </c>
      <c r="G9373" s="18"/>
    </row>
    <row r="9374" spans="1:7">
      <c r="A9374" s="18" t="s">
        <v>5006</v>
      </c>
      <c r="B9374" s="18" t="s">
        <v>173</v>
      </c>
      <c r="C9374" s="15"/>
      <c r="D9374" s="15" t="s">
        <v>14686</v>
      </c>
      <c r="E9374" s="15">
        <v>0.5</v>
      </c>
      <c r="F9374" s="17">
        <f t="shared" si="146"/>
        <v>62.5</v>
      </c>
      <c r="G9374" s="18"/>
    </row>
    <row r="9375" spans="1:7">
      <c r="A9375" s="18" t="s">
        <v>5006</v>
      </c>
      <c r="B9375" s="18" t="s">
        <v>173</v>
      </c>
      <c r="C9375" s="15"/>
      <c r="D9375" s="15" t="s">
        <v>14687</v>
      </c>
      <c r="E9375" s="15">
        <v>2.6</v>
      </c>
      <c r="F9375" s="17">
        <f t="shared" si="146"/>
        <v>325</v>
      </c>
      <c r="G9375" s="18"/>
    </row>
    <row r="9376" spans="1:7">
      <c r="A9376" s="18" t="s">
        <v>5006</v>
      </c>
      <c r="B9376" s="18" t="s">
        <v>173</v>
      </c>
      <c r="C9376" s="15"/>
      <c r="D9376" s="15" t="s">
        <v>14688</v>
      </c>
      <c r="E9376" s="15">
        <v>0.8</v>
      </c>
      <c r="F9376" s="17">
        <f t="shared" si="146"/>
        <v>100</v>
      </c>
      <c r="G9376" s="18"/>
    </row>
    <row r="9377" spans="1:7">
      <c r="A9377" s="18" t="s">
        <v>5006</v>
      </c>
      <c r="B9377" s="18" t="s">
        <v>173</v>
      </c>
      <c r="C9377" s="15"/>
      <c r="D9377" s="15" t="s">
        <v>14689</v>
      </c>
      <c r="E9377" s="15">
        <v>2.3</v>
      </c>
      <c r="F9377" s="17">
        <f t="shared" si="146"/>
        <v>287.5</v>
      </c>
      <c r="G9377" s="18"/>
    </row>
    <row r="9378" spans="1:7">
      <c r="A9378" s="18" t="s">
        <v>5006</v>
      </c>
      <c r="B9378" s="18" t="s">
        <v>173</v>
      </c>
      <c r="C9378" s="15"/>
      <c r="D9378" s="15" t="s">
        <v>14690</v>
      </c>
      <c r="E9378" s="15">
        <v>0.5</v>
      </c>
      <c r="F9378" s="17">
        <f t="shared" si="146"/>
        <v>62.5</v>
      </c>
      <c r="G9378" s="18"/>
    </row>
    <row r="9379" spans="1:7">
      <c r="A9379" s="18" t="s">
        <v>5006</v>
      </c>
      <c r="B9379" s="18" t="s">
        <v>173</v>
      </c>
      <c r="C9379" s="15"/>
      <c r="D9379" s="15" t="s">
        <v>14691</v>
      </c>
      <c r="E9379" s="15">
        <v>0.5</v>
      </c>
      <c r="F9379" s="17">
        <f t="shared" si="146"/>
        <v>62.5</v>
      </c>
      <c r="G9379" s="18"/>
    </row>
    <row r="9380" spans="1:7">
      <c r="A9380" s="18" t="s">
        <v>5006</v>
      </c>
      <c r="B9380" s="18" t="s">
        <v>173</v>
      </c>
      <c r="C9380" s="15"/>
      <c r="D9380" s="15" t="s">
        <v>8131</v>
      </c>
      <c r="E9380" s="15">
        <v>0.72</v>
      </c>
      <c r="F9380" s="17">
        <f t="shared" si="146"/>
        <v>90</v>
      </c>
      <c r="G9380" s="18"/>
    </row>
    <row r="9381" spans="1:7">
      <c r="A9381" s="18" t="s">
        <v>5006</v>
      </c>
      <c r="B9381" s="18" t="s">
        <v>173</v>
      </c>
      <c r="C9381" s="15"/>
      <c r="D9381" s="15" t="s">
        <v>14692</v>
      </c>
      <c r="E9381" s="15">
        <v>0.4</v>
      </c>
      <c r="F9381" s="17">
        <f t="shared" si="146"/>
        <v>50</v>
      </c>
      <c r="G9381" s="18"/>
    </row>
    <row r="9382" spans="1:7">
      <c r="A9382" s="18" t="s">
        <v>5006</v>
      </c>
      <c r="B9382" s="18" t="s">
        <v>173</v>
      </c>
      <c r="C9382" s="15"/>
      <c r="D9382" s="15" t="s">
        <v>11563</v>
      </c>
      <c r="E9382" s="15">
        <v>0.39</v>
      </c>
      <c r="F9382" s="17">
        <f t="shared" si="146"/>
        <v>48.75</v>
      </c>
      <c r="G9382" s="18"/>
    </row>
    <row r="9383" spans="1:7">
      <c r="A9383" s="18" t="s">
        <v>5006</v>
      </c>
      <c r="B9383" s="18" t="s">
        <v>173</v>
      </c>
      <c r="C9383" s="15"/>
      <c r="D9383" s="15" t="s">
        <v>14693</v>
      </c>
      <c r="E9383" s="15">
        <v>0.46</v>
      </c>
      <c r="F9383" s="17">
        <f t="shared" si="146"/>
        <v>57.5</v>
      </c>
      <c r="G9383" s="18"/>
    </row>
    <row r="9384" spans="1:7">
      <c r="A9384" s="18" t="s">
        <v>5006</v>
      </c>
      <c r="B9384" s="18" t="s">
        <v>173</v>
      </c>
      <c r="C9384" s="15"/>
      <c r="D9384" s="15" t="s">
        <v>753</v>
      </c>
      <c r="E9384" s="15">
        <v>0.37</v>
      </c>
      <c r="F9384" s="17">
        <f t="shared" si="146"/>
        <v>46.25</v>
      </c>
      <c r="G9384" s="18"/>
    </row>
    <row r="9385" spans="1:7">
      <c r="A9385" s="18" t="s">
        <v>5006</v>
      </c>
      <c r="B9385" s="18" t="s">
        <v>173</v>
      </c>
      <c r="C9385" s="15"/>
      <c r="D9385" s="15" t="s">
        <v>14694</v>
      </c>
      <c r="E9385" s="15">
        <v>0.42</v>
      </c>
      <c r="F9385" s="17">
        <f t="shared" si="146"/>
        <v>52.5</v>
      </c>
      <c r="G9385" s="18"/>
    </row>
    <row r="9386" spans="1:7">
      <c r="A9386" s="18" t="s">
        <v>5006</v>
      </c>
      <c r="B9386" s="18" t="s">
        <v>173</v>
      </c>
      <c r="C9386" s="15"/>
      <c r="D9386" s="15" t="s">
        <v>6048</v>
      </c>
      <c r="E9386" s="15">
        <v>0.23</v>
      </c>
      <c r="F9386" s="17">
        <f t="shared" si="146"/>
        <v>28.75</v>
      </c>
      <c r="G9386" s="18"/>
    </row>
    <row r="9387" spans="1:7">
      <c r="A9387" s="18" t="s">
        <v>5006</v>
      </c>
      <c r="B9387" s="18" t="s">
        <v>173</v>
      </c>
      <c r="C9387" s="15"/>
      <c r="D9387" s="15" t="s">
        <v>14695</v>
      </c>
      <c r="E9387" s="15">
        <v>0.46</v>
      </c>
      <c r="F9387" s="17">
        <f t="shared" si="146"/>
        <v>57.5</v>
      </c>
      <c r="G9387" s="18"/>
    </row>
    <row r="9388" spans="1:7">
      <c r="A9388" s="18" t="s">
        <v>5006</v>
      </c>
      <c r="B9388" s="18" t="s">
        <v>173</v>
      </c>
      <c r="C9388" s="15"/>
      <c r="D9388" s="15" t="s">
        <v>14082</v>
      </c>
      <c r="E9388" s="15">
        <v>0.16</v>
      </c>
      <c r="F9388" s="17">
        <f t="shared" si="146"/>
        <v>20</v>
      </c>
      <c r="G9388" s="18"/>
    </row>
    <row r="9389" spans="1:7">
      <c r="A9389" s="18" t="s">
        <v>5006</v>
      </c>
      <c r="B9389" s="18" t="s">
        <v>173</v>
      </c>
      <c r="C9389" s="15"/>
      <c r="D9389" s="15" t="s">
        <v>14696</v>
      </c>
      <c r="E9389" s="15">
        <v>0.2</v>
      </c>
      <c r="F9389" s="17">
        <f t="shared" si="146"/>
        <v>25</v>
      </c>
      <c r="G9389" s="18"/>
    </row>
    <row r="9390" spans="1:7">
      <c r="A9390" s="18" t="s">
        <v>5006</v>
      </c>
      <c r="B9390" s="18" t="s">
        <v>173</v>
      </c>
      <c r="C9390" s="15"/>
      <c r="D9390" s="15" t="s">
        <v>12571</v>
      </c>
      <c r="E9390" s="15">
        <v>0.39</v>
      </c>
      <c r="F9390" s="17">
        <f t="shared" si="146"/>
        <v>48.75</v>
      </c>
      <c r="G9390" s="18"/>
    </row>
    <row r="9391" spans="1:7">
      <c r="A9391" s="18" t="s">
        <v>5006</v>
      </c>
      <c r="B9391" s="18" t="s">
        <v>173</v>
      </c>
      <c r="C9391" s="15"/>
      <c r="D9391" s="15" t="s">
        <v>14697</v>
      </c>
      <c r="E9391" s="15">
        <v>0.37</v>
      </c>
      <c r="F9391" s="17">
        <f t="shared" si="146"/>
        <v>46.25</v>
      </c>
      <c r="G9391" s="18"/>
    </row>
    <row r="9392" spans="1:7">
      <c r="A9392" s="18" t="s">
        <v>5006</v>
      </c>
      <c r="B9392" s="18" t="s">
        <v>173</v>
      </c>
      <c r="C9392" s="15"/>
      <c r="D9392" s="15" t="s">
        <v>14698</v>
      </c>
      <c r="E9392" s="15">
        <v>0.33</v>
      </c>
      <c r="F9392" s="17">
        <f t="shared" si="146"/>
        <v>41.25</v>
      </c>
      <c r="G9392" s="18"/>
    </row>
    <row r="9393" spans="1:7">
      <c r="A9393" s="18" t="s">
        <v>5006</v>
      </c>
      <c r="B9393" s="18" t="s">
        <v>173</v>
      </c>
      <c r="C9393" s="15"/>
      <c r="D9393" s="15" t="s">
        <v>14699</v>
      </c>
      <c r="E9393" s="15">
        <v>0.1</v>
      </c>
      <c r="F9393" s="17">
        <f t="shared" si="146"/>
        <v>12.5</v>
      </c>
      <c r="G9393" s="18"/>
    </row>
    <row r="9394" spans="1:7">
      <c r="A9394" s="18" t="s">
        <v>5006</v>
      </c>
      <c r="B9394" s="18" t="s">
        <v>173</v>
      </c>
      <c r="C9394" s="15"/>
      <c r="D9394" s="15" t="s">
        <v>14700</v>
      </c>
      <c r="E9394" s="15">
        <v>0.22</v>
      </c>
      <c r="F9394" s="17">
        <f t="shared" si="146"/>
        <v>27.5</v>
      </c>
      <c r="G9394" s="18"/>
    </row>
    <row r="9395" spans="1:7">
      <c r="A9395" s="18" t="s">
        <v>5006</v>
      </c>
      <c r="B9395" s="18" t="s">
        <v>173</v>
      </c>
      <c r="C9395" s="15"/>
      <c r="D9395" s="15" t="s">
        <v>14701</v>
      </c>
      <c r="E9395" s="15">
        <v>0.28</v>
      </c>
      <c r="F9395" s="17">
        <f t="shared" si="146"/>
        <v>35</v>
      </c>
      <c r="G9395" s="18"/>
    </row>
    <row r="9396" spans="1:7">
      <c r="A9396" s="18" t="s">
        <v>5006</v>
      </c>
      <c r="B9396" s="18" t="s">
        <v>173</v>
      </c>
      <c r="C9396" s="15"/>
      <c r="D9396" s="15" t="s">
        <v>14016</v>
      </c>
      <c r="E9396" s="15">
        <v>0.28</v>
      </c>
      <c r="F9396" s="17">
        <f t="shared" si="146"/>
        <v>35</v>
      </c>
      <c r="G9396" s="18"/>
    </row>
    <row r="9397" spans="1:7">
      <c r="A9397" s="18" t="s">
        <v>5006</v>
      </c>
      <c r="B9397" s="18" t="s">
        <v>173</v>
      </c>
      <c r="C9397" s="15"/>
      <c r="D9397" s="15" t="s">
        <v>14702</v>
      </c>
      <c r="E9397" s="15">
        <v>0.21</v>
      </c>
      <c r="F9397" s="17">
        <f t="shared" ref="F9397:F9460" si="147">E9397*125</f>
        <v>26.25</v>
      </c>
      <c r="G9397" s="18"/>
    </row>
    <row r="9398" spans="1:7">
      <c r="A9398" s="18" t="s">
        <v>5006</v>
      </c>
      <c r="B9398" s="18" t="s">
        <v>173</v>
      </c>
      <c r="C9398" s="15"/>
      <c r="D9398" s="15" t="s">
        <v>14703</v>
      </c>
      <c r="E9398" s="15">
        <v>0.2</v>
      </c>
      <c r="F9398" s="17">
        <f t="shared" si="147"/>
        <v>25</v>
      </c>
      <c r="G9398" s="18"/>
    </row>
    <row r="9399" spans="1:7">
      <c r="A9399" s="18" t="s">
        <v>5006</v>
      </c>
      <c r="B9399" s="18" t="s">
        <v>173</v>
      </c>
      <c r="C9399" s="15"/>
      <c r="D9399" s="15" t="s">
        <v>14704</v>
      </c>
      <c r="E9399" s="15">
        <v>0.2</v>
      </c>
      <c r="F9399" s="17">
        <f t="shared" si="147"/>
        <v>25</v>
      </c>
      <c r="G9399" s="18"/>
    </row>
    <row r="9400" spans="1:7">
      <c r="A9400" s="18" t="s">
        <v>5006</v>
      </c>
      <c r="B9400" s="18" t="s">
        <v>173</v>
      </c>
      <c r="C9400" s="15"/>
      <c r="D9400" s="15" t="s">
        <v>14705</v>
      </c>
      <c r="E9400" s="15">
        <v>0.26</v>
      </c>
      <c r="F9400" s="17">
        <f t="shared" si="147"/>
        <v>32.5</v>
      </c>
      <c r="G9400" s="18"/>
    </row>
    <row r="9401" spans="1:7">
      <c r="A9401" s="18" t="s">
        <v>5006</v>
      </c>
      <c r="B9401" s="18" t="s">
        <v>173</v>
      </c>
      <c r="C9401" s="15"/>
      <c r="D9401" s="15" t="s">
        <v>14706</v>
      </c>
      <c r="E9401" s="15">
        <v>0.22</v>
      </c>
      <c r="F9401" s="17">
        <f t="shared" si="147"/>
        <v>27.5</v>
      </c>
      <c r="G9401" s="18"/>
    </row>
    <row r="9402" spans="1:7">
      <c r="A9402" s="18" t="s">
        <v>5006</v>
      </c>
      <c r="B9402" s="18" t="s">
        <v>173</v>
      </c>
      <c r="C9402" s="15"/>
      <c r="D9402" s="15" t="s">
        <v>14037</v>
      </c>
      <c r="E9402" s="15">
        <v>0.23</v>
      </c>
      <c r="F9402" s="17">
        <f t="shared" si="147"/>
        <v>28.75</v>
      </c>
      <c r="G9402" s="18"/>
    </row>
    <row r="9403" spans="1:7">
      <c r="A9403" s="18" t="s">
        <v>5006</v>
      </c>
      <c r="B9403" s="18" t="s">
        <v>173</v>
      </c>
      <c r="C9403" s="15"/>
      <c r="D9403" s="15" t="s">
        <v>14707</v>
      </c>
      <c r="E9403" s="15">
        <v>0.3</v>
      </c>
      <c r="F9403" s="17">
        <f t="shared" si="147"/>
        <v>37.5</v>
      </c>
      <c r="G9403" s="18"/>
    </row>
    <row r="9404" spans="1:7">
      <c r="A9404" s="18" t="s">
        <v>5006</v>
      </c>
      <c r="B9404" s="18" t="s">
        <v>173</v>
      </c>
      <c r="C9404" s="15"/>
      <c r="D9404" s="15" t="s">
        <v>14708</v>
      </c>
      <c r="E9404" s="15">
        <v>0.4</v>
      </c>
      <c r="F9404" s="17">
        <f t="shared" si="147"/>
        <v>50</v>
      </c>
      <c r="G9404" s="18"/>
    </row>
    <row r="9405" spans="1:7">
      <c r="A9405" s="18" t="s">
        <v>5006</v>
      </c>
      <c r="B9405" s="18" t="s">
        <v>173</v>
      </c>
      <c r="C9405" s="15"/>
      <c r="D9405" s="15" t="s">
        <v>14709</v>
      </c>
      <c r="E9405" s="15">
        <v>0.5</v>
      </c>
      <c r="F9405" s="17">
        <f t="shared" si="147"/>
        <v>62.5</v>
      </c>
      <c r="G9405" s="18"/>
    </row>
    <row r="9406" spans="1:7">
      <c r="A9406" s="18" t="s">
        <v>5006</v>
      </c>
      <c r="B9406" s="18" t="s">
        <v>173</v>
      </c>
      <c r="C9406" s="15"/>
      <c r="D9406" s="15" t="s">
        <v>14710</v>
      </c>
      <c r="E9406" s="15">
        <v>0.2</v>
      </c>
      <c r="F9406" s="17">
        <f t="shared" si="147"/>
        <v>25</v>
      </c>
      <c r="G9406" s="18"/>
    </row>
    <row r="9407" spans="1:7">
      <c r="A9407" s="18" t="s">
        <v>5006</v>
      </c>
      <c r="B9407" s="18" t="s">
        <v>173</v>
      </c>
      <c r="C9407" s="15"/>
      <c r="D9407" s="15" t="s">
        <v>14711</v>
      </c>
      <c r="E9407" s="15">
        <v>0.6</v>
      </c>
      <c r="F9407" s="17">
        <f t="shared" si="147"/>
        <v>75</v>
      </c>
      <c r="G9407" s="18"/>
    </row>
    <row r="9408" spans="1:7">
      <c r="A9408" s="18" t="s">
        <v>5006</v>
      </c>
      <c r="B9408" s="18" t="s">
        <v>173</v>
      </c>
      <c r="C9408" s="15"/>
      <c r="D9408" s="15" t="s">
        <v>14084</v>
      </c>
      <c r="E9408" s="15">
        <v>0.4</v>
      </c>
      <c r="F9408" s="17">
        <f t="shared" si="147"/>
        <v>50</v>
      </c>
      <c r="G9408" s="18"/>
    </row>
    <row r="9409" spans="1:7">
      <c r="A9409" s="18" t="s">
        <v>5006</v>
      </c>
      <c r="B9409" s="18" t="s">
        <v>173</v>
      </c>
      <c r="C9409" s="15"/>
      <c r="D9409" s="15" t="s">
        <v>14712</v>
      </c>
      <c r="E9409" s="15">
        <v>0.3</v>
      </c>
      <c r="F9409" s="17">
        <f t="shared" si="147"/>
        <v>37.5</v>
      </c>
      <c r="G9409" s="18"/>
    </row>
    <row r="9410" spans="1:7">
      <c r="A9410" s="18" t="s">
        <v>5006</v>
      </c>
      <c r="B9410" s="18" t="s">
        <v>173</v>
      </c>
      <c r="C9410" s="15"/>
      <c r="D9410" s="15" t="s">
        <v>14713</v>
      </c>
      <c r="E9410" s="15">
        <v>0.3</v>
      </c>
      <c r="F9410" s="17">
        <f t="shared" si="147"/>
        <v>37.5</v>
      </c>
      <c r="G9410" s="18"/>
    </row>
    <row r="9411" spans="1:7">
      <c r="A9411" s="18" t="s">
        <v>5006</v>
      </c>
      <c r="B9411" s="18" t="s">
        <v>173</v>
      </c>
      <c r="C9411" s="15"/>
      <c r="D9411" s="15" t="s">
        <v>14168</v>
      </c>
      <c r="E9411" s="15">
        <v>0.3</v>
      </c>
      <c r="F9411" s="17">
        <f t="shared" si="147"/>
        <v>37.5</v>
      </c>
      <c r="G9411" s="18"/>
    </row>
    <row r="9412" spans="1:7">
      <c r="A9412" s="18" t="s">
        <v>5006</v>
      </c>
      <c r="B9412" s="18" t="s">
        <v>173</v>
      </c>
      <c r="C9412" s="15"/>
      <c r="D9412" s="15" t="s">
        <v>14714</v>
      </c>
      <c r="E9412" s="15">
        <v>0.6</v>
      </c>
      <c r="F9412" s="17">
        <f t="shared" si="147"/>
        <v>75</v>
      </c>
      <c r="G9412" s="18"/>
    </row>
    <row r="9413" spans="1:7">
      <c r="A9413" s="18" t="s">
        <v>5006</v>
      </c>
      <c r="B9413" s="18" t="s">
        <v>173</v>
      </c>
      <c r="C9413" s="15"/>
      <c r="D9413" s="15" t="s">
        <v>14715</v>
      </c>
      <c r="E9413" s="15">
        <v>0.6</v>
      </c>
      <c r="F9413" s="17">
        <f t="shared" si="147"/>
        <v>75</v>
      </c>
      <c r="G9413" s="18"/>
    </row>
    <row r="9414" spans="1:7">
      <c r="A9414" s="18" t="s">
        <v>5006</v>
      </c>
      <c r="B9414" s="18" t="s">
        <v>173</v>
      </c>
      <c r="C9414" s="15"/>
      <c r="D9414" s="15" t="s">
        <v>12287</v>
      </c>
      <c r="E9414" s="15">
        <v>0.6</v>
      </c>
      <c r="F9414" s="17">
        <f t="shared" si="147"/>
        <v>75</v>
      </c>
      <c r="G9414" s="18"/>
    </row>
    <row r="9415" spans="1:7">
      <c r="A9415" s="18" t="s">
        <v>5006</v>
      </c>
      <c r="B9415" s="18" t="s">
        <v>173</v>
      </c>
      <c r="C9415" s="15"/>
      <c r="D9415" s="15" t="s">
        <v>5632</v>
      </c>
      <c r="E9415" s="15">
        <v>0.6</v>
      </c>
      <c r="F9415" s="17">
        <f t="shared" si="147"/>
        <v>75</v>
      </c>
      <c r="G9415" s="18"/>
    </row>
    <row r="9416" spans="1:7">
      <c r="A9416" s="18" t="s">
        <v>5006</v>
      </c>
      <c r="B9416" s="18" t="s">
        <v>173</v>
      </c>
      <c r="C9416" s="15"/>
      <c r="D9416" s="15" t="s">
        <v>14716</v>
      </c>
      <c r="E9416" s="15">
        <v>0.3</v>
      </c>
      <c r="F9416" s="17">
        <f t="shared" si="147"/>
        <v>37.5</v>
      </c>
      <c r="G9416" s="18"/>
    </row>
    <row r="9417" spans="1:7">
      <c r="A9417" s="18" t="s">
        <v>5006</v>
      </c>
      <c r="B9417" s="18" t="s">
        <v>173</v>
      </c>
      <c r="C9417" s="15"/>
      <c r="D9417" s="15" t="s">
        <v>14717</v>
      </c>
      <c r="E9417" s="15">
        <v>0.4</v>
      </c>
      <c r="F9417" s="17">
        <f t="shared" si="147"/>
        <v>50</v>
      </c>
      <c r="G9417" s="18"/>
    </row>
    <row r="9418" spans="1:7">
      <c r="A9418" s="18" t="s">
        <v>5006</v>
      </c>
      <c r="B9418" s="18" t="s">
        <v>173</v>
      </c>
      <c r="C9418" s="15"/>
      <c r="D9418" s="15" t="s">
        <v>14718</v>
      </c>
      <c r="E9418" s="15">
        <v>0.4</v>
      </c>
      <c r="F9418" s="17">
        <f t="shared" si="147"/>
        <v>50</v>
      </c>
      <c r="G9418" s="18"/>
    </row>
    <row r="9419" spans="1:7">
      <c r="A9419" s="18" t="s">
        <v>5006</v>
      </c>
      <c r="B9419" s="18" t="s">
        <v>173</v>
      </c>
      <c r="C9419" s="15"/>
      <c r="D9419" s="15" t="s">
        <v>14719</v>
      </c>
      <c r="E9419" s="15">
        <v>0.3</v>
      </c>
      <c r="F9419" s="17">
        <f t="shared" si="147"/>
        <v>37.5</v>
      </c>
      <c r="G9419" s="18"/>
    </row>
    <row r="9420" spans="1:7">
      <c r="A9420" s="18" t="s">
        <v>5006</v>
      </c>
      <c r="B9420" s="18" t="s">
        <v>173</v>
      </c>
      <c r="C9420" s="15"/>
      <c r="D9420" s="15" t="s">
        <v>14720</v>
      </c>
      <c r="E9420" s="15">
        <v>1</v>
      </c>
      <c r="F9420" s="17">
        <f t="shared" si="147"/>
        <v>125</v>
      </c>
      <c r="G9420" s="18"/>
    </row>
    <row r="9421" spans="1:7">
      <c r="A9421" s="18" t="s">
        <v>5006</v>
      </c>
      <c r="B9421" s="18" t="s">
        <v>173</v>
      </c>
      <c r="C9421" s="15"/>
      <c r="D9421" s="15" t="s">
        <v>14721</v>
      </c>
      <c r="E9421" s="15">
        <v>0.1</v>
      </c>
      <c r="F9421" s="17">
        <f t="shared" si="147"/>
        <v>12.5</v>
      </c>
      <c r="G9421" s="18"/>
    </row>
    <row r="9422" spans="1:7">
      <c r="A9422" s="18" t="s">
        <v>5006</v>
      </c>
      <c r="B9422" s="18" t="s">
        <v>173</v>
      </c>
      <c r="C9422" s="15"/>
      <c r="D9422" s="15" t="s">
        <v>14722</v>
      </c>
      <c r="E9422" s="15">
        <v>0.94</v>
      </c>
      <c r="F9422" s="17">
        <f t="shared" si="147"/>
        <v>117.5</v>
      </c>
      <c r="G9422" s="18"/>
    </row>
    <row r="9423" spans="1:7">
      <c r="A9423" s="18" t="s">
        <v>5006</v>
      </c>
      <c r="B9423" s="18" t="s">
        <v>173</v>
      </c>
      <c r="C9423" s="15"/>
      <c r="D9423" s="15" t="s">
        <v>14723</v>
      </c>
      <c r="E9423" s="15">
        <v>0.78</v>
      </c>
      <c r="F9423" s="17">
        <f t="shared" si="147"/>
        <v>97.5</v>
      </c>
      <c r="G9423" s="18"/>
    </row>
    <row r="9424" spans="1:7">
      <c r="A9424" s="18" t="s">
        <v>5006</v>
      </c>
      <c r="B9424" s="18" t="s">
        <v>173</v>
      </c>
      <c r="C9424" s="15"/>
      <c r="D9424" s="15" t="s">
        <v>5059</v>
      </c>
      <c r="E9424" s="15">
        <v>0.64</v>
      </c>
      <c r="F9424" s="17">
        <f t="shared" si="147"/>
        <v>80</v>
      </c>
      <c r="G9424" s="18"/>
    </row>
    <row r="9425" spans="1:7">
      <c r="A9425" s="18" t="s">
        <v>5006</v>
      </c>
      <c r="B9425" s="18" t="s">
        <v>173</v>
      </c>
      <c r="C9425" s="15"/>
      <c r="D9425" s="15" t="s">
        <v>14724</v>
      </c>
      <c r="E9425" s="15">
        <v>1.7</v>
      </c>
      <c r="F9425" s="17">
        <f t="shared" si="147"/>
        <v>212.5</v>
      </c>
      <c r="G9425" s="18"/>
    </row>
    <row r="9426" spans="1:7">
      <c r="A9426" s="18" t="s">
        <v>5006</v>
      </c>
      <c r="B9426" s="18" t="s">
        <v>173</v>
      </c>
      <c r="C9426" s="15"/>
      <c r="D9426" s="15" t="s">
        <v>14700</v>
      </c>
      <c r="E9426" s="15">
        <v>0.78</v>
      </c>
      <c r="F9426" s="17">
        <f t="shared" si="147"/>
        <v>97.5</v>
      </c>
      <c r="G9426" s="18"/>
    </row>
    <row r="9427" spans="1:7">
      <c r="A9427" s="18" t="s">
        <v>5006</v>
      </c>
      <c r="B9427" s="18" t="s">
        <v>173</v>
      </c>
      <c r="C9427" s="15"/>
      <c r="D9427" s="15" t="s">
        <v>14725</v>
      </c>
      <c r="E9427" s="15">
        <v>1.88</v>
      </c>
      <c r="F9427" s="17">
        <f t="shared" si="147"/>
        <v>235</v>
      </c>
      <c r="G9427" s="18"/>
    </row>
    <row r="9428" spans="1:7">
      <c r="A9428" s="18" t="s">
        <v>5006</v>
      </c>
      <c r="B9428" s="18" t="s">
        <v>173</v>
      </c>
      <c r="C9428" s="15"/>
      <c r="D9428" s="15" t="s">
        <v>14228</v>
      </c>
      <c r="E9428" s="15">
        <v>0.78</v>
      </c>
      <c r="F9428" s="17">
        <f t="shared" si="147"/>
        <v>97.5</v>
      </c>
      <c r="G9428" s="18"/>
    </row>
    <row r="9429" spans="1:7">
      <c r="A9429" s="18" t="s">
        <v>5006</v>
      </c>
      <c r="B9429" s="18" t="s">
        <v>173</v>
      </c>
      <c r="C9429" s="15"/>
      <c r="D9429" s="15" t="s">
        <v>14726</v>
      </c>
      <c r="E9429" s="15">
        <v>0.7</v>
      </c>
      <c r="F9429" s="17">
        <f t="shared" si="147"/>
        <v>87.5</v>
      </c>
      <c r="G9429" s="18"/>
    </row>
    <row r="9430" spans="1:7">
      <c r="A9430" s="18" t="s">
        <v>5006</v>
      </c>
      <c r="B9430" s="18" t="s">
        <v>173</v>
      </c>
      <c r="C9430" s="15"/>
      <c r="D9430" s="15" t="s">
        <v>13896</v>
      </c>
      <c r="E9430" s="15">
        <v>0.8</v>
      </c>
      <c r="F9430" s="17">
        <f t="shared" si="147"/>
        <v>100</v>
      </c>
      <c r="G9430" s="18"/>
    </row>
    <row r="9431" spans="1:7">
      <c r="A9431" s="18" t="s">
        <v>5006</v>
      </c>
      <c r="B9431" s="18" t="s">
        <v>173</v>
      </c>
      <c r="C9431" s="15"/>
      <c r="D9431" s="15" t="s">
        <v>14727</v>
      </c>
      <c r="E9431" s="15">
        <v>0.68</v>
      </c>
      <c r="F9431" s="17">
        <f t="shared" si="147"/>
        <v>85</v>
      </c>
      <c r="G9431" s="18"/>
    </row>
    <row r="9432" spans="1:7">
      <c r="A9432" s="18" t="s">
        <v>5006</v>
      </c>
      <c r="B9432" s="18" t="s">
        <v>173</v>
      </c>
      <c r="C9432" s="15"/>
      <c r="D9432" s="15" t="s">
        <v>14728</v>
      </c>
      <c r="E9432" s="15">
        <v>0.38</v>
      </c>
      <c r="F9432" s="17">
        <f t="shared" si="147"/>
        <v>47.5</v>
      </c>
      <c r="G9432" s="18"/>
    </row>
    <row r="9433" spans="1:7">
      <c r="A9433" s="18" t="s">
        <v>5006</v>
      </c>
      <c r="B9433" s="18" t="s">
        <v>173</v>
      </c>
      <c r="C9433" s="15"/>
      <c r="D9433" s="15" t="s">
        <v>14729</v>
      </c>
      <c r="E9433" s="15">
        <v>0.74</v>
      </c>
      <c r="F9433" s="17">
        <f t="shared" si="147"/>
        <v>92.5</v>
      </c>
      <c r="G9433" s="18"/>
    </row>
    <row r="9434" spans="1:7">
      <c r="A9434" s="18" t="s">
        <v>5006</v>
      </c>
      <c r="B9434" s="18" t="s">
        <v>173</v>
      </c>
      <c r="C9434" s="15"/>
      <c r="D9434" s="15" t="s">
        <v>14730</v>
      </c>
      <c r="E9434" s="15">
        <v>0.89</v>
      </c>
      <c r="F9434" s="17">
        <f t="shared" si="147"/>
        <v>111.25</v>
      </c>
      <c r="G9434" s="18"/>
    </row>
    <row r="9435" spans="1:7">
      <c r="A9435" s="18" t="s">
        <v>5006</v>
      </c>
      <c r="B9435" s="18" t="s">
        <v>173</v>
      </c>
      <c r="C9435" s="15"/>
      <c r="D9435" s="15" t="s">
        <v>14731</v>
      </c>
      <c r="E9435" s="15">
        <v>1.14</v>
      </c>
      <c r="F9435" s="17">
        <f t="shared" si="147"/>
        <v>142.5</v>
      </c>
      <c r="G9435" s="18"/>
    </row>
    <row r="9436" spans="1:7">
      <c r="A9436" s="18" t="s">
        <v>5006</v>
      </c>
      <c r="B9436" s="18" t="s">
        <v>173</v>
      </c>
      <c r="C9436" s="15"/>
      <c r="D9436" s="15" t="s">
        <v>14732</v>
      </c>
      <c r="E9436" s="15">
        <v>1.34</v>
      </c>
      <c r="F9436" s="17">
        <f t="shared" si="147"/>
        <v>167.5</v>
      </c>
      <c r="G9436" s="18"/>
    </row>
    <row r="9437" spans="1:7">
      <c r="A9437" s="18" t="s">
        <v>5006</v>
      </c>
      <c r="B9437" s="18" t="s">
        <v>173</v>
      </c>
      <c r="C9437" s="15"/>
      <c r="D9437" s="15" t="s">
        <v>14733</v>
      </c>
      <c r="E9437" s="15">
        <v>2.87</v>
      </c>
      <c r="F9437" s="17">
        <f t="shared" si="147"/>
        <v>358.75</v>
      </c>
      <c r="G9437" s="18"/>
    </row>
    <row r="9438" spans="1:7">
      <c r="A9438" s="18" t="s">
        <v>5006</v>
      </c>
      <c r="B9438" s="18" t="s">
        <v>173</v>
      </c>
      <c r="C9438" s="15"/>
      <c r="D9438" s="15" t="s">
        <v>14734</v>
      </c>
      <c r="E9438" s="15">
        <v>1.25</v>
      </c>
      <c r="F9438" s="17">
        <f t="shared" si="147"/>
        <v>156.25</v>
      </c>
      <c r="G9438" s="18"/>
    </row>
    <row r="9439" spans="1:7">
      <c r="A9439" s="18" t="s">
        <v>5006</v>
      </c>
      <c r="B9439" s="18" t="s">
        <v>173</v>
      </c>
      <c r="C9439" s="15"/>
      <c r="D9439" s="15" t="s">
        <v>14735</v>
      </c>
      <c r="E9439" s="15">
        <v>10.91</v>
      </c>
      <c r="F9439" s="17">
        <f t="shared" si="147"/>
        <v>1363.75</v>
      </c>
      <c r="G9439" s="18"/>
    </row>
    <row r="9440" spans="1:7">
      <c r="A9440" s="18" t="s">
        <v>5006</v>
      </c>
      <c r="B9440" s="18" t="s">
        <v>173</v>
      </c>
      <c r="C9440" s="15"/>
      <c r="D9440" s="15" t="s">
        <v>14736</v>
      </c>
      <c r="E9440" s="15">
        <v>1.14</v>
      </c>
      <c r="F9440" s="17">
        <f t="shared" si="147"/>
        <v>142.5</v>
      </c>
      <c r="G9440" s="18"/>
    </row>
    <row r="9441" spans="1:7">
      <c r="A9441" s="18" t="s">
        <v>5006</v>
      </c>
      <c r="B9441" s="18" t="s">
        <v>173</v>
      </c>
      <c r="C9441" s="15"/>
      <c r="D9441" s="15" t="s">
        <v>14737</v>
      </c>
      <c r="E9441" s="15">
        <v>1.03</v>
      </c>
      <c r="F9441" s="17">
        <f t="shared" si="147"/>
        <v>128.75</v>
      </c>
      <c r="G9441" s="18"/>
    </row>
    <row r="9442" spans="1:7">
      <c r="A9442" s="18" t="s">
        <v>5006</v>
      </c>
      <c r="B9442" s="18" t="s">
        <v>173</v>
      </c>
      <c r="C9442" s="15"/>
      <c r="D9442" s="15" t="s">
        <v>14738</v>
      </c>
      <c r="E9442" s="15">
        <v>3.15</v>
      </c>
      <c r="F9442" s="17">
        <f t="shared" si="147"/>
        <v>393.75</v>
      </c>
      <c r="G9442" s="18"/>
    </row>
    <row r="9443" spans="1:7">
      <c r="A9443" s="18" t="s">
        <v>5006</v>
      </c>
      <c r="B9443" s="18" t="s">
        <v>173</v>
      </c>
      <c r="C9443" s="15"/>
      <c r="D9443" s="15" t="s">
        <v>14739</v>
      </c>
      <c r="E9443" s="15">
        <v>1.96</v>
      </c>
      <c r="F9443" s="17">
        <f t="shared" si="147"/>
        <v>245</v>
      </c>
      <c r="G9443" s="18"/>
    </row>
    <row r="9444" spans="1:7">
      <c r="A9444" s="18" t="s">
        <v>5006</v>
      </c>
      <c r="B9444" s="18" t="s">
        <v>173</v>
      </c>
      <c r="C9444" s="15"/>
      <c r="D9444" s="15" t="s">
        <v>14740</v>
      </c>
      <c r="E9444" s="15">
        <v>2.3</v>
      </c>
      <c r="F9444" s="17">
        <f t="shared" si="147"/>
        <v>287.5</v>
      </c>
      <c r="G9444" s="18"/>
    </row>
    <row r="9445" spans="1:7">
      <c r="A9445" s="18" t="s">
        <v>5006</v>
      </c>
      <c r="B9445" s="18" t="s">
        <v>173</v>
      </c>
      <c r="C9445" s="15"/>
      <c r="D9445" s="15" t="s">
        <v>14741</v>
      </c>
      <c r="E9445" s="15">
        <v>0.6</v>
      </c>
      <c r="F9445" s="17">
        <f t="shared" si="147"/>
        <v>75</v>
      </c>
      <c r="G9445" s="18"/>
    </row>
    <row r="9446" spans="1:7">
      <c r="A9446" s="18" t="s">
        <v>5006</v>
      </c>
      <c r="B9446" s="18" t="s">
        <v>173</v>
      </c>
      <c r="C9446" s="15"/>
      <c r="D9446" s="15" t="s">
        <v>14742</v>
      </c>
      <c r="E9446" s="15">
        <v>0.3</v>
      </c>
      <c r="F9446" s="17">
        <f t="shared" si="147"/>
        <v>37.5</v>
      </c>
      <c r="G9446" s="18"/>
    </row>
    <row r="9447" spans="1:7">
      <c r="A9447" s="18" t="s">
        <v>5006</v>
      </c>
      <c r="B9447" s="18" t="s">
        <v>173</v>
      </c>
      <c r="C9447" s="15"/>
      <c r="D9447" s="15" t="s">
        <v>14743</v>
      </c>
      <c r="E9447" s="15">
        <v>0.8</v>
      </c>
      <c r="F9447" s="17">
        <f t="shared" si="147"/>
        <v>100</v>
      </c>
      <c r="G9447" s="18"/>
    </row>
    <row r="9448" spans="1:7">
      <c r="A9448" s="18" t="s">
        <v>5006</v>
      </c>
      <c r="B9448" s="18" t="s">
        <v>173</v>
      </c>
      <c r="C9448" s="15"/>
      <c r="D9448" s="15" t="s">
        <v>14744</v>
      </c>
      <c r="E9448" s="15">
        <v>0.29</v>
      </c>
      <c r="F9448" s="17">
        <f t="shared" si="147"/>
        <v>36.25</v>
      </c>
      <c r="G9448" s="18"/>
    </row>
    <row r="9449" spans="1:7">
      <c r="A9449" s="18" t="s">
        <v>5006</v>
      </c>
      <c r="B9449" s="18" t="s">
        <v>173</v>
      </c>
      <c r="C9449" s="15"/>
      <c r="D9449" s="15" t="s">
        <v>14745</v>
      </c>
      <c r="E9449" s="15">
        <v>0.45</v>
      </c>
      <c r="F9449" s="17">
        <f t="shared" si="147"/>
        <v>56.25</v>
      </c>
      <c r="G9449" s="18"/>
    </row>
    <row r="9450" spans="1:7">
      <c r="A9450" s="18" t="s">
        <v>5006</v>
      </c>
      <c r="B9450" s="18" t="s">
        <v>173</v>
      </c>
      <c r="C9450" s="15"/>
      <c r="D9450" s="15" t="s">
        <v>14746</v>
      </c>
      <c r="E9450" s="15">
        <v>1.3</v>
      </c>
      <c r="F9450" s="17">
        <f t="shared" si="147"/>
        <v>162.5</v>
      </c>
      <c r="G9450" s="18"/>
    </row>
    <row r="9451" spans="1:7">
      <c r="A9451" s="18" t="s">
        <v>5006</v>
      </c>
      <c r="B9451" s="18" t="s">
        <v>173</v>
      </c>
      <c r="C9451" s="15"/>
      <c r="D9451" s="15" t="s">
        <v>14747</v>
      </c>
      <c r="E9451" s="15">
        <v>0.46</v>
      </c>
      <c r="F9451" s="17">
        <f t="shared" si="147"/>
        <v>57.5</v>
      </c>
      <c r="G9451" s="18"/>
    </row>
    <row r="9452" spans="1:7">
      <c r="A9452" s="18" t="s">
        <v>5006</v>
      </c>
      <c r="B9452" s="18" t="s">
        <v>173</v>
      </c>
      <c r="C9452" s="15"/>
      <c r="D9452" s="15" t="s">
        <v>14748</v>
      </c>
      <c r="E9452" s="15">
        <v>2.2</v>
      </c>
      <c r="F9452" s="17">
        <f t="shared" si="147"/>
        <v>275</v>
      </c>
      <c r="G9452" s="18"/>
    </row>
    <row r="9453" spans="1:7">
      <c r="A9453" s="18" t="s">
        <v>5006</v>
      </c>
      <c r="B9453" s="18" t="s">
        <v>173</v>
      </c>
      <c r="C9453" s="15"/>
      <c r="D9453" s="15" t="s">
        <v>14749</v>
      </c>
      <c r="E9453" s="15">
        <v>0.9</v>
      </c>
      <c r="F9453" s="17">
        <f t="shared" si="147"/>
        <v>112.5</v>
      </c>
      <c r="G9453" s="18"/>
    </row>
    <row r="9454" spans="1:7">
      <c r="A9454" s="18" t="s">
        <v>5006</v>
      </c>
      <c r="B9454" s="18" t="s">
        <v>173</v>
      </c>
      <c r="C9454" s="15"/>
      <c r="D9454" s="15" t="s">
        <v>14750</v>
      </c>
      <c r="E9454" s="15">
        <v>2.2</v>
      </c>
      <c r="F9454" s="17">
        <f t="shared" si="147"/>
        <v>275</v>
      </c>
      <c r="G9454" s="18"/>
    </row>
    <row r="9455" spans="1:7">
      <c r="A9455" s="18" t="s">
        <v>5006</v>
      </c>
      <c r="B9455" s="18" t="s">
        <v>173</v>
      </c>
      <c r="C9455" s="15"/>
      <c r="D9455" s="15" t="s">
        <v>14751</v>
      </c>
      <c r="E9455" s="15">
        <v>2.4</v>
      </c>
      <c r="F9455" s="17">
        <f t="shared" si="147"/>
        <v>300</v>
      </c>
      <c r="G9455" s="18"/>
    </row>
    <row r="9456" spans="1:7">
      <c r="A9456" s="18" t="s">
        <v>5006</v>
      </c>
      <c r="B9456" s="18" t="s">
        <v>173</v>
      </c>
      <c r="C9456" s="15"/>
      <c r="D9456" s="15" t="s">
        <v>14752</v>
      </c>
      <c r="E9456" s="15">
        <v>1.54</v>
      </c>
      <c r="F9456" s="17">
        <f t="shared" si="147"/>
        <v>192.5</v>
      </c>
      <c r="G9456" s="18"/>
    </row>
    <row r="9457" spans="1:7">
      <c r="A9457" s="18" t="s">
        <v>5006</v>
      </c>
      <c r="B9457" s="18" t="s">
        <v>173</v>
      </c>
      <c r="C9457" s="15"/>
      <c r="D9457" s="15" t="s">
        <v>14753</v>
      </c>
      <c r="E9457" s="15">
        <v>1</v>
      </c>
      <c r="F9457" s="17">
        <f t="shared" si="147"/>
        <v>125</v>
      </c>
      <c r="G9457" s="18"/>
    </row>
    <row r="9458" spans="1:7">
      <c r="A9458" s="18" t="s">
        <v>5006</v>
      </c>
      <c r="B9458" s="18" t="s">
        <v>173</v>
      </c>
      <c r="C9458" s="15"/>
      <c r="D9458" s="15" t="s">
        <v>14754</v>
      </c>
      <c r="E9458" s="15">
        <v>1.26</v>
      </c>
      <c r="F9458" s="17">
        <f t="shared" si="147"/>
        <v>157.5</v>
      </c>
      <c r="G9458" s="18"/>
    </row>
    <row r="9459" spans="1:7">
      <c r="A9459" s="180" t="s">
        <v>5006</v>
      </c>
      <c r="B9459" s="181" t="s">
        <v>173</v>
      </c>
      <c r="C9459" s="181"/>
      <c r="D9459" s="180" t="s">
        <v>14755</v>
      </c>
      <c r="E9459" s="180">
        <v>0.38</v>
      </c>
      <c r="F9459" s="17">
        <f t="shared" si="147"/>
        <v>47.5</v>
      </c>
      <c r="G9459" s="181" t="s">
        <v>4988</v>
      </c>
    </row>
    <row r="9460" spans="1:7">
      <c r="A9460" s="180" t="s">
        <v>5006</v>
      </c>
      <c r="B9460" s="181" t="s">
        <v>173</v>
      </c>
      <c r="C9460" s="181"/>
      <c r="D9460" s="180" t="s">
        <v>14756</v>
      </c>
      <c r="E9460" s="180">
        <v>1.8</v>
      </c>
      <c r="F9460" s="17">
        <f t="shared" si="147"/>
        <v>225</v>
      </c>
      <c r="G9460" s="181" t="s">
        <v>4988</v>
      </c>
    </row>
    <row r="9461" spans="1:7">
      <c r="A9461" s="180" t="s">
        <v>5006</v>
      </c>
      <c r="B9461" s="181" t="s">
        <v>173</v>
      </c>
      <c r="C9461" s="181"/>
      <c r="D9461" s="180" t="s">
        <v>14757</v>
      </c>
      <c r="E9461" s="180">
        <v>1.9</v>
      </c>
      <c r="F9461" s="17">
        <f t="shared" ref="F9461:F9524" si="148">E9461*125</f>
        <v>237.5</v>
      </c>
      <c r="G9461" s="181" t="s">
        <v>4988</v>
      </c>
    </row>
    <row r="9462" spans="1:7">
      <c r="A9462" s="180" t="s">
        <v>5006</v>
      </c>
      <c r="B9462" s="181" t="s">
        <v>173</v>
      </c>
      <c r="C9462" s="181"/>
      <c r="D9462" s="180" t="s">
        <v>14758</v>
      </c>
      <c r="E9462" s="180">
        <v>0.8</v>
      </c>
      <c r="F9462" s="17">
        <f t="shared" si="148"/>
        <v>100</v>
      </c>
      <c r="G9462" s="181" t="s">
        <v>4988</v>
      </c>
    </row>
    <row r="9463" spans="1:7">
      <c r="A9463" s="180" t="s">
        <v>5006</v>
      </c>
      <c r="B9463" s="181" t="s">
        <v>173</v>
      </c>
      <c r="C9463" s="181"/>
      <c r="D9463" s="180" t="s">
        <v>14759</v>
      </c>
      <c r="E9463" s="180">
        <v>0.26</v>
      </c>
      <c r="F9463" s="17">
        <f t="shared" si="148"/>
        <v>32.5</v>
      </c>
      <c r="G9463" s="181" t="s">
        <v>4988</v>
      </c>
    </row>
    <row r="9464" spans="1:7">
      <c r="A9464" s="180" t="s">
        <v>5006</v>
      </c>
      <c r="B9464" s="181" t="s">
        <v>173</v>
      </c>
      <c r="C9464" s="181"/>
      <c r="D9464" s="180" t="s">
        <v>14760</v>
      </c>
      <c r="E9464" s="180">
        <v>0.7</v>
      </c>
      <c r="F9464" s="17">
        <f t="shared" si="148"/>
        <v>87.5</v>
      </c>
      <c r="G9464" s="181" t="s">
        <v>4988</v>
      </c>
    </row>
    <row r="9465" spans="1:7">
      <c r="A9465" s="180" t="s">
        <v>5006</v>
      </c>
      <c r="B9465" s="181" t="s">
        <v>173</v>
      </c>
      <c r="C9465" s="181"/>
      <c r="D9465" s="180" t="s">
        <v>14761</v>
      </c>
      <c r="E9465" s="180">
        <v>0.5</v>
      </c>
      <c r="F9465" s="17">
        <f t="shared" si="148"/>
        <v>62.5</v>
      </c>
      <c r="G9465" s="181" t="s">
        <v>4988</v>
      </c>
    </row>
    <row r="9466" spans="1:7">
      <c r="A9466" s="180" t="s">
        <v>5006</v>
      </c>
      <c r="B9466" s="181" t="s">
        <v>173</v>
      </c>
      <c r="C9466" s="181"/>
      <c r="D9466" s="180" t="s">
        <v>5561</v>
      </c>
      <c r="E9466" s="180">
        <v>12</v>
      </c>
      <c r="F9466" s="17">
        <f t="shared" si="148"/>
        <v>1500</v>
      </c>
      <c r="G9466" s="181" t="s">
        <v>4988</v>
      </c>
    </row>
    <row r="9467" spans="1:7">
      <c r="A9467" s="180" t="s">
        <v>5006</v>
      </c>
      <c r="B9467" s="181" t="s">
        <v>173</v>
      </c>
      <c r="C9467" s="181"/>
      <c r="D9467" s="180" t="s">
        <v>12444</v>
      </c>
      <c r="E9467" s="180">
        <v>1.2</v>
      </c>
      <c r="F9467" s="17">
        <f t="shared" si="148"/>
        <v>150</v>
      </c>
      <c r="G9467" s="181" t="s">
        <v>4988</v>
      </c>
    </row>
    <row r="9468" spans="1:7">
      <c r="A9468" s="180" t="s">
        <v>5006</v>
      </c>
      <c r="B9468" s="181" t="s">
        <v>173</v>
      </c>
      <c r="C9468" s="181"/>
      <c r="D9468" s="180" t="s">
        <v>14762</v>
      </c>
      <c r="E9468" s="180">
        <v>0.3</v>
      </c>
      <c r="F9468" s="17">
        <f t="shared" si="148"/>
        <v>37.5</v>
      </c>
      <c r="G9468" s="181" t="s">
        <v>4988</v>
      </c>
    </row>
    <row r="9469" spans="1:7">
      <c r="A9469" s="180" t="s">
        <v>5006</v>
      </c>
      <c r="B9469" s="181" t="s">
        <v>173</v>
      </c>
      <c r="C9469" s="181"/>
      <c r="D9469" s="180" t="s">
        <v>14763</v>
      </c>
      <c r="E9469" s="180">
        <v>1.26</v>
      </c>
      <c r="F9469" s="17">
        <f t="shared" si="148"/>
        <v>157.5</v>
      </c>
      <c r="G9469" s="181" t="s">
        <v>4988</v>
      </c>
    </row>
    <row r="9470" spans="1:7">
      <c r="A9470" s="180" t="s">
        <v>5006</v>
      </c>
      <c r="B9470" s="181" t="s">
        <v>173</v>
      </c>
      <c r="C9470" s="181"/>
      <c r="D9470" s="180" t="s">
        <v>14764</v>
      </c>
      <c r="E9470" s="180">
        <v>0.4</v>
      </c>
      <c r="F9470" s="17">
        <f t="shared" si="148"/>
        <v>50</v>
      </c>
      <c r="G9470" s="181" t="s">
        <v>4988</v>
      </c>
    </row>
    <row r="9471" spans="1:7">
      <c r="A9471" s="180" t="s">
        <v>5006</v>
      </c>
      <c r="B9471" s="181" t="s">
        <v>173</v>
      </c>
      <c r="C9471" s="181"/>
      <c r="D9471" s="180" t="s">
        <v>14765</v>
      </c>
      <c r="E9471" s="180">
        <v>0.8</v>
      </c>
      <c r="F9471" s="17">
        <f t="shared" si="148"/>
        <v>100</v>
      </c>
      <c r="G9471" s="181" t="s">
        <v>4988</v>
      </c>
    </row>
    <row r="9472" spans="1:7">
      <c r="A9472" s="180" t="s">
        <v>5006</v>
      </c>
      <c r="B9472" s="181" t="s">
        <v>173</v>
      </c>
      <c r="C9472" s="181"/>
      <c r="D9472" s="180" t="s">
        <v>14766</v>
      </c>
      <c r="E9472" s="180">
        <v>0.4</v>
      </c>
      <c r="F9472" s="17">
        <f t="shared" si="148"/>
        <v>50</v>
      </c>
      <c r="G9472" s="181" t="s">
        <v>4988</v>
      </c>
    </row>
    <row r="9473" spans="1:7">
      <c r="A9473" s="180" t="s">
        <v>5006</v>
      </c>
      <c r="B9473" s="181" t="s">
        <v>173</v>
      </c>
      <c r="C9473" s="181"/>
      <c r="D9473" s="180" t="s">
        <v>14766</v>
      </c>
      <c r="E9473" s="180">
        <v>0.48</v>
      </c>
      <c r="F9473" s="17">
        <f t="shared" si="148"/>
        <v>60</v>
      </c>
      <c r="G9473" s="181" t="s">
        <v>4988</v>
      </c>
    </row>
    <row r="9474" spans="1:7">
      <c r="A9474" s="180" t="s">
        <v>5006</v>
      </c>
      <c r="B9474" s="181" t="s">
        <v>173</v>
      </c>
      <c r="C9474" s="181"/>
      <c r="D9474" s="180" t="s">
        <v>14767</v>
      </c>
      <c r="E9474" s="180">
        <v>0.25</v>
      </c>
      <c r="F9474" s="17">
        <f t="shared" si="148"/>
        <v>31.25</v>
      </c>
      <c r="G9474" s="181" t="s">
        <v>4988</v>
      </c>
    </row>
    <row r="9475" spans="1:7">
      <c r="A9475" s="180" t="s">
        <v>5006</v>
      </c>
      <c r="B9475" s="181" t="s">
        <v>173</v>
      </c>
      <c r="C9475" s="181"/>
      <c r="D9475" s="180" t="s">
        <v>12545</v>
      </c>
      <c r="E9475" s="180">
        <v>0.22</v>
      </c>
      <c r="F9475" s="17">
        <f t="shared" si="148"/>
        <v>27.5</v>
      </c>
      <c r="G9475" s="181" t="s">
        <v>4988</v>
      </c>
    </row>
    <row r="9476" spans="1:7">
      <c r="A9476" s="180" t="s">
        <v>5006</v>
      </c>
      <c r="B9476" s="181" t="s">
        <v>173</v>
      </c>
      <c r="C9476" s="181"/>
      <c r="D9476" s="180" t="s">
        <v>14768</v>
      </c>
      <c r="E9476" s="180">
        <v>0.6</v>
      </c>
      <c r="F9476" s="17">
        <f t="shared" si="148"/>
        <v>75</v>
      </c>
      <c r="G9476" s="181" t="s">
        <v>4988</v>
      </c>
    </row>
    <row r="9477" spans="1:7">
      <c r="A9477" s="180" t="s">
        <v>5006</v>
      </c>
      <c r="B9477" s="181" t="s">
        <v>173</v>
      </c>
      <c r="C9477" s="181"/>
      <c r="D9477" s="180" t="s">
        <v>14769</v>
      </c>
      <c r="E9477" s="180">
        <v>0.27</v>
      </c>
      <c r="F9477" s="17">
        <f t="shared" si="148"/>
        <v>33.75</v>
      </c>
      <c r="G9477" s="181" t="s">
        <v>4988</v>
      </c>
    </row>
    <row r="9478" spans="1:7">
      <c r="A9478" s="180" t="s">
        <v>5006</v>
      </c>
      <c r="B9478" s="181" t="s">
        <v>173</v>
      </c>
      <c r="C9478" s="181"/>
      <c r="D9478" s="180" t="s">
        <v>14770</v>
      </c>
      <c r="E9478" s="180">
        <v>0.26</v>
      </c>
      <c r="F9478" s="17">
        <f t="shared" si="148"/>
        <v>32.5</v>
      </c>
      <c r="G9478" s="181" t="s">
        <v>4988</v>
      </c>
    </row>
    <row r="9479" spans="1:7">
      <c r="A9479" s="180" t="s">
        <v>5006</v>
      </c>
      <c r="B9479" s="181" t="s">
        <v>173</v>
      </c>
      <c r="C9479" s="181"/>
      <c r="D9479" s="180" t="s">
        <v>14771</v>
      </c>
      <c r="E9479" s="180">
        <v>1.55</v>
      </c>
      <c r="F9479" s="17">
        <f t="shared" si="148"/>
        <v>193.75</v>
      </c>
      <c r="G9479" s="181" t="s">
        <v>4988</v>
      </c>
    </row>
    <row r="9480" spans="1:7">
      <c r="A9480" s="180" t="s">
        <v>5006</v>
      </c>
      <c r="B9480" s="181" t="s">
        <v>173</v>
      </c>
      <c r="C9480" s="181"/>
      <c r="D9480" s="180" t="s">
        <v>14772</v>
      </c>
      <c r="E9480" s="180">
        <v>0.53</v>
      </c>
      <c r="F9480" s="17">
        <f t="shared" si="148"/>
        <v>66.25</v>
      </c>
      <c r="G9480" s="181" t="s">
        <v>4988</v>
      </c>
    </row>
    <row r="9481" spans="1:7">
      <c r="A9481" s="180" t="s">
        <v>5006</v>
      </c>
      <c r="B9481" s="181" t="s">
        <v>173</v>
      </c>
      <c r="C9481" s="181"/>
      <c r="D9481" s="180" t="s">
        <v>14773</v>
      </c>
      <c r="E9481" s="180">
        <v>0.79</v>
      </c>
      <c r="F9481" s="17">
        <f t="shared" si="148"/>
        <v>98.75</v>
      </c>
      <c r="G9481" s="181" t="s">
        <v>4988</v>
      </c>
    </row>
    <row r="9482" spans="1:7">
      <c r="A9482" s="180" t="s">
        <v>5006</v>
      </c>
      <c r="B9482" s="181" t="s">
        <v>173</v>
      </c>
      <c r="C9482" s="181"/>
      <c r="D9482" s="180" t="s">
        <v>14774</v>
      </c>
      <c r="E9482" s="180">
        <v>2</v>
      </c>
      <c r="F9482" s="17">
        <f t="shared" si="148"/>
        <v>250</v>
      </c>
      <c r="G9482" s="181" t="s">
        <v>4988</v>
      </c>
    </row>
    <row r="9483" spans="1:7">
      <c r="A9483" s="180" t="s">
        <v>5006</v>
      </c>
      <c r="B9483" s="181" t="s">
        <v>173</v>
      </c>
      <c r="C9483" s="181"/>
      <c r="D9483" s="180" t="s">
        <v>14775</v>
      </c>
      <c r="E9483" s="180">
        <v>0.76</v>
      </c>
      <c r="F9483" s="17">
        <f t="shared" si="148"/>
        <v>95</v>
      </c>
      <c r="G9483" s="181" t="s">
        <v>4988</v>
      </c>
    </row>
    <row r="9484" spans="1:7">
      <c r="A9484" s="180" t="s">
        <v>5006</v>
      </c>
      <c r="B9484" s="181" t="s">
        <v>173</v>
      </c>
      <c r="C9484" s="181"/>
      <c r="D9484" s="180" t="s">
        <v>14776</v>
      </c>
      <c r="E9484" s="180">
        <v>0.5</v>
      </c>
      <c r="F9484" s="17">
        <f t="shared" si="148"/>
        <v>62.5</v>
      </c>
      <c r="G9484" s="181" t="s">
        <v>4988</v>
      </c>
    </row>
    <row r="9485" spans="1:7">
      <c r="A9485" s="180" t="s">
        <v>5006</v>
      </c>
      <c r="B9485" s="181" t="s">
        <v>173</v>
      </c>
      <c r="C9485" s="181"/>
      <c r="D9485" s="180" t="s">
        <v>14777</v>
      </c>
      <c r="E9485" s="180">
        <v>0.4</v>
      </c>
      <c r="F9485" s="17">
        <f t="shared" si="148"/>
        <v>50</v>
      </c>
      <c r="G9485" s="181" t="s">
        <v>4988</v>
      </c>
    </row>
    <row r="9486" spans="1:7">
      <c r="A9486" s="180" t="s">
        <v>5006</v>
      </c>
      <c r="B9486" s="181" t="s">
        <v>173</v>
      </c>
      <c r="C9486" s="181"/>
      <c r="D9486" s="180" t="s">
        <v>14778</v>
      </c>
      <c r="E9486" s="180">
        <v>0.5</v>
      </c>
      <c r="F9486" s="17">
        <f t="shared" si="148"/>
        <v>62.5</v>
      </c>
      <c r="G9486" s="181" t="s">
        <v>4988</v>
      </c>
    </row>
    <row r="9487" spans="1:7">
      <c r="A9487" s="180" t="s">
        <v>5006</v>
      </c>
      <c r="B9487" s="181" t="s">
        <v>173</v>
      </c>
      <c r="C9487" s="181"/>
      <c r="D9487" s="180" t="s">
        <v>14779</v>
      </c>
      <c r="E9487" s="180">
        <v>0.6</v>
      </c>
      <c r="F9487" s="17">
        <f t="shared" si="148"/>
        <v>75</v>
      </c>
      <c r="G9487" s="181" t="s">
        <v>4988</v>
      </c>
    </row>
    <row r="9488" spans="1:7">
      <c r="A9488" s="180" t="s">
        <v>5006</v>
      </c>
      <c r="B9488" s="181" t="s">
        <v>173</v>
      </c>
      <c r="C9488" s="181"/>
      <c r="D9488" s="180" t="s">
        <v>2021</v>
      </c>
      <c r="E9488" s="180">
        <v>0.4</v>
      </c>
      <c r="F9488" s="17">
        <f t="shared" si="148"/>
        <v>50</v>
      </c>
      <c r="G9488" s="181" t="s">
        <v>4988</v>
      </c>
    </row>
    <row r="9489" spans="1:7">
      <c r="A9489" s="180" t="s">
        <v>5006</v>
      </c>
      <c r="B9489" s="181" t="s">
        <v>173</v>
      </c>
      <c r="C9489" s="181"/>
      <c r="D9489" s="180" t="s">
        <v>14780</v>
      </c>
      <c r="E9489" s="180">
        <v>0.39</v>
      </c>
      <c r="F9489" s="17">
        <f t="shared" si="148"/>
        <v>48.75</v>
      </c>
      <c r="G9489" s="181" t="s">
        <v>4988</v>
      </c>
    </row>
    <row r="9490" spans="1:7">
      <c r="A9490" s="180" t="s">
        <v>5006</v>
      </c>
      <c r="B9490" s="181" t="s">
        <v>173</v>
      </c>
      <c r="C9490" s="181"/>
      <c r="D9490" s="180" t="s">
        <v>5936</v>
      </c>
      <c r="E9490" s="180">
        <v>0.64</v>
      </c>
      <c r="F9490" s="17">
        <f t="shared" si="148"/>
        <v>80</v>
      </c>
      <c r="G9490" s="181" t="s">
        <v>4988</v>
      </c>
    </row>
    <row r="9491" spans="1:7">
      <c r="A9491" s="180" t="s">
        <v>5006</v>
      </c>
      <c r="B9491" s="181" t="s">
        <v>173</v>
      </c>
      <c r="C9491" s="181"/>
      <c r="D9491" s="180" t="s">
        <v>14693</v>
      </c>
      <c r="E9491" s="180">
        <v>0.18</v>
      </c>
      <c r="F9491" s="17">
        <f t="shared" si="148"/>
        <v>22.5</v>
      </c>
      <c r="G9491" s="181" t="s">
        <v>4988</v>
      </c>
    </row>
    <row r="9492" spans="1:7">
      <c r="A9492" s="180" t="s">
        <v>5006</v>
      </c>
      <c r="B9492" s="181" t="s">
        <v>173</v>
      </c>
      <c r="C9492" s="181"/>
      <c r="D9492" s="180" t="s">
        <v>14781</v>
      </c>
      <c r="E9492" s="180">
        <v>0.34</v>
      </c>
      <c r="F9492" s="17">
        <f t="shared" si="148"/>
        <v>42.5</v>
      </c>
      <c r="G9492" s="181" t="s">
        <v>4988</v>
      </c>
    </row>
    <row r="9493" spans="1:7">
      <c r="A9493" s="180" t="s">
        <v>5006</v>
      </c>
      <c r="B9493" s="181" t="s">
        <v>173</v>
      </c>
      <c r="C9493" s="181"/>
      <c r="D9493" s="180" t="s">
        <v>14782</v>
      </c>
      <c r="E9493" s="180">
        <v>1.4</v>
      </c>
      <c r="F9493" s="17">
        <f t="shared" si="148"/>
        <v>175</v>
      </c>
      <c r="G9493" s="181" t="s">
        <v>4988</v>
      </c>
    </row>
    <row r="9494" spans="1:7">
      <c r="A9494" s="180" t="s">
        <v>5006</v>
      </c>
      <c r="B9494" s="181" t="s">
        <v>173</v>
      </c>
      <c r="C9494" s="181"/>
      <c r="D9494" s="180" t="s">
        <v>11614</v>
      </c>
      <c r="E9494" s="180">
        <v>0.42</v>
      </c>
      <c r="F9494" s="17">
        <f t="shared" si="148"/>
        <v>52.5</v>
      </c>
      <c r="G9494" s="181" t="s">
        <v>4988</v>
      </c>
    </row>
    <row r="9495" spans="1:7">
      <c r="A9495" s="180" t="s">
        <v>5006</v>
      </c>
      <c r="B9495" s="181" t="s">
        <v>173</v>
      </c>
      <c r="C9495" s="181"/>
      <c r="D9495" s="180" t="s">
        <v>14783</v>
      </c>
      <c r="E9495" s="180">
        <v>0.5</v>
      </c>
      <c r="F9495" s="17">
        <f t="shared" si="148"/>
        <v>62.5</v>
      </c>
      <c r="G9495" s="181" t="s">
        <v>4988</v>
      </c>
    </row>
    <row r="9496" spans="1:7">
      <c r="A9496" s="180" t="s">
        <v>5006</v>
      </c>
      <c r="B9496" s="181" t="s">
        <v>173</v>
      </c>
      <c r="C9496" s="181"/>
      <c r="D9496" s="180" t="s">
        <v>14784</v>
      </c>
      <c r="E9496" s="180">
        <v>0.58</v>
      </c>
      <c r="F9496" s="17">
        <f t="shared" si="148"/>
        <v>72.5</v>
      </c>
      <c r="G9496" s="181" t="s">
        <v>4988</v>
      </c>
    </row>
    <row r="9497" spans="1:7">
      <c r="A9497" s="18" t="s">
        <v>5006</v>
      </c>
      <c r="B9497" s="18" t="s">
        <v>174</v>
      </c>
      <c r="C9497" s="15"/>
      <c r="D9497" s="15"/>
      <c r="E9497" s="15">
        <f>SUM(E9498:E9689)</f>
        <v>192.7</v>
      </c>
      <c r="F9497" s="17">
        <f t="shared" si="148"/>
        <v>24087.5</v>
      </c>
      <c r="G9497" s="18"/>
    </row>
    <row r="9498" spans="1:7">
      <c r="A9498" s="18" t="s">
        <v>5006</v>
      </c>
      <c r="B9498" s="18" t="s">
        <v>174</v>
      </c>
      <c r="C9498" s="15"/>
      <c r="D9498" s="15" t="s">
        <v>14785</v>
      </c>
      <c r="E9498" s="15">
        <v>4.11</v>
      </c>
      <c r="F9498" s="17">
        <f t="shared" si="148"/>
        <v>513.75</v>
      </c>
      <c r="G9498" s="18"/>
    </row>
    <row r="9499" spans="1:7">
      <c r="A9499" s="18" t="s">
        <v>5006</v>
      </c>
      <c r="B9499" s="18" t="s">
        <v>174</v>
      </c>
      <c r="C9499" s="15"/>
      <c r="D9499" s="15" t="s">
        <v>14786</v>
      </c>
      <c r="E9499" s="15">
        <v>1.9</v>
      </c>
      <c r="F9499" s="17">
        <f t="shared" si="148"/>
        <v>237.5</v>
      </c>
      <c r="G9499" s="18"/>
    </row>
    <row r="9500" spans="1:7">
      <c r="A9500" s="18" t="s">
        <v>5006</v>
      </c>
      <c r="B9500" s="18" t="s">
        <v>174</v>
      </c>
      <c r="C9500" s="15"/>
      <c r="D9500" s="15" t="s">
        <v>7290</v>
      </c>
      <c r="E9500" s="15">
        <v>1.29</v>
      </c>
      <c r="F9500" s="17">
        <f t="shared" si="148"/>
        <v>161.25</v>
      </c>
      <c r="G9500" s="18"/>
    </row>
    <row r="9501" spans="1:7">
      <c r="A9501" s="18" t="s">
        <v>5006</v>
      </c>
      <c r="B9501" s="18" t="s">
        <v>174</v>
      </c>
      <c r="C9501" s="15"/>
      <c r="D9501" s="15" t="s">
        <v>14787</v>
      </c>
      <c r="E9501" s="15">
        <v>2.01</v>
      </c>
      <c r="F9501" s="17">
        <f t="shared" si="148"/>
        <v>251.25</v>
      </c>
      <c r="G9501" s="18"/>
    </row>
    <row r="9502" spans="1:7">
      <c r="A9502" s="18" t="s">
        <v>5006</v>
      </c>
      <c r="B9502" s="18" t="s">
        <v>174</v>
      </c>
      <c r="C9502" s="15"/>
      <c r="D9502" s="15" t="s">
        <v>1147</v>
      </c>
      <c r="E9502" s="15">
        <v>1.07</v>
      </c>
      <c r="F9502" s="17">
        <f t="shared" si="148"/>
        <v>133.75</v>
      </c>
      <c r="G9502" s="18"/>
    </row>
    <row r="9503" spans="1:7">
      <c r="A9503" s="18" t="s">
        <v>5006</v>
      </c>
      <c r="B9503" s="18" t="s">
        <v>174</v>
      </c>
      <c r="C9503" s="15"/>
      <c r="D9503" s="15" t="s">
        <v>772</v>
      </c>
      <c r="E9503" s="15">
        <v>0.61</v>
      </c>
      <c r="F9503" s="17">
        <f t="shared" si="148"/>
        <v>76.25</v>
      </c>
      <c r="G9503" s="18"/>
    </row>
    <row r="9504" spans="1:7">
      <c r="A9504" s="18" t="s">
        <v>5006</v>
      </c>
      <c r="B9504" s="18" t="s">
        <v>174</v>
      </c>
      <c r="C9504" s="15"/>
      <c r="D9504" s="15" t="s">
        <v>14788</v>
      </c>
      <c r="E9504" s="15">
        <v>2.55</v>
      </c>
      <c r="F9504" s="17">
        <f t="shared" si="148"/>
        <v>318.75</v>
      </c>
      <c r="G9504" s="18"/>
    </row>
    <row r="9505" spans="1:7">
      <c r="A9505" s="18" t="s">
        <v>5006</v>
      </c>
      <c r="B9505" s="18" t="s">
        <v>174</v>
      </c>
      <c r="C9505" s="15"/>
      <c r="D9505" s="15" t="s">
        <v>14789</v>
      </c>
      <c r="E9505" s="15">
        <v>1.37</v>
      </c>
      <c r="F9505" s="17">
        <f t="shared" si="148"/>
        <v>171.25</v>
      </c>
      <c r="G9505" s="18"/>
    </row>
    <row r="9506" spans="1:7">
      <c r="A9506" s="18" t="s">
        <v>5006</v>
      </c>
      <c r="B9506" s="18" t="s">
        <v>174</v>
      </c>
      <c r="C9506" s="15"/>
      <c r="D9506" s="15" t="s">
        <v>6579</v>
      </c>
      <c r="E9506" s="15">
        <v>0.42</v>
      </c>
      <c r="F9506" s="17">
        <f t="shared" si="148"/>
        <v>52.5</v>
      </c>
      <c r="G9506" s="18"/>
    </row>
    <row r="9507" spans="1:7">
      <c r="A9507" s="18" t="s">
        <v>5006</v>
      </c>
      <c r="B9507" s="18" t="s">
        <v>174</v>
      </c>
      <c r="C9507" s="15"/>
      <c r="D9507" s="15" t="s">
        <v>14790</v>
      </c>
      <c r="E9507" s="15">
        <v>2.17</v>
      </c>
      <c r="F9507" s="17">
        <f t="shared" si="148"/>
        <v>271.25</v>
      </c>
      <c r="G9507" s="18"/>
    </row>
    <row r="9508" spans="1:7">
      <c r="A9508" s="18" t="s">
        <v>5006</v>
      </c>
      <c r="B9508" s="18" t="s">
        <v>174</v>
      </c>
      <c r="C9508" s="15"/>
      <c r="D9508" s="15" t="s">
        <v>14791</v>
      </c>
      <c r="E9508" s="15">
        <v>4.04</v>
      </c>
      <c r="F9508" s="17">
        <f t="shared" si="148"/>
        <v>505</v>
      </c>
      <c r="G9508" s="18"/>
    </row>
    <row r="9509" spans="1:7">
      <c r="A9509" s="18" t="s">
        <v>5006</v>
      </c>
      <c r="B9509" s="18" t="s">
        <v>174</v>
      </c>
      <c r="C9509" s="15"/>
      <c r="D9509" s="15" t="s">
        <v>14792</v>
      </c>
      <c r="E9509" s="15">
        <v>0.82</v>
      </c>
      <c r="F9509" s="17">
        <f t="shared" si="148"/>
        <v>102.5</v>
      </c>
      <c r="G9509" s="18"/>
    </row>
    <row r="9510" spans="1:7">
      <c r="A9510" s="18" t="s">
        <v>5006</v>
      </c>
      <c r="B9510" s="18" t="s">
        <v>174</v>
      </c>
      <c r="C9510" s="15"/>
      <c r="D9510" s="15" t="s">
        <v>14793</v>
      </c>
      <c r="E9510" s="15">
        <v>2.175</v>
      </c>
      <c r="F9510" s="17">
        <f t="shared" si="148"/>
        <v>271.875</v>
      </c>
      <c r="G9510" s="18"/>
    </row>
    <row r="9511" spans="1:7">
      <c r="A9511" s="18" t="s">
        <v>5006</v>
      </c>
      <c r="B9511" s="18" t="s">
        <v>174</v>
      </c>
      <c r="C9511" s="15"/>
      <c r="D9511" s="15" t="s">
        <v>14794</v>
      </c>
      <c r="E9511" s="15">
        <v>2.665</v>
      </c>
      <c r="F9511" s="17">
        <f t="shared" si="148"/>
        <v>333.125</v>
      </c>
      <c r="G9511" s="18"/>
    </row>
    <row r="9512" spans="1:7">
      <c r="A9512" s="18" t="s">
        <v>5006</v>
      </c>
      <c r="B9512" s="18" t="s">
        <v>174</v>
      </c>
      <c r="C9512" s="15"/>
      <c r="D9512" s="15" t="s">
        <v>14718</v>
      </c>
      <c r="E9512" s="15">
        <v>0.84</v>
      </c>
      <c r="F9512" s="17">
        <f t="shared" si="148"/>
        <v>105</v>
      </c>
      <c r="G9512" s="18"/>
    </row>
    <row r="9513" spans="1:7">
      <c r="A9513" s="18" t="s">
        <v>5006</v>
      </c>
      <c r="B9513" s="18" t="s">
        <v>174</v>
      </c>
      <c r="C9513" s="15"/>
      <c r="D9513" s="15" t="s">
        <v>14795</v>
      </c>
      <c r="E9513" s="15">
        <v>1.39</v>
      </c>
      <c r="F9513" s="17">
        <f t="shared" si="148"/>
        <v>173.75</v>
      </c>
      <c r="G9513" s="18"/>
    </row>
    <row r="9514" spans="1:7">
      <c r="A9514" s="18" t="s">
        <v>5006</v>
      </c>
      <c r="B9514" s="18" t="s">
        <v>174</v>
      </c>
      <c r="C9514" s="15"/>
      <c r="D9514" s="15" t="s">
        <v>14796</v>
      </c>
      <c r="E9514" s="15">
        <v>1.14</v>
      </c>
      <c r="F9514" s="17">
        <f t="shared" si="148"/>
        <v>142.5</v>
      </c>
      <c r="G9514" s="18"/>
    </row>
    <row r="9515" spans="1:7">
      <c r="A9515" s="18" t="s">
        <v>5006</v>
      </c>
      <c r="B9515" s="18" t="s">
        <v>174</v>
      </c>
      <c r="C9515" s="15"/>
      <c r="D9515" s="15" t="s">
        <v>14797</v>
      </c>
      <c r="E9515" s="15">
        <v>1.49</v>
      </c>
      <c r="F9515" s="17">
        <f t="shared" si="148"/>
        <v>186.25</v>
      </c>
      <c r="G9515" s="18"/>
    </row>
    <row r="9516" spans="1:7">
      <c r="A9516" s="18" t="s">
        <v>5006</v>
      </c>
      <c r="B9516" s="18" t="s">
        <v>174</v>
      </c>
      <c r="C9516" s="15"/>
      <c r="D9516" s="15" t="s">
        <v>14798</v>
      </c>
      <c r="E9516" s="15">
        <v>0.36</v>
      </c>
      <c r="F9516" s="17">
        <f t="shared" si="148"/>
        <v>45</v>
      </c>
      <c r="G9516" s="18"/>
    </row>
    <row r="9517" spans="1:7">
      <c r="A9517" s="18" t="s">
        <v>5006</v>
      </c>
      <c r="B9517" s="18" t="s">
        <v>174</v>
      </c>
      <c r="C9517" s="15"/>
      <c r="D9517" s="15" t="s">
        <v>8965</v>
      </c>
      <c r="E9517" s="15">
        <v>1.13</v>
      </c>
      <c r="F9517" s="17">
        <f t="shared" si="148"/>
        <v>141.25</v>
      </c>
      <c r="G9517" s="18"/>
    </row>
    <row r="9518" spans="1:7">
      <c r="A9518" s="18" t="s">
        <v>5006</v>
      </c>
      <c r="B9518" s="18" t="s">
        <v>174</v>
      </c>
      <c r="C9518" s="15"/>
      <c r="D9518" s="15" t="s">
        <v>14799</v>
      </c>
      <c r="E9518" s="15">
        <v>2.2</v>
      </c>
      <c r="F9518" s="17">
        <f t="shared" si="148"/>
        <v>275</v>
      </c>
      <c r="G9518" s="18"/>
    </row>
    <row r="9519" spans="1:7">
      <c r="A9519" s="18" t="s">
        <v>5006</v>
      </c>
      <c r="B9519" s="18" t="s">
        <v>174</v>
      </c>
      <c r="C9519" s="15"/>
      <c r="D9519" s="15" t="s">
        <v>14795</v>
      </c>
      <c r="E9519" s="15">
        <v>1.05</v>
      </c>
      <c r="F9519" s="17">
        <f t="shared" si="148"/>
        <v>131.25</v>
      </c>
      <c r="G9519" s="18"/>
    </row>
    <row r="9520" spans="1:7">
      <c r="A9520" s="18" t="s">
        <v>5006</v>
      </c>
      <c r="B9520" s="18" t="s">
        <v>174</v>
      </c>
      <c r="C9520" s="15"/>
      <c r="D9520" s="15" t="s">
        <v>14800</v>
      </c>
      <c r="E9520" s="15">
        <v>1.91</v>
      </c>
      <c r="F9520" s="17">
        <f t="shared" si="148"/>
        <v>238.75</v>
      </c>
      <c r="G9520" s="18"/>
    </row>
    <row r="9521" spans="1:7">
      <c r="A9521" s="18" t="s">
        <v>5006</v>
      </c>
      <c r="B9521" s="18" t="s">
        <v>174</v>
      </c>
      <c r="C9521" s="15"/>
      <c r="D9521" s="15" t="s">
        <v>14801</v>
      </c>
      <c r="E9521" s="15">
        <v>0.51</v>
      </c>
      <c r="F9521" s="17">
        <f t="shared" si="148"/>
        <v>63.75</v>
      </c>
      <c r="G9521" s="18"/>
    </row>
    <row r="9522" spans="1:7">
      <c r="A9522" s="18" t="s">
        <v>5006</v>
      </c>
      <c r="B9522" s="18" t="s">
        <v>174</v>
      </c>
      <c r="C9522" s="15"/>
      <c r="D9522" s="15" t="s">
        <v>14802</v>
      </c>
      <c r="E9522" s="15">
        <v>0.97</v>
      </c>
      <c r="F9522" s="17">
        <f t="shared" si="148"/>
        <v>121.25</v>
      </c>
      <c r="G9522" s="18"/>
    </row>
    <row r="9523" spans="1:7">
      <c r="A9523" s="18" t="s">
        <v>5006</v>
      </c>
      <c r="B9523" s="18" t="s">
        <v>174</v>
      </c>
      <c r="C9523" s="15"/>
      <c r="D9523" s="15" t="s">
        <v>14803</v>
      </c>
      <c r="E9523" s="15">
        <v>3.98</v>
      </c>
      <c r="F9523" s="17">
        <f t="shared" si="148"/>
        <v>497.5</v>
      </c>
      <c r="G9523" s="18"/>
    </row>
    <row r="9524" spans="1:7">
      <c r="A9524" s="18" t="s">
        <v>5006</v>
      </c>
      <c r="B9524" s="18" t="s">
        <v>174</v>
      </c>
      <c r="C9524" s="15"/>
      <c r="D9524" s="15" t="s">
        <v>14804</v>
      </c>
      <c r="E9524" s="15">
        <v>3.98</v>
      </c>
      <c r="F9524" s="17">
        <f t="shared" si="148"/>
        <v>497.5</v>
      </c>
      <c r="G9524" s="18"/>
    </row>
    <row r="9525" spans="1:7">
      <c r="A9525" s="18" t="s">
        <v>5006</v>
      </c>
      <c r="B9525" s="18" t="s">
        <v>174</v>
      </c>
      <c r="C9525" s="15"/>
      <c r="D9525" s="15" t="s">
        <v>14805</v>
      </c>
      <c r="E9525" s="15">
        <v>3.35</v>
      </c>
      <c r="F9525" s="17">
        <f t="shared" ref="F9525:F9588" si="149">E9525*125</f>
        <v>418.75</v>
      </c>
      <c r="G9525" s="18"/>
    </row>
    <row r="9526" spans="1:7">
      <c r="A9526" s="18" t="s">
        <v>5006</v>
      </c>
      <c r="B9526" s="18" t="s">
        <v>174</v>
      </c>
      <c r="C9526" s="15"/>
      <c r="D9526" s="15" t="s">
        <v>14806</v>
      </c>
      <c r="E9526" s="15">
        <v>4.58</v>
      </c>
      <c r="F9526" s="17">
        <f t="shared" si="149"/>
        <v>572.5</v>
      </c>
      <c r="G9526" s="18"/>
    </row>
    <row r="9527" spans="1:7">
      <c r="A9527" s="18" t="s">
        <v>5006</v>
      </c>
      <c r="B9527" s="18" t="s">
        <v>174</v>
      </c>
      <c r="C9527" s="15"/>
      <c r="D9527" s="15" t="s">
        <v>14807</v>
      </c>
      <c r="E9527" s="15">
        <v>3.59</v>
      </c>
      <c r="F9527" s="17">
        <f t="shared" si="149"/>
        <v>448.75</v>
      </c>
      <c r="G9527" s="18"/>
    </row>
    <row r="9528" spans="1:7">
      <c r="A9528" s="18" t="s">
        <v>5006</v>
      </c>
      <c r="B9528" s="18" t="s">
        <v>174</v>
      </c>
      <c r="C9528" s="15"/>
      <c r="D9528" s="15" t="s">
        <v>14081</v>
      </c>
      <c r="E9528" s="15">
        <v>2.81</v>
      </c>
      <c r="F9528" s="17">
        <f t="shared" si="149"/>
        <v>351.25</v>
      </c>
      <c r="G9528" s="18"/>
    </row>
    <row r="9529" spans="1:7">
      <c r="A9529" s="18" t="s">
        <v>5006</v>
      </c>
      <c r="B9529" s="18" t="s">
        <v>174</v>
      </c>
      <c r="C9529" s="15"/>
      <c r="D9529" s="15" t="s">
        <v>14808</v>
      </c>
      <c r="E9529" s="15">
        <v>0.91</v>
      </c>
      <c r="F9529" s="17">
        <f t="shared" si="149"/>
        <v>113.75</v>
      </c>
      <c r="G9529" s="18"/>
    </row>
    <row r="9530" spans="1:7">
      <c r="A9530" s="18" t="s">
        <v>5006</v>
      </c>
      <c r="B9530" s="18" t="s">
        <v>174</v>
      </c>
      <c r="C9530" s="15"/>
      <c r="D9530" s="15" t="s">
        <v>10948</v>
      </c>
      <c r="E9530" s="15">
        <v>1.57</v>
      </c>
      <c r="F9530" s="17">
        <f t="shared" si="149"/>
        <v>196.25</v>
      </c>
      <c r="G9530" s="18"/>
    </row>
    <row r="9531" spans="1:7">
      <c r="A9531" s="18" t="s">
        <v>5006</v>
      </c>
      <c r="B9531" s="18" t="s">
        <v>174</v>
      </c>
      <c r="C9531" s="15"/>
      <c r="D9531" s="15" t="s">
        <v>14809</v>
      </c>
      <c r="E9531" s="15">
        <v>2.54</v>
      </c>
      <c r="F9531" s="17">
        <f t="shared" si="149"/>
        <v>317.5</v>
      </c>
      <c r="G9531" s="18"/>
    </row>
    <row r="9532" spans="1:7">
      <c r="A9532" s="18" t="s">
        <v>5006</v>
      </c>
      <c r="B9532" s="18" t="s">
        <v>174</v>
      </c>
      <c r="C9532" s="15"/>
      <c r="D9532" s="15" t="s">
        <v>14810</v>
      </c>
      <c r="E9532" s="15">
        <v>1.03</v>
      </c>
      <c r="F9532" s="17">
        <f t="shared" si="149"/>
        <v>128.75</v>
      </c>
      <c r="G9532" s="18"/>
    </row>
    <row r="9533" spans="1:7">
      <c r="A9533" s="18" t="s">
        <v>5006</v>
      </c>
      <c r="B9533" s="18" t="s">
        <v>174</v>
      </c>
      <c r="C9533" s="15"/>
      <c r="D9533" s="15" t="s">
        <v>14811</v>
      </c>
      <c r="E9533" s="15">
        <v>1.51</v>
      </c>
      <c r="F9533" s="17">
        <f t="shared" si="149"/>
        <v>188.75</v>
      </c>
      <c r="G9533" s="18"/>
    </row>
    <row r="9534" spans="1:7">
      <c r="A9534" s="18" t="s">
        <v>5006</v>
      </c>
      <c r="B9534" s="18" t="s">
        <v>174</v>
      </c>
      <c r="C9534" s="15"/>
      <c r="D9534" s="15" t="s">
        <v>14812</v>
      </c>
      <c r="E9534" s="15">
        <v>1.44</v>
      </c>
      <c r="F9534" s="17">
        <f t="shared" si="149"/>
        <v>180</v>
      </c>
      <c r="G9534" s="18"/>
    </row>
    <row r="9535" spans="1:7">
      <c r="A9535" s="18" t="s">
        <v>5006</v>
      </c>
      <c r="B9535" s="18" t="s">
        <v>174</v>
      </c>
      <c r="C9535" s="15"/>
      <c r="D9535" s="15" t="s">
        <v>14813</v>
      </c>
      <c r="E9535" s="15">
        <v>3.31</v>
      </c>
      <c r="F9535" s="17">
        <f t="shared" si="149"/>
        <v>413.75</v>
      </c>
      <c r="G9535" s="18"/>
    </row>
    <row r="9536" spans="1:7">
      <c r="A9536" s="18" t="s">
        <v>5006</v>
      </c>
      <c r="B9536" s="18" t="s">
        <v>174</v>
      </c>
      <c r="C9536" s="15"/>
      <c r="D9536" s="15" t="s">
        <v>14814</v>
      </c>
      <c r="E9536" s="15">
        <v>1.28</v>
      </c>
      <c r="F9536" s="17">
        <f t="shared" si="149"/>
        <v>160</v>
      </c>
      <c r="G9536" s="18"/>
    </row>
    <row r="9537" spans="1:7">
      <c r="A9537" s="18" t="s">
        <v>5006</v>
      </c>
      <c r="B9537" s="18" t="s">
        <v>174</v>
      </c>
      <c r="C9537" s="15"/>
      <c r="D9537" s="15" t="s">
        <v>14815</v>
      </c>
      <c r="E9537" s="15">
        <v>1.13</v>
      </c>
      <c r="F9537" s="17">
        <f t="shared" si="149"/>
        <v>141.25</v>
      </c>
      <c r="G9537" s="18"/>
    </row>
    <row r="9538" spans="1:7">
      <c r="A9538" s="18" t="s">
        <v>5006</v>
      </c>
      <c r="B9538" s="18" t="s">
        <v>174</v>
      </c>
      <c r="C9538" s="15"/>
      <c r="D9538" s="15" t="s">
        <v>14816</v>
      </c>
      <c r="E9538" s="15">
        <v>0.98</v>
      </c>
      <c r="F9538" s="17">
        <f t="shared" si="149"/>
        <v>122.5</v>
      </c>
      <c r="G9538" s="18"/>
    </row>
    <row r="9539" spans="1:7">
      <c r="A9539" s="18" t="s">
        <v>5006</v>
      </c>
      <c r="B9539" s="18" t="s">
        <v>174</v>
      </c>
      <c r="C9539" s="15"/>
      <c r="D9539" s="15" t="s">
        <v>14817</v>
      </c>
      <c r="E9539" s="15">
        <v>1.42</v>
      </c>
      <c r="F9539" s="17">
        <f t="shared" si="149"/>
        <v>177.5</v>
      </c>
      <c r="G9539" s="18"/>
    </row>
    <row r="9540" spans="1:7">
      <c r="A9540" s="18" t="s">
        <v>5006</v>
      </c>
      <c r="B9540" s="18" t="s">
        <v>174</v>
      </c>
      <c r="C9540" s="15"/>
      <c r="D9540" s="15" t="s">
        <v>14818</v>
      </c>
      <c r="E9540" s="15">
        <v>3.44</v>
      </c>
      <c r="F9540" s="17">
        <f t="shared" si="149"/>
        <v>430</v>
      </c>
      <c r="G9540" s="18"/>
    </row>
    <row r="9541" spans="1:7">
      <c r="A9541" s="18" t="s">
        <v>5006</v>
      </c>
      <c r="B9541" s="18" t="s">
        <v>174</v>
      </c>
      <c r="C9541" s="15"/>
      <c r="D9541" s="15" t="s">
        <v>14819</v>
      </c>
      <c r="E9541" s="15">
        <v>1.24</v>
      </c>
      <c r="F9541" s="17">
        <f t="shared" si="149"/>
        <v>155</v>
      </c>
      <c r="G9541" s="18"/>
    </row>
    <row r="9542" spans="1:7">
      <c r="A9542" s="18" t="s">
        <v>5006</v>
      </c>
      <c r="B9542" s="18" t="s">
        <v>174</v>
      </c>
      <c r="C9542" s="15"/>
      <c r="D9542" s="15" t="s">
        <v>14820</v>
      </c>
      <c r="E9542" s="15">
        <v>0.37</v>
      </c>
      <c r="F9542" s="17">
        <f t="shared" si="149"/>
        <v>46.25</v>
      </c>
      <c r="G9542" s="18"/>
    </row>
    <row r="9543" spans="1:7">
      <c r="A9543" s="18" t="s">
        <v>5006</v>
      </c>
      <c r="B9543" s="18" t="s">
        <v>174</v>
      </c>
      <c r="C9543" s="15"/>
      <c r="D9543" s="15" t="s">
        <v>14821</v>
      </c>
      <c r="E9543" s="15">
        <v>1.11</v>
      </c>
      <c r="F9543" s="17">
        <f t="shared" si="149"/>
        <v>138.75</v>
      </c>
      <c r="G9543" s="18"/>
    </row>
    <row r="9544" spans="1:7">
      <c r="A9544" s="18" t="s">
        <v>5006</v>
      </c>
      <c r="B9544" s="18" t="s">
        <v>174</v>
      </c>
      <c r="C9544" s="15"/>
      <c r="D9544" s="15" t="s">
        <v>14822</v>
      </c>
      <c r="E9544" s="15">
        <v>0.99</v>
      </c>
      <c r="F9544" s="17">
        <f t="shared" si="149"/>
        <v>123.75</v>
      </c>
      <c r="G9544" s="18"/>
    </row>
    <row r="9545" spans="1:7">
      <c r="A9545" s="18" t="s">
        <v>5006</v>
      </c>
      <c r="B9545" s="18" t="s">
        <v>174</v>
      </c>
      <c r="C9545" s="15"/>
      <c r="D9545" s="15" t="s">
        <v>14823</v>
      </c>
      <c r="E9545" s="15">
        <v>0.7</v>
      </c>
      <c r="F9545" s="17">
        <f t="shared" si="149"/>
        <v>87.5</v>
      </c>
      <c r="G9545" s="18"/>
    </row>
    <row r="9546" spans="1:7">
      <c r="A9546" s="18" t="s">
        <v>5006</v>
      </c>
      <c r="B9546" s="18" t="s">
        <v>174</v>
      </c>
      <c r="C9546" s="15"/>
      <c r="D9546" s="15" t="s">
        <v>14824</v>
      </c>
      <c r="E9546" s="15">
        <v>1.4</v>
      </c>
      <c r="F9546" s="17">
        <f t="shared" si="149"/>
        <v>175</v>
      </c>
      <c r="G9546" s="18"/>
    </row>
    <row r="9547" spans="1:7">
      <c r="A9547" s="18" t="s">
        <v>5006</v>
      </c>
      <c r="B9547" s="18" t="s">
        <v>174</v>
      </c>
      <c r="C9547" s="15"/>
      <c r="D9547" s="15" t="s">
        <v>3889</v>
      </c>
      <c r="E9547" s="15">
        <v>0.55</v>
      </c>
      <c r="F9547" s="17">
        <f t="shared" si="149"/>
        <v>68.75</v>
      </c>
      <c r="G9547" s="18"/>
    </row>
    <row r="9548" spans="1:7">
      <c r="A9548" s="18" t="s">
        <v>5006</v>
      </c>
      <c r="B9548" s="18" t="s">
        <v>174</v>
      </c>
      <c r="C9548" s="15"/>
      <c r="D9548" s="15" t="s">
        <v>14825</v>
      </c>
      <c r="E9548" s="15">
        <v>0.21</v>
      </c>
      <c r="F9548" s="17">
        <f t="shared" si="149"/>
        <v>26.25</v>
      </c>
      <c r="G9548" s="18"/>
    </row>
    <row r="9549" spans="1:7">
      <c r="A9549" s="18" t="s">
        <v>5006</v>
      </c>
      <c r="B9549" s="18" t="s">
        <v>174</v>
      </c>
      <c r="C9549" s="15"/>
      <c r="D9549" s="15" t="s">
        <v>14826</v>
      </c>
      <c r="E9549" s="15">
        <v>0.65</v>
      </c>
      <c r="F9549" s="17">
        <f t="shared" si="149"/>
        <v>81.25</v>
      </c>
      <c r="G9549" s="18"/>
    </row>
    <row r="9550" spans="1:7">
      <c r="A9550" s="18" t="s">
        <v>5006</v>
      </c>
      <c r="B9550" s="18" t="s">
        <v>174</v>
      </c>
      <c r="C9550" s="15"/>
      <c r="D9550" s="15" t="s">
        <v>14827</v>
      </c>
      <c r="E9550" s="15">
        <v>1.54</v>
      </c>
      <c r="F9550" s="17">
        <f t="shared" si="149"/>
        <v>192.5</v>
      </c>
      <c r="G9550" s="18"/>
    </row>
    <row r="9551" spans="1:7">
      <c r="A9551" s="18" t="s">
        <v>5006</v>
      </c>
      <c r="B9551" s="18" t="s">
        <v>174</v>
      </c>
      <c r="C9551" s="15"/>
      <c r="D9551" s="15" t="s">
        <v>7406</v>
      </c>
      <c r="E9551" s="15">
        <v>0.33</v>
      </c>
      <c r="F9551" s="17">
        <f t="shared" si="149"/>
        <v>41.25</v>
      </c>
      <c r="G9551" s="18"/>
    </row>
    <row r="9552" spans="1:7">
      <c r="A9552" s="18" t="s">
        <v>5006</v>
      </c>
      <c r="B9552" s="18" t="s">
        <v>174</v>
      </c>
      <c r="C9552" s="15"/>
      <c r="D9552" s="15" t="s">
        <v>14822</v>
      </c>
      <c r="E9552" s="15">
        <v>0.26</v>
      </c>
      <c r="F9552" s="17">
        <f t="shared" si="149"/>
        <v>32.5</v>
      </c>
      <c r="G9552" s="18"/>
    </row>
    <row r="9553" spans="1:7">
      <c r="A9553" s="18" t="s">
        <v>5006</v>
      </c>
      <c r="B9553" s="18" t="s">
        <v>174</v>
      </c>
      <c r="C9553" s="15"/>
      <c r="D9553" s="15" t="s">
        <v>14828</v>
      </c>
      <c r="E9553" s="15">
        <v>0.11</v>
      </c>
      <c r="F9553" s="17">
        <f t="shared" si="149"/>
        <v>13.75</v>
      </c>
      <c r="G9553" s="18"/>
    </row>
    <row r="9554" spans="1:7">
      <c r="A9554" s="18" t="s">
        <v>5006</v>
      </c>
      <c r="B9554" s="18" t="s">
        <v>174</v>
      </c>
      <c r="C9554" s="15"/>
      <c r="D9554" s="15" t="s">
        <v>14829</v>
      </c>
      <c r="E9554" s="15">
        <v>0.3</v>
      </c>
      <c r="F9554" s="17">
        <f t="shared" si="149"/>
        <v>37.5</v>
      </c>
      <c r="G9554" s="18"/>
    </row>
    <row r="9555" spans="1:7">
      <c r="A9555" s="18" t="s">
        <v>5006</v>
      </c>
      <c r="B9555" s="18" t="s">
        <v>174</v>
      </c>
      <c r="C9555" s="15"/>
      <c r="D9555" s="15" t="s">
        <v>14830</v>
      </c>
      <c r="E9555" s="15">
        <v>0.81</v>
      </c>
      <c r="F9555" s="17">
        <f t="shared" si="149"/>
        <v>101.25</v>
      </c>
      <c r="G9555" s="18"/>
    </row>
    <row r="9556" spans="1:7">
      <c r="A9556" s="18" t="s">
        <v>5006</v>
      </c>
      <c r="B9556" s="18" t="s">
        <v>174</v>
      </c>
      <c r="C9556" s="15"/>
      <c r="D9556" s="15" t="s">
        <v>14831</v>
      </c>
      <c r="E9556" s="15">
        <v>0.48</v>
      </c>
      <c r="F9556" s="17">
        <f t="shared" si="149"/>
        <v>60</v>
      </c>
      <c r="G9556" s="18"/>
    </row>
    <row r="9557" spans="1:7">
      <c r="A9557" s="18" t="s">
        <v>5006</v>
      </c>
      <c r="B9557" s="18" t="s">
        <v>174</v>
      </c>
      <c r="C9557" s="15"/>
      <c r="D9557" s="15" t="s">
        <v>13978</v>
      </c>
      <c r="E9557" s="15">
        <v>1.37</v>
      </c>
      <c r="F9557" s="17">
        <f t="shared" si="149"/>
        <v>171.25</v>
      </c>
      <c r="G9557" s="18"/>
    </row>
    <row r="9558" spans="1:7">
      <c r="A9558" s="18" t="s">
        <v>5006</v>
      </c>
      <c r="B9558" s="18" t="s">
        <v>174</v>
      </c>
      <c r="C9558" s="15"/>
      <c r="D9558" s="15" t="s">
        <v>14832</v>
      </c>
      <c r="E9558" s="15">
        <v>1.07</v>
      </c>
      <c r="F9558" s="17">
        <f t="shared" si="149"/>
        <v>133.75</v>
      </c>
      <c r="G9558" s="18"/>
    </row>
    <row r="9559" spans="1:7">
      <c r="A9559" s="18" t="s">
        <v>5006</v>
      </c>
      <c r="B9559" s="18" t="s">
        <v>174</v>
      </c>
      <c r="C9559" s="15"/>
      <c r="D9559" s="15" t="s">
        <v>14833</v>
      </c>
      <c r="E9559" s="15">
        <v>0.22</v>
      </c>
      <c r="F9559" s="17">
        <f t="shared" si="149"/>
        <v>27.5</v>
      </c>
      <c r="G9559" s="18"/>
    </row>
    <row r="9560" spans="1:7">
      <c r="A9560" s="18" t="s">
        <v>5006</v>
      </c>
      <c r="B9560" s="18" t="s">
        <v>174</v>
      </c>
      <c r="C9560" s="15"/>
      <c r="D9560" s="15" t="s">
        <v>14834</v>
      </c>
      <c r="E9560" s="15">
        <v>0.51</v>
      </c>
      <c r="F9560" s="17">
        <f t="shared" si="149"/>
        <v>63.75</v>
      </c>
      <c r="G9560" s="18"/>
    </row>
    <row r="9561" spans="1:7">
      <c r="A9561" s="18" t="s">
        <v>5006</v>
      </c>
      <c r="B9561" s="18" t="s">
        <v>174</v>
      </c>
      <c r="C9561" s="15"/>
      <c r="D9561" s="15" t="s">
        <v>14835</v>
      </c>
      <c r="E9561" s="15">
        <v>0.7</v>
      </c>
      <c r="F9561" s="17">
        <f t="shared" si="149"/>
        <v>87.5</v>
      </c>
      <c r="G9561" s="18"/>
    </row>
    <row r="9562" spans="1:7">
      <c r="A9562" s="18" t="s">
        <v>5006</v>
      </c>
      <c r="B9562" s="18" t="s">
        <v>174</v>
      </c>
      <c r="C9562" s="15"/>
      <c r="D9562" s="15" t="s">
        <v>14836</v>
      </c>
      <c r="E9562" s="15">
        <v>0.22</v>
      </c>
      <c r="F9562" s="17">
        <f t="shared" si="149"/>
        <v>27.5</v>
      </c>
      <c r="G9562" s="18"/>
    </row>
    <row r="9563" spans="1:7">
      <c r="A9563" s="18" t="s">
        <v>5006</v>
      </c>
      <c r="B9563" s="18" t="s">
        <v>174</v>
      </c>
      <c r="C9563" s="15"/>
      <c r="D9563" s="15" t="s">
        <v>14837</v>
      </c>
      <c r="E9563" s="15">
        <v>1.06</v>
      </c>
      <c r="F9563" s="17">
        <f t="shared" si="149"/>
        <v>132.5</v>
      </c>
      <c r="G9563" s="18"/>
    </row>
    <row r="9564" spans="1:7">
      <c r="A9564" s="18" t="s">
        <v>5006</v>
      </c>
      <c r="B9564" s="18" t="s">
        <v>174</v>
      </c>
      <c r="C9564" s="15"/>
      <c r="D9564" s="15" t="s">
        <v>14838</v>
      </c>
      <c r="E9564" s="15">
        <v>0.21</v>
      </c>
      <c r="F9564" s="17">
        <f t="shared" si="149"/>
        <v>26.25</v>
      </c>
      <c r="G9564" s="18"/>
    </row>
    <row r="9565" spans="1:7">
      <c r="A9565" s="18" t="s">
        <v>5006</v>
      </c>
      <c r="B9565" s="18" t="s">
        <v>174</v>
      </c>
      <c r="C9565" s="15"/>
      <c r="D9565" s="15" t="s">
        <v>14839</v>
      </c>
      <c r="E9565" s="15">
        <v>1.17</v>
      </c>
      <c r="F9565" s="17">
        <f t="shared" si="149"/>
        <v>146.25</v>
      </c>
      <c r="G9565" s="18"/>
    </row>
    <row r="9566" spans="1:7">
      <c r="A9566" s="18" t="s">
        <v>5006</v>
      </c>
      <c r="B9566" s="18" t="s">
        <v>174</v>
      </c>
      <c r="C9566" s="15"/>
      <c r="D9566" s="15" t="s">
        <v>14840</v>
      </c>
      <c r="E9566" s="15">
        <v>1.35</v>
      </c>
      <c r="F9566" s="17">
        <f t="shared" si="149"/>
        <v>168.75</v>
      </c>
      <c r="G9566" s="18"/>
    </row>
    <row r="9567" spans="1:7">
      <c r="A9567" s="18" t="s">
        <v>5006</v>
      </c>
      <c r="B9567" s="18" t="s">
        <v>174</v>
      </c>
      <c r="C9567" s="15"/>
      <c r="D9567" s="15" t="s">
        <v>14825</v>
      </c>
      <c r="E9567" s="15">
        <v>0.37</v>
      </c>
      <c r="F9567" s="17">
        <f t="shared" si="149"/>
        <v>46.25</v>
      </c>
      <c r="G9567" s="18"/>
    </row>
    <row r="9568" spans="1:7">
      <c r="A9568" s="18" t="s">
        <v>5006</v>
      </c>
      <c r="B9568" s="18" t="s">
        <v>174</v>
      </c>
      <c r="C9568" s="15"/>
      <c r="D9568" s="15" t="s">
        <v>12034</v>
      </c>
      <c r="E9568" s="15">
        <v>0.7</v>
      </c>
      <c r="F9568" s="17">
        <f t="shared" si="149"/>
        <v>87.5</v>
      </c>
      <c r="G9568" s="18"/>
    </row>
    <row r="9569" spans="1:7">
      <c r="A9569" s="18" t="s">
        <v>5006</v>
      </c>
      <c r="B9569" s="18" t="s">
        <v>174</v>
      </c>
      <c r="C9569" s="15"/>
      <c r="D9569" s="15" t="s">
        <v>14841</v>
      </c>
      <c r="E9569" s="15">
        <v>0.22</v>
      </c>
      <c r="F9569" s="17">
        <f t="shared" si="149"/>
        <v>27.5</v>
      </c>
      <c r="G9569" s="18"/>
    </row>
    <row r="9570" spans="1:7">
      <c r="A9570" s="18" t="s">
        <v>5006</v>
      </c>
      <c r="B9570" s="18" t="s">
        <v>174</v>
      </c>
      <c r="C9570" s="15"/>
      <c r="D9570" s="15" t="s">
        <v>14842</v>
      </c>
      <c r="E9570" s="15">
        <v>0.29</v>
      </c>
      <c r="F9570" s="17">
        <f t="shared" si="149"/>
        <v>36.25</v>
      </c>
      <c r="G9570" s="18"/>
    </row>
    <row r="9571" spans="1:7">
      <c r="A9571" s="18" t="s">
        <v>5006</v>
      </c>
      <c r="B9571" s="18" t="s">
        <v>174</v>
      </c>
      <c r="C9571" s="15"/>
      <c r="D9571" s="15" t="s">
        <v>14843</v>
      </c>
      <c r="E9571" s="15">
        <v>0.37</v>
      </c>
      <c r="F9571" s="17">
        <f t="shared" si="149"/>
        <v>46.25</v>
      </c>
      <c r="G9571" s="18"/>
    </row>
    <row r="9572" spans="1:7">
      <c r="A9572" s="18" t="s">
        <v>5006</v>
      </c>
      <c r="B9572" s="18" t="s">
        <v>174</v>
      </c>
      <c r="C9572" s="15"/>
      <c r="D9572" s="15" t="s">
        <v>14844</v>
      </c>
      <c r="E9572" s="15">
        <v>0.2</v>
      </c>
      <c r="F9572" s="17">
        <f t="shared" si="149"/>
        <v>25</v>
      </c>
      <c r="G9572" s="18"/>
    </row>
    <row r="9573" spans="1:7">
      <c r="A9573" s="18" t="s">
        <v>5006</v>
      </c>
      <c r="B9573" s="18" t="s">
        <v>174</v>
      </c>
      <c r="C9573" s="15"/>
      <c r="D9573" s="15" t="s">
        <v>14845</v>
      </c>
      <c r="E9573" s="15">
        <v>1.17</v>
      </c>
      <c r="F9573" s="17">
        <f t="shared" si="149"/>
        <v>146.25</v>
      </c>
      <c r="G9573" s="18"/>
    </row>
    <row r="9574" spans="1:7">
      <c r="A9574" s="18" t="s">
        <v>5006</v>
      </c>
      <c r="B9574" s="18" t="s">
        <v>174</v>
      </c>
      <c r="C9574" s="15"/>
      <c r="D9574" s="15" t="s">
        <v>2338</v>
      </c>
      <c r="E9574" s="15">
        <v>0.61</v>
      </c>
      <c r="F9574" s="17">
        <f t="shared" si="149"/>
        <v>76.25</v>
      </c>
      <c r="G9574" s="18"/>
    </row>
    <row r="9575" spans="1:7">
      <c r="A9575" s="18" t="s">
        <v>5006</v>
      </c>
      <c r="B9575" s="18" t="s">
        <v>174</v>
      </c>
      <c r="C9575" s="15"/>
      <c r="D9575" s="15" t="s">
        <v>3958</v>
      </c>
      <c r="E9575" s="15">
        <v>0.66</v>
      </c>
      <c r="F9575" s="17">
        <f t="shared" si="149"/>
        <v>82.5</v>
      </c>
      <c r="G9575" s="18"/>
    </row>
    <row r="9576" spans="1:7">
      <c r="A9576" s="18" t="s">
        <v>5006</v>
      </c>
      <c r="B9576" s="18" t="s">
        <v>174</v>
      </c>
      <c r="C9576" s="15"/>
      <c r="D9576" s="15" t="s">
        <v>5697</v>
      </c>
      <c r="E9576" s="15">
        <v>2.58</v>
      </c>
      <c r="F9576" s="17">
        <f t="shared" si="149"/>
        <v>322.5</v>
      </c>
      <c r="G9576" s="18"/>
    </row>
    <row r="9577" spans="1:7">
      <c r="A9577" s="18" t="s">
        <v>5006</v>
      </c>
      <c r="B9577" s="18" t="s">
        <v>174</v>
      </c>
      <c r="C9577" s="15"/>
      <c r="D9577" s="15" t="s">
        <v>14846</v>
      </c>
      <c r="E9577" s="15">
        <v>0.3</v>
      </c>
      <c r="F9577" s="17">
        <f t="shared" si="149"/>
        <v>37.5</v>
      </c>
      <c r="G9577" s="18"/>
    </row>
    <row r="9578" spans="1:7">
      <c r="A9578" s="18" t="s">
        <v>5006</v>
      </c>
      <c r="B9578" s="18" t="s">
        <v>174</v>
      </c>
      <c r="C9578" s="15"/>
      <c r="D9578" s="15" t="s">
        <v>14847</v>
      </c>
      <c r="E9578" s="15">
        <v>0.76</v>
      </c>
      <c r="F9578" s="17">
        <f t="shared" si="149"/>
        <v>95</v>
      </c>
      <c r="G9578" s="18"/>
    </row>
    <row r="9579" spans="1:7">
      <c r="A9579" s="18" t="s">
        <v>5006</v>
      </c>
      <c r="B9579" s="18" t="s">
        <v>174</v>
      </c>
      <c r="C9579" s="15"/>
      <c r="D9579" s="15" t="s">
        <v>5696</v>
      </c>
      <c r="E9579" s="15">
        <v>0.61</v>
      </c>
      <c r="F9579" s="17">
        <f t="shared" si="149"/>
        <v>76.25</v>
      </c>
      <c r="G9579" s="18"/>
    </row>
    <row r="9580" spans="1:7">
      <c r="A9580" s="18" t="s">
        <v>5006</v>
      </c>
      <c r="B9580" s="18" t="s">
        <v>174</v>
      </c>
      <c r="C9580" s="15"/>
      <c r="D9580" s="15" t="s">
        <v>14848</v>
      </c>
      <c r="E9580" s="15">
        <v>0.18</v>
      </c>
      <c r="F9580" s="17">
        <f t="shared" si="149"/>
        <v>22.5</v>
      </c>
      <c r="G9580" s="18"/>
    </row>
    <row r="9581" spans="1:7">
      <c r="A9581" s="18" t="s">
        <v>5006</v>
      </c>
      <c r="B9581" s="18" t="s">
        <v>174</v>
      </c>
      <c r="C9581" s="15"/>
      <c r="D9581" s="15" t="s">
        <v>14828</v>
      </c>
      <c r="E9581" s="15">
        <v>0.23</v>
      </c>
      <c r="F9581" s="17">
        <f t="shared" si="149"/>
        <v>28.75</v>
      </c>
      <c r="G9581" s="18"/>
    </row>
    <row r="9582" spans="1:7">
      <c r="A9582" s="18" t="s">
        <v>5006</v>
      </c>
      <c r="B9582" s="18" t="s">
        <v>174</v>
      </c>
      <c r="C9582" s="15"/>
      <c r="D9582" s="15" t="s">
        <v>14849</v>
      </c>
      <c r="E9582" s="15">
        <v>0.83</v>
      </c>
      <c r="F9582" s="17">
        <f t="shared" si="149"/>
        <v>103.75</v>
      </c>
      <c r="G9582" s="18"/>
    </row>
    <row r="9583" spans="1:7">
      <c r="A9583" s="18" t="s">
        <v>5006</v>
      </c>
      <c r="B9583" s="18" t="s">
        <v>174</v>
      </c>
      <c r="C9583" s="15"/>
      <c r="D9583" s="15" t="s">
        <v>14545</v>
      </c>
      <c r="E9583" s="15">
        <v>0.23</v>
      </c>
      <c r="F9583" s="17">
        <f t="shared" si="149"/>
        <v>28.75</v>
      </c>
      <c r="G9583" s="18"/>
    </row>
    <row r="9584" spans="1:7">
      <c r="A9584" s="18" t="s">
        <v>5006</v>
      </c>
      <c r="B9584" s="18" t="s">
        <v>174</v>
      </c>
      <c r="C9584" s="15"/>
      <c r="D9584" s="15" t="s">
        <v>14850</v>
      </c>
      <c r="E9584" s="15">
        <v>0.42</v>
      </c>
      <c r="F9584" s="17">
        <f t="shared" si="149"/>
        <v>52.5</v>
      </c>
      <c r="G9584" s="18"/>
    </row>
    <row r="9585" spans="1:7">
      <c r="A9585" s="18" t="s">
        <v>5006</v>
      </c>
      <c r="B9585" s="18" t="s">
        <v>174</v>
      </c>
      <c r="C9585" s="15"/>
      <c r="D9585" s="15" t="s">
        <v>11313</v>
      </c>
      <c r="E9585" s="15">
        <v>1.25</v>
      </c>
      <c r="F9585" s="17">
        <f t="shared" si="149"/>
        <v>156.25</v>
      </c>
      <c r="G9585" s="18"/>
    </row>
    <row r="9586" spans="1:7">
      <c r="A9586" s="18" t="s">
        <v>5006</v>
      </c>
      <c r="B9586" s="18" t="s">
        <v>174</v>
      </c>
      <c r="C9586" s="15"/>
      <c r="D9586" s="15" t="s">
        <v>14851</v>
      </c>
      <c r="E9586" s="15">
        <v>0.6</v>
      </c>
      <c r="F9586" s="17">
        <f t="shared" si="149"/>
        <v>75</v>
      </c>
      <c r="G9586" s="18"/>
    </row>
    <row r="9587" spans="1:7">
      <c r="A9587" s="18" t="s">
        <v>5006</v>
      </c>
      <c r="B9587" s="18" t="s">
        <v>174</v>
      </c>
      <c r="C9587" s="15"/>
      <c r="D9587" s="15" t="s">
        <v>14852</v>
      </c>
      <c r="E9587" s="15">
        <v>0.3</v>
      </c>
      <c r="F9587" s="17">
        <f t="shared" si="149"/>
        <v>37.5</v>
      </c>
      <c r="G9587" s="18"/>
    </row>
    <row r="9588" spans="1:7">
      <c r="A9588" s="18" t="s">
        <v>5006</v>
      </c>
      <c r="B9588" s="18" t="s">
        <v>174</v>
      </c>
      <c r="C9588" s="15"/>
      <c r="D9588" s="15" t="s">
        <v>14853</v>
      </c>
      <c r="E9588" s="15">
        <v>0.91</v>
      </c>
      <c r="F9588" s="17">
        <f t="shared" si="149"/>
        <v>113.75</v>
      </c>
      <c r="G9588" s="18"/>
    </row>
    <row r="9589" spans="1:7">
      <c r="A9589" s="18" t="s">
        <v>5006</v>
      </c>
      <c r="B9589" s="18" t="s">
        <v>174</v>
      </c>
      <c r="C9589" s="15"/>
      <c r="D9589" s="15" t="s">
        <v>14854</v>
      </c>
      <c r="E9589" s="15">
        <v>0.39</v>
      </c>
      <c r="F9589" s="17">
        <f t="shared" ref="F9589:F9652" si="150">E9589*125</f>
        <v>48.75</v>
      </c>
      <c r="G9589" s="18"/>
    </row>
    <row r="9590" spans="1:7">
      <c r="A9590" s="18" t="s">
        <v>5006</v>
      </c>
      <c r="B9590" s="18" t="s">
        <v>174</v>
      </c>
      <c r="C9590" s="15"/>
      <c r="D9590" s="15" t="s">
        <v>14855</v>
      </c>
      <c r="E9590" s="15">
        <v>0.44</v>
      </c>
      <c r="F9590" s="17">
        <f t="shared" si="150"/>
        <v>55</v>
      </c>
      <c r="G9590" s="18"/>
    </row>
    <row r="9591" spans="1:7">
      <c r="A9591" s="18" t="s">
        <v>5006</v>
      </c>
      <c r="B9591" s="18" t="s">
        <v>174</v>
      </c>
      <c r="C9591" s="15"/>
      <c r="D9591" s="15" t="s">
        <v>12741</v>
      </c>
      <c r="E9591" s="15">
        <v>0.53</v>
      </c>
      <c r="F9591" s="17">
        <f t="shared" si="150"/>
        <v>66.25</v>
      </c>
      <c r="G9591" s="18"/>
    </row>
    <row r="9592" spans="1:7">
      <c r="A9592" s="18" t="s">
        <v>5006</v>
      </c>
      <c r="B9592" s="18" t="s">
        <v>174</v>
      </c>
      <c r="C9592" s="15"/>
      <c r="D9592" s="15" t="s">
        <v>14856</v>
      </c>
      <c r="E9592" s="15">
        <v>0.29</v>
      </c>
      <c r="F9592" s="17">
        <f t="shared" si="150"/>
        <v>36.25</v>
      </c>
      <c r="G9592" s="18"/>
    </row>
    <row r="9593" spans="1:7">
      <c r="A9593" s="18" t="s">
        <v>5006</v>
      </c>
      <c r="B9593" s="18" t="s">
        <v>174</v>
      </c>
      <c r="C9593" s="15"/>
      <c r="D9593" s="15" t="s">
        <v>14857</v>
      </c>
      <c r="E9593" s="15">
        <v>0.52</v>
      </c>
      <c r="F9593" s="17">
        <f t="shared" si="150"/>
        <v>65</v>
      </c>
      <c r="G9593" s="18"/>
    </row>
    <row r="9594" spans="1:7">
      <c r="A9594" s="18" t="s">
        <v>5006</v>
      </c>
      <c r="B9594" s="18" t="s">
        <v>174</v>
      </c>
      <c r="C9594" s="15"/>
      <c r="D9594" s="15" t="s">
        <v>13819</v>
      </c>
      <c r="E9594" s="15">
        <v>0.4</v>
      </c>
      <c r="F9594" s="17">
        <f t="shared" si="150"/>
        <v>50</v>
      </c>
      <c r="G9594" s="18"/>
    </row>
    <row r="9595" spans="1:7">
      <c r="A9595" s="18" t="s">
        <v>5006</v>
      </c>
      <c r="B9595" s="18" t="s">
        <v>174</v>
      </c>
      <c r="C9595" s="15"/>
      <c r="D9595" s="15" t="s">
        <v>14858</v>
      </c>
      <c r="E9595" s="15">
        <v>0.25</v>
      </c>
      <c r="F9595" s="17">
        <f t="shared" si="150"/>
        <v>31.25</v>
      </c>
      <c r="G9595" s="18"/>
    </row>
    <row r="9596" spans="1:7">
      <c r="A9596" s="18" t="s">
        <v>5006</v>
      </c>
      <c r="B9596" s="18" t="s">
        <v>174</v>
      </c>
      <c r="C9596" s="15"/>
      <c r="D9596" s="15" t="s">
        <v>14859</v>
      </c>
      <c r="E9596" s="15">
        <v>0.28</v>
      </c>
      <c r="F9596" s="17">
        <f t="shared" si="150"/>
        <v>35</v>
      </c>
      <c r="G9596" s="18"/>
    </row>
    <row r="9597" spans="1:7">
      <c r="A9597" s="18" t="s">
        <v>5006</v>
      </c>
      <c r="B9597" s="18" t="s">
        <v>174</v>
      </c>
      <c r="C9597" s="15"/>
      <c r="D9597" s="15" t="s">
        <v>4532</v>
      </c>
      <c r="E9597" s="15">
        <v>0.34</v>
      </c>
      <c r="F9597" s="17">
        <f t="shared" si="150"/>
        <v>42.5</v>
      </c>
      <c r="G9597" s="18"/>
    </row>
    <row r="9598" spans="1:7">
      <c r="A9598" s="18" t="s">
        <v>5006</v>
      </c>
      <c r="B9598" s="18" t="s">
        <v>174</v>
      </c>
      <c r="C9598" s="15"/>
      <c r="D9598" s="15" t="s">
        <v>14860</v>
      </c>
      <c r="E9598" s="15">
        <v>0.49</v>
      </c>
      <c r="F9598" s="17">
        <f t="shared" si="150"/>
        <v>61.25</v>
      </c>
      <c r="G9598" s="18"/>
    </row>
    <row r="9599" spans="1:7">
      <c r="A9599" s="18" t="s">
        <v>5006</v>
      </c>
      <c r="B9599" s="18" t="s">
        <v>174</v>
      </c>
      <c r="C9599" s="15"/>
      <c r="D9599" s="15" t="s">
        <v>14861</v>
      </c>
      <c r="E9599" s="15">
        <v>0.49</v>
      </c>
      <c r="F9599" s="17">
        <f t="shared" si="150"/>
        <v>61.25</v>
      </c>
      <c r="G9599" s="18"/>
    </row>
    <row r="9600" spans="1:7">
      <c r="A9600" s="18" t="s">
        <v>5006</v>
      </c>
      <c r="B9600" s="18" t="s">
        <v>174</v>
      </c>
      <c r="C9600" s="15"/>
      <c r="D9600" s="15" t="s">
        <v>14862</v>
      </c>
      <c r="E9600" s="15">
        <v>0.56</v>
      </c>
      <c r="F9600" s="17">
        <f t="shared" si="150"/>
        <v>70</v>
      </c>
      <c r="G9600" s="18"/>
    </row>
    <row r="9601" spans="1:7">
      <c r="A9601" s="18" t="s">
        <v>5006</v>
      </c>
      <c r="B9601" s="18" t="s">
        <v>174</v>
      </c>
      <c r="C9601" s="15"/>
      <c r="D9601" s="15" t="s">
        <v>14863</v>
      </c>
      <c r="E9601" s="15">
        <v>0.17</v>
      </c>
      <c r="F9601" s="17">
        <f t="shared" si="150"/>
        <v>21.25</v>
      </c>
      <c r="G9601" s="18"/>
    </row>
    <row r="9602" spans="1:7">
      <c r="A9602" s="18" t="s">
        <v>5006</v>
      </c>
      <c r="B9602" s="18" t="s">
        <v>174</v>
      </c>
      <c r="C9602" s="15"/>
      <c r="D9602" s="15" t="s">
        <v>14864</v>
      </c>
      <c r="E9602" s="15">
        <v>0.53</v>
      </c>
      <c r="F9602" s="17">
        <f t="shared" si="150"/>
        <v>66.25</v>
      </c>
      <c r="G9602" s="18"/>
    </row>
    <row r="9603" spans="1:7">
      <c r="A9603" s="18" t="s">
        <v>5006</v>
      </c>
      <c r="B9603" s="18" t="s">
        <v>174</v>
      </c>
      <c r="C9603" s="15"/>
      <c r="D9603" s="15" t="s">
        <v>14865</v>
      </c>
      <c r="E9603" s="15">
        <v>0.51</v>
      </c>
      <c r="F9603" s="17">
        <f t="shared" si="150"/>
        <v>63.75</v>
      </c>
      <c r="G9603" s="18"/>
    </row>
    <row r="9604" spans="1:7">
      <c r="A9604" s="18" t="s">
        <v>5006</v>
      </c>
      <c r="B9604" s="18" t="s">
        <v>174</v>
      </c>
      <c r="C9604" s="15"/>
      <c r="D9604" s="15" t="s">
        <v>14866</v>
      </c>
      <c r="E9604" s="15">
        <v>0.66</v>
      </c>
      <c r="F9604" s="17">
        <f t="shared" si="150"/>
        <v>82.5</v>
      </c>
      <c r="G9604" s="18"/>
    </row>
    <row r="9605" spans="1:7">
      <c r="A9605" s="18" t="s">
        <v>5006</v>
      </c>
      <c r="B9605" s="18" t="s">
        <v>174</v>
      </c>
      <c r="C9605" s="15"/>
      <c r="D9605" s="15" t="s">
        <v>14867</v>
      </c>
      <c r="E9605" s="15">
        <v>0.77</v>
      </c>
      <c r="F9605" s="17">
        <f t="shared" si="150"/>
        <v>96.25</v>
      </c>
      <c r="G9605" s="18"/>
    </row>
    <row r="9606" spans="1:7">
      <c r="A9606" s="18" t="s">
        <v>5006</v>
      </c>
      <c r="B9606" s="18" t="s">
        <v>174</v>
      </c>
      <c r="C9606" s="15"/>
      <c r="D9606" s="15" t="s">
        <v>14868</v>
      </c>
      <c r="E9606" s="15">
        <v>0.59</v>
      </c>
      <c r="F9606" s="17">
        <f t="shared" si="150"/>
        <v>73.75</v>
      </c>
      <c r="G9606" s="18"/>
    </row>
    <row r="9607" spans="1:7">
      <c r="A9607" s="18" t="s">
        <v>5006</v>
      </c>
      <c r="B9607" s="18" t="s">
        <v>174</v>
      </c>
      <c r="C9607" s="15"/>
      <c r="D9607" s="15" t="s">
        <v>14869</v>
      </c>
      <c r="E9607" s="15">
        <v>0.52</v>
      </c>
      <c r="F9607" s="17">
        <f t="shared" si="150"/>
        <v>65</v>
      </c>
      <c r="G9607" s="18"/>
    </row>
    <row r="9608" spans="1:7">
      <c r="A9608" s="18" t="s">
        <v>5006</v>
      </c>
      <c r="B9608" s="18" t="s">
        <v>174</v>
      </c>
      <c r="C9608" s="15"/>
      <c r="D9608" s="15" t="s">
        <v>14870</v>
      </c>
      <c r="E9608" s="15">
        <v>0.29</v>
      </c>
      <c r="F9608" s="17">
        <f t="shared" si="150"/>
        <v>36.25</v>
      </c>
      <c r="G9608" s="18"/>
    </row>
    <row r="9609" spans="1:7">
      <c r="A9609" s="18" t="s">
        <v>5006</v>
      </c>
      <c r="B9609" s="18" t="s">
        <v>174</v>
      </c>
      <c r="C9609" s="15"/>
      <c r="D9609" s="15" t="s">
        <v>14871</v>
      </c>
      <c r="E9609" s="15">
        <v>0.13</v>
      </c>
      <c r="F9609" s="17">
        <f t="shared" si="150"/>
        <v>16.25</v>
      </c>
      <c r="G9609" s="18"/>
    </row>
    <row r="9610" spans="1:7">
      <c r="A9610" s="18" t="s">
        <v>5006</v>
      </c>
      <c r="B9610" s="18" t="s">
        <v>174</v>
      </c>
      <c r="C9610" s="15"/>
      <c r="D9610" s="15" t="s">
        <v>14872</v>
      </c>
      <c r="E9610" s="15">
        <v>0.34</v>
      </c>
      <c r="F9610" s="17">
        <f t="shared" si="150"/>
        <v>42.5</v>
      </c>
      <c r="G9610" s="18"/>
    </row>
    <row r="9611" spans="1:7">
      <c r="A9611" s="18" t="s">
        <v>5006</v>
      </c>
      <c r="B9611" s="18" t="s">
        <v>174</v>
      </c>
      <c r="C9611" s="15"/>
      <c r="D9611" s="15" t="s">
        <v>14873</v>
      </c>
      <c r="E9611" s="15">
        <v>0.15</v>
      </c>
      <c r="F9611" s="17">
        <f t="shared" si="150"/>
        <v>18.75</v>
      </c>
      <c r="G9611" s="18"/>
    </row>
    <row r="9612" spans="1:7">
      <c r="A9612" s="18" t="s">
        <v>5006</v>
      </c>
      <c r="B9612" s="18" t="s">
        <v>174</v>
      </c>
      <c r="C9612" s="15"/>
      <c r="D9612" s="15" t="s">
        <v>14874</v>
      </c>
      <c r="E9612" s="15">
        <v>0.47</v>
      </c>
      <c r="F9612" s="17">
        <f t="shared" si="150"/>
        <v>58.75</v>
      </c>
      <c r="G9612" s="18"/>
    </row>
    <row r="9613" spans="1:7">
      <c r="A9613" s="18" t="s">
        <v>5006</v>
      </c>
      <c r="B9613" s="18" t="s">
        <v>174</v>
      </c>
      <c r="C9613" s="15"/>
      <c r="D9613" s="15" t="s">
        <v>2117</v>
      </c>
      <c r="E9613" s="15">
        <v>0.37</v>
      </c>
      <c r="F9613" s="17">
        <f t="shared" si="150"/>
        <v>46.25</v>
      </c>
      <c r="G9613" s="18"/>
    </row>
    <row r="9614" spans="1:7">
      <c r="A9614" s="18" t="s">
        <v>5006</v>
      </c>
      <c r="B9614" s="18" t="s">
        <v>174</v>
      </c>
      <c r="C9614" s="15"/>
      <c r="D9614" s="15" t="s">
        <v>14875</v>
      </c>
      <c r="E9614" s="15">
        <v>0.67</v>
      </c>
      <c r="F9614" s="17">
        <f t="shared" si="150"/>
        <v>83.75</v>
      </c>
      <c r="G9614" s="18"/>
    </row>
    <row r="9615" spans="1:7">
      <c r="A9615" s="18" t="s">
        <v>5006</v>
      </c>
      <c r="B9615" s="18" t="s">
        <v>174</v>
      </c>
      <c r="C9615" s="15"/>
      <c r="D9615" s="15" t="s">
        <v>14876</v>
      </c>
      <c r="E9615" s="15">
        <v>0.6</v>
      </c>
      <c r="F9615" s="17">
        <f t="shared" si="150"/>
        <v>75</v>
      </c>
      <c r="G9615" s="18"/>
    </row>
    <row r="9616" spans="1:7">
      <c r="A9616" s="18" t="s">
        <v>5006</v>
      </c>
      <c r="B9616" s="18" t="s">
        <v>174</v>
      </c>
      <c r="C9616" s="15"/>
      <c r="D9616" s="15" t="s">
        <v>5677</v>
      </c>
      <c r="E9616" s="15">
        <v>0.34</v>
      </c>
      <c r="F9616" s="17">
        <f t="shared" si="150"/>
        <v>42.5</v>
      </c>
      <c r="G9616" s="18"/>
    </row>
    <row r="9617" spans="1:7">
      <c r="A9617" s="18" t="s">
        <v>5006</v>
      </c>
      <c r="B9617" s="18" t="s">
        <v>174</v>
      </c>
      <c r="C9617" s="15"/>
      <c r="D9617" s="15" t="s">
        <v>14877</v>
      </c>
      <c r="E9617" s="15">
        <v>1.34</v>
      </c>
      <c r="F9617" s="17">
        <f t="shared" si="150"/>
        <v>167.5</v>
      </c>
      <c r="G9617" s="18"/>
    </row>
    <row r="9618" spans="1:7">
      <c r="A9618" s="18" t="s">
        <v>5006</v>
      </c>
      <c r="B9618" s="18" t="s">
        <v>174</v>
      </c>
      <c r="C9618" s="15"/>
      <c r="D9618" s="15" t="s">
        <v>8537</v>
      </c>
      <c r="E9618" s="15">
        <v>0.37</v>
      </c>
      <c r="F9618" s="17">
        <f t="shared" si="150"/>
        <v>46.25</v>
      </c>
      <c r="G9618" s="18"/>
    </row>
    <row r="9619" spans="1:7">
      <c r="A9619" s="18" t="s">
        <v>5006</v>
      </c>
      <c r="B9619" s="18" t="s">
        <v>174</v>
      </c>
      <c r="C9619" s="15"/>
      <c r="D9619" s="15" t="s">
        <v>14878</v>
      </c>
      <c r="E9619" s="15">
        <v>0.7</v>
      </c>
      <c r="F9619" s="17">
        <f t="shared" si="150"/>
        <v>87.5</v>
      </c>
      <c r="G9619" s="18"/>
    </row>
    <row r="9620" spans="1:7">
      <c r="A9620" s="18" t="s">
        <v>5006</v>
      </c>
      <c r="B9620" s="18" t="s">
        <v>174</v>
      </c>
      <c r="C9620" s="15"/>
      <c r="D9620" s="15" t="s">
        <v>14879</v>
      </c>
      <c r="E9620" s="15">
        <v>0.25</v>
      </c>
      <c r="F9620" s="17">
        <f t="shared" si="150"/>
        <v>31.25</v>
      </c>
      <c r="G9620" s="18"/>
    </row>
    <row r="9621" spans="1:7">
      <c r="A9621" s="18" t="s">
        <v>5006</v>
      </c>
      <c r="B9621" s="18" t="s">
        <v>174</v>
      </c>
      <c r="C9621" s="15"/>
      <c r="D9621" s="15" t="s">
        <v>14880</v>
      </c>
      <c r="E9621" s="15">
        <v>0.13</v>
      </c>
      <c r="F9621" s="17">
        <f t="shared" si="150"/>
        <v>16.25</v>
      </c>
      <c r="G9621" s="18"/>
    </row>
    <row r="9622" spans="1:7">
      <c r="A9622" s="18" t="s">
        <v>5006</v>
      </c>
      <c r="B9622" s="18" t="s">
        <v>174</v>
      </c>
      <c r="C9622" s="15"/>
      <c r="D9622" s="15" t="s">
        <v>7355</v>
      </c>
      <c r="E9622" s="15">
        <v>0.49</v>
      </c>
      <c r="F9622" s="17">
        <f t="shared" si="150"/>
        <v>61.25</v>
      </c>
      <c r="G9622" s="18"/>
    </row>
    <row r="9623" spans="1:7">
      <c r="A9623" s="18" t="s">
        <v>5006</v>
      </c>
      <c r="B9623" s="18" t="s">
        <v>174</v>
      </c>
      <c r="C9623" s="15"/>
      <c r="D9623" s="15" t="s">
        <v>14881</v>
      </c>
      <c r="E9623" s="15">
        <v>1.53</v>
      </c>
      <c r="F9623" s="17">
        <f t="shared" si="150"/>
        <v>191.25</v>
      </c>
      <c r="G9623" s="18"/>
    </row>
    <row r="9624" spans="1:7">
      <c r="A9624" s="18" t="s">
        <v>5006</v>
      </c>
      <c r="B9624" s="18" t="s">
        <v>174</v>
      </c>
      <c r="C9624" s="15"/>
      <c r="D9624" s="15" t="s">
        <v>14882</v>
      </c>
      <c r="E9624" s="15">
        <v>0.58</v>
      </c>
      <c r="F9624" s="17">
        <f t="shared" si="150"/>
        <v>72.5</v>
      </c>
      <c r="G9624" s="18"/>
    </row>
    <row r="9625" spans="1:7">
      <c r="A9625" s="18" t="s">
        <v>5006</v>
      </c>
      <c r="B9625" s="18" t="s">
        <v>174</v>
      </c>
      <c r="C9625" s="15"/>
      <c r="D9625" s="15" t="s">
        <v>5500</v>
      </c>
      <c r="E9625" s="15">
        <v>0.27</v>
      </c>
      <c r="F9625" s="17">
        <f t="shared" si="150"/>
        <v>33.75</v>
      </c>
      <c r="G9625" s="18"/>
    </row>
    <row r="9626" spans="1:7">
      <c r="A9626" s="18" t="s">
        <v>5006</v>
      </c>
      <c r="B9626" s="18" t="s">
        <v>174</v>
      </c>
      <c r="C9626" s="15"/>
      <c r="D9626" s="15" t="s">
        <v>13818</v>
      </c>
      <c r="E9626" s="15">
        <v>0.37</v>
      </c>
      <c r="F9626" s="17">
        <f t="shared" si="150"/>
        <v>46.25</v>
      </c>
      <c r="G9626" s="18"/>
    </row>
    <row r="9627" spans="1:7">
      <c r="A9627" s="18" t="s">
        <v>5006</v>
      </c>
      <c r="B9627" s="18" t="s">
        <v>174</v>
      </c>
      <c r="C9627" s="15"/>
      <c r="D9627" s="15" t="s">
        <v>14883</v>
      </c>
      <c r="E9627" s="15">
        <v>0.95</v>
      </c>
      <c r="F9627" s="17">
        <f t="shared" si="150"/>
        <v>118.75</v>
      </c>
      <c r="G9627" s="18"/>
    </row>
    <row r="9628" spans="1:7">
      <c r="A9628" s="18" t="s">
        <v>5006</v>
      </c>
      <c r="B9628" s="18" t="s">
        <v>174</v>
      </c>
      <c r="C9628" s="15"/>
      <c r="D9628" s="15" t="s">
        <v>14884</v>
      </c>
      <c r="E9628" s="15">
        <v>0.24</v>
      </c>
      <c r="F9628" s="17">
        <f t="shared" si="150"/>
        <v>30</v>
      </c>
      <c r="G9628" s="18"/>
    </row>
    <row r="9629" spans="1:7">
      <c r="A9629" s="18" t="s">
        <v>5006</v>
      </c>
      <c r="B9629" s="18" t="s">
        <v>174</v>
      </c>
      <c r="C9629" s="15"/>
      <c r="D9629" s="15" t="s">
        <v>14433</v>
      </c>
      <c r="E9629" s="15">
        <v>0.3</v>
      </c>
      <c r="F9629" s="17">
        <f t="shared" si="150"/>
        <v>37.5</v>
      </c>
      <c r="G9629" s="18"/>
    </row>
    <row r="9630" spans="1:7">
      <c r="A9630" s="18" t="s">
        <v>5006</v>
      </c>
      <c r="B9630" s="18" t="s">
        <v>174</v>
      </c>
      <c r="C9630" s="15"/>
      <c r="D9630" s="15" t="s">
        <v>14885</v>
      </c>
      <c r="E9630" s="15">
        <v>0.89</v>
      </c>
      <c r="F9630" s="17">
        <f t="shared" si="150"/>
        <v>111.25</v>
      </c>
      <c r="G9630" s="18"/>
    </row>
    <row r="9631" spans="1:7">
      <c r="A9631" s="18" t="s">
        <v>5006</v>
      </c>
      <c r="B9631" s="18" t="s">
        <v>174</v>
      </c>
      <c r="C9631" s="15"/>
      <c r="D9631" s="15" t="s">
        <v>14886</v>
      </c>
      <c r="E9631" s="15">
        <v>0.67</v>
      </c>
      <c r="F9631" s="17">
        <f t="shared" si="150"/>
        <v>83.75</v>
      </c>
      <c r="G9631" s="18"/>
    </row>
    <row r="9632" spans="1:7">
      <c r="A9632" s="18" t="s">
        <v>5006</v>
      </c>
      <c r="B9632" s="18" t="s">
        <v>174</v>
      </c>
      <c r="C9632" s="15"/>
      <c r="D9632" s="15" t="s">
        <v>14887</v>
      </c>
      <c r="E9632" s="15">
        <v>0.13</v>
      </c>
      <c r="F9632" s="17">
        <f t="shared" si="150"/>
        <v>16.25</v>
      </c>
      <c r="G9632" s="18"/>
    </row>
    <row r="9633" spans="1:7">
      <c r="A9633" s="18" t="s">
        <v>5006</v>
      </c>
      <c r="B9633" s="18" t="s">
        <v>174</v>
      </c>
      <c r="C9633" s="15"/>
      <c r="D9633" s="15" t="s">
        <v>14888</v>
      </c>
      <c r="E9633" s="15">
        <v>0.13</v>
      </c>
      <c r="F9633" s="17">
        <f t="shared" si="150"/>
        <v>16.25</v>
      </c>
      <c r="G9633" s="18"/>
    </row>
    <row r="9634" spans="1:7">
      <c r="A9634" s="18" t="s">
        <v>5006</v>
      </c>
      <c r="B9634" s="18" t="s">
        <v>174</v>
      </c>
      <c r="C9634" s="15"/>
      <c r="D9634" s="15" t="s">
        <v>14889</v>
      </c>
      <c r="E9634" s="15">
        <v>0.49</v>
      </c>
      <c r="F9634" s="17">
        <f t="shared" si="150"/>
        <v>61.25</v>
      </c>
      <c r="G9634" s="18"/>
    </row>
    <row r="9635" spans="1:7">
      <c r="A9635" s="18" t="s">
        <v>5006</v>
      </c>
      <c r="B9635" s="18" t="s">
        <v>174</v>
      </c>
      <c r="C9635" s="15"/>
      <c r="D9635" s="15" t="s">
        <v>14890</v>
      </c>
      <c r="E9635" s="15">
        <v>0.49</v>
      </c>
      <c r="F9635" s="17">
        <f t="shared" si="150"/>
        <v>61.25</v>
      </c>
      <c r="G9635" s="18"/>
    </row>
    <row r="9636" spans="1:7">
      <c r="A9636" s="18" t="s">
        <v>5006</v>
      </c>
      <c r="B9636" s="18" t="s">
        <v>174</v>
      </c>
      <c r="C9636" s="15"/>
      <c r="D9636" s="15" t="s">
        <v>14891</v>
      </c>
      <c r="E9636" s="15">
        <v>0.73</v>
      </c>
      <c r="F9636" s="17">
        <f t="shared" si="150"/>
        <v>91.25</v>
      </c>
      <c r="G9636" s="18"/>
    </row>
    <row r="9637" spans="1:7">
      <c r="A9637" s="18" t="s">
        <v>5006</v>
      </c>
      <c r="B9637" s="18" t="s">
        <v>174</v>
      </c>
      <c r="C9637" s="15"/>
      <c r="D9637" s="15" t="s">
        <v>14892</v>
      </c>
      <c r="E9637" s="15">
        <v>0.87</v>
      </c>
      <c r="F9637" s="17">
        <f t="shared" si="150"/>
        <v>108.75</v>
      </c>
      <c r="G9637" s="18"/>
    </row>
    <row r="9638" spans="1:7">
      <c r="A9638" s="18" t="s">
        <v>5006</v>
      </c>
      <c r="B9638" s="18" t="s">
        <v>174</v>
      </c>
      <c r="C9638" s="15"/>
      <c r="D9638" s="15" t="s">
        <v>14893</v>
      </c>
      <c r="E9638" s="15">
        <v>1.57</v>
      </c>
      <c r="F9638" s="17">
        <f t="shared" si="150"/>
        <v>196.25</v>
      </c>
      <c r="G9638" s="18"/>
    </row>
    <row r="9639" spans="1:7">
      <c r="A9639" s="18" t="s">
        <v>5006</v>
      </c>
      <c r="B9639" s="18" t="s">
        <v>174</v>
      </c>
      <c r="C9639" s="15"/>
      <c r="D9639" s="15" t="s">
        <v>14894</v>
      </c>
      <c r="E9639" s="15">
        <v>1.68</v>
      </c>
      <c r="F9639" s="17">
        <f t="shared" si="150"/>
        <v>210</v>
      </c>
      <c r="G9639" s="18"/>
    </row>
    <row r="9640" spans="1:7">
      <c r="A9640" s="18" t="s">
        <v>5006</v>
      </c>
      <c r="B9640" s="18" t="s">
        <v>174</v>
      </c>
      <c r="C9640" s="15"/>
      <c r="D9640" s="15" t="s">
        <v>14895</v>
      </c>
      <c r="E9640" s="15">
        <v>0.58</v>
      </c>
      <c r="F9640" s="17">
        <f t="shared" si="150"/>
        <v>72.5</v>
      </c>
      <c r="G9640" s="18"/>
    </row>
    <row r="9641" spans="1:7">
      <c r="A9641" s="18" t="s">
        <v>5006</v>
      </c>
      <c r="B9641" s="18" t="s">
        <v>174</v>
      </c>
      <c r="C9641" s="15"/>
      <c r="D9641" s="15" t="s">
        <v>14896</v>
      </c>
      <c r="E9641" s="15">
        <v>1.7</v>
      </c>
      <c r="F9641" s="17">
        <f t="shared" si="150"/>
        <v>212.5</v>
      </c>
      <c r="G9641" s="18"/>
    </row>
    <row r="9642" spans="1:7">
      <c r="A9642" s="18" t="s">
        <v>5006</v>
      </c>
      <c r="B9642" s="18" t="s">
        <v>174</v>
      </c>
      <c r="C9642" s="15"/>
      <c r="D9642" s="15" t="s">
        <v>14897</v>
      </c>
      <c r="E9642" s="15">
        <v>1.08</v>
      </c>
      <c r="F9642" s="17">
        <f t="shared" si="150"/>
        <v>135</v>
      </c>
      <c r="G9642" s="18"/>
    </row>
    <row r="9643" spans="1:7">
      <c r="A9643" s="18" t="s">
        <v>5006</v>
      </c>
      <c r="B9643" s="18" t="s">
        <v>174</v>
      </c>
      <c r="C9643" s="15"/>
      <c r="D9643" s="15" t="s">
        <v>1454</v>
      </c>
      <c r="E9643" s="15">
        <v>0.92</v>
      </c>
      <c r="F9643" s="17">
        <f t="shared" si="150"/>
        <v>115</v>
      </c>
      <c r="G9643" s="18"/>
    </row>
    <row r="9644" spans="1:7">
      <c r="A9644" s="18" t="s">
        <v>5006</v>
      </c>
      <c r="B9644" s="18" t="s">
        <v>174</v>
      </c>
      <c r="C9644" s="15"/>
      <c r="D9644" s="15" t="s">
        <v>14898</v>
      </c>
      <c r="E9644" s="15">
        <v>0.92</v>
      </c>
      <c r="F9644" s="17">
        <f t="shared" si="150"/>
        <v>115</v>
      </c>
      <c r="G9644" s="18"/>
    </row>
    <row r="9645" spans="1:7">
      <c r="A9645" s="18" t="s">
        <v>5006</v>
      </c>
      <c r="B9645" s="18" t="s">
        <v>174</v>
      </c>
      <c r="C9645" s="15"/>
      <c r="D9645" s="15" t="s">
        <v>14899</v>
      </c>
      <c r="E9645" s="15">
        <v>0.92</v>
      </c>
      <c r="F9645" s="17">
        <f t="shared" si="150"/>
        <v>115</v>
      </c>
      <c r="G9645" s="18"/>
    </row>
    <row r="9646" spans="1:7">
      <c r="A9646" s="18" t="s">
        <v>5006</v>
      </c>
      <c r="B9646" s="18" t="s">
        <v>174</v>
      </c>
      <c r="C9646" s="15"/>
      <c r="D9646" s="15" t="s">
        <v>14900</v>
      </c>
      <c r="E9646" s="15">
        <v>1.01</v>
      </c>
      <c r="F9646" s="17">
        <f t="shared" si="150"/>
        <v>126.25</v>
      </c>
      <c r="G9646" s="18"/>
    </row>
    <row r="9647" spans="1:7">
      <c r="A9647" s="18" t="s">
        <v>5006</v>
      </c>
      <c r="B9647" s="18" t="s">
        <v>174</v>
      </c>
      <c r="C9647" s="15"/>
      <c r="D9647" s="15" t="s">
        <v>14901</v>
      </c>
      <c r="E9647" s="15">
        <v>0.73</v>
      </c>
      <c r="F9647" s="17">
        <f t="shared" si="150"/>
        <v>91.25</v>
      </c>
      <c r="G9647" s="18"/>
    </row>
    <row r="9648" spans="1:7">
      <c r="A9648" s="18" t="s">
        <v>5006</v>
      </c>
      <c r="B9648" s="18" t="s">
        <v>174</v>
      </c>
      <c r="C9648" s="15"/>
      <c r="D9648" s="15" t="s">
        <v>14902</v>
      </c>
      <c r="E9648" s="15">
        <v>0.53</v>
      </c>
      <c r="F9648" s="17">
        <f t="shared" si="150"/>
        <v>66.25</v>
      </c>
      <c r="G9648" s="18"/>
    </row>
    <row r="9649" spans="1:7">
      <c r="A9649" s="18" t="s">
        <v>5006</v>
      </c>
      <c r="B9649" s="18" t="s">
        <v>174</v>
      </c>
      <c r="C9649" s="15"/>
      <c r="D9649" s="15" t="s">
        <v>14903</v>
      </c>
      <c r="E9649" s="15">
        <v>0.72</v>
      </c>
      <c r="F9649" s="17">
        <f t="shared" si="150"/>
        <v>90</v>
      </c>
      <c r="G9649" s="18"/>
    </row>
    <row r="9650" spans="1:7">
      <c r="A9650" s="18" t="s">
        <v>5006</v>
      </c>
      <c r="B9650" s="18" t="s">
        <v>174</v>
      </c>
      <c r="C9650" s="15"/>
      <c r="D9650" s="15" t="s">
        <v>14904</v>
      </c>
      <c r="E9650" s="15">
        <v>0.46</v>
      </c>
      <c r="F9650" s="17">
        <f t="shared" si="150"/>
        <v>57.5</v>
      </c>
      <c r="G9650" s="18"/>
    </row>
    <row r="9651" spans="1:7">
      <c r="A9651" s="18" t="s">
        <v>5006</v>
      </c>
      <c r="B9651" s="18" t="s">
        <v>174</v>
      </c>
      <c r="C9651" s="15"/>
      <c r="D9651" s="15" t="s">
        <v>14904</v>
      </c>
      <c r="E9651" s="15">
        <v>0.46</v>
      </c>
      <c r="F9651" s="17">
        <f t="shared" si="150"/>
        <v>57.5</v>
      </c>
      <c r="G9651" s="18"/>
    </row>
    <row r="9652" spans="1:7">
      <c r="A9652" s="18" t="s">
        <v>5006</v>
      </c>
      <c r="B9652" s="18" t="s">
        <v>174</v>
      </c>
      <c r="C9652" s="15"/>
      <c r="D9652" s="15" t="s">
        <v>14905</v>
      </c>
      <c r="E9652" s="15">
        <v>0.4</v>
      </c>
      <c r="F9652" s="17">
        <f t="shared" si="150"/>
        <v>50</v>
      </c>
      <c r="G9652" s="18"/>
    </row>
    <row r="9653" spans="1:7">
      <c r="A9653" s="18" t="s">
        <v>5006</v>
      </c>
      <c r="B9653" s="18" t="s">
        <v>174</v>
      </c>
      <c r="C9653" s="15"/>
      <c r="D9653" s="15" t="s">
        <v>14906</v>
      </c>
      <c r="E9653" s="15">
        <v>0.7</v>
      </c>
      <c r="F9653" s="17">
        <f t="shared" ref="F9653:F9716" si="151">E9653*125</f>
        <v>87.5</v>
      </c>
      <c r="G9653" s="18"/>
    </row>
    <row r="9654" spans="1:7">
      <c r="A9654" s="18" t="s">
        <v>5006</v>
      </c>
      <c r="B9654" s="18" t="s">
        <v>174</v>
      </c>
      <c r="C9654" s="15"/>
      <c r="D9654" s="15" t="s">
        <v>14907</v>
      </c>
      <c r="E9654" s="15">
        <v>1.51</v>
      </c>
      <c r="F9654" s="17">
        <f t="shared" si="151"/>
        <v>188.75</v>
      </c>
      <c r="G9654" s="18"/>
    </row>
    <row r="9655" spans="1:7">
      <c r="A9655" s="18" t="s">
        <v>5006</v>
      </c>
      <c r="B9655" s="18" t="s">
        <v>174</v>
      </c>
      <c r="C9655" s="15"/>
      <c r="D9655" s="15" t="s">
        <v>13369</v>
      </c>
      <c r="E9655" s="15">
        <v>0.4</v>
      </c>
      <c r="F9655" s="17">
        <f t="shared" si="151"/>
        <v>50</v>
      </c>
      <c r="G9655" s="18"/>
    </row>
    <row r="9656" spans="1:7">
      <c r="A9656" s="18" t="s">
        <v>5006</v>
      </c>
      <c r="B9656" s="18" t="s">
        <v>174</v>
      </c>
      <c r="C9656" s="15"/>
      <c r="D9656" s="15" t="s">
        <v>14908</v>
      </c>
      <c r="E9656" s="15">
        <v>2.699</v>
      </c>
      <c r="F9656" s="17">
        <f t="shared" si="151"/>
        <v>337.375</v>
      </c>
      <c r="G9656" s="18"/>
    </row>
    <row r="9657" spans="1:7">
      <c r="A9657" s="18" t="s">
        <v>5006</v>
      </c>
      <c r="B9657" s="18" t="s">
        <v>174</v>
      </c>
      <c r="C9657" s="15"/>
      <c r="D9657" s="15" t="s">
        <v>626</v>
      </c>
      <c r="E9657" s="15">
        <v>1.228</v>
      </c>
      <c r="F9657" s="17">
        <f t="shared" si="151"/>
        <v>153.5</v>
      </c>
      <c r="G9657" s="18"/>
    </row>
    <row r="9658" spans="1:7">
      <c r="A9658" s="18" t="s">
        <v>5006</v>
      </c>
      <c r="B9658" s="18" t="s">
        <v>174</v>
      </c>
      <c r="C9658" s="15"/>
      <c r="D9658" s="15" t="s">
        <v>14909</v>
      </c>
      <c r="E9658" s="15">
        <v>1.08</v>
      </c>
      <c r="F9658" s="17">
        <f t="shared" si="151"/>
        <v>135</v>
      </c>
      <c r="G9658" s="18"/>
    </row>
    <row r="9659" spans="1:7">
      <c r="A9659" s="18" t="s">
        <v>5006</v>
      </c>
      <c r="B9659" s="18" t="s">
        <v>174</v>
      </c>
      <c r="C9659" s="15"/>
      <c r="D9659" s="15" t="s">
        <v>13851</v>
      </c>
      <c r="E9659" s="15">
        <v>2.27</v>
      </c>
      <c r="F9659" s="17">
        <f t="shared" si="151"/>
        <v>283.75</v>
      </c>
      <c r="G9659" s="18"/>
    </row>
    <row r="9660" spans="1:7">
      <c r="A9660" s="18" t="s">
        <v>5006</v>
      </c>
      <c r="B9660" s="18" t="s">
        <v>174</v>
      </c>
      <c r="C9660" s="15"/>
      <c r="D9660" s="15" t="s">
        <v>14910</v>
      </c>
      <c r="E9660" s="15">
        <v>1.88</v>
      </c>
      <c r="F9660" s="17">
        <f t="shared" si="151"/>
        <v>235</v>
      </c>
      <c r="G9660" s="18"/>
    </row>
    <row r="9661" spans="1:7">
      <c r="A9661" s="18" t="s">
        <v>5006</v>
      </c>
      <c r="B9661" s="18" t="s">
        <v>174</v>
      </c>
      <c r="C9661" s="15"/>
      <c r="D9661" s="15" t="s">
        <v>14911</v>
      </c>
      <c r="E9661" s="15">
        <v>1.456</v>
      </c>
      <c r="F9661" s="17">
        <f t="shared" si="151"/>
        <v>182</v>
      </c>
      <c r="G9661" s="18"/>
    </row>
    <row r="9662" spans="1:7">
      <c r="A9662" s="18" t="s">
        <v>5006</v>
      </c>
      <c r="B9662" s="18" t="s">
        <v>174</v>
      </c>
      <c r="C9662" s="15"/>
      <c r="D9662" s="15" t="s">
        <v>14912</v>
      </c>
      <c r="E9662" s="15">
        <v>0.496</v>
      </c>
      <c r="F9662" s="17">
        <f t="shared" si="151"/>
        <v>62</v>
      </c>
      <c r="G9662" s="18"/>
    </row>
    <row r="9663" spans="1:7">
      <c r="A9663" s="18" t="s">
        <v>5006</v>
      </c>
      <c r="B9663" s="18" t="s">
        <v>174</v>
      </c>
      <c r="C9663" s="15"/>
      <c r="D9663" s="15" t="s">
        <v>14913</v>
      </c>
      <c r="E9663" s="15">
        <v>1.601</v>
      </c>
      <c r="F9663" s="17">
        <f t="shared" si="151"/>
        <v>200.125</v>
      </c>
      <c r="G9663" s="18"/>
    </row>
    <row r="9664" spans="1:7">
      <c r="A9664" s="18" t="s">
        <v>5006</v>
      </c>
      <c r="B9664" s="18" t="s">
        <v>174</v>
      </c>
      <c r="C9664" s="15"/>
      <c r="D9664" s="15" t="s">
        <v>14914</v>
      </c>
      <c r="E9664" s="15">
        <v>2.306</v>
      </c>
      <c r="F9664" s="17">
        <f t="shared" si="151"/>
        <v>288.25</v>
      </c>
      <c r="G9664" s="18"/>
    </row>
    <row r="9665" spans="1:7">
      <c r="A9665" s="18" t="s">
        <v>5006</v>
      </c>
      <c r="B9665" s="18" t="s">
        <v>174</v>
      </c>
      <c r="C9665" s="15"/>
      <c r="D9665" s="15" t="s">
        <v>14915</v>
      </c>
      <c r="E9665" s="15">
        <v>1.7</v>
      </c>
      <c r="F9665" s="17">
        <f t="shared" si="151"/>
        <v>212.5</v>
      </c>
      <c r="G9665" s="18"/>
    </row>
    <row r="9666" spans="1:7">
      <c r="A9666" s="18" t="s">
        <v>5006</v>
      </c>
      <c r="B9666" s="18" t="s">
        <v>174</v>
      </c>
      <c r="C9666" s="15"/>
      <c r="D9666" s="15" t="s">
        <v>14916</v>
      </c>
      <c r="E9666" s="15">
        <v>1.238</v>
      </c>
      <c r="F9666" s="17">
        <f t="shared" si="151"/>
        <v>154.75</v>
      </c>
      <c r="G9666" s="18"/>
    </row>
    <row r="9667" spans="1:7">
      <c r="A9667" s="18" t="s">
        <v>5006</v>
      </c>
      <c r="B9667" s="18" t="s">
        <v>174</v>
      </c>
      <c r="C9667" s="15"/>
      <c r="D9667" s="15" t="s">
        <v>14917</v>
      </c>
      <c r="E9667" s="15">
        <v>1.33</v>
      </c>
      <c r="F9667" s="17">
        <f t="shared" si="151"/>
        <v>166.25</v>
      </c>
      <c r="G9667" s="18"/>
    </row>
    <row r="9668" spans="1:7">
      <c r="A9668" s="18" t="s">
        <v>5006</v>
      </c>
      <c r="B9668" s="18" t="s">
        <v>174</v>
      </c>
      <c r="C9668" s="15"/>
      <c r="D9668" s="15" t="s">
        <v>14918</v>
      </c>
      <c r="E9668" s="15">
        <v>0.842</v>
      </c>
      <c r="F9668" s="17">
        <f t="shared" si="151"/>
        <v>105.25</v>
      </c>
      <c r="G9668" s="18"/>
    </row>
    <row r="9669" spans="1:7">
      <c r="A9669" s="18" t="s">
        <v>5006</v>
      </c>
      <c r="B9669" s="18" t="s">
        <v>174</v>
      </c>
      <c r="C9669" s="15"/>
      <c r="D9669" s="15" t="s">
        <v>14918</v>
      </c>
      <c r="E9669" s="15">
        <v>0.346</v>
      </c>
      <c r="F9669" s="17">
        <f t="shared" si="151"/>
        <v>43.25</v>
      </c>
      <c r="G9669" s="18"/>
    </row>
    <row r="9670" spans="1:7">
      <c r="A9670" s="18" t="s">
        <v>5006</v>
      </c>
      <c r="B9670" s="18" t="s">
        <v>174</v>
      </c>
      <c r="C9670" s="15"/>
      <c r="D9670" s="15" t="s">
        <v>14919</v>
      </c>
      <c r="E9670" s="15">
        <v>0.432</v>
      </c>
      <c r="F9670" s="17">
        <f t="shared" si="151"/>
        <v>54</v>
      </c>
      <c r="G9670" s="18"/>
    </row>
    <row r="9671" spans="1:7">
      <c r="A9671" s="18" t="s">
        <v>5006</v>
      </c>
      <c r="B9671" s="18" t="s">
        <v>174</v>
      </c>
      <c r="C9671" s="15"/>
      <c r="D9671" s="15" t="s">
        <v>14920</v>
      </c>
      <c r="E9671" s="15">
        <v>0.744</v>
      </c>
      <c r="F9671" s="17">
        <f t="shared" si="151"/>
        <v>93</v>
      </c>
      <c r="G9671" s="18"/>
    </row>
    <row r="9672" spans="1:7">
      <c r="A9672" s="18" t="s">
        <v>5006</v>
      </c>
      <c r="B9672" s="18" t="s">
        <v>174</v>
      </c>
      <c r="C9672" s="15"/>
      <c r="D9672" s="15" t="s">
        <v>5516</v>
      </c>
      <c r="E9672" s="15">
        <v>0.273</v>
      </c>
      <c r="F9672" s="17">
        <f t="shared" si="151"/>
        <v>34.125</v>
      </c>
      <c r="G9672" s="18"/>
    </row>
    <row r="9673" spans="1:7">
      <c r="A9673" s="18" t="s">
        <v>5006</v>
      </c>
      <c r="B9673" s="18" t="s">
        <v>174</v>
      </c>
      <c r="C9673" s="15"/>
      <c r="D9673" s="15" t="s">
        <v>14921</v>
      </c>
      <c r="E9673" s="15">
        <v>1.496</v>
      </c>
      <c r="F9673" s="17">
        <f t="shared" si="151"/>
        <v>187</v>
      </c>
      <c r="G9673" s="18"/>
    </row>
    <row r="9674" spans="1:7">
      <c r="A9674" s="18" t="s">
        <v>5006</v>
      </c>
      <c r="B9674" s="18" t="s">
        <v>174</v>
      </c>
      <c r="C9674" s="15"/>
      <c r="D9674" s="15" t="s">
        <v>14922</v>
      </c>
      <c r="E9674" s="15">
        <v>0.783</v>
      </c>
      <c r="F9674" s="17">
        <f t="shared" si="151"/>
        <v>97.875</v>
      </c>
      <c r="G9674" s="18"/>
    </row>
    <row r="9675" spans="1:7">
      <c r="A9675" s="18" t="s">
        <v>5006</v>
      </c>
      <c r="B9675" s="18" t="s">
        <v>174</v>
      </c>
      <c r="C9675" s="15"/>
      <c r="D9675" s="15" t="s">
        <v>14923</v>
      </c>
      <c r="E9675" s="15">
        <v>2.5</v>
      </c>
      <c r="F9675" s="17">
        <f t="shared" si="151"/>
        <v>312.5</v>
      </c>
      <c r="G9675" s="18"/>
    </row>
    <row r="9676" spans="1:7">
      <c r="A9676" s="180" t="s">
        <v>5006</v>
      </c>
      <c r="B9676" s="181" t="s">
        <v>174</v>
      </c>
      <c r="C9676" s="181"/>
      <c r="D9676" s="191" t="s">
        <v>14924</v>
      </c>
      <c r="E9676" s="180">
        <v>1.3</v>
      </c>
      <c r="F9676" s="17">
        <f t="shared" si="151"/>
        <v>162.5</v>
      </c>
      <c r="G9676" s="181" t="s">
        <v>4988</v>
      </c>
    </row>
    <row r="9677" spans="1:7">
      <c r="A9677" s="180" t="s">
        <v>5006</v>
      </c>
      <c r="B9677" s="181" t="s">
        <v>174</v>
      </c>
      <c r="C9677" s="181"/>
      <c r="D9677" s="191" t="s">
        <v>14925</v>
      </c>
      <c r="E9677" s="180">
        <v>1.46</v>
      </c>
      <c r="F9677" s="17">
        <f t="shared" si="151"/>
        <v>182.5</v>
      </c>
      <c r="G9677" s="181" t="s">
        <v>4988</v>
      </c>
    </row>
    <row r="9678" spans="1:7">
      <c r="A9678" s="180" t="s">
        <v>5006</v>
      </c>
      <c r="B9678" s="181" t="s">
        <v>174</v>
      </c>
      <c r="C9678" s="181"/>
      <c r="D9678" s="191" t="s">
        <v>14926</v>
      </c>
      <c r="E9678" s="180">
        <v>0.3</v>
      </c>
      <c r="F9678" s="17">
        <f t="shared" si="151"/>
        <v>37.5</v>
      </c>
      <c r="G9678" s="181" t="s">
        <v>4988</v>
      </c>
    </row>
    <row r="9679" spans="1:7">
      <c r="A9679" s="180" t="s">
        <v>5006</v>
      </c>
      <c r="B9679" s="181" t="s">
        <v>174</v>
      </c>
      <c r="C9679" s="181"/>
      <c r="D9679" s="191" t="s">
        <v>14856</v>
      </c>
      <c r="E9679" s="180">
        <v>0.18</v>
      </c>
      <c r="F9679" s="17">
        <f t="shared" si="151"/>
        <v>22.5</v>
      </c>
      <c r="G9679" s="181" t="s">
        <v>4988</v>
      </c>
    </row>
    <row r="9680" spans="1:7">
      <c r="A9680" s="180" t="s">
        <v>5006</v>
      </c>
      <c r="B9680" s="181" t="s">
        <v>174</v>
      </c>
      <c r="C9680" s="181"/>
      <c r="D9680" s="191" t="s">
        <v>14927</v>
      </c>
      <c r="E9680" s="180">
        <v>0.39</v>
      </c>
      <c r="F9680" s="17">
        <f t="shared" si="151"/>
        <v>48.75</v>
      </c>
      <c r="G9680" s="181" t="s">
        <v>4988</v>
      </c>
    </row>
    <row r="9681" spans="1:7">
      <c r="A9681" s="180" t="s">
        <v>5006</v>
      </c>
      <c r="B9681" s="181" t="s">
        <v>174</v>
      </c>
      <c r="C9681" s="181"/>
      <c r="D9681" s="191" t="s">
        <v>14928</v>
      </c>
      <c r="E9681" s="180">
        <v>0.5</v>
      </c>
      <c r="F9681" s="17">
        <f t="shared" si="151"/>
        <v>62.5</v>
      </c>
      <c r="G9681" s="181" t="s">
        <v>4988</v>
      </c>
    </row>
    <row r="9682" spans="1:7">
      <c r="A9682" s="180" t="s">
        <v>5006</v>
      </c>
      <c r="B9682" s="181" t="s">
        <v>174</v>
      </c>
      <c r="C9682" s="181"/>
      <c r="D9682" s="191" t="s">
        <v>14929</v>
      </c>
      <c r="E9682" s="180">
        <v>0.46</v>
      </c>
      <c r="F9682" s="17">
        <f t="shared" si="151"/>
        <v>57.5</v>
      </c>
      <c r="G9682" s="181" t="s">
        <v>4988</v>
      </c>
    </row>
    <row r="9683" spans="1:7">
      <c r="A9683" s="180" t="s">
        <v>5006</v>
      </c>
      <c r="B9683" s="181" t="s">
        <v>174</v>
      </c>
      <c r="C9683" s="181"/>
      <c r="D9683" s="191" t="s">
        <v>14930</v>
      </c>
      <c r="E9683" s="180">
        <v>0.73</v>
      </c>
      <c r="F9683" s="17">
        <f t="shared" si="151"/>
        <v>91.25</v>
      </c>
      <c r="G9683" s="181" t="s">
        <v>4988</v>
      </c>
    </row>
    <row r="9684" spans="1:7">
      <c r="A9684" s="180" t="s">
        <v>5006</v>
      </c>
      <c r="B9684" s="181" t="s">
        <v>174</v>
      </c>
      <c r="C9684" s="181"/>
      <c r="D9684" s="191" t="s">
        <v>14931</v>
      </c>
      <c r="E9684" s="180">
        <v>0.46</v>
      </c>
      <c r="F9684" s="17">
        <f t="shared" si="151"/>
        <v>57.5</v>
      </c>
      <c r="G9684" s="181" t="s">
        <v>4988</v>
      </c>
    </row>
    <row r="9685" spans="1:7">
      <c r="A9685" s="180" t="s">
        <v>5006</v>
      </c>
      <c r="B9685" s="181" t="s">
        <v>174</v>
      </c>
      <c r="C9685" s="181"/>
      <c r="D9685" s="191" t="s">
        <v>14932</v>
      </c>
      <c r="E9685" s="180">
        <v>0.69</v>
      </c>
      <c r="F9685" s="17">
        <f t="shared" si="151"/>
        <v>86.25</v>
      </c>
      <c r="G9685" s="181" t="s">
        <v>4988</v>
      </c>
    </row>
    <row r="9686" spans="1:7">
      <c r="A9686" s="180" t="s">
        <v>5006</v>
      </c>
      <c r="B9686" s="181" t="s">
        <v>174</v>
      </c>
      <c r="C9686" s="181"/>
      <c r="D9686" s="191" t="s">
        <v>14933</v>
      </c>
      <c r="E9686" s="180">
        <v>0.4</v>
      </c>
      <c r="F9686" s="17">
        <f t="shared" si="151"/>
        <v>50</v>
      </c>
      <c r="G9686" s="181" t="s">
        <v>4988</v>
      </c>
    </row>
    <row r="9687" spans="1:7">
      <c r="A9687" s="180" t="s">
        <v>5006</v>
      </c>
      <c r="B9687" s="181" t="s">
        <v>174</v>
      </c>
      <c r="C9687" s="181"/>
      <c r="D9687" s="191" t="s">
        <v>14934</v>
      </c>
      <c r="E9687" s="180">
        <v>0.78</v>
      </c>
      <c r="F9687" s="17">
        <f t="shared" si="151"/>
        <v>97.5</v>
      </c>
      <c r="G9687" s="181" t="s">
        <v>4988</v>
      </c>
    </row>
    <row r="9688" spans="1:7">
      <c r="A9688" s="180" t="s">
        <v>5006</v>
      </c>
      <c r="B9688" s="181" t="s">
        <v>174</v>
      </c>
      <c r="C9688" s="181"/>
      <c r="D9688" s="191" t="s">
        <v>14935</v>
      </c>
      <c r="E9688" s="180">
        <v>1.33</v>
      </c>
      <c r="F9688" s="17">
        <f t="shared" si="151"/>
        <v>166.25</v>
      </c>
      <c r="G9688" s="181" t="s">
        <v>4988</v>
      </c>
    </row>
    <row r="9689" spans="1:7">
      <c r="A9689" s="180" t="s">
        <v>5006</v>
      </c>
      <c r="B9689" s="181" t="s">
        <v>174</v>
      </c>
      <c r="C9689" s="181"/>
      <c r="D9689" s="191" t="s">
        <v>14936</v>
      </c>
      <c r="E9689" s="180">
        <v>0.96</v>
      </c>
      <c r="F9689" s="17">
        <f t="shared" si="151"/>
        <v>120</v>
      </c>
      <c r="G9689" s="181" t="s">
        <v>4988</v>
      </c>
    </row>
    <row r="9690" spans="1:7">
      <c r="A9690" s="18" t="s">
        <v>5006</v>
      </c>
      <c r="B9690" s="18" t="s">
        <v>180</v>
      </c>
      <c r="C9690" s="15"/>
      <c r="D9690" s="15"/>
      <c r="E9690" s="15">
        <f>SUM(E9691:E9729)</f>
        <v>309.51</v>
      </c>
      <c r="F9690" s="17">
        <f t="shared" si="151"/>
        <v>38688.75</v>
      </c>
      <c r="G9690" s="18"/>
    </row>
    <row r="9691" spans="1:7">
      <c r="A9691" s="18" t="s">
        <v>5006</v>
      </c>
      <c r="B9691" s="18" t="s">
        <v>180</v>
      </c>
      <c r="C9691" s="15"/>
      <c r="D9691" s="15" t="s">
        <v>14937</v>
      </c>
      <c r="E9691" s="15">
        <v>9.5</v>
      </c>
      <c r="F9691" s="17">
        <f t="shared" si="151"/>
        <v>1187.5</v>
      </c>
      <c r="G9691" s="18"/>
    </row>
    <row r="9692" spans="1:7">
      <c r="A9692" s="18" t="s">
        <v>5006</v>
      </c>
      <c r="B9692" s="18" t="s">
        <v>180</v>
      </c>
      <c r="C9692" s="15"/>
      <c r="D9692" s="15" t="s">
        <v>14938</v>
      </c>
      <c r="E9692" s="15">
        <v>9.6</v>
      </c>
      <c r="F9692" s="17">
        <f t="shared" si="151"/>
        <v>1200</v>
      </c>
      <c r="G9692" s="18"/>
    </row>
    <row r="9693" spans="1:7">
      <c r="A9693" s="18" t="s">
        <v>5006</v>
      </c>
      <c r="B9693" s="18" t="s">
        <v>180</v>
      </c>
      <c r="C9693" s="15"/>
      <c r="D9693" s="15" t="s">
        <v>14939</v>
      </c>
      <c r="E9693" s="15">
        <v>8.8</v>
      </c>
      <c r="F9693" s="17">
        <f t="shared" si="151"/>
        <v>1100</v>
      </c>
      <c r="G9693" s="18"/>
    </row>
    <row r="9694" spans="1:7">
      <c r="A9694" s="18" t="s">
        <v>5006</v>
      </c>
      <c r="B9694" s="18" t="s">
        <v>180</v>
      </c>
      <c r="C9694" s="15"/>
      <c r="D9694" s="15" t="s">
        <v>14940</v>
      </c>
      <c r="E9694" s="15">
        <v>8.5</v>
      </c>
      <c r="F9694" s="17">
        <f t="shared" si="151"/>
        <v>1062.5</v>
      </c>
      <c r="G9694" s="18"/>
    </row>
    <row r="9695" spans="1:7">
      <c r="A9695" s="18" t="s">
        <v>5006</v>
      </c>
      <c r="B9695" s="18" t="s">
        <v>180</v>
      </c>
      <c r="C9695" s="15"/>
      <c r="D9695" s="15" t="s">
        <v>14941</v>
      </c>
      <c r="E9695" s="15">
        <v>8.7</v>
      </c>
      <c r="F9695" s="17">
        <f t="shared" si="151"/>
        <v>1087.5</v>
      </c>
      <c r="G9695" s="18"/>
    </row>
    <row r="9696" spans="1:7">
      <c r="A9696" s="18" t="s">
        <v>5006</v>
      </c>
      <c r="B9696" s="18" t="s">
        <v>180</v>
      </c>
      <c r="C9696" s="15"/>
      <c r="D9696" s="15" t="s">
        <v>14942</v>
      </c>
      <c r="E9696" s="15">
        <v>9.3</v>
      </c>
      <c r="F9696" s="17">
        <f t="shared" si="151"/>
        <v>1162.5</v>
      </c>
      <c r="G9696" s="18"/>
    </row>
    <row r="9697" spans="1:7">
      <c r="A9697" s="18" t="s">
        <v>5006</v>
      </c>
      <c r="B9697" s="18" t="s">
        <v>180</v>
      </c>
      <c r="C9697" s="15"/>
      <c r="D9697" s="15" t="s">
        <v>14943</v>
      </c>
      <c r="E9697" s="15">
        <v>9.4</v>
      </c>
      <c r="F9697" s="17">
        <f t="shared" si="151"/>
        <v>1175</v>
      </c>
      <c r="G9697" s="18"/>
    </row>
    <row r="9698" spans="1:7">
      <c r="A9698" s="18" t="s">
        <v>5006</v>
      </c>
      <c r="B9698" s="18" t="s">
        <v>180</v>
      </c>
      <c r="C9698" s="15"/>
      <c r="D9698" s="15" t="s">
        <v>14944</v>
      </c>
      <c r="E9698" s="15">
        <v>9.8</v>
      </c>
      <c r="F9698" s="17">
        <f t="shared" si="151"/>
        <v>1225</v>
      </c>
      <c r="G9698" s="18"/>
    </row>
    <row r="9699" spans="1:7">
      <c r="A9699" s="18" t="s">
        <v>5006</v>
      </c>
      <c r="B9699" s="18" t="s">
        <v>180</v>
      </c>
      <c r="C9699" s="15"/>
      <c r="D9699" s="15" t="s">
        <v>14945</v>
      </c>
      <c r="E9699" s="15">
        <v>8.9</v>
      </c>
      <c r="F9699" s="17">
        <f t="shared" si="151"/>
        <v>1112.5</v>
      </c>
      <c r="G9699" s="18"/>
    </row>
    <row r="9700" spans="1:7">
      <c r="A9700" s="18" t="s">
        <v>5006</v>
      </c>
      <c r="B9700" s="18" t="s">
        <v>180</v>
      </c>
      <c r="C9700" s="15"/>
      <c r="D9700" s="15" t="s">
        <v>14946</v>
      </c>
      <c r="E9700" s="15">
        <v>8.9</v>
      </c>
      <c r="F9700" s="17">
        <f t="shared" si="151"/>
        <v>1112.5</v>
      </c>
      <c r="G9700" s="18"/>
    </row>
    <row r="9701" spans="1:7">
      <c r="A9701" s="18" t="s">
        <v>5006</v>
      </c>
      <c r="B9701" s="18" t="s">
        <v>180</v>
      </c>
      <c r="C9701" s="15"/>
      <c r="D9701" s="15" t="s">
        <v>14947</v>
      </c>
      <c r="E9701" s="15">
        <v>8.6</v>
      </c>
      <c r="F9701" s="17">
        <f t="shared" si="151"/>
        <v>1075</v>
      </c>
      <c r="G9701" s="18"/>
    </row>
    <row r="9702" spans="1:7">
      <c r="A9702" s="18" t="s">
        <v>5006</v>
      </c>
      <c r="B9702" s="18" t="s">
        <v>180</v>
      </c>
      <c r="C9702" s="15"/>
      <c r="D9702" s="15" t="s">
        <v>14947</v>
      </c>
      <c r="E9702" s="15">
        <v>0.8</v>
      </c>
      <c r="F9702" s="17">
        <f t="shared" si="151"/>
        <v>100</v>
      </c>
      <c r="G9702" s="18"/>
    </row>
    <row r="9703" spans="1:7">
      <c r="A9703" s="18" t="s">
        <v>5006</v>
      </c>
      <c r="B9703" s="18" t="s">
        <v>180</v>
      </c>
      <c r="C9703" s="15"/>
      <c r="D9703" s="15" t="s">
        <v>14948</v>
      </c>
      <c r="E9703" s="15">
        <v>3.6</v>
      </c>
      <c r="F9703" s="17">
        <f t="shared" si="151"/>
        <v>450</v>
      </c>
      <c r="G9703" s="18"/>
    </row>
    <row r="9704" spans="1:7">
      <c r="A9704" s="18" t="s">
        <v>5006</v>
      </c>
      <c r="B9704" s="18" t="s">
        <v>180</v>
      </c>
      <c r="C9704" s="15"/>
      <c r="D9704" s="15" t="s">
        <v>14949</v>
      </c>
      <c r="E9704" s="15">
        <v>6.4</v>
      </c>
      <c r="F9704" s="17">
        <f t="shared" si="151"/>
        <v>800</v>
      </c>
      <c r="G9704" s="18"/>
    </row>
    <row r="9705" spans="1:7">
      <c r="A9705" s="18" t="s">
        <v>5006</v>
      </c>
      <c r="B9705" s="18" t="s">
        <v>180</v>
      </c>
      <c r="C9705" s="15"/>
      <c r="D9705" s="15" t="s">
        <v>14950</v>
      </c>
      <c r="E9705" s="15">
        <v>10</v>
      </c>
      <c r="F9705" s="17">
        <f t="shared" si="151"/>
        <v>1250</v>
      </c>
      <c r="G9705" s="18"/>
    </row>
    <row r="9706" spans="1:7">
      <c r="A9706" s="18" t="s">
        <v>5006</v>
      </c>
      <c r="B9706" s="18" t="s">
        <v>180</v>
      </c>
      <c r="C9706" s="15"/>
      <c r="D9706" s="15" t="s">
        <v>14951</v>
      </c>
      <c r="E9706" s="15">
        <v>7.8</v>
      </c>
      <c r="F9706" s="17">
        <f t="shared" si="151"/>
        <v>975</v>
      </c>
      <c r="G9706" s="18"/>
    </row>
    <row r="9707" spans="1:7">
      <c r="A9707" s="18" t="s">
        <v>5006</v>
      </c>
      <c r="B9707" s="18" t="s">
        <v>180</v>
      </c>
      <c r="C9707" s="15"/>
      <c r="D9707" s="15" t="s">
        <v>5718</v>
      </c>
      <c r="E9707" s="15">
        <v>13.5</v>
      </c>
      <c r="F9707" s="17">
        <f t="shared" si="151"/>
        <v>1687.5</v>
      </c>
      <c r="G9707" s="18"/>
    </row>
    <row r="9708" spans="1:7">
      <c r="A9708" s="18" t="s">
        <v>5006</v>
      </c>
      <c r="B9708" s="18" t="s">
        <v>180</v>
      </c>
      <c r="C9708" s="15"/>
      <c r="D9708" s="15" t="s">
        <v>14952</v>
      </c>
      <c r="E9708" s="15">
        <v>13.5</v>
      </c>
      <c r="F9708" s="17">
        <f t="shared" si="151"/>
        <v>1687.5</v>
      </c>
      <c r="G9708" s="18"/>
    </row>
    <row r="9709" spans="1:7">
      <c r="A9709" s="18" t="s">
        <v>5006</v>
      </c>
      <c r="B9709" s="18" t="s">
        <v>180</v>
      </c>
      <c r="C9709" s="15"/>
      <c r="D9709" s="15" t="s">
        <v>14953</v>
      </c>
      <c r="E9709" s="15">
        <v>10</v>
      </c>
      <c r="F9709" s="17">
        <f t="shared" si="151"/>
        <v>1250</v>
      </c>
      <c r="G9709" s="18"/>
    </row>
    <row r="9710" spans="1:7">
      <c r="A9710" s="18" t="s">
        <v>5006</v>
      </c>
      <c r="B9710" s="18" t="s">
        <v>180</v>
      </c>
      <c r="C9710" s="15"/>
      <c r="D9710" s="15" t="s">
        <v>7022</v>
      </c>
      <c r="E9710" s="15">
        <v>10</v>
      </c>
      <c r="F9710" s="17">
        <f t="shared" si="151"/>
        <v>1250</v>
      </c>
      <c r="G9710" s="18"/>
    </row>
    <row r="9711" spans="1:7">
      <c r="A9711" s="18" t="s">
        <v>5006</v>
      </c>
      <c r="B9711" s="18" t="s">
        <v>180</v>
      </c>
      <c r="C9711" s="15"/>
      <c r="D9711" s="15" t="s">
        <v>14954</v>
      </c>
      <c r="E9711" s="15">
        <v>11.5</v>
      </c>
      <c r="F9711" s="17">
        <f t="shared" si="151"/>
        <v>1437.5</v>
      </c>
      <c r="G9711" s="18"/>
    </row>
    <row r="9712" spans="1:7">
      <c r="A9712" s="18" t="s">
        <v>5006</v>
      </c>
      <c r="B9712" s="18" t="s">
        <v>180</v>
      </c>
      <c r="C9712" s="15"/>
      <c r="D9712" s="15" t="s">
        <v>14955</v>
      </c>
      <c r="E9712" s="15">
        <v>12.9</v>
      </c>
      <c r="F9712" s="17">
        <f t="shared" si="151"/>
        <v>1612.5</v>
      </c>
      <c r="G9712" s="18"/>
    </row>
    <row r="9713" spans="1:7">
      <c r="A9713" s="18" t="s">
        <v>5006</v>
      </c>
      <c r="B9713" s="18" t="s">
        <v>180</v>
      </c>
      <c r="C9713" s="15"/>
      <c r="D9713" s="15" t="s">
        <v>14956</v>
      </c>
      <c r="E9713" s="15">
        <v>12.8</v>
      </c>
      <c r="F9713" s="17">
        <f t="shared" si="151"/>
        <v>1600</v>
      </c>
      <c r="G9713" s="18"/>
    </row>
    <row r="9714" spans="1:7">
      <c r="A9714" s="18" t="s">
        <v>5006</v>
      </c>
      <c r="B9714" s="18" t="s">
        <v>180</v>
      </c>
      <c r="C9714" s="15"/>
      <c r="D9714" s="15" t="s">
        <v>14957</v>
      </c>
      <c r="E9714" s="15">
        <v>8.6</v>
      </c>
      <c r="F9714" s="17">
        <f t="shared" si="151"/>
        <v>1075</v>
      </c>
      <c r="G9714" s="18"/>
    </row>
    <row r="9715" spans="1:7">
      <c r="A9715" s="18" t="s">
        <v>5006</v>
      </c>
      <c r="B9715" s="18" t="s">
        <v>180</v>
      </c>
      <c r="C9715" s="15"/>
      <c r="D9715" s="15" t="s">
        <v>14958</v>
      </c>
      <c r="E9715" s="15">
        <v>0.8</v>
      </c>
      <c r="F9715" s="17">
        <f t="shared" si="151"/>
        <v>100</v>
      </c>
      <c r="G9715" s="18"/>
    </row>
    <row r="9716" spans="1:7">
      <c r="A9716" s="18" t="s">
        <v>5006</v>
      </c>
      <c r="B9716" s="18" t="s">
        <v>180</v>
      </c>
      <c r="C9716" s="15"/>
      <c r="D9716" s="15" t="s">
        <v>14959</v>
      </c>
      <c r="E9716" s="15">
        <v>7.5</v>
      </c>
      <c r="F9716" s="17">
        <f t="shared" si="151"/>
        <v>937.5</v>
      </c>
      <c r="G9716" s="18"/>
    </row>
    <row r="9717" spans="1:7">
      <c r="A9717" s="18" t="s">
        <v>5006</v>
      </c>
      <c r="B9717" s="18" t="s">
        <v>180</v>
      </c>
      <c r="C9717" s="15"/>
      <c r="D9717" s="15" t="s">
        <v>14958</v>
      </c>
      <c r="E9717" s="15">
        <v>11.4</v>
      </c>
      <c r="F9717" s="17">
        <f t="shared" ref="F9717:F9780" si="152">E9717*125</f>
        <v>1425</v>
      </c>
      <c r="G9717" s="18"/>
    </row>
    <row r="9718" spans="1:7">
      <c r="A9718" s="18" t="s">
        <v>5006</v>
      </c>
      <c r="B9718" s="18" t="s">
        <v>180</v>
      </c>
      <c r="C9718" s="15"/>
      <c r="D9718" s="15" t="s">
        <v>12084</v>
      </c>
      <c r="E9718" s="15">
        <v>5</v>
      </c>
      <c r="F9718" s="17">
        <f t="shared" si="152"/>
        <v>625</v>
      </c>
      <c r="G9718" s="18"/>
    </row>
    <row r="9719" spans="1:7">
      <c r="A9719" s="18" t="s">
        <v>5006</v>
      </c>
      <c r="B9719" s="18" t="s">
        <v>180</v>
      </c>
      <c r="C9719" s="15"/>
      <c r="D9719" s="15" t="s">
        <v>14960</v>
      </c>
      <c r="E9719" s="15">
        <v>0.9</v>
      </c>
      <c r="F9719" s="17">
        <f t="shared" si="152"/>
        <v>112.5</v>
      </c>
      <c r="G9719" s="18"/>
    </row>
    <row r="9720" spans="1:7">
      <c r="A9720" s="18" t="s">
        <v>5006</v>
      </c>
      <c r="B9720" s="18" t="s">
        <v>180</v>
      </c>
      <c r="C9720" s="15"/>
      <c r="D9720" s="15" t="s">
        <v>14954</v>
      </c>
      <c r="E9720" s="15">
        <v>2.7</v>
      </c>
      <c r="F9720" s="17">
        <f t="shared" si="152"/>
        <v>337.5</v>
      </c>
      <c r="G9720" s="18"/>
    </row>
    <row r="9721" spans="1:7">
      <c r="A9721" s="18" t="s">
        <v>5006</v>
      </c>
      <c r="B9721" s="18" t="s">
        <v>180</v>
      </c>
      <c r="C9721" s="15"/>
      <c r="D9721" s="15" t="s">
        <v>14960</v>
      </c>
      <c r="E9721" s="15">
        <v>4.1</v>
      </c>
      <c r="F9721" s="17">
        <f t="shared" si="152"/>
        <v>512.5</v>
      </c>
      <c r="G9721" s="18"/>
    </row>
    <row r="9722" spans="1:7">
      <c r="A9722" s="18" t="s">
        <v>5006</v>
      </c>
      <c r="B9722" s="18" t="s">
        <v>180</v>
      </c>
      <c r="C9722" s="15"/>
      <c r="D9722" s="15" t="s">
        <v>6872</v>
      </c>
      <c r="E9722" s="15">
        <v>1.5</v>
      </c>
      <c r="F9722" s="17">
        <f t="shared" si="152"/>
        <v>187.5</v>
      </c>
      <c r="G9722" s="18"/>
    </row>
    <row r="9723" spans="1:7">
      <c r="A9723" s="18" t="s">
        <v>5006</v>
      </c>
      <c r="B9723" s="18" t="s">
        <v>180</v>
      </c>
      <c r="C9723" s="15"/>
      <c r="D9723" s="15" t="s">
        <v>14961</v>
      </c>
      <c r="E9723" s="15">
        <v>5</v>
      </c>
      <c r="F9723" s="17">
        <f t="shared" si="152"/>
        <v>625</v>
      </c>
      <c r="G9723" s="18"/>
    </row>
    <row r="9724" spans="1:7">
      <c r="A9724" s="18" t="s">
        <v>5006</v>
      </c>
      <c r="B9724" s="18" t="s">
        <v>180</v>
      </c>
      <c r="C9724" s="15"/>
      <c r="D9724" s="15" t="s">
        <v>14962</v>
      </c>
      <c r="E9724" s="15">
        <v>5.81</v>
      </c>
      <c r="F9724" s="17">
        <f t="shared" si="152"/>
        <v>726.25</v>
      </c>
      <c r="G9724" s="18"/>
    </row>
    <row r="9725" spans="1:7">
      <c r="A9725" s="180" t="s">
        <v>5006</v>
      </c>
      <c r="B9725" s="181" t="s">
        <v>180</v>
      </c>
      <c r="C9725" s="181"/>
      <c r="D9725" s="180" t="s">
        <v>14963</v>
      </c>
      <c r="E9725" s="180">
        <v>8.6</v>
      </c>
      <c r="F9725" s="17">
        <f t="shared" si="152"/>
        <v>1075</v>
      </c>
      <c r="G9725" s="181" t="s">
        <v>5044</v>
      </c>
    </row>
    <row r="9726" spans="1:7">
      <c r="A9726" s="180" t="s">
        <v>5006</v>
      </c>
      <c r="B9726" s="181" t="s">
        <v>180</v>
      </c>
      <c r="C9726" s="181"/>
      <c r="D9726" s="180" t="s">
        <v>14964</v>
      </c>
      <c r="E9726" s="180">
        <v>8.1</v>
      </c>
      <c r="F9726" s="17">
        <f t="shared" si="152"/>
        <v>1012.5</v>
      </c>
      <c r="G9726" s="181" t="s">
        <v>5044</v>
      </c>
    </row>
    <row r="9727" spans="1:7">
      <c r="A9727" s="180" t="s">
        <v>5006</v>
      </c>
      <c r="B9727" s="181" t="s">
        <v>180</v>
      </c>
      <c r="C9727" s="181"/>
      <c r="D9727" s="180" t="s">
        <v>14965</v>
      </c>
      <c r="E9727" s="180">
        <v>8</v>
      </c>
      <c r="F9727" s="17">
        <f t="shared" si="152"/>
        <v>1000</v>
      </c>
      <c r="G9727" s="181" t="s">
        <v>5044</v>
      </c>
    </row>
    <row r="9728" spans="1:7">
      <c r="A9728" s="180" t="s">
        <v>5006</v>
      </c>
      <c r="B9728" s="181" t="s">
        <v>180</v>
      </c>
      <c r="C9728" s="181"/>
      <c r="D9728" s="180" t="s">
        <v>14966</v>
      </c>
      <c r="E9728" s="180">
        <v>8.9</v>
      </c>
      <c r="F9728" s="17">
        <f t="shared" si="152"/>
        <v>1112.5</v>
      </c>
      <c r="G9728" s="181" t="s">
        <v>5044</v>
      </c>
    </row>
    <row r="9729" spans="1:7">
      <c r="A9729" s="180" t="s">
        <v>5006</v>
      </c>
      <c r="B9729" s="181" t="s">
        <v>180</v>
      </c>
      <c r="C9729" s="181"/>
      <c r="D9729" s="180" t="s">
        <v>14967</v>
      </c>
      <c r="E9729" s="180">
        <v>9.8</v>
      </c>
      <c r="F9729" s="17">
        <f t="shared" si="152"/>
        <v>1225</v>
      </c>
      <c r="G9729" s="181" t="s">
        <v>5044</v>
      </c>
    </row>
    <row r="9730" s="1" customFormat="1" spans="1:7">
      <c r="A9730" s="22" t="s">
        <v>140</v>
      </c>
      <c r="B9730" s="22"/>
      <c r="C9730" s="19"/>
      <c r="D9730" s="19"/>
      <c r="E9730" s="19">
        <f>SUM(E9731:E10827)/2</f>
        <v>1782.2</v>
      </c>
      <c r="F9730" s="21">
        <f t="shared" si="152"/>
        <v>222775</v>
      </c>
      <c r="G9730" s="22"/>
    </row>
    <row r="9731" spans="1:7">
      <c r="A9731" s="18" t="s">
        <v>140</v>
      </c>
      <c r="B9731" s="18" t="s">
        <v>141</v>
      </c>
      <c r="C9731" s="15" t="s">
        <v>1663</v>
      </c>
      <c r="D9731" s="15"/>
      <c r="E9731" s="15">
        <f>SUM(E9732:E9832)</f>
        <v>118</v>
      </c>
      <c r="F9731" s="17">
        <f t="shared" si="152"/>
        <v>14750</v>
      </c>
      <c r="G9731" s="18"/>
    </row>
    <row r="9732" spans="1:7">
      <c r="A9732" s="18" t="s">
        <v>140</v>
      </c>
      <c r="B9732" s="18" t="s">
        <v>141</v>
      </c>
      <c r="C9732" s="15" t="s">
        <v>5757</v>
      </c>
      <c r="D9732" s="15" t="s">
        <v>5774</v>
      </c>
      <c r="E9732" s="15">
        <v>0.5</v>
      </c>
      <c r="F9732" s="17">
        <f t="shared" si="152"/>
        <v>62.5</v>
      </c>
      <c r="G9732" s="18"/>
    </row>
    <row r="9733" spans="1:7">
      <c r="A9733" s="18" t="s">
        <v>140</v>
      </c>
      <c r="B9733" s="18" t="s">
        <v>141</v>
      </c>
      <c r="C9733" s="15" t="s">
        <v>5757</v>
      </c>
      <c r="D9733" s="15" t="s">
        <v>5759</v>
      </c>
      <c r="E9733" s="15">
        <v>0.5</v>
      </c>
      <c r="F9733" s="17">
        <f t="shared" si="152"/>
        <v>62.5</v>
      </c>
      <c r="G9733" s="18"/>
    </row>
    <row r="9734" spans="1:7">
      <c r="A9734" s="18" t="s">
        <v>140</v>
      </c>
      <c r="B9734" s="18" t="s">
        <v>141</v>
      </c>
      <c r="C9734" s="15" t="s">
        <v>5757</v>
      </c>
      <c r="D9734" s="15" t="s">
        <v>5764</v>
      </c>
      <c r="E9734" s="15">
        <v>0.7</v>
      </c>
      <c r="F9734" s="17">
        <f t="shared" si="152"/>
        <v>87.5</v>
      </c>
      <c r="G9734" s="18"/>
    </row>
    <row r="9735" spans="1:7">
      <c r="A9735" s="18" t="s">
        <v>140</v>
      </c>
      <c r="B9735" s="18" t="s">
        <v>141</v>
      </c>
      <c r="C9735" s="15" t="s">
        <v>5757</v>
      </c>
      <c r="D9735" s="15" t="s">
        <v>5786</v>
      </c>
      <c r="E9735" s="15">
        <v>0.2</v>
      </c>
      <c r="F9735" s="17">
        <f t="shared" si="152"/>
        <v>25</v>
      </c>
      <c r="G9735" s="18"/>
    </row>
    <row r="9736" spans="1:7">
      <c r="A9736" s="18" t="s">
        <v>140</v>
      </c>
      <c r="B9736" s="18" t="s">
        <v>141</v>
      </c>
      <c r="C9736" s="15" t="s">
        <v>5787</v>
      </c>
      <c r="D9736" s="15" t="s">
        <v>14968</v>
      </c>
      <c r="E9736" s="15">
        <v>0.5</v>
      </c>
      <c r="F9736" s="17">
        <f t="shared" si="152"/>
        <v>62.5</v>
      </c>
      <c r="G9736" s="18"/>
    </row>
    <row r="9737" spans="1:7">
      <c r="A9737" s="18" t="s">
        <v>140</v>
      </c>
      <c r="B9737" s="18" t="s">
        <v>141</v>
      </c>
      <c r="C9737" s="15" t="s">
        <v>5787</v>
      </c>
      <c r="D9737" s="15" t="s">
        <v>14968</v>
      </c>
      <c r="E9737" s="15">
        <v>0.8</v>
      </c>
      <c r="F9737" s="17">
        <f t="shared" si="152"/>
        <v>100</v>
      </c>
      <c r="G9737" s="18"/>
    </row>
    <row r="9738" spans="1:7">
      <c r="A9738" s="18" t="s">
        <v>140</v>
      </c>
      <c r="B9738" s="18" t="s">
        <v>141</v>
      </c>
      <c r="C9738" s="15" t="s">
        <v>5787</v>
      </c>
      <c r="D9738" s="15" t="s">
        <v>14969</v>
      </c>
      <c r="E9738" s="15">
        <v>0.8</v>
      </c>
      <c r="F9738" s="17">
        <f t="shared" si="152"/>
        <v>100</v>
      </c>
      <c r="G9738" s="18"/>
    </row>
    <row r="9739" spans="1:7">
      <c r="A9739" s="18" t="s">
        <v>140</v>
      </c>
      <c r="B9739" s="18" t="s">
        <v>141</v>
      </c>
      <c r="C9739" s="15" t="s">
        <v>5233</v>
      </c>
      <c r="D9739" s="15" t="s">
        <v>5785</v>
      </c>
      <c r="E9739" s="15">
        <v>1.2</v>
      </c>
      <c r="F9739" s="17">
        <f t="shared" si="152"/>
        <v>150</v>
      </c>
      <c r="G9739" s="18"/>
    </row>
    <row r="9740" spans="1:7">
      <c r="A9740" s="18" t="s">
        <v>140</v>
      </c>
      <c r="B9740" s="18" t="s">
        <v>141</v>
      </c>
      <c r="C9740" s="15" t="s">
        <v>5233</v>
      </c>
      <c r="D9740" s="15" t="s">
        <v>5785</v>
      </c>
      <c r="E9740" s="15">
        <v>0.6</v>
      </c>
      <c r="F9740" s="17">
        <f t="shared" si="152"/>
        <v>75</v>
      </c>
      <c r="G9740" s="18"/>
    </row>
    <row r="9741" spans="1:7">
      <c r="A9741" s="18" t="s">
        <v>140</v>
      </c>
      <c r="B9741" s="18" t="s">
        <v>141</v>
      </c>
      <c r="C9741" s="15" t="s">
        <v>5233</v>
      </c>
      <c r="D9741" s="15" t="s">
        <v>14970</v>
      </c>
      <c r="E9741" s="15">
        <v>2.3</v>
      </c>
      <c r="F9741" s="17">
        <f t="shared" si="152"/>
        <v>287.5</v>
      </c>
      <c r="G9741" s="18"/>
    </row>
    <row r="9742" spans="1:7">
      <c r="A9742" s="18" t="s">
        <v>140</v>
      </c>
      <c r="B9742" s="18" t="s">
        <v>141</v>
      </c>
      <c r="C9742" s="15" t="s">
        <v>5233</v>
      </c>
      <c r="D9742" s="15" t="s">
        <v>14971</v>
      </c>
      <c r="E9742" s="15">
        <v>0.3</v>
      </c>
      <c r="F9742" s="17">
        <f t="shared" si="152"/>
        <v>37.5</v>
      </c>
      <c r="G9742" s="18"/>
    </row>
    <row r="9743" spans="1:7">
      <c r="A9743" s="18" t="s">
        <v>140</v>
      </c>
      <c r="B9743" s="18" t="s">
        <v>141</v>
      </c>
      <c r="C9743" s="15" t="s">
        <v>5233</v>
      </c>
      <c r="D9743" s="15" t="s">
        <v>14971</v>
      </c>
      <c r="E9743" s="15">
        <v>0.9</v>
      </c>
      <c r="F9743" s="17">
        <f t="shared" si="152"/>
        <v>112.5</v>
      </c>
      <c r="G9743" s="18"/>
    </row>
    <row r="9744" spans="1:7">
      <c r="A9744" s="18" t="s">
        <v>140</v>
      </c>
      <c r="B9744" s="18" t="s">
        <v>141</v>
      </c>
      <c r="C9744" s="15" t="s">
        <v>5233</v>
      </c>
      <c r="D9744" s="15" t="s">
        <v>14972</v>
      </c>
      <c r="E9744" s="15">
        <v>0.9</v>
      </c>
      <c r="F9744" s="17">
        <f t="shared" si="152"/>
        <v>112.5</v>
      </c>
      <c r="G9744" s="18"/>
    </row>
    <row r="9745" spans="1:7">
      <c r="A9745" s="18" t="s">
        <v>140</v>
      </c>
      <c r="B9745" s="18" t="s">
        <v>141</v>
      </c>
      <c r="C9745" s="15" t="s">
        <v>5233</v>
      </c>
      <c r="D9745" s="15" t="s">
        <v>5821</v>
      </c>
      <c r="E9745" s="15">
        <v>0.3</v>
      </c>
      <c r="F9745" s="17">
        <f t="shared" si="152"/>
        <v>37.5</v>
      </c>
      <c r="G9745" s="18"/>
    </row>
    <row r="9746" spans="1:7">
      <c r="A9746" s="18" t="s">
        <v>140</v>
      </c>
      <c r="B9746" s="18" t="s">
        <v>141</v>
      </c>
      <c r="C9746" s="15" t="s">
        <v>5793</v>
      </c>
      <c r="D9746" s="15" t="s">
        <v>14973</v>
      </c>
      <c r="E9746" s="15">
        <v>1.2</v>
      </c>
      <c r="F9746" s="17">
        <f t="shared" si="152"/>
        <v>150</v>
      </c>
      <c r="G9746" s="18"/>
    </row>
    <row r="9747" spans="1:7">
      <c r="A9747" s="18" t="s">
        <v>140</v>
      </c>
      <c r="B9747" s="18" t="s">
        <v>141</v>
      </c>
      <c r="C9747" s="15" t="s">
        <v>5793</v>
      </c>
      <c r="D9747" s="15" t="s">
        <v>5795</v>
      </c>
      <c r="E9747" s="15">
        <v>0.4</v>
      </c>
      <c r="F9747" s="17">
        <f t="shared" si="152"/>
        <v>50</v>
      </c>
      <c r="G9747" s="18"/>
    </row>
    <row r="9748" spans="1:7">
      <c r="A9748" s="18" t="s">
        <v>140</v>
      </c>
      <c r="B9748" s="18" t="s">
        <v>141</v>
      </c>
      <c r="C9748" s="15" t="s">
        <v>5793</v>
      </c>
      <c r="D9748" s="15" t="s">
        <v>14974</v>
      </c>
      <c r="E9748" s="15">
        <v>2.6</v>
      </c>
      <c r="F9748" s="17">
        <f t="shared" si="152"/>
        <v>325</v>
      </c>
      <c r="G9748" s="18"/>
    </row>
    <row r="9749" spans="1:7">
      <c r="A9749" s="18" t="s">
        <v>140</v>
      </c>
      <c r="B9749" s="18" t="s">
        <v>141</v>
      </c>
      <c r="C9749" s="15" t="s">
        <v>5233</v>
      </c>
      <c r="D9749" s="15" t="s">
        <v>5826</v>
      </c>
      <c r="E9749" s="15">
        <v>0.2</v>
      </c>
      <c r="F9749" s="17">
        <f t="shared" si="152"/>
        <v>25</v>
      </c>
      <c r="G9749" s="18"/>
    </row>
    <row r="9750" spans="1:7">
      <c r="A9750" s="18" t="s">
        <v>140</v>
      </c>
      <c r="B9750" s="18" t="s">
        <v>141</v>
      </c>
      <c r="C9750" s="15" t="s">
        <v>5787</v>
      </c>
      <c r="D9750" s="15" t="s">
        <v>14975</v>
      </c>
      <c r="E9750" s="15">
        <v>2.3</v>
      </c>
      <c r="F9750" s="17">
        <f t="shared" si="152"/>
        <v>287.5</v>
      </c>
      <c r="G9750" s="18"/>
    </row>
    <row r="9751" spans="1:7">
      <c r="A9751" s="18" t="s">
        <v>140</v>
      </c>
      <c r="B9751" s="18" t="s">
        <v>141</v>
      </c>
      <c r="C9751" s="15" t="s">
        <v>5787</v>
      </c>
      <c r="D9751" s="15" t="s">
        <v>4982</v>
      </c>
      <c r="E9751" s="15">
        <v>1</v>
      </c>
      <c r="F9751" s="17">
        <f t="shared" si="152"/>
        <v>125</v>
      </c>
      <c r="G9751" s="18"/>
    </row>
    <row r="9752" spans="1:7">
      <c r="A9752" s="18" t="s">
        <v>140</v>
      </c>
      <c r="B9752" s="18" t="s">
        <v>141</v>
      </c>
      <c r="C9752" s="15" t="s">
        <v>5787</v>
      </c>
      <c r="D9752" s="15" t="s">
        <v>14976</v>
      </c>
      <c r="E9752" s="15">
        <v>1</v>
      </c>
      <c r="F9752" s="17">
        <f t="shared" si="152"/>
        <v>125</v>
      </c>
      <c r="G9752" s="18"/>
    </row>
    <row r="9753" spans="1:7">
      <c r="A9753" s="18" t="s">
        <v>140</v>
      </c>
      <c r="B9753" s="18" t="s">
        <v>141</v>
      </c>
      <c r="C9753" s="15" t="s">
        <v>5787</v>
      </c>
      <c r="D9753" s="15" t="s">
        <v>14977</v>
      </c>
      <c r="E9753" s="15">
        <v>0.3</v>
      </c>
      <c r="F9753" s="17">
        <f t="shared" si="152"/>
        <v>37.5</v>
      </c>
      <c r="G9753" s="18"/>
    </row>
    <row r="9754" spans="1:7">
      <c r="A9754" s="18" t="s">
        <v>140</v>
      </c>
      <c r="B9754" s="18" t="s">
        <v>141</v>
      </c>
      <c r="C9754" s="15" t="s">
        <v>5787</v>
      </c>
      <c r="D9754" s="15" t="s">
        <v>14978</v>
      </c>
      <c r="E9754" s="15">
        <v>1.2</v>
      </c>
      <c r="F9754" s="17">
        <f t="shared" si="152"/>
        <v>150</v>
      </c>
      <c r="G9754" s="18"/>
    </row>
    <row r="9755" spans="1:7">
      <c r="A9755" s="18" t="s">
        <v>140</v>
      </c>
      <c r="B9755" s="18" t="s">
        <v>141</v>
      </c>
      <c r="C9755" s="15" t="s">
        <v>5812</v>
      </c>
      <c r="D9755" s="15" t="s">
        <v>5814</v>
      </c>
      <c r="E9755" s="15">
        <v>1.2</v>
      </c>
      <c r="F9755" s="17">
        <f t="shared" si="152"/>
        <v>150</v>
      </c>
      <c r="G9755" s="18"/>
    </row>
    <row r="9756" spans="1:7">
      <c r="A9756" s="18" t="s">
        <v>140</v>
      </c>
      <c r="B9756" s="18" t="s">
        <v>141</v>
      </c>
      <c r="C9756" s="15" t="s">
        <v>5812</v>
      </c>
      <c r="D9756" s="15" t="s">
        <v>14979</v>
      </c>
      <c r="E9756" s="15">
        <v>1</v>
      </c>
      <c r="F9756" s="17">
        <f t="shared" si="152"/>
        <v>125</v>
      </c>
      <c r="G9756" s="18"/>
    </row>
    <row r="9757" spans="1:7">
      <c r="A9757" s="18" t="s">
        <v>140</v>
      </c>
      <c r="B9757" s="18" t="s">
        <v>141</v>
      </c>
      <c r="C9757" s="15" t="s">
        <v>5812</v>
      </c>
      <c r="D9757" s="15" t="s">
        <v>14980</v>
      </c>
      <c r="E9757" s="15">
        <v>1</v>
      </c>
      <c r="F9757" s="17">
        <f t="shared" si="152"/>
        <v>125</v>
      </c>
      <c r="G9757" s="18"/>
    </row>
    <row r="9758" spans="1:7">
      <c r="A9758" s="18" t="s">
        <v>140</v>
      </c>
      <c r="B9758" s="18" t="s">
        <v>141</v>
      </c>
      <c r="C9758" s="15" t="s">
        <v>5757</v>
      </c>
      <c r="D9758" s="15" t="s">
        <v>6075</v>
      </c>
      <c r="E9758" s="15">
        <v>1</v>
      </c>
      <c r="F9758" s="17">
        <f t="shared" si="152"/>
        <v>125</v>
      </c>
      <c r="G9758" s="18"/>
    </row>
    <row r="9759" spans="1:7">
      <c r="A9759" s="18" t="s">
        <v>140</v>
      </c>
      <c r="B9759" s="18" t="s">
        <v>141</v>
      </c>
      <c r="C9759" s="15" t="s">
        <v>5757</v>
      </c>
      <c r="D9759" s="15" t="s">
        <v>6075</v>
      </c>
      <c r="E9759" s="15">
        <v>2</v>
      </c>
      <c r="F9759" s="17">
        <f t="shared" si="152"/>
        <v>250</v>
      </c>
      <c r="G9759" s="18"/>
    </row>
    <row r="9760" spans="1:7">
      <c r="A9760" s="18" t="s">
        <v>140</v>
      </c>
      <c r="B9760" s="18" t="s">
        <v>141</v>
      </c>
      <c r="C9760" s="15" t="s">
        <v>5757</v>
      </c>
      <c r="D9760" s="15" t="s">
        <v>5764</v>
      </c>
      <c r="E9760" s="15">
        <v>0.3</v>
      </c>
      <c r="F9760" s="17">
        <f t="shared" si="152"/>
        <v>37.5</v>
      </c>
      <c r="G9760" s="18"/>
    </row>
    <row r="9761" spans="1:7">
      <c r="A9761" s="18" t="s">
        <v>140</v>
      </c>
      <c r="B9761" s="18" t="s">
        <v>141</v>
      </c>
      <c r="C9761" s="15" t="s">
        <v>5787</v>
      </c>
      <c r="D9761" s="15" t="s">
        <v>14981</v>
      </c>
      <c r="E9761" s="15">
        <v>0.2</v>
      </c>
      <c r="F9761" s="17">
        <f t="shared" si="152"/>
        <v>25</v>
      </c>
      <c r="G9761" s="18"/>
    </row>
    <row r="9762" spans="1:7">
      <c r="A9762" s="18" t="s">
        <v>140</v>
      </c>
      <c r="B9762" s="18" t="s">
        <v>141</v>
      </c>
      <c r="C9762" s="15" t="s">
        <v>5787</v>
      </c>
      <c r="D9762" s="15" t="s">
        <v>14982</v>
      </c>
      <c r="E9762" s="15">
        <v>2.8</v>
      </c>
      <c r="F9762" s="17">
        <f t="shared" si="152"/>
        <v>350</v>
      </c>
      <c r="G9762" s="18"/>
    </row>
    <row r="9763" spans="1:7">
      <c r="A9763" s="18" t="s">
        <v>140</v>
      </c>
      <c r="B9763" s="18" t="s">
        <v>141</v>
      </c>
      <c r="C9763" s="15" t="s">
        <v>5787</v>
      </c>
      <c r="D9763" s="15" t="s">
        <v>14968</v>
      </c>
      <c r="E9763" s="15">
        <v>1.4</v>
      </c>
      <c r="F9763" s="17">
        <f t="shared" si="152"/>
        <v>175</v>
      </c>
      <c r="G9763" s="18"/>
    </row>
    <row r="9764" spans="1:7">
      <c r="A9764" s="18" t="s">
        <v>140</v>
      </c>
      <c r="B9764" s="18" t="s">
        <v>141</v>
      </c>
      <c r="C9764" s="15" t="s">
        <v>5787</v>
      </c>
      <c r="D9764" s="15" t="s">
        <v>14983</v>
      </c>
      <c r="E9764" s="15">
        <v>1.2</v>
      </c>
      <c r="F9764" s="17">
        <f t="shared" si="152"/>
        <v>150</v>
      </c>
      <c r="G9764" s="18"/>
    </row>
    <row r="9765" spans="1:7">
      <c r="A9765" s="18" t="s">
        <v>140</v>
      </c>
      <c r="B9765" s="18" t="s">
        <v>141</v>
      </c>
      <c r="C9765" s="15" t="s">
        <v>5793</v>
      </c>
      <c r="D9765" s="15" t="s">
        <v>5794</v>
      </c>
      <c r="E9765" s="15">
        <v>1.8</v>
      </c>
      <c r="F9765" s="17">
        <f t="shared" si="152"/>
        <v>225</v>
      </c>
      <c r="G9765" s="18"/>
    </row>
    <row r="9766" spans="1:7">
      <c r="A9766" s="18" t="s">
        <v>140</v>
      </c>
      <c r="B9766" s="18" t="s">
        <v>141</v>
      </c>
      <c r="C9766" s="15" t="s">
        <v>5812</v>
      </c>
      <c r="D9766" s="15" t="s">
        <v>14984</v>
      </c>
      <c r="E9766" s="15">
        <v>1.2</v>
      </c>
      <c r="F9766" s="17">
        <f t="shared" si="152"/>
        <v>150</v>
      </c>
      <c r="G9766" s="18"/>
    </row>
    <row r="9767" spans="1:7">
      <c r="A9767" s="18" t="s">
        <v>140</v>
      </c>
      <c r="B9767" s="18" t="s">
        <v>141</v>
      </c>
      <c r="C9767" s="15" t="s">
        <v>5812</v>
      </c>
      <c r="D9767" s="15" t="s">
        <v>14985</v>
      </c>
      <c r="E9767" s="15">
        <v>2.7</v>
      </c>
      <c r="F9767" s="17">
        <f t="shared" si="152"/>
        <v>337.5</v>
      </c>
      <c r="G9767" s="18"/>
    </row>
    <row r="9768" spans="1:7">
      <c r="A9768" s="18" t="s">
        <v>140</v>
      </c>
      <c r="B9768" s="18" t="s">
        <v>141</v>
      </c>
      <c r="C9768" s="15" t="s">
        <v>5812</v>
      </c>
      <c r="D9768" s="15" t="s">
        <v>14986</v>
      </c>
      <c r="E9768" s="15">
        <v>1.6</v>
      </c>
      <c r="F9768" s="17">
        <f t="shared" si="152"/>
        <v>200</v>
      </c>
      <c r="G9768" s="18"/>
    </row>
    <row r="9769" spans="1:7">
      <c r="A9769" s="18" t="s">
        <v>140</v>
      </c>
      <c r="B9769" s="18" t="s">
        <v>141</v>
      </c>
      <c r="C9769" s="15" t="s">
        <v>5812</v>
      </c>
      <c r="D9769" s="15" t="s">
        <v>14987</v>
      </c>
      <c r="E9769" s="15">
        <v>0.7</v>
      </c>
      <c r="F9769" s="17">
        <f t="shared" si="152"/>
        <v>87.5</v>
      </c>
      <c r="G9769" s="18"/>
    </row>
    <row r="9770" spans="1:7">
      <c r="A9770" s="18" t="s">
        <v>140</v>
      </c>
      <c r="B9770" s="18" t="s">
        <v>141</v>
      </c>
      <c r="C9770" s="15" t="s">
        <v>5812</v>
      </c>
      <c r="D9770" s="15" t="s">
        <v>14988</v>
      </c>
      <c r="E9770" s="15">
        <v>0.5</v>
      </c>
      <c r="F9770" s="17">
        <f t="shared" si="152"/>
        <v>62.5</v>
      </c>
      <c r="G9770" s="18"/>
    </row>
    <row r="9771" spans="1:7">
      <c r="A9771" s="18" t="s">
        <v>140</v>
      </c>
      <c r="B9771" s="18" t="s">
        <v>141</v>
      </c>
      <c r="C9771" s="15" t="s">
        <v>5812</v>
      </c>
      <c r="D9771" s="15" t="s">
        <v>14989</v>
      </c>
      <c r="E9771" s="15">
        <v>0.8</v>
      </c>
      <c r="F9771" s="17">
        <f t="shared" si="152"/>
        <v>100</v>
      </c>
      <c r="G9771" s="18"/>
    </row>
    <row r="9772" spans="1:7">
      <c r="A9772" s="18" t="s">
        <v>140</v>
      </c>
      <c r="B9772" s="18" t="s">
        <v>141</v>
      </c>
      <c r="C9772" s="15" t="s">
        <v>5234</v>
      </c>
      <c r="D9772" s="15" t="s">
        <v>5800</v>
      </c>
      <c r="E9772" s="15">
        <v>0.9</v>
      </c>
      <c r="F9772" s="17">
        <f t="shared" si="152"/>
        <v>112.5</v>
      </c>
      <c r="G9772" s="18"/>
    </row>
    <row r="9773" spans="1:7">
      <c r="A9773" s="18" t="s">
        <v>140</v>
      </c>
      <c r="B9773" s="18" t="s">
        <v>141</v>
      </c>
      <c r="C9773" s="15" t="s">
        <v>5234</v>
      </c>
      <c r="D9773" s="15" t="s">
        <v>14990</v>
      </c>
      <c r="E9773" s="15">
        <v>1.1</v>
      </c>
      <c r="F9773" s="17">
        <f t="shared" si="152"/>
        <v>137.5</v>
      </c>
      <c r="G9773" s="18"/>
    </row>
    <row r="9774" spans="1:7">
      <c r="A9774" s="18" t="s">
        <v>140</v>
      </c>
      <c r="B9774" s="18" t="s">
        <v>141</v>
      </c>
      <c r="C9774" s="15" t="s">
        <v>5234</v>
      </c>
      <c r="D9774" s="15" t="s">
        <v>14991</v>
      </c>
      <c r="E9774" s="15">
        <v>0.6</v>
      </c>
      <c r="F9774" s="17">
        <f t="shared" si="152"/>
        <v>75</v>
      </c>
      <c r="G9774" s="18"/>
    </row>
    <row r="9775" spans="1:7">
      <c r="A9775" s="18" t="s">
        <v>140</v>
      </c>
      <c r="B9775" s="18" t="s">
        <v>141</v>
      </c>
      <c r="C9775" s="15" t="s">
        <v>5234</v>
      </c>
      <c r="D9775" s="15" t="s">
        <v>14992</v>
      </c>
      <c r="E9775" s="15">
        <v>1.1</v>
      </c>
      <c r="F9775" s="17">
        <f t="shared" si="152"/>
        <v>137.5</v>
      </c>
      <c r="G9775" s="18"/>
    </row>
    <row r="9776" spans="1:7">
      <c r="A9776" s="18" t="s">
        <v>140</v>
      </c>
      <c r="B9776" s="18" t="s">
        <v>141</v>
      </c>
      <c r="C9776" s="15" t="s">
        <v>5234</v>
      </c>
      <c r="D9776" s="15" t="s">
        <v>4842</v>
      </c>
      <c r="E9776" s="15">
        <v>2.1</v>
      </c>
      <c r="F9776" s="17">
        <f t="shared" si="152"/>
        <v>262.5</v>
      </c>
      <c r="G9776" s="18"/>
    </row>
    <row r="9777" spans="1:7">
      <c r="A9777" s="18" t="s">
        <v>140</v>
      </c>
      <c r="B9777" s="18" t="s">
        <v>141</v>
      </c>
      <c r="C9777" s="15" t="s">
        <v>5234</v>
      </c>
      <c r="D9777" s="15" t="s">
        <v>5817</v>
      </c>
      <c r="E9777" s="15">
        <v>2.2</v>
      </c>
      <c r="F9777" s="17">
        <f t="shared" si="152"/>
        <v>275</v>
      </c>
      <c r="G9777" s="18"/>
    </row>
    <row r="9778" spans="1:7">
      <c r="A9778" s="18" t="s">
        <v>140</v>
      </c>
      <c r="B9778" s="18" t="s">
        <v>141</v>
      </c>
      <c r="C9778" s="15" t="s">
        <v>5787</v>
      </c>
      <c r="D9778" s="15" t="s">
        <v>14993</v>
      </c>
      <c r="E9778" s="15">
        <v>0.5</v>
      </c>
      <c r="F9778" s="17">
        <f t="shared" si="152"/>
        <v>62.5</v>
      </c>
      <c r="G9778" s="18"/>
    </row>
    <row r="9779" spans="1:7">
      <c r="A9779" s="18" t="s">
        <v>140</v>
      </c>
      <c r="B9779" s="18" t="s">
        <v>141</v>
      </c>
      <c r="C9779" s="15" t="s">
        <v>5787</v>
      </c>
      <c r="D9779" s="15" t="s">
        <v>14994</v>
      </c>
      <c r="E9779" s="15">
        <v>1.2</v>
      </c>
      <c r="F9779" s="17">
        <f t="shared" si="152"/>
        <v>150</v>
      </c>
      <c r="G9779" s="18"/>
    </row>
    <row r="9780" spans="1:7">
      <c r="A9780" s="18" t="s">
        <v>140</v>
      </c>
      <c r="B9780" s="18" t="s">
        <v>141</v>
      </c>
      <c r="C9780" s="15" t="s">
        <v>5793</v>
      </c>
      <c r="D9780" s="15" t="s">
        <v>5794</v>
      </c>
      <c r="E9780" s="15">
        <v>0.8</v>
      </c>
      <c r="F9780" s="17">
        <f t="shared" si="152"/>
        <v>100</v>
      </c>
      <c r="G9780" s="18"/>
    </row>
    <row r="9781" spans="1:7">
      <c r="A9781" s="18" t="s">
        <v>140</v>
      </c>
      <c r="B9781" s="18" t="s">
        <v>141</v>
      </c>
      <c r="C9781" s="15" t="s">
        <v>5812</v>
      </c>
      <c r="D9781" s="15" t="s">
        <v>14995</v>
      </c>
      <c r="E9781" s="15">
        <v>3</v>
      </c>
      <c r="F9781" s="17">
        <f t="shared" ref="F9781:F9844" si="153">E9781*125</f>
        <v>375</v>
      </c>
      <c r="G9781" s="18"/>
    </row>
    <row r="9782" spans="1:7">
      <c r="A9782" s="18" t="s">
        <v>140</v>
      </c>
      <c r="B9782" s="18" t="s">
        <v>141</v>
      </c>
      <c r="C9782" s="15" t="s">
        <v>5812</v>
      </c>
      <c r="D9782" s="15" t="s">
        <v>9052</v>
      </c>
      <c r="E9782" s="15">
        <v>0.7</v>
      </c>
      <c r="F9782" s="17">
        <f t="shared" si="153"/>
        <v>87.5</v>
      </c>
      <c r="G9782" s="18"/>
    </row>
    <row r="9783" spans="1:7">
      <c r="A9783" s="18" t="s">
        <v>140</v>
      </c>
      <c r="B9783" s="18" t="s">
        <v>141</v>
      </c>
      <c r="C9783" s="15" t="s">
        <v>5812</v>
      </c>
      <c r="D9783" s="15" t="s">
        <v>14996</v>
      </c>
      <c r="E9783" s="15">
        <v>1.1</v>
      </c>
      <c r="F9783" s="17">
        <f t="shared" si="153"/>
        <v>137.5</v>
      </c>
      <c r="G9783" s="18"/>
    </row>
    <row r="9784" spans="1:7">
      <c r="A9784" s="18" t="s">
        <v>140</v>
      </c>
      <c r="B9784" s="18" t="s">
        <v>141</v>
      </c>
      <c r="C9784" s="15" t="s">
        <v>5812</v>
      </c>
      <c r="D9784" s="15" t="s">
        <v>14996</v>
      </c>
      <c r="E9784" s="15">
        <v>0.5</v>
      </c>
      <c r="F9784" s="17">
        <f t="shared" si="153"/>
        <v>62.5</v>
      </c>
      <c r="G9784" s="18"/>
    </row>
    <row r="9785" spans="1:7">
      <c r="A9785" s="18" t="s">
        <v>140</v>
      </c>
      <c r="B9785" s="18" t="s">
        <v>141</v>
      </c>
      <c r="C9785" s="15" t="s">
        <v>5787</v>
      </c>
      <c r="D9785" s="15" t="s">
        <v>14997</v>
      </c>
      <c r="E9785" s="15">
        <v>1.5</v>
      </c>
      <c r="F9785" s="17">
        <f t="shared" si="153"/>
        <v>187.5</v>
      </c>
      <c r="G9785" s="18"/>
    </row>
    <row r="9786" spans="1:7">
      <c r="A9786" s="18" t="s">
        <v>140</v>
      </c>
      <c r="B9786" s="18" t="s">
        <v>141</v>
      </c>
      <c r="C9786" s="15" t="s">
        <v>5787</v>
      </c>
      <c r="D9786" s="15" t="s">
        <v>14998</v>
      </c>
      <c r="E9786" s="15">
        <v>1.1</v>
      </c>
      <c r="F9786" s="17">
        <f t="shared" si="153"/>
        <v>137.5</v>
      </c>
      <c r="G9786" s="18"/>
    </row>
    <row r="9787" spans="1:7">
      <c r="A9787" s="18" t="s">
        <v>140</v>
      </c>
      <c r="B9787" s="18" t="s">
        <v>141</v>
      </c>
      <c r="C9787" s="15" t="s">
        <v>5787</v>
      </c>
      <c r="D9787" s="15" t="s">
        <v>14981</v>
      </c>
      <c r="E9787" s="15">
        <v>2.2</v>
      </c>
      <c r="F9787" s="17">
        <f t="shared" si="153"/>
        <v>275</v>
      </c>
      <c r="G9787" s="18"/>
    </row>
    <row r="9788" spans="1:7">
      <c r="A9788" s="18" t="s">
        <v>140</v>
      </c>
      <c r="B9788" s="18" t="s">
        <v>141</v>
      </c>
      <c r="C9788" s="15" t="s">
        <v>5787</v>
      </c>
      <c r="D9788" s="15" t="s">
        <v>14994</v>
      </c>
      <c r="E9788" s="15">
        <v>0.6</v>
      </c>
      <c r="F9788" s="17">
        <f t="shared" si="153"/>
        <v>75</v>
      </c>
      <c r="G9788" s="18"/>
    </row>
    <row r="9789" spans="1:7">
      <c r="A9789" s="18" t="s">
        <v>140</v>
      </c>
      <c r="B9789" s="18" t="s">
        <v>141</v>
      </c>
      <c r="C9789" s="15" t="s">
        <v>5812</v>
      </c>
      <c r="D9789" s="15" t="s">
        <v>5816</v>
      </c>
      <c r="E9789" s="15">
        <v>1.6</v>
      </c>
      <c r="F9789" s="17">
        <f t="shared" si="153"/>
        <v>200</v>
      </c>
      <c r="G9789" s="18"/>
    </row>
    <row r="9790" spans="1:7">
      <c r="A9790" s="18" t="s">
        <v>140</v>
      </c>
      <c r="B9790" s="18" t="s">
        <v>141</v>
      </c>
      <c r="C9790" s="15" t="s">
        <v>5812</v>
      </c>
      <c r="D9790" s="15" t="s">
        <v>14999</v>
      </c>
      <c r="E9790" s="15">
        <v>1.3</v>
      </c>
      <c r="F9790" s="17">
        <f t="shared" si="153"/>
        <v>162.5</v>
      </c>
      <c r="G9790" s="18"/>
    </row>
    <row r="9791" spans="1:7">
      <c r="A9791" s="18" t="s">
        <v>140</v>
      </c>
      <c r="B9791" s="18" t="s">
        <v>141</v>
      </c>
      <c r="C9791" s="15" t="s">
        <v>5812</v>
      </c>
      <c r="D9791" s="15" t="s">
        <v>15000</v>
      </c>
      <c r="E9791" s="15">
        <v>2.5</v>
      </c>
      <c r="F9791" s="17">
        <f t="shared" si="153"/>
        <v>312.5</v>
      </c>
      <c r="G9791" s="18"/>
    </row>
    <row r="9792" spans="1:7">
      <c r="A9792" s="18" t="s">
        <v>140</v>
      </c>
      <c r="B9792" s="18" t="s">
        <v>141</v>
      </c>
      <c r="C9792" s="15" t="s">
        <v>5787</v>
      </c>
      <c r="D9792" s="15" t="s">
        <v>14969</v>
      </c>
      <c r="E9792" s="15">
        <v>0.4</v>
      </c>
      <c r="F9792" s="17">
        <f t="shared" si="153"/>
        <v>50</v>
      </c>
      <c r="G9792" s="18"/>
    </row>
    <row r="9793" spans="1:7">
      <c r="A9793" s="18" t="s">
        <v>140</v>
      </c>
      <c r="B9793" s="18" t="s">
        <v>141</v>
      </c>
      <c r="C9793" s="15" t="s">
        <v>5793</v>
      </c>
      <c r="D9793" s="15" t="s">
        <v>9726</v>
      </c>
      <c r="E9793" s="15">
        <v>1.4</v>
      </c>
      <c r="F9793" s="17">
        <f t="shared" si="153"/>
        <v>175</v>
      </c>
      <c r="G9793" s="18"/>
    </row>
    <row r="9794" spans="1:7">
      <c r="A9794" s="18" t="s">
        <v>140</v>
      </c>
      <c r="B9794" s="18" t="s">
        <v>141</v>
      </c>
      <c r="C9794" s="15" t="s">
        <v>5793</v>
      </c>
      <c r="D9794" s="15" t="s">
        <v>15001</v>
      </c>
      <c r="E9794" s="15">
        <v>2.3</v>
      </c>
      <c r="F9794" s="17">
        <f t="shared" si="153"/>
        <v>287.5</v>
      </c>
      <c r="G9794" s="18"/>
    </row>
    <row r="9795" spans="1:7">
      <c r="A9795" s="18" t="s">
        <v>140</v>
      </c>
      <c r="B9795" s="18" t="s">
        <v>141</v>
      </c>
      <c r="C9795" s="15" t="s">
        <v>5793</v>
      </c>
      <c r="D9795" s="15" t="s">
        <v>15002</v>
      </c>
      <c r="E9795" s="15">
        <v>1.5</v>
      </c>
      <c r="F9795" s="17">
        <f t="shared" si="153"/>
        <v>187.5</v>
      </c>
      <c r="G9795" s="18"/>
    </row>
    <row r="9796" spans="1:7">
      <c r="A9796" s="18" t="s">
        <v>140</v>
      </c>
      <c r="B9796" s="18" t="s">
        <v>141</v>
      </c>
      <c r="C9796" s="15" t="s">
        <v>5793</v>
      </c>
      <c r="D9796" s="15" t="s">
        <v>15003</v>
      </c>
      <c r="E9796" s="15">
        <v>2.9</v>
      </c>
      <c r="F9796" s="17">
        <f t="shared" si="153"/>
        <v>362.5</v>
      </c>
      <c r="G9796" s="18"/>
    </row>
    <row r="9797" spans="1:7">
      <c r="A9797" s="18" t="s">
        <v>140</v>
      </c>
      <c r="B9797" s="18" t="s">
        <v>141</v>
      </c>
      <c r="C9797" s="15" t="s">
        <v>5793</v>
      </c>
      <c r="D9797" s="15" t="s">
        <v>15004</v>
      </c>
      <c r="E9797" s="15">
        <v>0.8</v>
      </c>
      <c r="F9797" s="17">
        <f t="shared" si="153"/>
        <v>100</v>
      </c>
      <c r="G9797" s="18"/>
    </row>
    <row r="9798" spans="1:7">
      <c r="A9798" s="18" t="s">
        <v>140</v>
      </c>
      <c r="B9798" s="18" t="s">
        <v>141</v>
      </c>
      <c r="C9798" s="15" t="s">
        <v>5793</v>
      </c>
      <c r="D9798" s="15" t="s">
        <v>15003</v>
      </c>
      <c r="E9798" s="15">
        <v>0.3</v>
      </c>
      <c r="F9798" s="17">
        <f t="shared" si="153"/>
        <v>37.5</v>
      </c>
      <c r="G9798" s="18"/>
    </row>
    <row r="9799" spans="1:7">
      <c r="A9799" s="18" t="s">
        <v>140</v>
      </c>
      <c r="B9799" s="18" t="s">
        <v>141</v>
      </c>
      <c r="C9799" s="15" t="s">
        <v>5793</v>
      </c>
      <c r="D9799" s="15" t="s">
        <v>15005</v>
      </c>
      <c r="E9799" s="15">
        <v>1.1</v>
      </c>
      <c r="F9799" s="17">
        <f t="shared" si="153"/>
        <v>137.5</v>
      </c>
      <c r="G9799" s="18"/>
    </row>
    <row r="9800" spans="1:7">
      <c r="A9800" s="18" t="s">
        <v>140</v>
      </c>
      <c r="B9800" s="18" t="s">
        <v>141</v>
      </c>
      <c r="C9800" s="15" t="s">
        <v>5793</v>
      </c>
      <c r="D9800" s="15" t="s">
        <v>15006</v>
      </c>
      <c r="E9800" s="15">
        <v>0.2</v>
      </c>
      <c r="F9800" s="17">
        <f t="shared" si="153"/>
        <v>25</v>
      </c>
      <c r="G9800" s="18"/>
    </row>
    <row r="9801" spans="1:7">
      <c r="A9801" s="18" t="s">
        <v>140</v>
      </c>
      <c r="B9801" s="18" t="s">
        <v>141</v>
      </c>
      <c r="C9801" s="15" t="s">
        <v>5793</v>
      </c>
      <c r="D9801" s="15" t="s">
        <v>15007</v>
      </c>
      <c r="E9801" s="15">
        <v>0.8</v>
      </c>
      <c r="F9801" s="17">
        <f t="shared" si="153"/>
        <v>100</v>
      </c>
      <c r="G9801" s="18"/>
    </row>
    <row r="9802" spans="1:7">
      <c r="A9802" s="18" t="s">
        <v>140</v>
      </c>
      <c r="B9802" s="18" t="s">
        <v>141</v>
      </c>
      <c r="C9802" s="15" t="s">
        <v>5793</v>
      </c>
      <c r="D9802" s="15" t="s">
        <v>15006</v>
      </c>
      <c r="E9802" s="15">
        <v>1.7</v>
      </c>
      <c r="F9802" s="17">
        <f t="shared" si="153"/>
        <v>212.5</v>
      </c>
      <c r="G9802" s="18"/>
    </row>
    <row r="9803" spans="1:7">
      <c r="A9803" s="18" t="s">
        <v>140</v>
      </c>
      <c r="B9803" s="18" t="s">
        <v>141</v>
      </c>
      <c r="C9803" s="15" t="s">
        <v>5793</v>
      </c>
      <c r="D9803" s="15" t="s">
        <v>15008</v>
      </c>
      <c r="E9803" s="15">
        <v>0.4</v>
      </c>
      <c r="F9803" s="17">
        <f t="shared" si="153"/>
        <v>50</v>
      </c>
      <c r="G9803" s="18"/>
    </row>
    <row r="9804" spans="1:7">
      <c r="A9804" s="18" t="s">
        <v>140</v>
      </c>
      <c r="B9804" s="18" t="s">
        <v>141</v>
      </c>
      <c r="C9804" s="15" t="s">
        <v>5793</v>
      </c>
      <c r="D9804" s="15" t="s">
        <v>15009</v>
      </c>
      <c r="E9804" s="15">
        <v>1.2</v>
      </c>
      <c r="F9804" s="17">
        <f t="shared" si="153"/>
        <v>150</v>
      </c>
      <c r="G9804" s="18"/>
    </row>
    <row r="9805" spans="1:7">
      <c r="A9805" s="18" t="s">
        <v>140</v>
      </c>
      <c r="B9805" s="18" t="s">
        <v>141</v>
      </c>
      <c r="C9805" s="15" t="s">
        <v>5793</v>
      </c>
      <c r="D9805" s="15" t="s">
        <v>15010</v>
      </c>
      <c r="E9805" s="15">
        <v>1.5</v>
      </c>
      <c r="F9805" s="17">
        <f t="shared" si="153"/>
        <v>187.5</v>
      </c>
      <c r="G9805" s="18"/>
    </row>
    <row r="9806" spans="1:7">
      <c r="A9806" s="18" t="s">
        <v>140</v>
      </c>
      <c r="B9806" s="18" t="s">
        <v>141</v>
      </c>
      <c r="C9806" s="15" t="s">
        <v>5793</v>
      </c>
      <c r="D9806" s="15" t="s">
        <v>15011</v>
      </c>
      <c r="E9806" s="15">
        <v>1.4</v>
      </c>
      <c r="F9806" s="17">
        <f t="shared" si="153"/>
        <v>175</v>
      </c>
      <c r="G9806" s="18"/>
    </row>
    <row r="9807" spans="1:7">
      <c r="A9807" s="18" t="s">
        <v>140</v>
      </c>
      <c r="B9807" s="18" t="s">
        <v>141</v>
      </c>
      <c r="C9807" s="15" t="s">
        <v>5793</v>
      </c>
      <c r="D9807" s="15" t="s">
        <v>15008</v>
      </c>
      <c r="E9807" s="15">
        <v>0.4</v>
      </c>
      <c r="F9807" s="17">
        <f t="shared" si="153"/>
        <v>50</v>
      </c>
      <c r="G9807" s="18"/>
    </row>
    <row r="9808" spans="1:7">
      <c r="A9808" s="18" t="s">
        <v>140</v>
      </c>
      <c r="B9808" s="18" t="s">
        <v>141</v>
      </c>
      <c r="C9808" s="15" t="s">
        <v>5812</v>
      </c>
      <c r="D9808" s="15" t="s">
        <v>14983</v>
      </c>
      <c r="E9808" s="15">
        <v>2.7</v>
      </c>
      <c r="F9808" s="17">
        <f t="shared" si="153"/>
        <v>337.5</v>
      </c>
      <c r="G9808" s="18"/>
    </row>
    <row r="9809" spans="1:7">
      <c r="A9809" s="18" t="s">
        <v>140</v>
      </c>
      <c r="B9809" s="18" t="s">
        <v>141</v>
      </c>
      <c r="C9809" s="15" t="s">
        <v>5793</v>
      </c>
      <c r="D9809" s="15" t="s">
        <v>15012</v>
      </c>
      <c r="E9809" s="15">
        <v>0.8</v>
      </c>
      <c r="F9809" s="17">
        <f t="shared" si="153"/>
        <v>100</v>
      </c>
      <c r="G9809" s="18"/>
    </row>
    <row r="9810" spans="1:7">
      <c r="A9810" s="18" t="s">
        <v>140</v>
      </c>
      <c r="B9810" s="18" t="s">
        <v>141</v>
      </c>
      <c r="C9810" s="15" t="s">
        <v>5793</v>
      </c>
      <c r="D9810" s="15" t="s">
        <v>15013</v>
      </c>
      <c r="E9810" s="15">
        <v>2.3</v>
      </c>
      <c r="F9810" s="17">
        <f t="shared" si="153"/>
        <v>287.5</v>
      </c>
      <c r="G9810" s="18"/>
    </row>
    <row r="9811" spans="1:7">
      <c r="A9811" s="18" t="s">
        <v>140</v>
      </c>
      <c r="B9811" s="18" t="s">
        <v>141</v>
      </c>
      <c r="C9811" s="15" t="s">
        <v>5793</v>
      </c>
      <c r="D9811" s="15" t="s">
        <v>15014</v>
      </c>
      <c r="E9811" s="15">
        <v>0.7</v>
      </c>
      <c r="F9811" s="17">
        <f t="shared" si="153"/>
        <v>87.5</v>
      </c>
      <c r="G9811" s="18"/>
    </row>
    <row r="9812" spans="1:7">
      <c r="A9812" s="18" t="s">
        <v>140</v>
      </c>
      <c r="B9812" s="18" t="s">
        <v>141</v>
      </c>
      <c r="C9812" s="15" t="s">
        <v>5793</v>
      </c>
      <c r="D9812" s="15" t="s">
        <v>15014</v>
      </c>
      <c r="E9812" s="15">
        <v>1.2</v>
      </c>
      <c r="F9812" s="17">
        <f t="shared" si="153"/>
        <v>150</v>
      </c>
      <c r="G9812" s="18"/>
    </row>
    <row r="9813" spans="1:7">
      <c r="A9813" s="18" t="s">
        <v>140</v>
      </c>
      <c r="B9813" s="18" t="s">
        <v>141</v>
      </c>
      <c r="C9813" s="15" t="s">
        <v>5793</v>
      </c>
      <c r="D9813" s="15" t="s">
        <v>5794</v>
      </c>
      <c r="E9813" s="15">
        <v>0.5</v>
      </c>
      <c r="F9813" s="17">
        <f t="shared" si="153"/>
        <v>62.5</v>
      </c>
      <c r="G9813" s="18"/>
    </row>
    <row r="9814" spans="1:7">
      <c r="A9814" s="18" t="s">
        <v>140</v>
      </c>
      <c r="B9814" s="18" t="s">
        <v>141</v>
      </c>
      <c r="C9814" s="15" t="s">
        <v>5793</v>
      </c>
      <c r="D9814" s="15" t="s">
        <v>15010</v>
      </c>
      <c r="E9814" s="15">
        <v>1.2</v>
      </c>
      <c r="F9814" s="17">
        <f t="shared" si="153"/>
        <v>150</v>
      </c>
      <c r="G9814" s="18"/>
    </row>
    <row r="9815" spans="1:7">
      <c r="A9815" s="18" t="s">
        <v>140</v>
      </c>
      <c r="B9815" s="18" t="s">
        <v>141</v>
      </c>
      <c r="C9815" s="15" t="s">
        <v>5793</v>
      </c>
      <c r="D9815" s="15" t="s">
        <v>14974</v>
      </c>
      <c r="E9815" s="15">
        <v>0.6</v>
      </c>
      <c r="F9815" s="17">
        <f t="shared" si="153"/>
        <v>75</v>
      </c>
      <c r="G9815" s="18"/>
    </row>
    <row r="9816" spans="1:7">
      <c r="A9816" s="18" t="s">
        <v>140</v>
      </c>
      <c r="B9816" s="18" t="s">
        <v>141</v>
      </c>
      <c r="C9816" s="15" t="s">
        <v>5787</v>
      </c>
      <c r="D9816" s="15" t="s">
        <v>14993</v>
      </c>
      <c r="E9816" s="15">
        <v>1.5</v>
      </c>
      <c r="F9816" s="17">
        <f t="shared" si="153"/>
        <v>187.5</v>
      </c>
      <c r="G9816" s="18"/>
    </row>
    <row r="9817" spans="1:7">
      <c r="A9817" s="18" t="s">
        <v>140</v>
      </c>
      <c r="B9817" s="18" t="s">
        <v>141</v>
      </c>
      <c r="C9817" s="15" t="s">
        <v>5787</v>
      </c>
      <c r="D9817" s="15" t="s">
        <v>14977</v>
      </c>
      <c r="E9817" s="15">
        <v>0.8</v>
      </c>
      <c r="F9817" s="17">
        <f t="shared" si="153"/>
        <v>100</v>
      </c>
      <c r="G9817" s="18"/>
    </row>
    <row r="9818" spans="1:7">
      <c r="A9818" s="192" t="s">
        <v>140</v>
      </c>
      <c r="B9818" s="181" t="s">
        <v>141</v>
      </c>
      <c r="C9818" s="181"/>
      <c r="D9818" s="180" t="s">
        <v>15015</v>
      </c>
      <c r="E9818" s="180">
        <v>0.5</v>
      </c>
      <c r="F9818" s="17">
        <f t="shared" si="153"/>
        <v>62.5</v>
      </c>
      <c r="G9818" s="181" t="s">
        <v>4988</v>
      </c>
    </row>
    <row r="9819" spans="1:7">
      <c r="A9819" s="192" t="s">
        <v>140</v>
      </c>
      <c r="B9819" s="181" t="s">
        <v>141</v>
      </c>
      <c r="C9819" s="181"/>
      <c r="D9819" s="180" t="s">
        <v>15016</v>
      </c>
      <c r="E9819" s="180">
        <v>0.4</v>
      </c>
      <c r="F9819" s="17">
        <f t="shared" si="153"/>
        <v>50</v>
      </c>
      <c r="G9819" s="181" t="s">
        <v>4988</v>
      </c>
    </row>
    <row r="9820" spans="1:7">
      <c r="A9820" s="192" t="s">
        <v>140</v>
      </c>
      <c r="B9820" s="181" t="s">
        <v>141</v>
      </c>
      <c r="C9820" s="181"/>
      <c r="D9820" s="180" t="s">
        <v>15016</v>
      </c>
      <c r="E9820" s="180">
        <v>0.5</v>
      </c>
      <c r="F9820" s="17">
        <f t="shared" si="153"/>
        <v>62.5</v>
      </c>
      <c r="G9820" s="181" t="s">
        <v>4988</v>
      </c>
    </row>
    <row r="9821" spans="1:7">
      <c r="A9821" s="192" t="s">
        <v>140</v>
      </c>
      <c r="B9821" s="181" t="s">
        <v>141</v>
      </c>
      <c r="C9821" s="181"/>
      <c r="D9821" s="180" t="s">
        <v>15017</v>
      </c>
      <c r="E9821" s="180">
        <v>2</v>
      </c>
      <c r="F9821" s="17">
        <f t="shared" si="153"/>
        <v>250</v>
      </c>
      <c r="G9821" s="181" t="s">
        <v>4988</v>
      </c>
    </row>
    <row r="9822" spans="1:7">
      <c r="A9822" s="192" t="s">
        <v>140</v>
      </c>
      <c r="B9822" s="181" t="s">
        <v>141</v>
      </c>
      <c r="C9822" s="181"/>
      <c r="D9822" s="180" t="s">
        <v>5838</v>
      </c>
      <c r="E9822" s="180">
        <v>0.6</v>
      </c>
      <c r="F9822" s="17">
        <f t="shared" si="153"/>
        <v>75</v>
      </c>
      <c r="G9822" s="181" t="s">
        <v>4988</v>
      </c>
    </row>
    <row r="9823" spans="1:7">
      <c r="A9823" s="192" t="s">
        <v>140</v>
      </c>
      <c r="B9823" s="181" t="s">
        <v>141</v>
      </c>
      <c r="C9823" s="181"/>
      <c r="D9823" s="180" t="s">
        <v>15018</v>
      </c>
      <c r="E9823" s="180">
        <v>0.6</v>
      </c>
      <c r="F9823" s="17">
        <f t="shared" si="153"/>
        <v>75</v>
      </c>
      <c r="G9823" s="181" t="s">
        <v>4988</v>
      </c>
    </row>
    <row r="9824" spans="1:7">
      <c r="A9824" s="192" t="s">
        <v>140</v>
      </c>
      <c r="B9824" s="181" t="s">
        <v>141</v>
      </c>
      <c r="C9824" s="181"/>
      <c r="D9824" s="180" t="s">
        <v>15019</v>
      </c>
      <c r="E9824" s="180">
        <v>1</v>
      </c>
      <c r="F9824" s="17">
        <f t="shared" si="153"/>
        <v>125</v>
      </c>
      <c r="G9824" s="181" t="s">
        <v>4988</v>
      </c>
    </row>
    <row r="9825" spans="1:7">
      <c r="A9825" s="192" t="s">
        <v>140</v>
      </c>
      <c r="B9825" s="181" t="s">
        <v>141</v>
      </c>
      <c r="C9825" s="181"/>
      <c r="D9825" s="180" t="s">
        <v>15019</v>
      </c>
      <c r="E9825" s="180">
        <v>2</v>
      </c>
      <c r="F9825" s="17">
        <f t="shared" si="153"/>
        <v>250</v>
      </c>
      <c r="G9825" s="181" t="s">
        <v>4988</v>
      </c>
    </row>
    <row r="9826" spans="1:7">
      <c r="A9826" s="192" t="s">
        <v>140</v>
      </c>
      <c r="B9826" s="181" t="s">
        <v>141</v>
      </c>
      <c r="C9826" s="181"/>
      <c r="D9826" s="180" t="s">
        <v>15020</v>
      </c>
      <c r="E9826" s="180">
        <v>2</v>
      </c>
      <c r="F9826" s="17">
        <f t="shared" si="153"/>
        <v>250</v>
      </c>
      <c r="G9826" s="181" t="s">
        <v>4988</v>
      </c>
    </row>
    <row r="9827" spans="1:7">
      <c r="A9827" s="192" t="s">
        <v>140</v>
      </c>
      <c r="B9827" s="181" t="s">
        <v>141</v>
      </c>
      <c r="C9827" s="181"/>
      <c r="D9827" s="180" t="s">
        <v>15021</v>
      </c>
      <c r="E9827" s="180">
        <v>1.4</v>
      </c>
      <c r="F9827" s="17">
        <f t="shared" si="153"/>
        <v>175</v>
      </c>
      <c r="G9827" s="181" t="s">
        <v>4988</v>
      </c>
    </row>
    <row r="9828" spans="1:7">
      <c r="A9828" s="192" t="s">
        <v>140</v>
      </c>
      <c r="B9828" s="181" t="s">
        <v>141</v>
      </c>
      <c r="C9828" s="181"/>
      <c r="D9828" s="180" t="s">
        <v>15022</v>
      </c>
      <c r="E9828" s="180">
        <v>2.1</v>
      </c>
      <c r="F9828" s="17">
        <f t="shared" si="153"/>
        <v>262.5</v>
      </c>
      <c r="G9828" s="181" t="s">
        <v>4988</v>
      </c>
    </row>
    <row r="9829" spans="1:7">
      <c r="A9829" s="192" t="s">
        <v>140</v>
      </c>
      <c r="B9829" s="181" t="s">
        <v>141</v>
      </c>
      <c r="C9829" s="181"/>
      <c r="D9829" s="180" t="s">
        <v>15022</v>
      </c>
      <c r="E9829" s="180">
        <v>1.9</v>
      </c>
      <c r="F9829" s="17">
        <f t="shared" si="153"/>
        <v>237.5</v>
      </c>
      <c r="G9829" s="181" t="s">
        <v>4988</v>
      </c>
    </row>
    <row r="9830" spans="1:7">
      <c r="A9830" s="192" t="s">
        <v>140</v>
      </c>
      <c r="B9830" s="181" t="s">
        <v>141</v>
      </c>
      <c r="C9830" s="181"/>
      <c r="D9830" s="180" t="s">
        <v>15023</v>
      </c>
      <c r="E9830" s="180">
        <v>1.3</v>
      </c>
      <c r="F9830" s="17">
        <f t="shared" si="153"/>
        <v>162.5</v>
      </c>
      <c r="G9830" s="181" t="s">
        <v>4988</v>
      </c>
    </row>
    <row r="9831" spans="1:7">
      <c r="A9831" s="192" t="s">
        <v>140</v>
      </c>
      <c r="B9831" s="181" t="s">
        <v>141</v>
      </c>
      <c r="C9831" s="181"/>
      <c r="D9831" s="180" t="s">
        <v>15024</v>
      </c>
      <c r="E9831" s="180">
        <v>1.4</v>
      </c>
      <c r="F9831" s="17">
        <f t="shared" si="153"/>
        <v>175</v>
      </c>
      <c r="G9831" s="181" t="s">
        <v>4988</v>
      </c>
    </row>
    <row r="9832" spans="1:7">
      <c r="A9832" s="192" t="s">
        <v>140</v>
      </c>
      <c r="B9832" s="181" t="s">
        <v>141</v>
      </c>
      <c r="C9832" s="181"/>
      <c r="D9832" s="180" t="s">
        <v>15025</v>
      </c>
      <c r="E9832" s="180">
        <v>1</v>
      </c>
      <c r="F9832" s="17">
        <f t="shared" si="153"/>
        <v>125</v>
      </c>
      <c r="G9832" s="180" t="s">
        <v>14004</v>
      </c>
    </row>
    <row r="9833" spans="1:7">
      <c r="A9833" s="18" t="s">
        <v>140</v>
      </c>
      <c r="B9833" s="18" t="s">
        <v>142</v>
      </c>
      <c r="C9833" s="15" t="s">
        <v>1663</v>
      </c>
      <c r="D9833" s="15"/>
      <c r="E9833" s="15">
        <f>SUM(E9834:E9946)</f>
        <v>151.1</v>
      </c>
      <c r="F9833" s="17">
        <f t="shared" si="153"/>
        <v>18887.5</v>
      </c>
      <c r="G9833" s="18"/>
    </row>
    <row r="9834" spans="1:7">
      <c r="A9834" s="18" t="s">
        <v>140</v>
      </c>
      <c r="B9834" s="18" t="s">
        <v>142</v>
      </c>
      <c r="C9834" s="15">
        <v>6</v>
      </c>
      <c r="D9834" s="193" t="s">
        <v>15026</v>
      </c>
      <c r="E9834" s="193">
        <v>1.46</v>
      </c>
      <c r="F9834" s="17">
        <f t="shared" si="153"/>
        <v>182.5</v>
      </c>
      <c r="G9834" s="18"/>
    </row>
    <row r="9835" spans="1:7">
      <c r="A9835" s="18" t="s">
        <v>140</v>
      </c>
      <c r="B9835" s="18" t="s">
        <v>142</v>
      </c>
      <c r="C9835" s="15">
        <v>6</v>
      </c>
      <c r="D9835" s="383" t="s">
        <v>15027</v>
      </c>
      <c r="E9835" s="194">
        <v>1.2</v>
      </c>
      <c r="F9835" s="17">
        <f t="shared" si="153"/>
        <v>150</v>
      </c>
      <c r="G9835" s="18"/>
    </row>
    <row r="9836" spans="1:7">
      <c r="A9836" s="18" t="s">
        <v>140</v>
      </c>
      <c r="B9836" s="18" t="s">
        <v>142</v>
      </c>
      <c r="C9836" s="15">
        <v>6</v>
      </c>
      <c r="D9836" s="383" t="s">
        <v>15028</v>
      </c>
      <c r="E9836" s="194">
        <v>0.74</v>
      </c>
      <c r="F9836" s="17">
        <f t="shared" si="153"/>
        <v>92.5</v>
      </c>
      <c r="G9836" s="18"/>
    </row>
    <row r="9837" spans="1:7">
      <c r="A9837" s="18" t="s">
        <v>140</v>
      </c>
      <c r="B9837" s="18" t="s">
        <v>142</v>
      </c>
      <c r="C9837" s="15">
        <v>6</v>
      </c>
      <c r="D9837" s="193" t="s">
        <v>15029</v>
      </c>
      <c r="E9837" s="193">
        <v>2</v>
      </c>
      <c r="F9837" s="17">
        <f t="shared" si="153"/>
        <v>250</v>
      </c>
      <c r="G9837" s="18"/>
    </row>
    <row r="9838" spans="1:7">
      <c r="A9838" s="18" t="s">
        <v>140</v>
      </c>
      <c r="B9838" s="18" t="s">
        <v>142</v>
      </c>
      <c r="C9838" s="15">
        <v>6</v>
      </c>
      <c r="D9838" s="383" t="s">
        <v>5936</v>
      </c>
      <c r="E9838" s="194">
        <v>0.7</v>
      </c>
      <c r="F9838" s="17">
        <f t="shared" si="153"/>
        <v>87.5</v>
      </c>
      <c r="G9838" s="18"/>
    </row>
    <row r="9839" spans="1:7">
      <c r="A9839" s="18" t="s">
        <v>140</v>
      </c>
      <c r="B9839" s="18" t="s">
        <v>142</v>
      </c>
      <c r="C9839" s="15">
        <v>6</v>
      </c>
      <c r="D9839" s="383" t="s">
        <v>15030</v>
      </c>
      <c r="E9839" s="194">
        <v>0.7</v>
      </c>
      <c r="F9839" s="17">
        <f t="shared" si="153"/>
        <v>87.5</v>
      </c>
      <c r="G9839" s="18"/>
    </row>
    <row r="9840" spans="1:7">
      <c r="A9840" s="18" t="s">
        <v>140</v>
      </c>
      <c r="B9840" s="18" t="s">
        <v>142</v>
      </c>
      <c r="C9840" s="15">
        <v>6</v>
      </c>
      <c r="D9840" s="383" t="s">
        <v>15031</v>
      </c>
      <c r="E9840" s="194">
        <v>0.7</v>
      </c>
      <c r="F9840" s="17">
        <f t="shared" si="153"/>
        <v>87.5</v>
      </c>
      <c r="G9840" s="18"/>
    </row>
    <row r="9841" spans="1:7">
      <c r="A9841" s="18" t="s">
        <v>140</v>
      </c>
      <c r="B9841" s="18" t="s">
        <v>142</v>
      </c>
      <c r="C9841" s="15">
        <v>6</v>
      </c>
      <c r="D9841" s="193" t="s">
        <v>15029</v>
      </c>
      <c r="E9841" s="194">
        <v>1.2</v>
      </c>
      <c r="F9841" s="17">
        <f t="shared" si="153"/>
        <v>150</v>
      </c>
      <c r="G9841" s="18"/>
    </row>
    <row r="9842" spans="1:7">
      <c r="A9842" s="18" t="s">
        <v>140</v>
      </c>
      <c r="B9842" s="18" t="s">
        <v>142</v>
      </c>
      <c r="C9842" s="15">
        <v>6</v>
      </c>
      <c r="D9842" s="193" t="s">
        <v>15032</v>
      </c>
      <c r="E9842" s="193">
        <v>1.4</v>
      </c>
      <c r="F9842" s="17">
        <f t="shared" si="153"/>
        <v>175</v>
      </c>
      <c r="G9842" s="18"/>
    </row>
    <row r="9843" spans="1:7">
      <c r="A9843" s="18" t="s">
        <v>140</v>
      </c>
      <c r="B9843" s="18" t="s">
        <v>142</v>
      </c>
      <c r="C9843" s="15">
        <v>6</v>
      </c>
      <c r="D9843" s="193" t="s">
        <v>15029</v>
      </c>
      <c r="E9843" s="193">
        <v>1</v>
      </c>
      <c r="F9843" s="17">
        <f t="shared" si="153"/>
        <v>125</v>
      </c>
      <c r="G9843" s="18"/>
    </row>
    <row r="9844" spans="1:7">
      <c r="A9844" s="18" t="s">
        <v>140</v>
      </c>
      <c r="B9844" s="18" t="s">
        <v>142</v>
      </c>
      <c r="C9844" s="15">
        <v>6</v>
      </c>
      <c r="D9844" s="383" t="s">
        <v>5850</v>
      </c>
      <c r="E9844" s="193">
        <v>0.6</v>
      </c>
      <c r="F9844" s="17">
        <f t="shared" si="153"/>
        <v>75</v>
      </c>
      <c r="G9844" s="18"/>
    </row>
    <row r="9845" spans="1:7">
      <c r="A9845" s="18" t="s">
        <v>140</v>
      </c>
      <c r="B9845" s="18" t="s">
        <v>142</v>
      </c>
      <c r="C9845" s="15">
        <v>6</v>
      </c>
      <c r="D9845" s="383" t="s">
        <v>5843</v>
      </c>
      <c r="E9845" s="194">
        <v>1.8</v>
      </c>
      <c r="F9845" s="17">
        <f t="shared" ref="F9845:F9908" si="154">E9845*125</f>
        <v>225</v>
      </c>
      <c r="G9845" s="18"/>
    </row>
    <row r="9846" spans="1:7">
      <c r="A9846" s="18" t="s">
        <v>140</v>
      </c>
      <c r="B9846" s="18" t="s">
        <v>142</v>
      </c>
      <c r="C9846" s="15">
        <v>5</v>
      </c>
      <c r="D9846" s="383" t="s">
        <v>5845</v>
      </c>
      <c r="E9846" s="194">
        <v>1.8</v>
      </c>
      <c r="F9846" s="17">
        <f t="shared" si="154"/>
        <v>225</v>
      </c>
      <c r="G9846" s="18"/>
    </row>
    <row r="9847" spans="1:7">
      <c r="A9847" s="18" t="s">
        <v>140</v>
      </c>
      <c r="B9847" s="18" t="s">
        <v>142</v>
      </c>
      <c r="C9847" s="15">
        <v>6</v>
      </c>
      <c r="D9847" s="194" t="s">
        <v>5846</v>
      </c>
      <c r="E9847" s="194">
        <v>2.3</v>
      </c>
      <c r="F9847" s="17">
        <f t="shared" si="154"/>
        <v>287.5</v>
      </c>
      <c r="G9847" s="18"/>
    </row>
    <row r="9848" spans="1:7">
      <c r="A9848" s="18" t="s">
        <v>140</v>
      </c>
      <c r="B9848" s="18" t="s">
        <v>142</v>
      </c>
      <c r="C9848" s="15">
        <v>6</v>
      </c>
      <c r="D9848" s="383" t="s">
        <v>5860</v>
      </c>
      <c r="E9848" s="194">
        <v>0.44</v>
      </c>
      <c r="F9848" s="17">
        <f t="shared" si="154"/>
        <v>55</v>
      </c>
      <c r="G9848" s="18"/>
    </row>
    <row r="9849" spans="1:7">
      <c r="A9849" s="18" t="s">
        <v>140</v>
      </c>
      <c r="B9849" s="18" t="s">
        <v>142</v>
      </c>
      <c r="C9849" s="15">
        <v>6</v>
      </c>
      <c r="D9849" s="383" t="s">
        <v>15033</v>
      </c>
      <c r="E9849" s="194">
        <v>0.63</v>
      </c>
      <c r="F9849" s="17">
        <f t="shared" si="154"/>
        <v>78.75</v>
      </c>
      <c r="G9849" s="18"/>
    </row>
    <row r="9850" spans="1:7">
      <c r="A9850" s="18" t="s">
        <v>140</v>
      </c>
      <c r="B9850" s="18" t="s">
        <v>142</v>
      </c>
      <c r="C9850" s="15">
        <v>6</v>
      </c>
      <c r="D9850" s="383" t="s">
        <v>15034</v>
      </c>
      <c r="E9850" s="194">
        <v>1.48</v>
      </c>
      <c r="F9850" s="17">
        <f t="shared" si="154"/>
        <v>185</v>
      </c>
      <c r="G9850" s="18"/>
    </row>
    <row r="9851" spans="1:7">
      <c r="A9851" s="18" t="s">
        <v>140</v>
      </c>
      <c r="B9851" s="18" t="s">
        <v>142</v>
      </c>
      <c r="C9851" s="15">
        <v>6</v>
      </c>
      <c r="D9851" s="383" t="s">
        <v>5849</v>
      </c>
      <c r="E9851" s="194">
        <v>1.25</v>
      </c>
      <c r="F9851" s="17">
        <f t="shared" si="154"/>
        <v>156.25</v>
      </c>
      <c r="G9851" s="18"/>
    </row>
    <row r="9852" spans="1:7">
      <c r="A9852" s="18" t="s">
        <v>140</v>
      </c>
      <c r="B9852" s="18" t="s">
        <v>142</v>
      </c>
      <c r="C9852" s="15">
        <v>6</v>
      </c>
      <c r="D9852" s="383" t="s">
        <v>15034</v>
      </c>
      <c r="E9852" s="194">
        <v>0.2</v>
      </c>
      <c r="F9852" s="17">
        <f t="shared" si="154"/>
        <v>25</v>
      </c>
      <c r="G9852" s="18"/>
    </row>
    <row r="9853" spans="1:7">
      <c r="A9853" s="18" t="s">
        <v>140</v>
      </c>
      <c r="B9853" s="18" t="s">
        <v>142</v>
      </c>
      <c r="C9853" s="15">
        <v>6</v>
      </c>
      <c r="D9853" s="383" t="s">
        <v>15035</v>
      </c>
      <c r="E9853" s="194">
        <v>0.8</v>
      </c>
      <c r="F9853" s="17">
        <f t="shared" si="154"/>
        <v>100</v>
      </c>
      <c r="G9853" s="18"/>
    </row>
    <row r="9854" spans="1:7">
      <c r="A9854" s="18" t="s">
        <v>140</v>
      </c>
      <c r="B9854" s="18" t="s">
        <v>142</v>
      </c>
      <c r="C9854" s="15">
        <v>6</v>
      </c>
      <c r="D9854" s="383" t="s">
        <v>15036</v>
      </c>
      <c r="E9854" s="194">
        <v>1.6</v>
      </c>
      <c r="F9854" s="17">
        <f t="shared" si="154"/>
        <v>200</v>
      </c>
      <c r="G9854" s="18"/>
    </row>
    <row r="9855" spans="1:7">
      <c r="A9855" s="18" t="s">
        <v>140</v>
      </c>
      <c r="B9855" s="18" t="s">
        <v>142</v>
      </c>
      <c r="C9855" s="15">
        <v>6</v>
      </c>
      <c r="D9855" s="383" t="s">
        <v>15037</v>
      </c>
      <c r="E9855" s="194">
        <v>0.5</v>
      </c>
      <c r="F9855" s="17">
        <f t="shared" si="154"/>
        <v>62.5</v>
      </c>
      <c r="G9855" s="18"/>
    </row>
    <row r="9856" spans="1:7">
      <c r="A9856" s="18" t="s">
        <v>140</v>
      </c>
      <c r="B9856" s="18" t="s">
        <v>142</v>
      </c>
      <c r="C9856" s="15">
        <v>6</v>
      </c>
      <c r="D9856" s="383" t="s">
        <v>15038</v>
      </c>
      <c r="E9856" s="194">
        <v>1</v>
      </c>
      <c r="F9856" s="17">
        <f t="shared" si="154"/>
        <v>125</v>
      </c>
      <c r="G9856" s="18"/>
    </row>
    <row r="9857" spans="1:7">
      <c r="A9857" s="18" t="s">
        <v>140</v>
      </c>
      <c r="B9857" s="18" t="s">
        <v>142</v>
      </c>
      <c r="C9857" s="15">
        <v>6</v>
      </c>
      <c r="D9857" s="383" t="s">
        <v>5853</v>
      </c>
      <c r="E9857" s="194">
        <v>1</v>
      </c>
      <c r="F9857" s="17">
        <f t="shared" si="154"/>
        <v>125</v>
      </c>
      <c r="G9857" s="18"/>
    </row>
    <row r="9858" spans="1:7">
      <c r="A9858" s="18" t="s">
        <v>140</v>
      </c>
      <c r="B9858" s="18" t="s">
        <v>142</v>
      </c>
      <c r="C9858" s="15">
        <v>5</v>
      </c>
      <c r="D9858" s="383" t="s">
        <v>5863</v>
      </c>
      <c r="E9858" s="194">
        <v>1.7</v>
      </c>
      <c r="F9858" s="17">
        <f t="shared" si="154"/>
        <v>212.5</v>
      </c>
      <c r="G9858" s="18"/>
    </row>
    <row r="9859" spans="1:7">
      <c r="A9859" s="18" t="s">
        <v>140</v>
      </c>
      <c r="B9859" s="18" t="s">
        <v>142</v>
      </c>
      <c r="C9859" s="15">
        <v>8</v>
      </c>
      <c r="D9859" s="383" t="s">
        <v>15039</v>
      </c>
      <c r="E9859" s="194">
        <v>2</v>
      </c>
      <c r="F9859" s="17">
        <f t="shared" si="154"/>
        <v>250</v>
      </c>
      <c r="G9859" s="18"/>
    </row>
    <row r="9860" spans="1:7">
      <c r="A9860" s="18" t="s">
        <v>140</v>
      </c>
      <c r="B9860" s="18" t="s">
        <v>142</v>
      </c>
      <c r="C9860" s="15">
        <v>8</v>
      </c>
      <c r="D9860" s="383" t="s">
        <v>5866</v>
      </c>
      <c r="E9860" s="194">
        <v>0.7</v>
      </c>
      <c r="F9860" s="17">
        <f t="shared" si="154"/>
        <v>87.5</v>
      </c>
      <c r="G9860" s="18"/>
    </row>
    <row r="9861" spans="1:7">
      <c r="A9861" s="18" t="s">
        <v>140</v>
      </c>
      <c r="B9861" s="18" t="s">
        <v>142</v>
      </c>
      <c r="C9861" s="15">
        <v>5</v>
      </c>
      <c r="D9861" s="383" t="s">
        <v>2568</v>
      </c>
      <c r="E9861" s="194">
        <v>1.7</v>
      </c>
      <c r="F9861" s="17">
        <f t="shared" si="154"/>
        <v>212.5</v>
      </c>
      <c r="G9861" s="18"/>
    </row>
    <row r="9862" spans="1:7">
      <c r="A9862" s="18" t="s">
        <v>140</v>
      </c>
      <c r="B9862" s="18" t="s">
        <v>142</v>
      </c>
      <c r="C9862" s="15">
        <v>8</v>
      </c>
      <c r="D9862" s="383" t="s">
        <v>15040</v>
      </c>
      <c r="E9862" s="194">
        <v>1.7</v>
      </c>
      <c r="F9862" s="17">
        <f t="shared" si="154"/>
        <v>212.5</v>
      </c>
      <c r="G9862" s="18"/>
    </row>
    <row r="9863" spans="1:7">
      <c r="A9863" s="18" t="s">
        <v>140</v>
      </c>
      <c r="B9863" s="18" t="s">
        <v>142</v>
      </c>
      <c r="C9863" s="15">
        <v>8</v>
      </c>
      <c r="D9863" s="383" t="s">
        <v>15041</v>
      </c>
      <c r="E9863" s="194">
        <v>1.2</v>
      </c>
      <c r="F9863" s="17">
        <f t="shared" si="154"/>
        <v>150</v>
      </c>
      <c r="G9863" s="18"/>
    </row>
    <row r="9864" spans="1:7">
      <c r="A9864" s="18" t="s">
        <v>140</v>
      </c>
      <c r="B9864" s="18" t="s">
        <v>142</v>
      </c>
      <c r="C9864" s="15">
        <v>5</v>
      </c>
      <c r="D9864" s="383" t="s">
        <v>3143</v>
      </c>
      <c r="E9864" s="194">
        <v>0.8</v>
      </c>
      <c r="F9864" s="17">
        <f t="shared" si="154"/>
        <v>100</v>
      </c>
      <c r="G9864" s="18"/>
    </row>
    <row r="9865" spans="1:7">
      <c r="A9865" s="18" t="s">
        <v>140</v>
      </c>
      <c r="B9865" s="18" t="s">
        <v>142</v>
      </c>
      <c r="C9865" s="15">
        <v>8</v>
      </c>
      <c r="D9865" s="383" t="s">
        <v>15041</v>
      </c>
      <c r="E9865" s="194">
        <v>1.5</v>
      </c>
      <c r="F9865" s="17">
        <f t="shared" si="154"/>
        <v>187.5</v>
      </c>
      <c r="G9865" s="18"/>
    </row>
    <row r="9866" spans="1:7">
      <c r="A9866" s="18" t="s">
        <v>140</v>
      </c>
      <c r="B9866" s="18" t="s">
        <v>142</v>
      </c>
      <c r="C9866" s="15">
        <v>5</v>
      </c>
      <c r="D9866" s="383" t="s">
        <v>2568</v>
      </c>
      <c r="E9866" s="194">
        <v>1</v>
      </c>
      <c r="F9866" s="17">
        <f t="shared" si="154"/>
        <v>125</v>
      </c>
      <c r="G9866" s="18"/>
    </row>
    <row r="9867" spans="1:7">
      <c r="A9867" s="18" t="s">
        <v>140</v>
      </c>
      <c r="B9867" s="18" t="s">
        <v>142</v>
      </c>
      <c r="C9867" s="15">
        <v>7</v>
      </c>
      <c r="D9867" s="383" t="s">
        <v>15042</v>
      </c>
      <c r="E9867" s="194">
        <v>1.6</v>
      </c>
      <c r="F9867" s="17">
        <f t="shared" si="154"/>
        <v>200</v>
      </c>
      <c r="G9867" s="18"/>
    </row>
    <row r="9868" spans="1:7">
      <c r="A9868" s="18" t="s">
        <v>140</v>
      </c>
      <c r="B9868" s="18" t="s">
        <v>142</v>
      </c>
      <c r="C9868" s="15">
        <v>5</v>
      </c>
      <c r="D9868" s="383" t="s">
        <v>5869</v>
      </c>
      <c r="E9868" s="194">
        <v>0.5</v>
      </c>
      <c r="F9868" s="17">
        <f t="shared" si="154"/>
        <v>62.5</v>
      </c>
      <c r="G9868" s="18"/>
    </row>
    <row r="9869" spans="1:7">
      <c r="A9869" s="18" t="s">
        <v>140</v>
      </c>
      <c r="B9869" s="18" t="s">
        <v>142</v>
      </c>
      <c r="C9869" s="15">
        <v>5</v>
      </c>
      <c r="D9869" s="383" t="s">
        <v>15043</v>
      </c>
      <c r="E9869" s="194">
        <v>0.9</v>
      </c>
      <c r="F9869" s="17">
        <f t="shared" si="154"/>
        <v>112.5</v>
      </c>
      <c r="G9869" s="18"/>
    </row>
    <row r="9870" spans="1:7">
      <c r="A9870" s="18" t="s">
        <v>140</v>
      </c>
      <c r="B9870" s="18" t="s">
        <v>142</v>
      </c>
      <c r="C9870" s="15">
        <v>4</v>
      </c>
      <c r="D9870" s="383" t="s">
        <v>15044</v>
      </c>
      <c r="E9870" s="194">
        <v>1</v>
      </c>
      <c r="F9870" s="17">
        <f t="shared" si="154"/>
        <v>125</v>
      </c>
      <c r="G9870" s="18"/>
    </row>
    <row r="9871" spans="1:7">
      <c r="A9871" s="18" t="s">
        <v>140</v>
      </c>
      <c r="B9871" s="18" t="s">
        <v>142</v>
      </c>
      <c r="C9871" s="15">
        <v>3</v>
      </c>
      <c r="D9871" s="383" t="s">
        <v>5914</v>
      </c>
      <c r="E9871" s="194">
        <v>1</v>
      </c>
      <c r="F9871" s="17">
        <f t="shared" si="154"/>
        <v>125</v>
      </c>
      <c r="G9871" s="18"/>
    </row>
    <row r="9872" spans="1:7">
      <c r="A9872" s="18" t="s">
        <v>140</v>
      </c>
      <c r="B9872" s="18" t="s">
        <v>142</v>
      </c>
      <c r="C9872" s="15">
        <v>4</v>
      </c>
      <c r="D9872" s="383" t="s">
        <v>15045</v>
      </c>
      <c r="E9872" s="194">
        <v>0.8</v>
      </c>
      <c r="F9872" s="17">
        <f t="shared" si="154"/>
        <v>100</v>
      </c>
      <c r="G9872" s="18"/>
    </row>
    <row r="9873" spans="1:7">
      <c r="A9873" s="18" t="s">
        <v>140</v>
      </c>
      <c r="B9873" s="18" t="s">
        <v>142</v>
      </c>
      <c r="C9873" s="15">
        <v>4</v>
      </c>
      <c r="D9873" s="383" t="s">
        <v>15046</v>
      </c>
      <c r="E9873" s="194">
        <v>0.8</v>
      </c>
      <c r="F9873" s="17">
        <f t="shared" si="154"/>
        <v>100</v>
      </c>
      <c r="G9873" s="18"/>
    </row>
    <row r="9874" spans="1:7">
      <c r="A9874" s="18" t="s">
        <v>140</v>
      </c>
      <c r="B9874" s="18" t="s">
        <v>142</v>
      </c>
      <c r="C9874" s="15">
        <v>4</v>
      </c>
      <c r="D9874" s="383" t="s">
        <v>5879</v>
      </c>
      <c r="E9874" s="194">
        <v>0.7</v>
      </c>
      <c r="F9874" s="17">
        <f t="shared" si="154"/>
        <v>87.5</v>
      </c>
      <c r="G9874" s="18"/>
    </row>
    <row r="9875" spans="1:7">
      <c r="A9875" s="18" t="s">
        <v>140</v>
      </c>
      <c r="B9875" s="18" t="s">
        <v>142</v>
      </c>
      <c r="C9875" s="15">
        <v>4</v>
      </c>
      <c r="D9875" s="383" t="s">
        <v>5878</v>
      </c>
      <c r="E9875" s="194">
        <v>0.6</v>
      </c>
      <c r="F9875" s="17">
        <f t="shared" si="154"/>
        <v>75</v>
      </c>
      <c r="G9875" s="18"/>
    </row>
    <row r="9876" spans="1:7">
      <c r="A9876" s="18" t="s">
        <v>140</v>
      </c>
      <c r="B9876" s="18" t="s">
        <v>142</v>
      </c>
      <c r="C9876" s="15">
        <v>2</v>
      </c>
      <c r="D9876" s="383" t="s">
        <v>15047</v>
      </c>
      <c r="E9876" s="194">
        <v>4.2</v>
      </c>
      <c r="F9876" s="17">
        <f t="shared" si="154"/>
        <v>525</v>
      </c>
      <c r="G9876" s="18"/>
    </row>
    <row r="9877" spans="1:7">
      <c r="A9877" s="18" t="s">
        <v>140</v>
      </c>
      <c r="B9877" s="18" t="s">
        <v>142</v>
      </c>
      <c r="C9877" s="15">
        <v>2</v>
      </c>
      <c r="D9877" s="383" t="s">
        <v>15048</v>
      </c>
      <c r="E9877" s="194">
        <v>1.65</v>
      </c>
      <c r="F9877" s="17">
        <f t="shared" si="154"/>
        <v>206.25</v>
      </c>
      <c r="G9877" s="18"/>
    </row>
    <row r="9878" spans="1:7">
      <c r="A9878" s="18" t="s">
        <v>140</v>
      </c>
      <c r="B9878" s="18" t="s">
        <v>142</v>
      </c>
      <c r="C9878" s="15">
        <v>2</v>
      </c>
      <c r="D9878" s="383" t="s">
        <v>5885</v>
      </c>
      <c r="E9878" s="194">
        <v>0.65</v>
      </c>
      <c r="F9878" s="17">
        <f t="shared" si="154"/>
        <v>81.25</v>
      </c>
      <c r="G9878" s="18"/>
    </row>
    <row r="9879" spans="1:7">
      <c r="A9879" s="18" t="s">
        <v>140</v>
      </c>
      <c r="B9879" s="18" t="s">
        <v>142</v>
      </c>
      <c r="C9879" s="15">
        <v>2</v>
      </c>
      <c r="D9879" s="383" t="s">
        <v>15049</v>
      </c>
      <c r="E9879" s="194">
        <v>0.5</v>
      </c>
      <c r="F9879" s="17">
        <f t="shared" si="154"/>
        <v>62.5</v>
      </c>
      <c r="G9879" s="18"/>
    </row>
    <row r="9880" spans="1:7">
      <c r="A9880" s="18" t="s">
        <v>140</v>
      </c>
      <c r="B9880" s="18" t="s">
        <v>142</v>
      </c>
      <c r="C9880" s="15">
        <v>2</v>
      </c>
      <c r="D9880" s="383" t="s">
        <v>5885</v>
      </c>
      <c r="E9880" s="194">
        <v>1.1</v>
      </c>
      <c r="F9880" s="17">
        <f t="shared" si="154"/>
        <v>137.5</v>
      </c>
      <c r="G9880" s="18"/>
    </row>
    <row r="9881" spans="1:7">
      <c r="A9881" s="18" t="s">
        <v>140</v>
      </c>
      <c r="B9881" s="18" t="s">
        <v>142</v>
      </c>
      <c r="C9881" s="15">
        <v>9</v>
      </c>
      <c r="D9881" s="383" t="s">
        <v>5898</v>
      </c>
      <c r="E9881" s="194">
        <v>1.5</v>
      </c>
      <c r="F9881" s="17">
        <f t="shared" si="154"/>
        <v>187.5</v>
      </c>
      <c r="G9881" s="18"/>
    </row>
    <row r="9882" spans="1:7">
      <c r="A9882" s="18" t="s">
        <v>140</v>
      </c>
      <c r="B9882" s="18" t="s">
        <v>142</v>
      </c>
      <c r="C9882" s="15">
        <v>8</v>
      </c>
      <c r="D9882" s="383" t="s">
        <v>12970</v>
      </c>
      <c r="E9882" s="194">
        <v>4.1</v>
      </c>
      <c r="F9882" s="17">
        <f t="shared" si="154"/>
        <v>512.5</v>
      </c>
      <c r="G9882" s="18"/>
    </row>
    <row r="9883" spans="1:7">
      <c r="A9883" s="18" t="s">
        <v>140</v>
      </c>
      <c r="B9883" s="18" t="s">
        <v>142</v>
      </c>
      <c r="C9883" s="15">
        <v>8</v>
      </c>
      <c r="D9883" s="383" t="s">
        <v>13585</v>
      </c>
      <c r="E9883" s="194">
        <v>2</v>
      </c>
      <c r="F9883" s="17">
        <f t="shared" si="154"/>
        <v>250</v>
      </c>
      <c r="G9883" s="18"/>
    </row>
    <row r="9884" spans="1:7">
      <c r="A9884" s="18" t="s">
        <v>140</v>
      </c>
      <c r="B9884" s="18" t="s">
        <v>142</v>
      </c>
      <c r="C9884" s="15">
        <v>8</v>
      </c>
      <c r="D9884" s="383" t="s">
        <v>15050</v>
      </c>
      <c r="E9884" s="194">
        <v>2</v>
      </c>
      <c r="F9884" s="17">
        <f t="shared" si="154"/>
        <v>250</v>
      </c>
      <c r="G9884" s="18"/>
    </row>
    <row r="9885" spans="1:7">
      <c r="A9885" s="18" t="s">
        <v>140</v>
      </c>
      <c r="B9885" s="18" t="s">
        <v>142</v>
      </c>
      <c r="C9885" s="15">
        <v>8</v>
      </c>
      <c r="D9885" s="383" t="s">
        <v>4653</v>
      </c>
      <c r="E9885" s="194">
        <v>0.6</v>
      </c>
      <c r="F9885" s="17">
        <f t="shared" si="154"/>
        <v>75</v>
      </c>
      <c r="G9885" s="18"/>
    </row>
    <row r="9886" spans="1:7">
      <c r="A9886" s="18" t="s">
        <v>140</v>
      </c>
      <c r="B9886" s="18" t="s">
        <v>142</v>
      </c>
      <c r="C9886" s="15">
        <v>8</v>
      </c>
      <c r="D9886" s="383" t="s">
        <v>4874</v>
      </c>
      <c r="E9886" s="194">
        <v>1.1</v>
      </c>
      <c r="F9886" s="17">
        <f t="shared" si="154"/>
        <v>137.5</v>
      </c>
      <c r="G9886" s="18"/>
    </row>
    <row r="9887" spans="1:7">
      <c r="A9887" s="18" t="s">
        <v>140</v>
      </c>
      <c r="B9887" s="18" t="s">
        <v>142</v>
      </c>
      <c r="C9887" s="15">
        <v>8</v>
      </c>
      <c r="D9887" s="383" t="s">
        <v>15051</v>
      </c>
      <c r="E9887" s="194">
        <v>3</v>
      </c>
      <c r="F9887" s="17">
        <f t="shared" si="154"/>
        <v>375</v>
      </c>
      <c r="G9887" s="18"/>
    </row>
    <row r="9888" spans="1:7">
      <c r="A9888" s="18" t="s">
        <v>140</v>
      </c>
      <c r="B9888" s="18" t="s">
        <v>142</v>
      </c>
      <c r="C9888" s="15">
        <v>8</v>
      </c>
      <c r="D9888" s="383" t="s">
        <v>13286</v>
      </c>
      <c r="E9888" s="194">
        <v>1.5</v>
      </c>
      <c r="F9888" s="17">
        <f t="shared" si="154"/>
        <v>187.5</v>
      </c>
      <c r="G9888" s="18"/>
    </row>
    <row r="9889" spans="1:7">
      <c r="A9889" s="18" t="s">
        <v>140</v>
      </c>
      <c r="B9889" s="18" t="s">
        <v>142</v>
      </c>
      <c r="C9889" s="15">
        <v>8</v>
      </c>
      <c r="D9889" s="383" t="s">
        <v>12973</v>
      </c>
      <c r="E9889" s="194">
        <v>0.7</v>
      </c>
      <c r="F9889" s="17">
        <f t="shared" si="154"/>
        <v>87.5</v>
      </c>
      <c r="G9889" s="18"/>
    </row>
    <row r="9890" spans="1:7">
      <c r="A9890" s="18" t="s">
        <v>140</v>
      </c>
      <c r="B9890" s="18" t="s">
        <v>142</v>
      </c>
      <c r="C9890" s="15">
        <v>8</v>
      </c>
      <c r="D9890" s="383" t="s">
        <v>5872</v>
      </c>
      <c r="E9890" s="194">
        <v>1.2</v>
      </c>
      <c r="F9890" s="17">
        <f t="shared" si="154"/>
        <v>150</v>
      </c>
      <c r="G9890" s="18"/>
    </row>
    <row r="9891" spans="1:7">
      <c r="A9891" s="18" t="s">
        <v>140</v>
      </c>
      <c r="B9891" s="18" t="s">
        <v>142</v>
      </c>
      <c r="C9891" s="15">
        <v>8</v>
      </c>
      <c r="D9891" s="383" t="s">
        <v>13259</v>
      </c>
      <c r="E9891" s="194">
        <v>2.6</v>
      </c>
      <c r="F9891" s="17">
        <f t="shared" si="154"/>
        <v>325</v>
      </c>
      <c r="G9891" s="18"/>
    </row>
    <row r="9892" spans="1:7">
      <c r="A9892" s="18" t="s">
        <v>140</v>
      </c>
      <c r="B9892" s="18" t="s">
        <v>142</v>
      </c>
      <c r="C9892" s="15">
        <v>2</v>
      </c>
      <c r="D9892" s="383" t="s">
        <v>15049</v>
      </c>
      <c r="E9892" s="194">
        <v>1.3</v>
      </c>
      <c r="F9892" s="17">
        <f t="shared" si="154"/>
        <v>162.5</v>
      </c>
      <c r="G9892" s="18"/>
    </row>
    <row r="9893" spans="1:7">
      <c r="A9893" s="18" t="s">
        <v>140</v>
      </c>
      <c r="B9893" s="18" t="s">
        <v>142</v>
      </c>
      <c r="C9893" s="15">
        <v>2</v>
      </c>
      <c r="D9893" s="383" t="s">
        <v>15052</v>
      </c>
      <c r="E9893" s="194">
        <v>8</v>
      </c>
      <c r="F9893" s="17">
        <f t="shared" si="154"/>
        <v>1000</v>
      </c>
      <c r="G9893" s="18"/>
    </row>
    <row r="9894" spans="1:7">
      <c r="A9894" s="18" t="s">
        <v>140</v>
      </c>
      <c r="B9894" s="18" t="s">
        <v>142</v>
      </c>
      <c r="C9894" s="15">
        <v>2</v>
      </c>
      <c r="D9894" s="383" t="s">
        <v>15053</v>
      </c>
      <c r="E9894" s="194">
        <v>0.4</v>
      </c>
      <c r="F9894" s="17">
        <f t="shared" si="154"/>
        <v>50</v>
      </c>
      <c r="G9894" s="18"/>
    </row>
    <row r="9895" spans="1:7">
      <c r="A9895" s="18" t="s">
        <v>140</v>
      </c>
      <c r="B9895" s="18" t="s">
        <v>142</v>
      </c>
      <c r="C9895" s="15">
        <v>2</v>
      </c>
      <c r="D9895" s="383" t="s">
        <v>5894</v>
      </c>
      <c r="E9895" s="194">
        <v>0.5</v>
      </c>
      <c r="F9895" s="17">
        <f t="shared" si="154"/>
        <v>62.5</v>
      </c>
      <c r="G9895" s="18"/>
    </row>
    <row r="9896" spans="1:7">
      <c r="A9896" s="18" t="s">
        <v>140</v>
      </c>
      <c r="B9896" s="18" t="s">
        <v>142</v>
      </c>
      <c r="C9896" s="15">
        <v>3</v>
      </c>
      <c r="D9896" s="383" t="s">
        <v>5914</v>
      </c>
      <c r="E9896" s="194">
        <v>0.4</v>
      </c>
      <c r="F9896" s="17">
        <f t="shared" si="154"/>
        <v>50</v>
      </c>
      <c r="G9896" s="18"/>
    </row>
    <row r="9897" spans="1:7">
      <c r="A9897" s="18" t="s">
        <v>140</v>
      </c>
      <c r="B9897" s="18" t="s">
        <v>142</v>
      </c>
      <c r="C9897" s="15">
        <v>4</v>
      </c>
      <c r="D9897" s="383" t="s">
        <v>15054</v>
      </c>
      <c r="E9897" s="194">
        <v>0.7</v>
      </c>
      <c r="F9897" s="17">
        <f t="shared" si="154"/>
        <v>87.5</v>
      </c>
      <c r="G9897" s="18"/>
    </row>
    <row r="9898" spans="1:7">
      <c r="A9898" s="18" t="s">
        <v>140</v>
      </c>
      <c r="B9898" s="18" t="s">
        <v>142</v>
      </c>
      <c r="C9898" s="15">
        <v>4</v>
      </c>
      <c r="D9898" s="383" t="s">
        <v>5873</v>
      </c>
      <c r="E9898" s="194">
        <v>1.1</v>
      </c>
      <c r="F9898" s="17">
        <f t="shared" si="154"/>
        <v>137.5</v>
      </c>
      <c r="G9898" s="18"/>
    </row>
    <row r="9899" spans="1:7">
      <c r="A9899" s="18" t="s">
        <v>140</v>
      </c>
      <c r="B9899" s="18" t="s">
        <v>142</v>
      </c>
      <c r="C9899" s="15">
        <v>4</v>
      </c>
      <c r="D9899" s="383" t="s">
        <v>15055</v>
      </c>
      <c r="E9899" s="194">
        <v>3.5</v>
      </c>
      <c r="F9899" s="17">
        <f t="shared" si="154"/>
        <v>437.5</v>
      </c>
      <c r="G9899" s="18"/>
    </row>
    <row r="9900" spans="1:7">
      <c r="A9900" s="18" t="s">
        <v>140</v>
      </c>
      <c r="B9900" s="18" t="s">
        <v>142</v>
      </c>
      <c r="C9900" s="15">
        <v>4</v>
      </c>
      <c r="D9900" s="383" t="s">
        <v>15056</v>
      </c>
      <c r="E9900" s="194">
        <v>0.3</v>
      </c>
      <c r="F9900" s="17">
        <f t="shared" si="154"/>
        <v>37.5</v>
      </c>
      <c r="G9900" s="18"/>
    </row>
    <row r="9901" spans="1:7">
      <c r="A9901" s="18" t="s">
        <v>140</v>
      </c>
      <c r="B9901" s="18" t="s">
        <v>142</v>
      </c>
      <c r="C9901" s="15">
        <v>4</v>
      </c>
      <c r="D9901" s="383" t="s">
        <v>15045</v>
      </c>
      <c r="E9901" s="194">
        <v>0.4</v>
      </c>
      <c r="F9901" s="17">
        <f t="shared" si="154"/>
        <v>50</v>
      </c>
      <c r="G9901" s="18"/>
    </row>
    <row r="9902" spans="1:7">
      <c r="A9902" s="18" t="s">
        <v>140</v>
      </c>
      <c r="B9902" s="18" t="s">
        <v>142</v>
      </c>
      <c r="C9902" s="15">
        <v>4</v>
      </c>
      <c r="D9902" s="383" t="s">
        <v>15054</v>
      </c>
      <c r="E9902" s="194">
        <v>0.5</v>
      </c>
      <c r="F9902" s="17">
        <f t="shared" si="154"/>
        <v>62.5</v>
      </c>
      <c r="G9902" s="18"/>
    </row>
    <row r="9903" spans="1:7">
      <c r="A9903" s="18" t="s">
        <v>140</v>
      </c>
      <c r="B9903" s="18" t="s">
        <v>142</v>
      </c>
      <c r="C9903" s="15">
        <v>2</v>
      </c>
      <c r="D9903" s="383" t="s">
        <v>5893</v>
      </c>
      <c r="E9903" s="194">
        <v>0.6</v>
      </c>
      <c r="F9903" s="17">
        <f t="shared" si="154"/>
        <v>75</v>
      </c>
      <c r="G9903" s="18"/>
    </row>
    <row r="9904" spans="1:7">
      <c r="A9904" s="18" t="s">
        <v>140</v>
      </c>
      <c r="B9904" s="18" t="s">
        <v>142</v>
      </c>
      <c r="C9904" s="15">
        <v>2</v>
      </c>
      <c r="D9904" s="383" t="s">
        <v>15057</v>
      </c>
      <c r="E9904" s="194">
        <v>0.2</v>
      </c>
      <c r="F9904" s="17">
        <f t="shared" si="154"/>
        <v>25</v>
      </c>
      <c r="G9904" s="18"/>
    </row>
    <row r="9905" spans="1:7">
      <c r="A9905" s="18" t="s">
        <v>140</v>
      </c>
      <c r="B9905" s="18" t="s">
        <v>142</v>
      </c>
      <c r="C9905" s="15">
        <v>8</v>
      </c>
      <c r="D9905" s="383" t="s">
        <v>15051</v>
      </c>
      <c r="E9905" s="194">
        <v>0.8</v>
      </c>
      <c r="F9905" s="17">
        <f t="shared" si="154"/>
        <v>100</v>
      </c>
      <c r="G9905" s="18"/>
    </row>
    <row r="9906" spans="1:7">
      <c r="A9906" s="18" t="s">
        <v>140</v>
      </c>
      <c r="B9906" s="18" t="s">
        <v>142</v>
      </c>
      <c r="C9906" s="15">
        <v>8</v>
      </c>
      <c r="D9906" s="383" t="s">
        <v>15058</v>
      </c>
      <c r="E9906" s="194">
        <v>1.7</v>
      </c>
      <c r="F9906" s="17">
        <f t="shared" si="154"/>
        <v>212.5</v>
      </c>
      <c r="G9906" s="18"/>
    </row>
    <row r="9907" spans="1:7">
      <c r="A9907" s="18" t="s">
        <v>140</v>
      </c>
      <c r="B9907" s="18" t="s">
        <v>142</v>
      </c>
      <c r="C9907" s="15">
        <v>2</v>
      </c>
      <c r="D9907" s="383" t="s">
        <v>5915</v>
      </c>
      <c r="E9907" s="194">
        <v>1</v>
      </c>
      <c r="F9907" s="17">
        <f t="shared" si="154"/>
        <v>125</v>
      </c>
      <c r="G9907" s="18"/>
    </row>
    <row r="9908" spans="1:7">
      <c r="A9908" s="18" t="s">
        <v>140</v>
      </c>
      <c r="B9908" s="18" t="s">
        <v>142</v>
      </c>
      <c r="C9908" s="15">
        <v>3</v>
      </c>
      <c r="D9908" s="383" t="s">
        <v>5922</v>
      </c>
      <c r="E9908" s="194">
        <v>1.5</v>
      </c>
      <c r="F9908" s="17">
        <f t="shared" si="154"/>
        <v>187.5</v>
      </c>
      <c r="G9908" s="18"/>
    </row>
    <row r="9909" spans="1:7">
      <c r="A9909" s="18" t="s">
        <v>140</v>
      </c>
      <c r="B9909" s="18" t="s">
        <v>142</v>
      </c>
      <c r="C9909" s="15">
        <v>3</v>
      </c>
      <c r="D9909" s="383" t="s">
        <v>5923</v>
      </c>
      <c r="E9909" s="194">
        <v>1.3</v>
      </c>
      <c r="F9909" s="17">
        <f t="shared" ref="F9909:F9972" si="155">E9909*125</f>
        <v>162.5</v>
      </c>
      <c r="G9909" s="18"/>
    </row>
    <row r="9910" spans="1:7">
      <c r="A9910" s="18" t="s">
        <v>140</v>
      </c>
      <c r="B9910" s="18" t="s">
        <v>142</v>
      </c>
      <c r="C9910" s="15">
        <v>3</v>
      </c>
      <c r="D9910" s="383" t="s">
        <v>785</v>
      </c>
      <c r="E9910" s="194">
        <v>3.1</v>
      </c>
      <c r="F9910" s="17">
        <f t="shared" si="155"/>
        <v>387.5</v>
      </c>
      <c r="G9910" s="18"/>
    </row>
    <row r="9911" spans="1:7">
      <c r="A9911" s="18" t="s">
        <v>140</v>
      </c>
      <c r="B9911" s="18" t="s">
        <v>142</v>
      </c>
      <c r="C9911" s="15">
        <v>3</v>
      </c>
      <c r="D9911" s="383" t="s">
        <v>6433</v>
      </c>
      <c r="E9911" s="194">
        <v>1.1</v>
      </c>
      <c r="F9911" s="17">
        <f t="shared" si="155"/>
        <v>137.5</v>
      </c>
      <c r="G9911" s="18"/>
    </row>
    <row r="9912" spans="1:7">
      <c r="A9912" s="18" t="s">
        <v>140</v>
      </c>
      <c r="B9912" s="18" t="s">
        <v>142</v>
      </c>
      <c r="C9912" s="15">
        <v>3</v>
      </c>
      <c r="D9912" s="383" t="s">
        <v>922</v>
      </c>
      <c r="E9912" s="194">
        <v>2.2</v>
      </c>
      <c r="F9912" s="17">
        <f t="shared" si="155"/>
        <v>275</v>
      </c>
      <c r="G9912" s="18"/>
    </row>
    <row r="9913" spans="1:7">
      <c r="A9913" s="18" t="s">
        <v>140</v>
      </c>
      <c r="B9913" s="18" t="s">
        <v>142</v>
      </c>
      <c r="C9913" s="15">
        <v>3</v>
      </c>
      <c r="D9913" s="383" t="s">
        <v>5910</v>
      </c>
      <c r="E9913" s="194">
        <v>0.6</v>
      </c>
      <c r="F9913" s="17">
        <f t="shared" si="155"/>
        <v>75</v>
      </c>
      <c r="G9913" s="18"/>
    </row>
    <row r="9914" spans="1:7">
      <c r="A9914" s="18" t="s">
        <v>140</v>
      </c>
      <c r="B9914" s="18" t="s">
        <v>142</v>
      </c>
      <c r="C9914" s="15">
        <v>3</v>
      </c>
      <c r="D9914" s="383" t="s">
        <v>5924</v>
      </c>
      <c r="E9914" s="194">
        <v>0.8</v>
      </c>
      <c r="F9914" s="17">
        <f t="shared" si="155"/>
        <v>100</v>
      </c>
      <c r="G9914" s="18"/>
    </row>
    <row r="9915" spans="1:7">
      <c r="A9915" s="18" t="s">
        <v>140</v>
      </c>
      <c r="B9915" s="18" t="s">
        <v>142</v>
      </c>
      <c r="C9915" s="15">
        <v>3</v>
      </c>
      <c r="D9915" s="383" t="s">
        <v>5917</v>
      </c>
      <c r="E9915" s="194">
        <v>0.7</v>
      </c>
      <c r="F9915" s="17">
        <f t="shared" si="155"/>
        <v>87.5</v>
      </c>
      <c r="G9915" s="18"/>
    </row>
    <row r="9916" spans="1:7">
      <c r="A9916" s="18" t="s">
        <v>140</v>
      </c>
      <c r="B9916" s="18" t="s">
        <v>142</v>
      </c>
      <c r="C9916" s="15">
        <v>3</v>
      </c>
      <c r="D9916" s="383" t="s">
        <v>5913</v>
      </c>
      <c r="E9916" s="194">
        <v>0.7</v>
      </c>
      <c r="F9916" s="17">
        <f t="shared" si="155"/>
        <v>87.5</v>
      </c>
      <c r="G9916" s="18"/>
    </row>
    <row r="9917" spans="1:7">
      <c r="A9917" s="18" t="s">
        <v>140</v>
      </c>
      <c r="B9917" s="18" t="s">
        <v>142</v>
      </c>
      <c r="C9917" s="15">
        <v>3</v>
      </c>
      <c r="D9917" s="383" t="s">
        <v>5921</v>
      </c>
      <c r="E9917" s="194">
        <v>5.4</v>
      </c>
      <c r="F9917" s="17">
        <f t="shared" si="155"/>
        <v>675</v>
      </c>
      <c r="G9917" s="18"/>
    </row>
    <row r="9918" spans="1:7">
      <c r="A9918" s="18" t="s">
        <v>140</v>
      </c>
      <c r="B9918" s="18" t="s">
        <v>142</v>
      </c>
      <c r="C9918" s="15">
        <v>3</v>
      </c>
      <c r="D9918" s="384" t="s">
        <v>5911</v>
      </c>
      <c r="E9918" s="42">
        <v>0.8</v>
      </c>
      <c r="F9918" s="17">
        <f t="shared" si="155"/>
        <v>100</v>
      </c>
      <c r="G9918" s="18"/>
    </row>
    <row r="9919" spans="1:7">
      <c r="A9919" s="18" t="s">
        <v>140</v>
      </c>
      <c r="B9919" s="18" t="s">
        <v>142</v>
      </c>
      <c r="C9919" s="15">
        <v>9</v>
      </c>
      <c r="D9919" s="383" t="s">
        <v>15059</v>
      </c>
      <c r="E9919" s="194">
        <v>2</v>
      </c>
      <c r="F9919" s="17">
        <f t="shared" si="155"/>
        <v>250</v>
      </c>
      <c r="G9919" s="18"/>
    </row>
    <row r="9920" spans="1:7">
      <c r="A9920" s="18" t="s">
        <v>140</v>
      </c>
      <c r="B9920" s="18" t="s">
        <v>142</v>
      </c>
      <c r="C9920" s="15">
        <v>9</v>
      </c>
      <c r="D9920" s="383" t="s">
        <v>15060</v>
      </c>
      <c r="E9920" s="194">
        <v>1.2</v>
      </c>
      <c r="F9920" s="17">
        <f t="shared" si="155"/>
        <v>150</v>
      </c>
      <c r="G9920" s="18"/>
    </row>
    <row r="9921" spans="1:7">
      <c r="A9921" s="18" t="s">
        <v>140</v>
      </c>
      <c r="B9921" s="18" t="s">
        <v>142</v>
      </c>
      <c r="C9921" s="15">
        <v>9</v>
      </c>
      <c r="D9921" s="383" t="s">
        <v>15061</v>
      </c>
      <c r="E9921" s="194">
        <v>1.5</v>
      </c>
      <c r="F9921" s="17">
        <f t="shared" si="155"/>
        <v>187.5</v>
      </c>
      <c r="G9921" s="18"/>
    </row>
    <row r="9922" spans="1:7">
      <c r="A9922" s="18" t="s">
        <v>140</v>
      </c>
      <c r="B9922" s="18" t="s">
        <v>142</v>
      </c>
      <c r="C9922" s="15">
        <v>9</v>
      </c>
      <c r="D9922" s="383" t="s">
        <v>15062</v>
      </c>
      <c r="E9922" s="194">
        <v>0.8</v>
      </c>
      <c r="F9922" s="17">
        <f t="shared" si="155"/>
        <v>100</v>
      </c>
      <c r="G9922" s="18"/>
    </row>
    <row r="9923" spans="1:7">
      <c r="A9923" s="18" t="s">
        <v>140</v>
      </c>
      <c r="B9923" s="18" t="s">
        <v>142</v>
      </c>
      <c r="C9923" s="15" t="s">
        <v>5757</v>
      </c>
      <c r="D9923" s="383" t="s">
        <v>15063</v>
      </c>
      <c r="E9923" s="194">
        <v>1.9</v>
      </c>
      <c r="F9923" s="17">
        <f t="shared" si="155"/>
        <v>237.5</v>
      </c>
      <c r="G9923" s="18"/>
    </row>
    <row r="9924" spans="1:7">
      <c r="A9924" s="18" t="s">
        <v>140</v>
      </c>
      <c r="B9924" s="18" t="s">
        <v>142</v>
      </c>
      <c r="C9924" s="15" t="s">
        <v>5757</v>
      </c>
      <c r="D9924" s="383" t="s">
        <v>5916</v>
      </c>
      <c r="E9924" s="194">
        <v>2</v>
      </c>
      <c r="F9924" s="17">
        <f t="shared" si="155"/>
        <v>250</v>
      </c>
      <c r="G9924" s="18"/>
    </row>
    <row r="9925" spans="1:7">
      <c r="A9925" s="18" t="s">
        <v>140</v>
      </c>
      <c r="B9925" s="18" t="s">
        <v>142</v>
      </c>
      <c r="C9925" s="15" t="s">
        <v>5757</v>
      </c>
      <c r="D9925" s="383" t="s">
        <v>15064</v>
      </c>
      <c r="E9925" s="194">
        <v>0.6</v>
      </c>
      <c r="F9925" s="17">
        <f t="shared" si="155"/>
        <v>75</v>
      </c>
      <c r="G9925" s="18"/>
    </row>
    <row r="9926" spans="1:7">
      <c r="A9926" s="18" t="s">
        <v>140</v>
      </c>
      <c r="B9926" s="18" t="s">
        <v>142</v>
      </c>
      <c r="C9926" s="15" t="s">
        <v>5757</v>
      </c>
      <c r="D9926" s="383" t="s">
        <v>5918</v>
      </c>
      <c r="E9926" s="194">
        <v>2.7</v>
      </c>
      <c r="F9926" s="17">
        <f t="shared" si="155"/>
        <v>337.5</v>
      </c>
      <c r="G9926" s="18"/>
    </row>
    <row r="9927" spans="1:7">
      <c r="A9927" s="18" t="s">
        <v>140</v>
      </c>
      <c r="B9927" s="18" t="s">
        <v>142</v>
      </c>
      <c r="C9927" s="15" t="s">
        <v>5757</v>
      </c>
      <c r="D9927" s="383" t="s">
        <v>15065</v>
      </c>
      <c r="E9927" s="194">
        <v>1.7</v>
      </c>
      <c r="F9927" s="17">
        <f t="shared" si="155"/>
        <v>212.5</v>
      </c>
      <c r="G9927" s="18"/>
    </row>
    <row r="9928" spans="1:7">
      <c r="A9928" s="18" t="s">
        <v>140</v>
      </c>
      <c r="B9928" s="18" t="s">
        <v>142</v>
      </c>
      <c r="C9928" s="15">
        <v>10</v>
      </c>
      <c r="D9928" s="383" t="s">
        <v>15026</v>
      </c>
      <c r="E9928" s="194">
        <v>1.5</v>
      </c>
      <c r="F9928" s="17">
        <f t="shared" si="155"/>
        <v>187.5</v>
      </c>
      <c r="G9928" s="18"/>
    </row>
    <row r="9929" spans="1:7">
      <c r="A9929" s="18" t="s">
        <v>140</v>
      </c>
      <c r="B9929" s="18" t="s">
        <v>142</v>
      </c>
      <c r="C9929" s="15">
        <v>10</v>
      </c>
      <c r="D9929" s="383" t="s">
        <v>5910</v>
      </c>
      <c r="E9929" s="194">
        <v>0.2</v>
      </c>
      <c r="F9929" s="17">
        <f t="shared" si="155"/>
        <v>25</v>
      </c>
      <c r="G9929" s="18"/>
    </row>
    <row r="9930" spans="1:7">
      <c r="A9930" s="18" t="s">
        <v>140</v>
      </c>
      <c r="B9930" s="18" t="s">
        <v>142</v>
      </c>
      <c r="C9930" s="15">
        <v>10</v>
      </c>
      <c r="D9930" s="383" t="s">
        <v>15066</v>
      </c>
      <c r="E9930" s="194">
        <v>1</v>
      </c>
      <c r="F9930" s="17">
        <f t="shared" si="155"/>
        <v>125</v>
      </c>
      <c r="G9930" s="18"/>
    </row>
    <row r="9931" spans="1:7">
      <c r="A9931" s="18" t="s">
        <v>140</v>
      </c>
      <c r="B9931" s="18" t="s">
        <v>142</v>
      </c>
      <c r="C9931" s="15">
        <v>10</v>
      </c>
      <c r="D9931" s="383" t="s">
        <v>15026</v>
      </c>
      <c r="E9931" s="194">
        <v>1</v>
      </c>
      <c r="F9931" s="17">
        <f t="shared" si="155"/>
        <v>125</v>
      </c>
      <c r="G9931" s="18"/>
    </row>
    <row r="9932" spans="1:7">
      <c r="A9932" s="18" t="s">
        <v>140</v>
      </c>
      <c r="B9932" s="18" t="s">
        <v>142</v>
      </c>
      <c r="C9932" s="15">
        <v>10</v>
      </c>
      <c r="D9932" s="383" t="s">
        <v>15067</v>
      </c>
      <c r="E9932" s="194">
        <v>1.2</v>
      </c>
      <c r="F9932" s="17">
        <f t="shared" si="155"/>
        <v>150</v>
      </c>
      <c r="G9932" s="18"/>
    </row>
    <row r="9933" spans="1:7">
      <c r="A9933" s="18" t="s">
        <v>140</v>
      </c>
      <c r="B9933" s="18" t="s">
        <v>142</v>
      </c>
      <c r="C9933" s="15">
        <v>10</v>
      </c>
      <c r="D9933" s="383" t="s">
        <v>15068</v>
      </c>
      <c r="E9933" s="194">
        <v>2</v>
      </c>
      <c r="F9933" s="17">
        <f t="shared" si="155"/>
        <v>250</v>
      </c>
      <c r="G9933" s="18"/>
    </row>
    <row r="9934" spans="1:7">
      <c r="A9934" s="18" t="s">
        <v>140</v>
      </c>
      <c r="B9934" s="18" t="s">
        <v>142</v>
      </c>
      <c r="C9934" s="15">
        <v>10</v>
      </c>
      <c r="D9934" s="383" t="s">
        <v>5939</v>
      </c>
      <c r="E9934" s="194">
        <v>1</v>
      </c>
      <c r="F9934" s="17">
        <f t="shared" si="155"/>
        <v>125</v>
      </c>
      <c r="G9934" s="18"/>
    </row>
    <row r="9935" spans="1:7">
      <c r="A9935" s="18" t="s">
        <v>140</v>
      </c>
      <c r="B9935" s="18" t="s">
        <v>142</v>
      </c>
      <c r="C9935" s="15">
        <v>10</v>
      </c>
      <c r="D9935" s="383" t="s">
        <v>15069</v>
      </c>
      <c r="E9935" s="194">
        <v>1</v>
      </c>
      <c r="F9935" s="17">
        <f t="shared" si="155"/>
        <v>125</v>
      </c>
      <c r="G9935" s="18"/>
    </row>
    <row r="9936" spans="1:7">
      <c r="A9936" s="18" t="s">
        <v>140</v>
      </c>
      <c r="B9936" s="18" t="s">
        <v>142</v>
      </c>
      <c r="C9936" s="15">
        <v>10</v>
      </c>
      <c r="D9936" s="383" t="s">
        <v>5930</v>
      </c>
      <c r="E9936" s="194">
        <v>0.6</v>
      </c>
      <c r="F9936" s="17">
        <f t="shared" si="155"/>
        <v>75</v>
      </c>
      <c r="G9936" s="18"/>
    </row>
    <row r="9937" spans="1:7">
      <c r="A9937" s="18" t="s">
        <v>140</v>
      </c>
      <c r="B9937" s="18" t="s">
        <v>142</v>
      </c>
      <c r="C9937" s="15">
        <v>10</v>
      </c>
      <c r="D9937" s="383" t="s">
        <v>15070</v>
      </c>
      <c r="E9937" s="194">
        <v>1</v>
      </c>
      <c r="F9937" s="17">
        <f t="shared" si="155"/>
        <v>125</v>
      </c>
      <c r="G9937" s="18"/>
    </row>
    <row r="9938" spans="1:7">
      <c r="A9938" s="18" t="s">
        <v>140</v>
      </c>
      <c r="B9938" s="18" t="s">
        <v>142</v>
      </c>
      <c r="C9938" s="15">
        <v>10</v>
      </c>
      <c r="D9938" s="383" t="s">
        <v>5929</v>
      </c>
      <c r="E9938" s="194">
        <v>1.5</v>
      </c>
      <c r="F9938" s="17">
        <f t="shared" si="155"/>
        <v>187.5</v>
      </c>
      <c r="G9938" s="18"/>
    </row>
    <row r="9939" spans="1:7">
      <c r="A9939" s="18" t="s">
        <v>140</v>
      </c>
      <c r="B9939" s="18" t="s">
        <v>142</v>
      </c>
      <c r="C9939" s="15">
        <v>10</v>
      </c>
      <c r="D9939" s="383" t="s">
        <v>15068</v>
      </c>
      <c r="E9939" s="194">
        <v>1</v>
      </c>
      <c r="F9939" s="17">
        <f t="shared" si="155"/>
        <v>125</v>
      </c>
      <c r="G9939" s="18"/>
    </row>
    <row r="9940" spans="1:7">
      <c r="A9940" s="192" t="s">
        <v>140</v>
      </c>
      <c r="B9940" s="181" t="s">
        <v>142</v>
      </c>
      <c r="C9940" s="181"/>
      <c r="D9940" s="385" t="s">
        <v>15071</v>
      </c>
      <c r="E9940" s="195">
        <v>0.8</v>
      </c>
      <c r="F9940" s="17">
        <f t="shared" si="155"/>
        <v>100</v>
      </c>
      <c r="G9940" s="181" t="s">
        <v>4988</v>
      </c>
    </row>
    <row r="9941" spans="1:7">
      <c r="A9941" s="192" t="s">
        <v>140</v>
      </c>
      <c r="B9941" s="181" t="s">
        <v>142</v>
      </c>
      <c r="C9941" s="181"/>
      <c r="D9941" s="385" t="s">
        <v>15071</v>
      </c>
      <c r="E9941" s="195">
        <v>3</v>
      </c>
      <c r="F9941" s="17">
        <f t="shared" si="155"/>
        <v>375</v>
      </c>
      <c r="G9941" s="181" t="s">
        <v>4988</v>
      </c>
    </row>
    <row r="9942" spans="1:7">
      <c r="A9942" s="192" t="s">
        <v>140</v>
      </c>
      <c r="B9942" s="181" t="s">
        <v>142</v>
      </c>
      <c r="C9942" s="181"/>
      <c r="D9942" s="385" t="s">
        <v>15072</v>
      </c>
      <c r="E9942" s="195">
        <v>1.2</v>
      </c>
      <c r="F9942" s="17">
        <f t="shared" si="155"/>
        <v>150</v>
      </c>
      <c r="G9942" s="181" t="s">
        <v>4988</v>
      </c>
    </row>
    <row r="9943" spans="1:7">
      <c r="A9943" s="192" t="s">
        <v>140</v>
      </c>
      <c r="B9943" s="181" t="s">
        <v>142</v>
      </c>
      <c r="C9943" s="181"/>
      <c r="D9943" s="385" t="s">
        <v>15073</v>
      </c>
      <c r="E9943" s="195">
        <v>1.4</v>
      </c>
      <c r="F9943" s="17">
        <f t="shared" si="155"/>
        <v>175</v>
      </c>
      <c r="G9943" s="181" t="s">
        <v>4988</v>
      </c>
    </row>
    <row r="9944" spans="1:7">
      <c r="A9944" s="192" t="s">
        <v>140</v>
      </c>
      <c r="B9944" s="181" t="s">
        <v>142</v>
      </c>
      <c r="C9944" s="181"/>
      <c r="D9944" s="385" t="s">
        <v>5900</v>
      </c>
      <c r="E9944" s="195">
        <v>0.8</v>
      </c>
      <c r="F9944" s="17">
        <f t="shared" si="155"/>
        <v>100</v>
      </c>
      <c r="G9944" s="181" t="s">
        <v>4988</v>
      </c>
    </row>
    <row r="9945" spans="1:7">
      <c r="A9945" s="192" t="s">
        <v>140</v>
      </c>
      <c r="B9945" s="181" t="s">
        <v>142</v>
      </c>
      <c r="C9945" s="181"/>
      <c r="D9945" s="385" t="s">
        <v>15074</v>
      </c>
      <c r="E9945" s="195">
        <v>0.7</v>
      </c>
      <c r="F9945" s="17">
        <f t="shared" si="155"/>
        <v>87.5</v>
      </c>
      <c r="G9945" s="181"/>
    </row>
    <row r="9946" spans="1:7">
      <c r="A9946" s="192" t="s">
        <v>140</v>
      </c>
      <c r="B9946" s="181" t="s">
        <v>142</v>
      </c>
      <c r="C9946" s="181"/>
      <c r="D9946" s="385" t="s">
        <v>5854</v>
      </c>
      <c r="E9946" s="195">
        <v>1.1</v>
      </c>
      <c r="F9946" s="17">
        <f t="shared" si="155"/>
        <v>137.5</v>
      </c>
      <c r="G9946" s="181" t="s">
        <v>4988</v>
      </c>
    </row>
    <row r="9947" spans="1:7">
      <c r="A9947" s="18" t="s">
        <v>140</v>
      </c>
      <c r="B9947" s="18" t="s">
        <v>143</v>
      </c>
      <c r="C9947" s="15" t="s">
        <v>1663</v>
      </c>
      <c r="D9947" s="194"/>
      <c r="E9947" s="194">
        <f>SUM(E9948:E10047)</f>
        <v>433.55</v>
      </c>
      <c r="F9947" s="17">
        <f t="shared" si="155"/>
        <v>54193.75</v>
      </c>
      <c r="G9947" s="18"/>
    </row>
    <row r="9948" spans="1:7">
      <c r="A9948" s="18" t="s">
        <v>140</v>
      </c>
      <c r="B9948" s="18" t="s">
        <v>143</v>
      </c>
      <c r="C9948" s="15" t="s">
        <v>5967</v>
      </c>
      <c r="D9948" s="384" t="s">
        <v>6428</v>
      </c>
      <c r="E9948" s="42">
        <v>0.5</v>
      </c>
      <c r="F9948" s="17">
        <f t="shared" si="155"/>
        <v>62.5</v>
      </c>
      <c r="G9948" s="18"/>
    </row>
    <row r="9949" spans="1:7">
      <c r="A9949" s="18" t="s">
        <v>140</v>
      </c>
      <c r="B9949" s="18" t="s">
        <v>143</v>
      </c>
      <c r="C9949" s="15" t="s">
        <v>5967</v>
      </c>
      <c r="D9949" s="384" t="s">
        <v>6388</v>
      </c>
      <c r="E9949" s="42">
        <v>0.5</v>
      </c>
      <c r="F9949" s="17">
        <f t="shared" si="155"/>
        <v>62.5</v>
      </c>
      <c r="G9949" s="18"/>
    </row>
    <row r="9950" spans="1:7">
      <c r="A9950" s="18" t="s">
        <v>140</v>
      </c>
      <c r="B9950" s="18" t="s">
        <v>143</v>
      </c>
      <c r="C9950" s="15" t="s">
        <v>5967</v>
      </c>
      <c r="D9950" s="384" t="s">
        <v>15075</v>
      </c>
      <c r="E9950" s="42">
        <v>0.6</v>
      </c>
      <c r="F9950" s="17">
        <f t="shared" si="155"/>
        <v>75</v>
      </c>
      <c r="G9950" s="18"/>
    </row>
    <row r="9951" spans="1:7">
      <c r="A9951" s="18" t="s">
        <v>140</v>
      </c>
      <c r="B9951" s="18" t="s">
        <v>143</v>
      </c>
      <c r="C9951" s="15" t="s">
        <v>5967</v>
      </c>
      <c r="D9951" s="384" t="s">
        <v>15076</v>
      </c>
      <c r="E9951" s="42">
        <v>1</v>
      </c>
      <c r="F9951" s="17">
        <f t="shared" si="155"/>
        <v>125</v>
      </c>
      <c r="G9951" s="18"/>
    </row>
    <row r="9952" spans="1:7">
      <c r="A9952" s="18" t="s">
        <v>140</v>
      </c>
      <c r="B9952" s="18" t="s">
        <v>143</v>
      </c>
      <c r="C9952" s="15" t="s">
        <v>5967</v>
      </c>
      <c r="D9952" s="384" t="s">
        <v>15077</v>
      </c>
      <c r="E9952" s="42">
        <v>1.9</v>
      </c>
      <c r="F9952" s="17">
        <f t="shared" si="155"/>
        <v>237.5</v>
      </c>
      <c r="G9952" s="18"/>
    </row>
    <row r="9953" spans="1:7">
      <c r="A9953" s="18" t="s">
        <v>140</v>
      </c>
      <c r="B9953" s="18" t="s">
        <v>143</v>
      </c>
      <c r="C9953" s="15" t="s">
        <v>5970</v>
      </c>
      <c r="D9953" s="384" t="s">
        <v>537</v>
      </c>
      <c r="E9953" s="42">
        <v>1</v>
      </c>
      <c r="F9953" s="17">
        <f t="shared" si="155"/>
        <v>125</v>
      </c>
      <c r="G9953" s="18"/>
    </row>
    <row r="9954" spans="1:7">
      <c r="A9954" s="18" t="s">
        <v>140</v>
      </c>
      <c r="B9954" s="18" t="s">
        <v>143</v>
      </c>
      <c r="C9954" s="15" t="s">
        <v>5970</v>
      </c>
      <c r="D9954" s="384" t="s">
        <v>15078</v>
      </c>
      <c r="E9954" s="42">
        <v>3</v>
      </c>
      <c r="F9954" s="17">
        <f t="shared" si="155"/>
        <v>375</v>
      </c>
      <c r="G9954" s="18"/>
    </row>
    <row r="9955" spans="1:7">
      <c r="A9955" s="18" t="s">
        <v>140</v>
      </c>
      <c r="B9955" s="18" t="s">
        <v>143</v>
      </c>
      <c r="C9955" s="15" t="s">
        <v>5970</v>
      </c>
      <c r="D9955" s="384" t="s">
        <v>15079</v>
      </c>
      <c r="E9955" s="42">
        <v>12.5</v>
      </c>
      <c r="F9955" s="17">
        <f t="shared" si="155"/>
        <v>1562.5</v>
      </c>
      <c r="G9955" s="18"/>
    </row>
    <row r="9956" spans="1:7">
      <c r="A9956" s="18" t="s">
        <v>140</v>
      </c>
      <c r="B9956" s="18" t="s">
        <v>143</v>
      </c>
      <c r="C9956" s="15" t="s">
        <v>5970</v>
      </c>
      <c r="D9956" s="384" t="s">
        <v>5920</v>
      </c>
      <c r="E9956" s="42">
        <v>7.7</v>
      </c>
      <c r="F9956" s="17">
        <f t="shared" si="155"/>
        <v>962.5</v>
      </c>
      <c r="G9956" s="18"/>
    </row>
    <row r="9957" spans="1:7">
      <c r="A9957" s="18" t="s">
        <v>140</v>
      </c>
      <c r="B9957" s="18" t="s">
        <v>143</v>
      </c>
      <c r="C9957" s="15" t="s">
        <v>5958</v>
      </c>
      <c r="D9957" s="384" t="s">
        <v>15080</v>
      </c>
      <c r="E9957" s="42">
        <v>2.9</v>
      </c>
      <c r="F9957" s="17">
        <f t="shared" si="155"/>
        <v>362.5</v>
      </c>
      <c r="G9957" s="18"/>
    </row>
    <row r="9958" spans="1:7">
      <c r="A9958" s="18" t="s">
        <v>140</v>
      </c>
      <c r="B9958" s="18" t="s">
        <v>143</v>
      </c>
      <c r="C9958" s="15" t="s">
        <v>5954</v>
      </c>
      <c r="D9958" s="42" t="s">
        <v>5244</v>
      </c>
      <c r="E9958" s="42">
        <v>1</v>
      </c>
      <c r="F9958" s="17">
        <f t="shared" si="155"/>
        <v>125</v>
      </c>
      <c r="G9958" s="18"/>
    </row>
    <row r="9959" spans="1:7">
      <c r="A9959" s="18" t="s">
        <v>140</v>
      </c>
      <c r="B9959" s="18" t="s">
        <v>143</v>
      </c>
      <c r="C9959" s="15" t="s">
        <v>5954</v>
      </c>
      <c r="D9959" s="384" t="s">
        <v>15081</v>
      </c>
      <c r="E9959" s="42">
        <v>1</v>
      </c>
      <c r="F9959" s="17">
        <f t="shared" si="155"/>
        <v>125</v>
      </c>
      <c r="G9959" s="18"/>
    </row>
    <row r="9960" spans="1:7">
      <c r="A9960" s="18" t="s">
        <v>140</v>
      </c>
      <c r="B9960" s="18" t="s">
        <v>143</v>
      </c>
      <c r="C9960" s="15" t="s">
        <v>5954</v>
      </c>
      <c r="D9960" s="384" t="s">
        <v>15082</v>
      </c>
      <c r="E9960" s="42">
        <v>2.5</v>
      </c>
      <c r="F9960" s="17">
        <f t="shared" si="155"/>
        <v>312.5</v>
      </c>
      <c r="G9960" s="18"/>
    </row>
    <row r="9961" spans="1:7">
      <c r="A9961" s="18" t="s">
        <v>140</v>
      </c>
      <c r="B9961" s="18" t="s">
        <v>143</v>
      </c>
      <c r="C9961" s="15" t="s">
        <v>5954</v>
      </c>
      <c r="D9961" s="384" t="s">
        <v>15083</v>
      </c>
      <c r="E9961" s="42">
        <v>1.5</v>
      </c>
      <c r="F9961" s="17">
        <f t="shared" si="155"/>
        <v>187.5</v>
      </c>
      <c r="G9961" s="18"/>
    </row>
    <row r="9962" spans="1:7">
      <c r="A9962" s="18" t="s">
        <v>140</v>
      </c>
      <c r="B9962" s="18" t="s">
        <v>143</v>
      </c>
      <c r="C9962" s="15" t="s">
        <v>5954</v>
      </c>
      <c r="D9962" s="42" t="s">
        <v>15084</v>
      </c>
      <c r="E9962" s="42">
        <v>1</v>
      </c>
      <c r="F9962" s="17">
        <f t="shared" si="155"/>
        <v>125</v>
      </c>
      <c r="G9962" s="18"/>
    </row>
    <row r="9963" spans="1:7">
      <c r="A9963" s="18" t="s">
        <v>140</v>
      </c>
      <c r="B9963" s="18" t="s">
        <v>143</v>
      </c>
      <c r="C9963" s="15" t="s">
        <v>5954</v>
      </c>
      <c r="D9963" s="384" t="s">
        <v>15085</v>
      </c>
      <c r="E9963" s="42">
        <v>1.7</v>
      </c>
      <c r="F9963" s="17">
        <f t="shared" si="155"/>
        <v>212.5</v>
      </c>
      <c r="G9963" s="18"/>
    </row>
    <row r="9964" spans="1:7">
      <c r="A9964" s="18" t="s">
        <v>140</v>
      </c>
      <c r="B9964" s="18" t="s">
        <v>143</v>
      </c>
      <c r="C9964" s="15" t="s">
        <v>5954</v>
      </c>
      <c r="D9964" s="42" t="s">
        <v>15086</v>
      </c>
      <c r="E9964" s="42">
        <v>1.8</v>
      </c>
      <c r="F9964" s="17">
        <f t="shared" si="155"/>
        <v>225</v>
      </c>
      <c r="G9964" s="18"/>
    </row>
    <row r="9965" spans="1:7">
      <c r="A9965" s="18" t="s">
        <v>140</v>
      </c>
      <c r="B9965" s="18" t="s">
        <v>143</v>
      </c>
      <c r="C9965" s="15" t="s">
        <v>5954</v>
      </c>
      <c r="D9965" s="42" t="s">
        <v>15087</v>
      </c>
      <c r="E9965" s="42">
        <v>3.5</v>
      </c>
      <c r="F9965" s="17">
        <f t="shared" si="155"/>
        <v>437.5</v>
      </c>
      <c r="G9965" s="18"/>
    </row>
    <row r="9966" spans="1:7">
      <c r="A9966" s="18" t="s">
        <v>140</v>
      </c>
      <c r="B9966" s="18" t="s">
        <v>143</v>
      </c>
      <c r="C9966" s="15" t="s">
        <v>5954</v>
      </c>
      <c r="D9966" s="384" t="s">
        <v>15088</v>
      </c>
      <c r="E9966" s="42">
        <v>3.05</v>
      </c>
      <c r="F9966" s="17">
        <f t="shared" si="155"/>
        <v>381.25</v>
      </c>
      <c r="G9966" s="18"/>
    </row>
    <row r="9967" spans="1:7">
      <c r="A9967" s="18" t="s">
        <v>140</v>
      </c>
      <c r="B9967" s="18" t="s">
        <v>143</v>
      </c>
      <c r="C9967" s="15" t="s">
        <v>5954</v>
      </c>
      <c r="D9967" s="384" t="s">
        <v>15089</v>
      </c>
      <c r="E9967" s="42">
        <v>0.9</v>
      </c>
      <c r="F9967" s="17">
        <f t="shared" si="155"/>
        <v>112.5</v>
      </c>
      <c r="G9967" s="18"/>
    </row>
    <row r="9968" spans="1:7">
      <c r="A9968" s="18" t="s">
        <v>140</v>
      </c>
      <c r="B9968" s="18" t="s">
        <v>143</v>
      </c>
      <c r="C9968" s="15" t="s">
        <v>5954</v>
      </c>
      <c r="D9968" s="384" t="s">
        <v>15090</v>
      </c>
      <c r="E9968" s="42">
        <v>1.8</v>
      </c>
      <c r="F9968" s="17">
        <f t="shared" si="155"/>
        <v>225</v>
      </c>
      <c r="G9968" s="18"/>
    </row>
    <row r="9969" spans="1:7">
      <c r="A9969" s="18" t="s">
        <v>140</v>
      </c>
      <c r="B9969" s="18" t="s">
        <v>143</v>
      </c>
      <c r="C9969" s="15" t="s">
        <v>5954</v>
      </c>
      <c r="D9969" s="384" t="s">
        <v>15091</v>
      </c>
      <c r="E9969" s="42">
        <v>2.7</v>
      </c>
      <c r="F9969" s="17">
        <f t="shared" si="155"/>
        <v>337.5</v>
      </c>
      <c r="G9969" s="18"/>
    </row>
    <row r="9970" spans="1:7">
      <c r="A9970" s="18" t="s">
        <v>140</v>
      </c>
      <c r="B9970" s="18" t="s">
        <v>143</v>
      </c>
      <c r="C9970" s="15" t="s">
        <v>5954</v>
      </c>
      <c r="D9970" s="384" t="s">
        <v>5010</v>
      </c>
      <c r="E9970" s="42">
        <v>1.5</v>
      </c>
      <c r="F9970" s="17">
        <f t="shared" si="155"/>
        <v>187.5</v>
      </c>
      <c r="G9970" s="18"/>
    </row>
    <row r="9971" spans="1:7">
      <c r="A9971" s="18" t="s">
        <v>140</v>
      </c>
      <c r="B9971" s="18" t="s">
        <v>143</v>
      </c>
      <c r="C9971" s="15" t="s">
        <v>5954</v>
      </c>
      <c r="D9971" s="384" t="s">
        <v>15092</v>
      </c>
      <c r="E9971" s="42">
        <v>1.9</v>
      </c>
      <c r="F9971" s="17">
        <f t="shared" si="155"/>
        <v>237.5</v>
      </c>
      <c r="G9971" s="18"/>
    </row>
    <row r="9972" spans="1:7">
      <c r="A9972" s="18" t="s">
        <v>140</v>
      </c>
      <c r="B9972" s="18" t="s">
        <v>143</v>
      </c>
      <c r="C9972" s="15" t="s">
        <v>5954</v>
      </c>
      <c r="D9972" s="384" t="s">
        <v>15093</v>
      </c>
      <c r="E9972" s="42">
        <v>1.1</v>
      </c>
      <c r="F9972" s="17">
        <f t="shared" si="155"/>
        <v>137.5</v>
      </c>
      <c r="G9972" s="18"/>
    </row>
    <row r="9973" spans="1:7">
      <c r="A9973" s="18" t="s">
        <v>140</v>
      </c>
      <c r="B9973" s="18" t="s">
        <v>143</v>
      </c>
      <c r="C9973" s="15" t="s">
        <v>5954</v>
      </c>
      <c r="D9973" s="384" t="s">
        <v>15094</v>
      </c>
      <c r="E9973" s="42">
        <v>2.2</v>
      </c>
      <c r="F9973" s="17">
        <f t="shared" ref="F9973:F10036" si="156">E9973*125</f>
        <v>275</v>
      </c>
      <c r="G9973" s="18"/>
    </row>
    <row r="9974" spans="1:7">
      <c r="A9974" s="18" t="s">
        <v>140</v>
      </c>
      <c r="B9974" s="18" t="s">
        <v>143</v>
      </c>
      <c r="C9974" s="15" t="s">
        <v>5954</v>
      </c>
      <c r="D9974" s="384" t="s">
        <v>15095</v>
      </c>
      <c r="E9974" s="42">
        <v>1.7</v>
      </c>
      <c r="F9974" s="17">
        <f t="shared" si="156"/>
        <v>212.5</v>
      </c>
      <c r="G9974" s="18"/>
    </row>
    <row r="9975" spans="1:7">
      <c r="A9975" s="18" t="s">
        <v>140</v>
      </c>
      <c r="B9975" s="18" t="s">
        <v>143</v>
      </c>
      <c r="C9975" s="15" t="s">
        <v>5954</v>
      </c>
      <c r="D9975" s="384" t="s">
        <v>15096</v>
      </c>
      <c r="E9975" s="42">
        <v>11.3</v>
      </c>
      <c r="F9975" s="17">
        <f t="shared" si="156"/>
        <v>1412.5</v>
      </c>
      <c r="G9975" s="18"/>
    </row>
    <row r="9976" spans="1:7">
      <c r="A9976" s="18" t="s">
        <v>140</v>
      </c>
      <c r="B9976" s="18" t="s">
        <v>143</v>
      </c>
      <c r="C9976" s="15" t="s">
        <v>5967</v>
      </c>
      <c r="D9976" s="384" t="s">
        <v>15097</v>
      </c>
      <c r="E9976" s="42">
        <v>0.8</v>
      </c>
      <c r="F9976" s="17">
        <f t="shared" si="156"/>
        <v>100</v>
      </c>
      <c r="G9976" s="18"/>
    </row>
    <row r="9977" spans="1:7">
      <c r="A9977" s="18" t="s">
        <v>140</v>
      </c>
      <c r="B9977" s="18" t="s">
        <v>143</v>
      </c>
      <c r="C9977" s="15" t="s">
        <v>5967</v>
      </c>
      <c r="D9977" s="384" t="s">
        <v>1279</v>
      </c>
      <c r="E9977" s="42">
        <v>1.5</v>
      </c>
      <c r="F9977" s="17">
        <f t="shared" si="156"/>
        <v>187.5</v>
      </c>
      <c r="G9977" s="18"/>
    </row>
    <row r="9978" spans="1:7">
      <c r="A9978" s="18" t="s">
        <v>140</v>
      </c>
      <c r="B9978" s="18" t="s">
        <v>143</v>
      </c>
      <c r="C9978" s="15" t="s">
        <v>5967</v>
      </c>
      <c r="D9978" s="384" t="s">
        <v>15098</v>
      </c>
      <c r="E9978" s="42">
        <v>2.1</v>
      </c>
      <c r="F9978" s="17">
        <f t="shared" si="156"/>
        <v>262.5</v>
      </c>
      <c r="G9978" s="18"/>
    </row>
    <row r="9979" spans="1:7">
      <c r="A9979" s="18" t="s">
        <v>140</v>
      </c>
      <c r="B9979" s="18" t="s">
        <v>143</v>
      </c>
      <c r="C9979" s="15" t="s">
        <v>5958</v>
      </c>
      <c r="D9979" s="384" t="s">
        <v>15099</v>
      </c>
      <c r="E9979" s="42">
        <v>3.8</v>
      </c>
      <c r="F9979" s="17">
        <f t="shared" si="156"/>
        <v>475</v>
      </c>
      <c r="G9979" s="18"/>
    </row>
    <row r="9980" spans="1:7">
      <c r="A9980" s="18" t="s">
        <v>140</v>
      </c>
      <c r="B9980" s="18" t="s">
        <v>143</v>
      </c>
      <c r="C9980" s="15" t="s">
        <v>5967</v>
      </c>
      <c r="D9980" s="384" t="s">
        <v>15100</v>
      </c>
      <c r="E9980" s="42">
        <v>0.3</v>
      </c>
      <c r="F9980" s="17">
        <f t="shared" si="156"/>
        <v>37.5</v>
      </c>
      <c r="G9980" s="18"/>
    </row>
    <row r="9981" spans="1:7">
      <c r="A9981" s="18" t="s">
        <v>140</v>
      </c>
      <c r="B9981" s="18" t="s">
        <v>143</v>
      </c>
      <c r="C9981" s="15" t="s">
        <v>5967</v>
      </c>
      <c r="D9981" s="384" t="s">
        <v>15101</v>
      </c>
      <c r="E9981" s="42">
        <v>3.5</v>
      </c>
      <c r="F9981" s="17">
        <f t="shared" si="156"/>
        <v>437.5</v>
      </c>
      <c r="G9981" s="18"/>
    </row>
    <row r="9982" spans="1:7">
      <c r="A9982" s="18" t="s">
        <v>140</v>
      </c>
      <c r="B9982" s="18" t="s">
        <v>143</v>
      </c>
      <c r="C9982" s="15" t="s">
        <v>5967</v>
      </c>
      <c r="D9982" s="384" t="s">
        <v>6022</v>
      </c>
      <c r="E9982" s="42">
        <v>1</v>
      </c>
      <c r="F9982" s="17">
        <f t="shared" si="156"/>
        <v>125</v>
      </c>
      <c r="G9982" s="18"/>
    </row>
    <row r="9983" spans="1:7">
      <c r="A9983" s="18" t="s">
        <v>140</v>
      </c>
      <c r="B9983" s="18" t="s">
        <v>143</v>
      </c>
      <c r="C9983" s="15" t="s">
        <v>5947</v>
      </c>
      <c r="D9983" s="384" t="s">
        <v>5992</v>
      </c>
      <c r="E9983" s="42">
        <v>5.9</v>
      </c>
      <c r="F9983" s="17">
        <f t="shared" si="156"/>
        <v>737.5</v>
      </c>
      <c r="G9983" s="18"/>
    </row>
    <row r="9984" spans="1:7">
      <c r="A9984" s="18" t="s">
        <v>140</v>
      </c>
      <c r="B9984" s="18" t="s">
        <v>143</v>
      </c>
      <c r="C9984" s="15" t="s">
        <v>5965</v>
      </c>
      <c r="D9984" s="384" t="s">
        <v>15102</v>
      </c>
      <c r="E9984" s="42">
        <v>0.5</v>
      </c>
      <c r="F9984" s="17">
        <f t="shared" si="156"/>
        <v>62.5</v>
      </c>
      <c r="G9984" s="18"/>
    </row>
    <row r="9985" spans="1:7">
      <c r="A9985" s="18" t="s">
        <v>140</v>
      </c>
      <c r="B9985" s="18" t="s">
        <v>143</v>
      </c>
      <c r="C9985" s="15" t="s">
        <v>5958</v>
      </c>
      <c r="D9985" s="384" t="s">
        <v>15103</v>
      </c>
      <c r="E9985" s="42">
        <v>0.7</v>
      </c>
      <c r="F9985" s="17">
        <f t="shared" si="156"/>
        <v>87.5</v>
      </c>
      <c r="G9985" s="18"/>
    </row>
    <row r="9986" spans="1:7">
      <c r="A9986" s="18" t="s">
        <v>140</v>
      </c>
      <c r="B9986" s="18" t="s">
        <v>143</v>
      </c>
      <c r="C9986" s="15" t="s">
        <v>5979</v>
      </c>
      <c r="D9986" s="42" t="s">
        <v>10848</v>
      </c>
      <c r="E9986" s="42">
        <v>4.9</v>
      </c>
      <c r="F9986" s="17">
        <f t="shared" si="156"/>
        <v>612.5</v>
      </c>
      <c r="G9986" s="18"/>
    </row>
    <row r="9987" spans="1:7">
      <c r="A9987" s="18" t="s">
        <v>140</v>
      </c>
      <c r="B9987" s="18" t="s">
        <v>143</v>
      </c>
      <c r="C9987" s="15" t="s">
        <v>5954</v>
      </c>
      <c r="D9987" s="384" t="s">
        <v>15104</v>
      </c>
      <c r="E9987" s="42">
        <v>10.3</v>
      </c>
      <c r="F9987" s="17">
        <f t="shared" si="156"/>
        <v>1287.5</v>
      </c>
      <c r="G9987" s="18"/>
    </row>
    <row r="9988" spans="1:7">
      <c r="A9988" s="18" t="s">
        <v>140</v>
      </c>
      <c r="B9988" s="18" t="s">
        <v>143</v>
      </c>
      <c r="C9988" s="15" t="s">
        <v>5954</v>
      </c>
      <c r="D9988" s="384" t="s">
        <v>15105</v>
      </c>
      <c r="E9988" s="42">
        <v>4.7</v>
      </c>
      <c r="F9988" s="17">
        <f t="shared" si="156"/>
        <v>587.5</v>
      </c>
      <c r="G9988" s="18"/>
    </row>
    <row r="9989" spans="1:7">
      <c r="A9989" s="18" t="s">
        <v>140</v>
      </c>
      <c r="B9989" s="18" t="s">
        <v>143</v>
      </c>
      <c r="C9989" s="15" t="s">
        <v>5954</v>
      </c>
      <c r="D9989" s="384" t="s">
        <v>15106</v>
      </c>
      <c r="E9989" s="42">
        <v>0.9</v>
      </c>
      <c r="F9989" s="17">
        <f t="shared" si="156"/>
        <v>112.5</v>
      </c>
      <c r="G9989" s="18"/>
    </row>
    <row r="9990" spans="1:7">
      <c r="A9990" s="18" t="s">
        <v>140</v>
      </c>
      <c r="B9990" s="18" t="s">
        <v>143</v>
      </c>
      <c r="C9990" s="15" t="s">
        <v>5954</v>
      </c>
      <c r="D9990" s="384" t="s">
        <v>15107</v>
      </c>
      <c r="E9990" s="42">
        <v>3.5</v>
      </c>
      <c r="F9990" s="17">
        <f t="shared" si="156"/>
        <v>437.5</v>
      </c>
      <c r="G9990" s="18"/>
    </row>
    <row r="9991" spans="1:7">
      <c r="A9991" s="18" t="s">
        <v>140</v>
      </c>
      <c r="B9991" s="18" t="s">
        <v>143</v>
      </c>
      <c r="C9991" s="15" t="s">
        <v>5944</v>
      </c>
      <c r="D9991" s="384" t="s">
        <v>15108</v>
      </c>
      <c r="E9991" s="42">
        <v>2</v>
      </c>
      <c r="F9991" s="17">
        <f t="shared" si="156"/>
        <v>250</v>
      </c>
      <c r="G9991" s="18"/>
    </row>
    <row r="9992" spans="1:7">
      <c r="A9992" s="18" t="s">
        <v>140</v>
      </c>
      <c r="B9992" s="18" t="s">
        <v>143</v>
      </c>
      <c r="C9992" s="15" t="s">
        <v>5954</v>
      </c>
      <c r="D9992" s="384" t="s">
        <v>15109</v>
      </c>
      <c r="E9992" s="42">
        <v>3.4</v>
      </c>
      <c r="F9992" s="17">
        <f t="shared" si="156"/>
        <v>425</v>
      </c>
      <c r="G9992" s="18"/>
    </row>
    <row r="9993" spans="1:7">
      <c r="A9993" s="18" t="s">
        <v>140</v>
      </c>
      <c r="B9993" s="18" t="s">
        <v>143</v>
      </c>
      <c r="C9993" s="15" t="s">
        <v>6131</v>
      </c>
      <c r="D9993" s="384" t="s">
        <v>15110</v>
      </c>
      <c r="E9993" s="42">
        <v>5.6</v>
      </c>
      <c r="F9993" s="17">
        <f t="shared" si="156"/>
        <v>700</v>
      </c>
      <c r="G9993" s="18"/>
    </row>
    <row r="9994" spans="1:7">
      <c r="A9994" s="18" t="s">
        <v>140</v>
      </c>
      <c r="B9994" s="18" t="s">
        <v>143</v>
      </c>
      <c r="C9994" s="15" t="s">
        <v>5954</v>
      </c>
      <c r="D9994" s="384" t="s">
        <v>15111</v>
      </c>
      <c r="E9994" s="42">
        <v>4</v>
      </c>
      <c r="F9994" s="17">
        <f t="shared" si="156"/>
        <v>500</v>
      </c>
      <c r="G9994" s="18"/>
    </row>
    <row r="9995" spans="1:7">
      <c r="A9995" s="18" t="s">
        <v>140</v>
      </c>
      <c r="B9995" s="18" t="s">
        <v>143</v>
      </c>
      <c r="C9995" s="15" t="s">
        <v>5954</v>
      </c>
      <c r="D9995" s="384" t="s">
        <v>2951</v>
      </c>
      <c r="E9995" s="42">
        <v>4</v>
      </c>
      <c r="F9995" s="17">
        <f t="shared" si="156"/>
        <v>500</v>
      </c>
      <c r="G9995" s="18"/>
    </row>
    <row r="9996" spans="1:7">
      <c r="A9996" s="18" t="s">
        <v>140</v>
      </c>
      <c r="B9996" s="18" t="s">
        <v>143</v>
      </c>
      <c r="C9996" s="15" t="s">
        <v>5954</v>
      </c>
      <c r="D9996" s="384" t="s">
        <v>15112</v>
      </c>
      <c r="E9996" s="42">
        <v>5.7</v>
      </c>
      <c r="F9996" s="17">
        <f t="shared" si="156"/>
        <v>712.5</v>
      </c>
      <c r="G9996" s="18"/>
    </row>
    <row r="9997" spans="1:7">
      <c r="A9997" s="18" t="s">
        <v>140</v>
      </c>
      <c r="B9997" s="18" t="s">
        <v>143</v>
      </c>
      <c r="C9997" s="15" t="s">
        <v>6131</v>
      </c>
      <c r="D9997" s="384" t="s">
        <v>15113</v>
      </c>
      <c r="E9997" s="42">
        <v>3.9</v>
      </c>
      <c r="F9997" s="17">
        <f t="shared" si="156"/>
        <v>487.5</v>
      </c>
      <c r="G9997" s="18"/>
    </row>
    <row r="9998" spans="1:7">
      <c r="A9998" s="18" t="s">
        <v>140</v>
      </c>
      <c r="B9998" s="18" t="s">
        <v>143</v>
      </c>
      <c r="C9998" s="15" t="s">
        <v>5954</v>
      </c>
      <c r="D9998" s="384" t="s">
        <v>15114</v>
      </c>
      <c r="E9998" s="42">
        <v>5.2</v>
      </c>
      <c r="F9998" s="17">
        <f t="shared" si="156"/>
        <v>650</v>
      </c>
      <c r="G9998" s="18"/>
    </row>
    <row r="9999" spans="1:7">
      <c r="A9999" s="18" t="s">
        <v>140</v>
      </c>
      <c r="B9999" s="18" t="s">
        <v>143</v>
      </c>
      <c r="C9999" s="15" t="s">
        <v>5963</v>
      </c>
      <c r="D9999" s="384" t="s">
        <v>15115</v>
      </c>
      <c r="E9999" s="42">
        <v>4.8</v>
      </c>
      <c r="F9999" s="17">
        <f t="shared" si="156"/>
        <v>600</v>
      </c>
      <c r="G9999" s="18"/>
    </row>
    <row r="10000" spans="1:7">
      <c r="A10000" s="18" t="s">
        <v>140</v>
      </c>
      <c r="B10000" s="18" t="s">
        <v>143</v>
      </c>
      <c r="C10000" s="15" t="s">
        <v>5965</v>
      </c>
      <c r="D10000" s="384" t="s">
        <v>15116</v>
      </c>
      <c r="E10000" s="42">
        <v>2</v>
      </c>
      <c r="F10000" s="17">
        <f t="shared" si="156"/>
        <v>250</v>
      </c>
      <c r="G10000" s="18"/>
    </row>
    <row r="10001" spans="1:7">
      <c r="A10001" s="18" t="s">
        <v>140</v>
      </c>
      <c r="B10001" s="18" t="s">
        <v>143</v>
      </c>
      <c r="C10001" s="15" t="s">
        <v>5963</v>
      </c>
      <c r="D10001" s="384" t="s">
        <v>15117</v>
      </c>
      <c r="E10001" s="42">
        <v>9</v>
      </c>
      <c r="F10001" s="17">
        <f t="shared" si="156"/>
        <v>1125</v>
      </c>
      <c r="G10001" s="18"/>
    </row>
    <row r="10002" spans="1:7">
      <c r="A10002" s="18" t="s">
        <v>140</v>
      </c>
      <c r="B10002" s="18" t="s">
        <v>143</v>
      </c>
      <c r="C10002" s="15" t="s">
        <v>5963</v>
      </c>
      <c r="D10002" s="384" t="s">
        <v>15118</v>
      </c>
      <c r="E10002" s="42">
        <v>9</v>
      </c>
      <c r="F10002" s="17">
        <f t="shared" si="156"/>
        <v>1125</v>
      </c>
      <c r="G10002" s="18"/>
    </row>
    <row r="10003" spans="1:7">
      <c r="A10003" s="18" t="s">
        <v>140</v>
      </c>
      <c r="B10003" s="18" t="s">
        <v>143</v>
      </c>
      <c r="C10003" s="15" t="s">
        <v>5963</v>
      </c>
      <c r="D10003" s="384" t="s">
        <v>15119</v>
      </c>
      <c r="E10003" s="42">
        <v>9</v>
      </c>
      <c r="F10003" s="17">
        <f t="shared" si="156"/>
        <v>1125</v>
      </c>
      <c r="G10003" s="18"/>
    </row>
    <row r="10004" spans="1:7">
      <c r="A10004" s="18" t="s">
        <v>140</v>
      </c>
      <c r="B10004" s="18" t="s">
        <v>143</v>
      </c>
      <c r="C10004" s="15" t="s">
        <v>5974</v>
      </c>
      <c r="D10004" s="384" t="s">
        <v>15120</v>
      </c>
      <c r="E10004" s="42">
        <v>10.8</v>
      </c>
      <c r="F10004" s="17">
        <f t="shared" si="156"/>
        <v>1350</v>
      </c>
      <c r="G10004" s="18"/>
    </row>
    <row r="10005" spans="1:7">
      <c r="A10005" s="18" t="s">
        <v>140</v>
      </c>
      <c r="B10005" s="18" t="s">
        <v>143</v>
      </c>
      <c r="C10005" s="15" t="s">
        <v>6131</v>
      </c>
      <c r="D10005" s="384" t="s">
        <v>15121</v>
      </c>
      <c r="E10005" s="42">
        <v>5</v>
      </c>
      <c r="F10005" s="17">
        <f t="shared" si="156"/>
        <v>625</v>
      </c>
      <c r="G10005" s="18"/>
    </row>
    <row r="10006" spans="1:7">
      <c r="A10006" s="18" t="s">
        <v>140</v>
      </c>
      <c r="B10006" s="18" t="s">
        <v>143</v>
      </c>
      <c r="C10006" s="15" t="s">
        <v>5944</v>
      </c>
      <c r="D10006" s="384" t="s">
        <v>6029</v>
      </c>
      <c r="E10006" s="42">
        <v>5</v>
      </c>
      <c r="F10006" s="17">
        <f t="shared" si="156"/>
        <v>625</v>
      </c>
      <c r="G10006" s="18"/>
    </row>
    <row r="10007" spans="1:7">
      <c r="A10007" s="18" t="s">
        <v>140</v>
      </c>
      <c r="B10007" s="18" t="s">
        <v>143</v>
      </c>
      <c r="C10007" s="15" t="s">
        <v>5965</v>
      </c>
      <c r="D10007" s="384" t="s">
        <v>15122</v>
      </c>
      <c r="E10007" s="42">
        <v>7</v>
      </c>
      <c r="F10007" s="17">
        <f t="shared" si="156"/>
        <v>875</v>
      </c>
      <c r="G10007" s="18"/>
    </row>
    <row r="10008" spans="1:7">
      <c r="A10008" s="18" t="s">
        <v>140</v>
      </c>
      <c r="B10008" s="18" t="s">
        <v>143</v>
      </c>
      <c r="C10008" s="15" t="s">
        <v>5965</v>
      </c>
      <c r="D10008" s="384" t="s">
        <v>15123</v>
      </c>
      <c r="E10008" s="42">
        <v>7</v>
      </c>
      <c r="F10008" s="17">
        <f t="shared" si="156"/>
        <v>875</v>
      </c>
      <c r="G10008" s="18"/>
    </row>
    <row r="10009" spans="1:7">
      <c r="A10009" s="18" t="s">
        <v>140</v>
      </c>
      <c r="B10009" s="18" t="s">
        <v>143</v>
      </c>
      <c r="C10009" s="15" t="s">
        <v>5947</v>
      </c>
      <c r="D10009" s="384" t="s">
        <v>5948</v>
      </c>
      <c r="E10009" s="42">
        <v>12.4</v>
      </c>
      <c r="F10009" s="17">
        <f t="shared" si="156"/>
        <v>1550</v>
      </c>
      <c r="G10009" s="18"/>
    </row>
    <row r="10010" spans="1:7">
      <c r="A10010" s="18" t="s">
        <v>140</v>
      </c>
      <c r="B10010" s="18" t="s">
        <v>143</v>
      </c>
      <c r="C10010" s="15" t="s">
        <v>5947</v>
      </c>
      <c r="D10010" s="384" t="s">
        <v>15124</v>
      </c>
      <c r="E10010" s="42">
        <v>10</v>
      </c>
      <c r="F10010" s="17">
        <f t="shared" si="156"/>
        <v>1250</v>
      </c>
      <c r="G10010" s="18"/>
    </row>
    <row r="10011" spans="1:7">
      <c r="A10011" s="18" t="s">
        <v>140</v>
      </c>
      <c r="B10011" s="18" t="s">
        <v>143</v>
      </c>
      <c r="C10011" s="15" t="s">
        <v>5979</v>
      </c>
      <c r="D10011" s="42" t="s">
        <v>15125</v>
      </c>
      <c r="E10011" s="42">
        <v>5.1</v>
      </c>
      <c r="F10011" s="17">
        <f t="shared" si="156"/>
        <v>637.5</v>
      </c>
      <c r="G10011" s="18"/>
    </row>
    <row r="10012" spans="1:7">
      <c r="A10012" s="18" t="s">
        <v>140</v>
      </c>
      <c r="B10012" s="18" t="s">
        <v>143</v>
      </c>
      <c r="C10012" s="15" t="s">
        <v>5958</v>
      </c>
      <c r="D10012" s="42" t="s">
        <v>15126</v>
      </c>
      <c r="E10012" s="42">
        <v>4.9</v>
      </c>
      <c r="F10012" s="17">
        <f t="shared" si="156"/>
        <v>612.5</v>
      </c>
      <c r="G10012" s="18"/>
    </row>
    <row r="10013" spans="1:7">
      <c r="A10013" s="18" t="s">
        <v>140</v>
      </c>
      <c r="B10013" s="18" t="s">
        <v>143</v>
      </c>
      <c r="C10013" s="15" t="s">
        <v>5947</v>
      </c>
      <c r="D10013" s="384" t="s">
        <v>15127</v>
      </c>
      <c r="E10013" s="42">
        <v>9.3</v>
      </c>
      <c r="F10013" s="17">
        <f t="shared" si="156"/>
        <v>1162.5</v>
      </c>
      <c r="G10013" s="18"/>
    </row>
    <row r="10014" spans="1:7">
      <c r="A10014" s="18" t="s">
        <v>140</v>
      </c>
      <c r="B10014" s="18" t="s">
        <v>143</v>
      </c>
      <c r="C10014" s="15" t="s">
        <v>5947</v>
      </c>
      <c r="D10014" s="384" t="s">
        <v>2136</v>
      </c>
      <c r="E10014" s="42">
        <v>7.75</v>
      </c>
      <c r="F10014" s="17">
        <f t="shared" si="156"/>
        <v>968.75</v>
      </c>
      <c r="G10014" s="18"/>
    </row>
    <row r="10015" spans="1:7">
      <c r="A10015" s="18" t="s">
        <v>140</v>
      </c>
      <c r="B10015" s="18" t="s">
        <v>143</v>
      </c>
      <c r="C10015" s="15" t="s">
        <v>5947</v>
      </c>
      <c r="D10015" s="384" t="s">
        <v>15128</v>
      </c>
      <c r="E10015" s="42">
        <v>5</v>
      </c>
      <c r="F10015" s="17">
        <f t="shared" si="156"/>
        <v>625</v>
      </c>
      <c r="G10015" s="18"/>
    </row>
    <row r="10016" spans="1:7">
      <c r="A10016" s="18" t="s">
        <v>140</v>
      </c>
      <c r="B10016" s="18" t="s">
        <v>143</v>
      </c>
      <c r="C10016" s="15" t="s">
        <v>5947</v>
      </c>
      <c r="D10016" s="384" t="s">
        <v>15124</v>
      </c>
      <c r="E10016" s="42">
        <v>8.6</v>
      </c>
      <c r="F10016" s="17">
        <f t="shared" si="156"/>
        <v>1075</v>
      </c>
      <c r="G10016" s="18"/>
    </row>
    <row r="10017" spans="1:7">
      <c r="A10017" s="18" t="s">
        <v>140</v>
      </c>
      <c r="B10017" s="18" t="s">
        <v>143</v>
      </c>
      <c r="C10017" s="15" t="s">
        <v>5947</v>
      </c>
      <c r="D10017" s="384" t="s">
        <v>15129</v>
      </c>
      <c r="E10017" s="42">
        <v>3.3</v>
      </c>
      <c r="F10017" s="17">
        <f t="shared" si="156"/>
        <v>412.5</v>
      </c>
      <c r="G10017" s="18"/>
    </row>
    <row r="10018" spans="1:7">
      <c r="A10018" s="18" t="s">
        <v>140</v>
      </c>
      <c r="B10018" s="18" t="s">
        <v>143</v>
      </c>
      <c r="C10018" s="15" t="s">
        <v>5947</v>
      </c>
      <c r="D10018" s="384" t="s">
        <v>15130</v>
      </c>
      <c r="E10018" s="42">
        <v>7.12</v>
      </c>
      <c r="F10018" s="17">
        <f t="shared" si="156"/>
        <v>890</v>
      </c>
      <c r="G10018" s="18"/>
    </row>
    <row r="10019" spans="1:7">
      <c r="A10019" s="18" t="s">
        <v>140</v>
      </c>
      <c r="B10019" s="18" t="s">
        <v>143</v>
      </c>
      <c r="C10019" s="15" t="s">
        <v>5967</v>
      </c>
      <c r="D10019" s="384" t="s">
        <v>15131</v>
      </c>
      <c r="E10019" s="42">
        <v>1.23</v>
      </c>
      <c r="F10019" s="17">
        <f t="shared" si="156"/>
        <v>153.75</v>
      </c>
      <c r="G10019" s="18"/>
    </row>
    <row r="10020" spans="1:7">
      <c r="A10020" s="18" t="s">
        <v>140</v>
      </c>
      <c r="B10020" s="18" t="s">
        <v>143</v>
      </c>
      <c r="C10020" s="15" t="s">
        <v>5947</v>
      </c>
      <c r="D10020" s="384" t="s">
        <v>15132</v>
      </c>
      <c r="E10020" s="42">
        <v>4.94</v>
      </c>
      <c r="F10020" s="17">
        <f t="shared" si="156"/>
        <v>617.5</v>
      </c>
      <c r="G10020" s="18"/>
    </row>
    <row r="10021" spans="1:7">
      <c r="A10021" s="18" t="s">
        <v>140</v>
      </c>
      <c r="B10021" s="18" t="s">
        <v>143</v>
      </c>
      <c r="C10021" s="15" t="s">
        <v>5947</v>
      </c>
      <c r="D10021" s="384" t="s">
        <v>15133</v>
      </c>
      <c r="E10021" s="42">
        <v>2.12</v>
      </c>
      <c r="F10021" s="17">
        <f t="shared" si="156"/>
        <v>265</v>
      </c>
      <c r="G10021" s="18"/>
    </row>
    <row r="10022" spans="1:7">
      <c r="A10022" s="18" t="s">
        <v>140</v>
      </c>
      <c r="B10022" s="18" t="s">
        <v>143</v>
      </c>
      <c r="C10022" s="15" t="s">
        <v>5947</v>
      </c>
      <c r="D10022" s="384" t="s">
        <v>15088</v>
      </c>
      <c r="E10022" s="42">
        <v>1</v>
      </c>
      <c r="F10022" s="17">
        <f t="shared" si="156"/>
        <v>125</v>
      </c>
      <c r="G10022" s="18"/>
    </row>
    <row r="10023" spans="1:7">
      <c r="A10023" s="18" t="s">
        <v>140</v>
      </c>
      <c r="B10023" s="18" t="s">
        <v>143</v>
      </c>
      <c r="C10023" s="15" t="s">
        <v>5947</v>
      </c>
      <c r="D10023" s="384" t="s">
        <v>15134</v>
      </c>
      <c r="E10023" s="42">
        <v>1.9</v>
      </c>
      <c r="F10023" s="17">
        <f t="shared" si="156"/>
        <v>237.5</v>
      </c>
      <c r="G10023" s="18"/>
    </row>
    <row r="10024" spans="1:7">
      <c r="A10024" s="18" t="s">
        <v>140</v>
      </c>
      <c r="B10024" s="18" t="s">
        <v>143</v>
      </c>
      <c r="C10024" s="15" t="s">
        <v>6002</v>
      </c>
      <c r="D10024" s="384" t="s">
        <v>6003</v>
      </c>
      <c r="E10024" s="42">
        <v>0.9</v>
      </c>
      <c r="F10024" s="17">
        <f t="shared" si="156"/>
        <v>112.5</v>
      </c>
      <c r="G10024" s="18"/>
    </row>
    <row r="10025" spans="1:7">
      <c r="A10025" s="18" t="s">
        <v>140</v>
      </c>
      <c r="B10025" s="18" t="s">
        <v>143</v>
      </c>
      <c r="C10025" s="15" t="s">
        <v>5967</v>
      </c>
      <c r="D10025" s="384" t="s">
        <v>15135</v>
      </c>
      <c r="E10025" s="42">
        <v>5.12</v>
      </c>
      <c r="F10025" s="17">
        <f t="shared" si="156"/>
        <v>640</v>
      </c>
      <c r="G10025" s="18"/>
    </row>
    <row r="10026" spans="1:7">
      <c r="A10026" s="18" t="s">
        <v>140</v>
      </c>
      <c r="B10026" s="18" t="s">
        <v>143</v>
      </c>
      <c r="C10026" s="15" t="s">
        <v>5974</v>
      </c>
      <c r="D10026" s="384" t="s">
        <v>15120</v>
      </c>
      <c r="E10026" s="42">
        <v>2</v>
      </c>
      <c r="F10026" s="17">
        <f t="shared" si="156"/>
        <v>250</v>
      </c>
      <c r="G10026" s="18"/>
    </row>
    <row r="10027" spans="1:7">
      <c r="A10027" s="18" t="s">
        <v>140</v>
      </c>
      <c r="B10027" s="18" t="s">
        <v>143</v>
      </c>
      <c r="C10027" s="15" t="s">
        <v>5970</v>
      </c>
      <c r="D10027" s="384" t="s">
        <v>15136</v>
      </c>
      <c r="E10027" s="42">
        <v>8.3</v>
      </c>
      <c r="F10027" s="17">
        <f t="shared" si="156"/>
        <v>1037.5</v>
      </c>
      <c r="G10027" s="18"/>
    </row>
    <row r="10028" spans="1:7">
      <c r="A10028" s="18" t="s">
        <v>140</v>
      </c>
      <c r="B10028" s="18" t="s">
        <v>143</v>
      </c>
      <c r="C10028" s="15" t="s">
        <v>6131</v>
      </c>
      <c r="D10028" s="384" t="s">
        <v>15137</v>
      </c>
      <c r="E10028" s="42">
        <v>12.3</v>
      </c>
      <c r="F10028" s="17">
        <f t="shared" si="156"/>
        <v>1537.5</v>
      </c>
      <c r="G10028" s="18"/>
    </row>
    <row r="10029" spans="1:7">
      <c r="A10029" s="18" t="s">
        <v>140</v>
      </c>
      <c r="B10029" s="18" t="s">
        <v>143</v>
      </c>
      <c r="C10029" s="15" t="s">
        <v>6131</v>
      </c>
      <c r="D10029" s="384" t="s">
        <v>15138</v>
      </c>
      <c r="E10029" s="42">
        <v>5.1</v>
      </c>
      <c r="F10029" s="17">
        <f t="shared" si="156"/>
        <v>637.5</v>
      </c>
      <c r="G10029" s="18"/>
    </row>
    <row r="10030" spans="1:7">
      <c r="A10030" s="18" t="s">
        <v>140</v>
      </c>
      <c r="B10030" s="18" t="s">
        <v>143</v>
      </c>
      <c r="C10030" s="15" t="s">
        <v>6002</v>
      </c>
      <c r="D10030" s="384" t="s">
        <v>15139</v>
      </c>
      <c r="E10030" s="42">
        <v>12.5</v>
      </c>
      <c r="F10030" s="17">
        <f t="shared" si="156"/>
        <v>1562.5</v>
      </c>
      <c r="G10030" s="18"/>
    </row>
    <row r="10031" spans="1:7">
      <c r="A10031" s="18" t="s">
        <v>140</v>
      </c>
      <c r="B10031" s="18" t="s">
        <v>143</v>
      </c>
      <c r="C10031" s="15" t="s">
        <v>5967</v>
      </c>
      <c r="D10031" s="384" t="s">
        <v>6019</v>
      </c>
      <c r="E10031" s="42">
        <v>4</v>
      </c>
      <c r="F10031" s="17">
        <f t="shared" si="156"/>
        <v>500</v>
      </c>
      <c r="G10031" s="18"/>
    </row>
    <row r="10032" spans="1:7">
      <c r="A10032" s="18" t="s">
        <v>140</v>
      </c>
      <c r="B10032" s="18" t="s">
        <v>143</v>
      </c>
      <c r="C10032" s="15" t="s">
        <v>5974</v>
      </c>
      <c r="D10032" s="384" t="s">
        <v>15120</v>
      </c>
      <c r="E10032" s="42">
        <v>7.2</v>
      </c>
      <c r="F10032" s="17">
        <f t="shared" si="156"/>
        <v>900</v>
      </c>
      <c r="G10032" s="18"/>
    </row>
    <row r="10033" spans="1:7">
      <c r="A10033" s="18" t="s">
        <v>140</v>
      </c>
      <c r="B10033" s="18" t="s">
        <v>143</v>
      </c>
      <c r="C10033" s="15" t="s">
        <v>5967</v>
      </c>
      <c r="D10033" s="384" t="s">
        <v>15075</v>
      </c>
      <c r="E10033" s="42">
        <v>3.2</v>
      </c>
      <c r="F10033" s="17">
        <f t="shared" si="156"/>
        <v>400</v>
      </c>
      <c r="G10033" s="18"/>
    </row>
    <row r="10034" spans="1:7">
      <c r="A10034" s="18" t="s">
        <v>140</v>
      </c>
      <c r="B10034" s="18" t="s">
        <v>143</v>
      </c>
      <c r="C10034" s="15" t="s">
        <v>6004</v>
      </c>
      <c r="D10034" s="384" t="s">
        <v>15140</v>
      </c>
      <c r="E10034" s="42">
        <v>1.3</v>
      </c>
      <c r="F10034" s="17">
        <f t="shared" si="156"/>
        <v>162.5</v>
      </c>
      <c r="G10034" s="18"/>
    </row>
    <row r="10035" spans="1:7">
      <c r="A10035" s="18" t="s">
        <v>140</v>
      </c>
      <c r="B10035" s="18" t="s">
        <v>143</v>
      </c>
      <c r="C10035" s="15" t="s">
        <v>5967</v>
      </c>
      <c r="D10035" s="384" t="s">
        <v>15077</v>
      </c>
      <c r="E10035" s="42">
        <v>1</v>
      </c>
      <c r="F10035" s="17">
        <f t="shared" si="156"/>
        <v>125</v>
      </c>
      <c r="G10035" s="18"/>
    </row>
    <row r="10036" spans="1:7">
      <c r="A10036" s="18" t="s">
        <v>140</v>
      </c>
      <c r="B10036" s="18" t="s">
        <v>143</v>
      </c>
      <c r="C10036" s="15" t="s">
        <v>5967</v>
      </c>
      <c r="D10036" s="384" t="s">
        <v>1279</v>
      </c>
      <c r="E10036" s="42">
        <v>1.5</v>
      </c>
      <c r="F10036" s="17">
        <f t="shared" si="156"/>
        <v>187.5</v>
      </c>
      <c r="G10036" s="18"/>
    </row>
    <row r="10037" spans="1:7">
      <c r="A10037" s="18" t="s">
        <v>140</v>
      </c>
      <c r="B10037" s="18" t="s">
        <v>143</v>
      </c>
      <c r="C10037" s="15" t="s">
        <v>5944</v>
      </c>
      <c r="D10037" s="384" t="s">
        <v>9788</v>
      </c>
      <c r="E10037" s="42">
        <v>1.7</v>
      </c>
      <c r="F10037" s="17">
        <f t="shared" ref="F10037:F10100" si="157">E10037*125</f>
        <v>212.5</v>
      </c>
      <c r="G10037" s="18"/>
    </row>
    <row r="10038" spans="1:7">
      <c r="A10038" s="18" t="s">
        <v>140</v>
      </c>
      <c r="B10038" s="18" t="s">
        <v>143</v>
      </c>
      <c r="C10038" s="15" t="s">
        <v>5970</v>
      </c>
      <c r="D10038" s="384" t="s">
        <v>15141</v>
      </c>
      <c r="E10038" s="42">
        <v>8.9</v>
      </c>
      <c r="F10038" s="17">
        <f t="shared" si="157"/>
        <v>1112.5</v>
      </c>
      <c r="G10038" s="18"/>
    </row>
    <row r="10039" spans="1:7">
      <c r="A10039" s="18" t="s">
        <v>140</v>
      </c>
      <c r="B10039" s="18" t="s">
        <v>143</v>
      </c>
      <c r="C10039" s="15" t="s">
        <v>5970</v>
      </c>
      <c r="D10039" s="384" t="s">
        <v>15142</v>
      </c>
      <c r="E10039" s="42">
        <v>2.2</v>
      </c>
      <c r="F10039" s="17">
        <f t="shared" si="157"/>
        <v>275</v>
      </c>
      <c r="G10039" s="18"/>
    </row>
    <row r="10040" spans="1:7">
      <c r="A10040" s="192" t="s">
        <v>140</v>
      </c>
      <c r="B10040" s="181" t="s">
        <v>143</v>
      </c>
      <c r="C10040" s="181"/>
      <c r="D10040" s="386" t="s">
        <v>15143</v>
      </c>
      <c r="E10040" s="187">
        <v>13.72</v>
      </c>
      <c r="F10040" s="17">
        <f t="shared" si="157"/>
        <v>1715</v>
      </c>
      <c r="G10040" s="181" t="s">
        <v>4988</v>
      </c>
    </row>
    <row r="10041" spans="1:7">
      <c r="A10041" s="192" t="s">
        <v>140</v>
      </c>
      <c r="B10041" s="181" t="s">
        <v>143</v>
      </c>
      <c r="C10041" s="181"/>
      <c r="D10041" s="386" t="s">
        <v>6060</v>
      </c>
      <c r="E10041" s="187">
        <v>5.6</v>
      </c>
      <c r="F10041" s="17">
        <f t="shared" si="157"/>
        <v>700</v>
      </c>
      <c r="G10041" s="181" t="s">
        <v>4988</v>
      </c>
    </row>
    <row r="10042" spans="1:7">
      <c r="A10042" s="192" t="s">
        <v>140</v>
      </c>
      <c r="B10042" s="181" t="s">
        <v>143</v>
      </c>
      <c r="C10042" s="181"/>
      <c r="D10042" s="187" t="s">
        <v>15078</v>
      </c>
      <c r="E10042" s="187">
        <v>4.1</v>
      </c>
      <c r="F10042" s="17">
        <f t="shared" si="157"/>
        <v>512.5</v>
      </c>
      <c r="G10042" s="181" t="s">
        <v>4988</v>
      </c>
    </row>
    <row r="10043" spans="1:7">
      <c r="A10043" s="192" t="s">
        <v>140</v>
      </c>
      <c r="B10043" s="181" t="s">
        <v>143</v>
      </c>
      <c r="C10043" s="181"/>
      <c r="D10043" s="187" t="s">
        <v>15144</v>
      </c>
      <c r="E10043" s="187">
        <v>2.8</v>
      </c>
      <c r="F10043" s="17">
        <f t="shared" si="157"/>
        <v>350</v>
      </c>
      <c r="G10043" s="181" t="s">
        <v>4988</v>
      </c>
    </row>
    <row r="10044" spans="1:7">
      <c r="A10044" s="192" t="s">
        <v>140</v>
      </c>
      <c r="B10044" s="181" t="s">
        <v>143</v>
      </c>
      <c r="C10044" s="181"/>
      <c r="D10044" s="187" t="s">
        <v>15145</v>
      </c>
      <c r="E10044" s="187">
        <v>8.9</v>
      </c>
      <c r="F10044" s="17">
        <f t="shared" si="157"/>
        <v>1112.5</v>
      </c>
      <c r="G10044" s="181" t="s">
        <v>4988</v>
      </c>
    </row>
    <row r="10045" spans="1:7">
      <c r="A10045" s="192" t="s">
        <v>140</v>
      </c>
      <c r="B10045" s="181" t="s">
        <v>143</v>
      </c>
      <c r="C10045" s="181"/>
      <c r="D10045" s="386" t="s">
        <v>15146</v>
      </c>
      <c r="E10045" s="187">
        <v>2.1</v>
      </c>
      <c r="F10045" s="17">
        <f t="shared" si="157"/>
        <v>262.5</v>
      </c>
      <c r="G10045" s="181" t="s">
        <v>4988</v>
      </c>
    </row>
    <row r="10046" spans="1:7">
      <c r="A10046" s="192" t="s">
        <v>140</v>
      </c>
      <c r="B10046" s="181" t="s">
        <v>143</v>
      </c>
      <c r="C10046" s="181"/>
      <c r="D10046" s="187" t="s">
        <v>15147</v>
      </c>
      <c r="E10046" s="187">
        <v>7.7</v>
      </c>
      <c r="F10046" s="17">
        <f t="shared" si="157"/>
        <v>962.5</v>
      </c>
      <c r="G10046" s="181" t="s">
        <v>4988</v>
      </c>
    </row>
    <row r="10047" spans="1:7">
      <c r="A10047" s="192" t="s">
        <v>140</v>
      </c>
      <c r="B10047" s="181" t="s">
        <v>143</v>
      </c>
      <c r="C10047" s="181"/>
      <c r="D10047" s="386" t="s">
        <v>15148</v>
      </c>
      <c r="E10047" s="187">
        <v>6.2</v>
      </c>
      <c r="F10047" s="17">
        <f t="shared" si="157"/>
        <v>775</v>
      </c>
      <c r="G10047" s="181" t="s">
        <v>4988</v>
      </c>
    </row>
    <row r="10048" spans="1:7">
      <c r="A10048" s="18" t="s">
        <v>140</v>
      </c>
      <c r="B10048" s="18" t="s">
        <v>144</v>
      </c>
      <c r="C10048" s="15" t="s">
        <v>1663</v>
      </c>
      <c r="D10048" s="42"/>
      <c r="E10048" s="42">
        <f>SUM(E10049:E10052)</f>
        <v>7.3</v>
      </c>
      <c r="F10048" s="17">
        <f t="shared" si="157"/>
        <v>912.5</v>
      </c>
      <c r="G10048" s="18"/>
    </row>
    <row r="10049" spans="1:7">
      <c r="A10049" s="18" t="s">
        <v>140</v>
      </c>
      <c r="B10049" s="18" t="s">
        <v>144</v>
      </c>
      <c r="C10049" s="15" t="s">
        <v>15149</v>
      </c>
      <c r="D10049" s="384" t="s">
        <v>15150</v>
      </c>
      <c r="E10049" s="15">
        <v>2.6</v>
      </c>
      <c r="F10049" s="17">
        <f t="shared" si="157"/>
        <v>325</v>
      </c>
      <c r="G10049" s="18"/>
    </row>
    <row r="10050" spans="1:7">
      <c r="A10050" s="18" t="s">
        <v>140</v>
      </c>
      <c r="B10050" s="18" t="s">
        <v>144</v>
      </c>
      <c r="C10050" s="15" t="s">
        <v>6002</v>
      </c>
      <c r="D10050" s="384" t="s">
        <v>6502</v>
      </c>
      <c r="E10050" s="15">
        <v>2.4</v>
      </c>
      <c r="F10050" s="17">
        <f t="shared" si="157"/>
        <v>300</v>
      </c>
      <c r="G10050" s="18"/>
    </row>
    <row r="10051" spans="1:7">
      <c r="A10051" s="18" t="s">
        <v>140</v>
      </c>
      <c r="B10051" s="18" t="s">
        <v>144</v>
      </c>
      <c r="C10051" s="15" t="s">
        <v>5965</v>
      </c>
      <c r="D10051" s="384" t="s">
        <v>15150</v>
      </c>
      <c r="E10051" s="15">
        <v>1.8</v>
      </c>
      <c r="F10051" s="17">
        <f t="shared" si="157"/>
        <v>225</v>
      </c>
      <c r="G10051" s="18"/>
    </row>
    <row r="10052" spans="1:7">
      <c r="A10052" s="18" t="s">
        <v>140</v>
      </c>
      <c r="B10052" s="18" t="s">
        <v>144</v>
      </c>
      <c r="C10052" s="15" t="s">
        <v>6002</v>
      </c>
      <c r="D10052" s="384" t="s">
        <v>6502</v>
      </c>
      <c r="E10052" s="15">
        <v>0.5</v>
      </c>
      <c r="F10052" s="17">
        <f t="shared" si="157"/>
        <v>62.5</v>
      </c>
      <c r="G10052" s="18"/>
    </row>
    <row r="10053" spans="1:7">
      <c r="A10053" s="18" t="s">
        <v>140</v>
      </c>
      <c r="B10053" s="18" t="s">
        <v>145</v>
      </c>
      <c r="C10053" s="15" t="s">
        <v>1663</v>
      </c>
      <c r="D10053" s="42"/>
      <c r="E10053" s="15">
        <f>SUM(E10054:E10393)</f>
        <v>433.45</v>
      </c>
      <c r="F10053" s="17">
        <f t="shared" si="157"/>
        <v>54181.25</v>
      </c>
      <c r="G10053" s="18"/>
    </row>
    <row r="10054" spans="1:7">
      <c r="A10054" s="18" t="s">
        <v>140</v>
      </c>
      <c r="B10054" s="18" t="s">
        <v>145</v>
      </c>
      <c r="C10054" s="15" t="s">
        <v>5963</v>
      </c>
      <c r="D10054" s="196" t="s">
        <v>15151</v>
      </c>
      <c r="E10054" s="15">
        <v>2.2</v>
      </c>
      <c r="F10054" s="17">
        <f t="shared" si="157"/>
        <v>275</v>
      </c>
      <c r="G10054" s="18"/>
    </row>
    <row r="10055" spans="1:7">
      <c r="A10055" s="18" t="s">
        <v>140</v>
      </c>
      <c r="B10055" s="18" t="s">
        <v>145</v>
      </c>
      <c r="C10055" s="15" t="s">
        <v>5963</v>
      </c>
      <c r="D10055" s="196" t="s">
        <v>6152</v>
      </c>
      <c r="E10055" s="15">
        <v>3.4</v>
      </c>
      <c r="F10055" s="17">
        <f t="shared" si="157"/>
        <v>425</v>
      </c>
      <c r="G10055" s="18"/>
    </row>
    <row r="10056" spans="1:7">
      <c r="A10056" s="18" t="s">
        <v>140</v>
      </c>
      <c r="B10056" s="18" t="s">
        <v>145</v>
      </c>
      <c r="C10056" s="15" t="s">
        <v>5963</v>
      </c>
      <c r="D10056" s="196" t="s">
        <v>15152</v>
      </c>
      <c r="E10056" s="15">
        <v>1.8</v>
      </c>
      <c r="F10056" s="17">
        <f t="shared" si="157"/>
        <v>225</v>
      </c>
      <c r="G10056" s="18"/>
    </row>
    <row r="10057" spans="1:7">
      <c r="A10057" s="18" t="s">
        <v>140</v>
      </c>
      <c r="B10057" s="18" t="s">
        <v>145</v>
      </c>
      <c r="C10057" s="15" t="s">
        <v>5963</v>
      </c>
      <c r="D10057" s="196" t="s">
        <v>15153</v>
      </c>
      <c r="E10057" s="15">
        <v>2.2</v>
      </c>
      <c r="F10057" s="17">
        <f t="shared" si="157"/>
        <v>275</v>
      </c>
      <c r="G10057" s="18"/>
    </row>
    <row r="10058" spans="1:7">
      <c r="A10058" s="18" t="s">
        <v>140</v>
      </c>
      <c r="B10058" s="18" t="s">
        <v>145</v>
      </c>
      <c r="C10058" s="15" t="s">
        <v>5963</v>
      </c>
      <c r="D10058" s="196" t="s">
        <v>6142</v>
      </c>
      <c r="E10058" s="15">
        <v>1.6</v>
      </c>
      <c r="F10058" s="17">
        <f t="shared" si="157"/>
        <v>200</v>
      </c>
      <c r="G10058" s="18"/>
    </row>
    <row r="10059" spans="1:7">
      <c r="A10059" s="18" t="s">
        <v>140</v>
      </c>
      <c r="B10059" s="18" t="s">
        <v>145</v>
      </c>
      <c r="C10059" s="15" t="s">
        <v>5963</v>
      </c>
      <c r="D10059" s="196" t="s">
        <v>15154</v>
      </c>
      <c r="E10059" s="15">
        <v>4</v>
      </c>
      <c r="F10059" s="17">
        <f t="shared" si="157"/>
        <v>500</v>
      </c>
      <c r="G10059" s="18"/>
    </row>
    <row r="10060" spans="1:7">
      <c r="A10060" s="18" t="s">
        <v>140</v>
      </c>
      <c r="B10060" s="18" t="s">
        <v>145</v>
      </c>
      <c r="C10060" s="15" t="s">
        <v>5963</v>
      </c>
      <c r="D10060" s="196" t="s">
        <v>15155</v>
      </c>
      <c r="E10060" s="15">
        <v>1.8</v>
      </c>
      <c r="F10060" s="17">
        <f t="shared" si="157"/>
        <v>225</v>
      </c>
      <c r="G10060" s="18"/>
    </row>
    <row r="10061" spans="1:7">
      <c r="A10061" s="18" t="s">
        <v>140</v>
      </c>
      <c r="B10061" s="18" t="s">
        <v>145</v>
      </c>
      <c r="C10061" s="15" t="s">
        <v>5958</v>
      </c>
      <c r="D10061" s="196" t="s">
        <v>5877</v>
      </c>
      <c r="E10061" s="15">
        <v>0.9</v>
      </c>
      <c r="F10061" s="17">
        <f t="shared" si="157"/>
        <v>112.5</v>
      </c>
      <c r="G10061" s="18"/>
    </row>
    <row r="10062" spans="1:7">
      <c r="A10062" s="18" t="s">
        <v>140</v>
      </c>
      <c r="B10062" s="18" t="s">
        <v>145</v>
      </c>
      <c r="C10062" s="15" t="s">
        <v>5963</v>
      </c>
      <c r="D10062" s="196" t="s">
        <v>15156</v>
      </c>
      <c r="E10062" s="15">
        <v>2</v>
      </c>
      <c r="F10062" s="17">
        <f t="shared" si="157"/>
        <v>250</v>
      </c>
      <c r="G10062" s="18"/>
    </row>
    <row r="10063" spans="1:7">
      <c r="A10063" s="18" t="s">
        <v>140</v>
      </c>
      <c r="B10063" s="18" t="s">
        <v>145</v>
      </c>
      <c r="C10063" s="15" t="s">
        <v>5963</v>
      </c>
      <c r="D10063" s="196" t="s">
        <v>15157</v>
      </c>
      <c r="E10063" s="15">
        <v>2.6</v>
      </c>
      <c r="F10063" s="17">
        <f t="shared" si="157"/>
        <v>325</v>
      </c>
      <c r="G10063" s="18"/>
    </row>
    <row r="10064" spans="1:7">
      <c r="A10064" s="18" t="s">
        <v>140</v>
      </c>
      <c r="B10064" s="18" t="s">
        <v>145</v>
      </c>
      <c r="C10064" s="15" t="s">
        <v>5963</v>
      </c>
      <c r="D10064" s="196" t="s">
        <v>6152</v>
      </c>
      <c r="E10064" s="15">
        <v>4</v>
      </c>
      <c r="F10064" s="17">
        <f t="shared" si="157"/>
        <v>500</v>
      </c>
      <c r="G10064" s="18"/>
    </row>
    <row r="10065" spans="1:7">
      <c r="A10065" s="18" t="s">
        <v>140</v>
      </c>
      <c r="B10065" s="18" t="s">
        <v>145</v>
      </c>
      <c r="C10065" s="15" t="s">
        <v>5963</v>
      </c>
      <c r="D10065" s="196" t="s">
        <v>6162</v>
      </c>
      <c r="E10065" s="15">
        <v>0.8</v>
      </c>
      <c r="F10065" s="17">
        <f t="shared" si="157"/>
        <v>100</v>
      </c>
      <c r="G10065" s="18"/>
    </row>
    <row r="10066" spans="1:7">
      <c r="A10066" s="18" t="s">
        <v>140</v>
      </c>
      <c r="B10066" s="18" t="s">
        <v>145</v>
      </c>
      <c r="C10066" s="15" t="s">
        <v>5958</v>
      </c>
      <c r="D10066" s="196" t="s">
        <v>6155</v>
      </c>
      <c r="E10066" s="15">
        <v>2</v>
      </c>
      <c r="F10066" s="17">
        <f t="shared" si="157"/>
        <v>250</v>
      </c>
      <c r="G10066" s="18"/>
    </row>
    <row r="10067" spans="1:7">
      <c r="A10067" s="18" t="s">
        <v>140</v>
      </c>
      <c r="B10067" s="18" t="s">
        <v>145</v>
      </c>
      <c r="C10067" s="15" t="s">
        <v>5958</v>
      </c>
      <c r="D10067" s="196" t="s">
        <v>15158</v>
      </c>
      <c r="E10067" s="15">
        <v>1</v>
      </c>
      <c r="F10067" s="17">
        <f t="shared" si="157"/>
        <v>125</v>
      </c>
      <c r="G10067" s="18"/>
    </row>
    <row r="10068" spans="1:7">
      <c r="A10068" s="18" t="s">
        <v>140</v>
      </c>
      <c r="B10068" s="18" t="s">
        <v>145</v>
      </c>
      <c r="C10068" s="15" t="s">
        <v>5963</v>
      </c>
      <c r="D10068" s="196" t="s">
        <v>6141</v>
      </c>
      <c r="E10068" s="15">
        <v>1.8</v>
      </c>
      <c r="F10068" s="17">
        <f t="shared" si="157"/>
        <v>225</v>
      </c>
      <c r="G10068" s="18"/>
    </row>
    <row r="10069" spans="1:7">
      <c r="A10069" s="18" t="s">
        <v>140</v>
      </c>
      <c r="B10069" s="18" t="s">
        <v>145</v>
      </c>
      <c r="C10069" s="15" t="s">
        <v>5963</v>
      </c>
      <c r="D10069" s="196" t="s">
        <v>6158</v>
      </c>
      <c r="E10069" s="15">
        <v>0.9</v>
      </c>
      <c r="F10069" s="17">
        <f t="shared" si="157"/>
        <v>112.5</v>
      </c>
      <c r="G10069" s="18"/>
    </row>
    <row r="10070" spans="1:7">
      <c r="A10070" s="18" t="s">
        <v>140</v>
      </c>
      <c r="B10070" s="18" t="s">
        <v>145</v>
      </c>
      <c r="C10070" s="15" t="s">
        <v>5958</v>
      </c>
      <c r="D10070" s="196" t="s">
        <v>15159</v>
      </c>
      <c r="E10070" s="15">
        <v>0.16</v>
      </c>
      <c r="F10070" s="17">
        <f t="shared" si="157"/>
        <v>20</v>
      </c>
      <c r="G10070" s="18"/>
    </row>
    <row r="10071" spans="1:7">
      <c r="A10071" s="18" t="s">
        <v>140</v>
      </c>
      <c r="B10071" s="18" t="s">
        <v>145</v>
      </c>
      <c r="C10071" s="15" t="s">
        <v>5958</v>
      </c>
      <c r="D10071" s="196" t="s">
        <v>15160</v>
      </c>
      <c r="E10071" s="15">
        <v>0.83</v>
      </c>
      <c r="F10071" s="17">
        <f t="shared" si="157"/>
        <v>103.75</v>
      </c>
      <c r="G10071" s="18"/>
    </row>
    <row r="10072" spans="1:7">
      <c r="A10072" s="18" t="s">
        <v>140</v>
      </c>
      <c r="B10072" s="18" t="s">
        <v>145</v>
      </c>
      <c r="C10072" s="15" t="s">
        <v>5958</v>
      </c>
      <c r="D10072" s="196" t="s">
        <v>6154</v>
      </c>
      <c r="E10072" s="15">
        <v>1.51</v>
      </c>
      <c r="F10072" s="17">
        <f t="shared" si="157"/>
        <v>188.75</v>
      </c>
      <c r="G10072" s="18"/>
    </row>
    <row r="10073" spans="1:7">
      <c r="A10073" s="18" t="s">
        <v>140</v>
      </c>
      <c r="B10073" s="18" t="s">
        <v>145</v>
      </c>
      <c r="C10073" s="15" t="s">
        <v>5963</v>
      </c>
      <c r="D10073" s="196" t="s">
        <v>15161</v>
      </c>
      <c r="E10073" s="15">
        <v>2</v>
      </c>
      <c r="F10073" s="17">
        <f t="shared" si="157"/>
        <v>250</v>
      </c>
      <c r="G10073" s="18"/>
    </row>
    <row r="10074" spans="1:7">
      <c r="A10074" s="18" t="s">
        <v>140</v>
      </c>
      <c r="B10074" s="18" t="s">
        <v>145</v>
      </c>
      <c r="C10074" s="15" t="s">
        <v>5963</v>
      </c>
      <c r="D10074" s="196" t="s">
        <v>6157</v>
      </c>
      <c r="E10074" s="15">
        <v>1</v>
      </c>
      <c r="F10074" s="17">
        <f t="shared" si="157"/>
        <v>125</v>
      </c>
      <c r="G10074" s="18"/>
    </row>
    <row r="10075" spans="1:7">
      <c r="A10075" s="18" t="s">
        <v>140</v>
      </c>
      <c r="B10075" s="18" t="s">
        <v>145</v>
      </c>
      <c r="C10075" s="15" t="s">
        <v>5963</v>
      </c>
      <c r="D10075" s="196" t="s">
        <v>15162</v>
      </c>
      <c r="E10075" s="15">
        <v>1</v>
      </c>
      <c r="F10075" s="17">
        <f t="shared" si="157"/>
        <v>125</v>
      </c>
      <c r="G10075" s="18"/>
    </row>
    <row r="10076" spans="1:7">
      <c r="A10076" s="18" t="s">
        <v>140</v>
      </c>
      <c r="B10076" s="18" t="s">
        <v>145</v>
      </c>
      <c r="C10076" s="15" t="s">
        <v>5958</v>
      </c>
      <c r="D10076" s="196" t="s">
        <v>15159</v>
      </c>
      <c r="E10076" s="15">
        <v>0.27</v>
      </c>
      <c r="F10076" s="17">
        <f t="shared" si="157"/>
        <v>33.75</v>
      </c>
      <c r="G10076" s="18"/>
    </row>
    <row r="10077" spans="1:7">
      <c r="A10077" s="18" t="s">
        <v>140</v>
      </c>
      <c r="B10077" s="18" t="s">
        <v>145</v>
      </c>
      <c r="C10077" s="15" t="s">
        <v>5958</v>
      </c>
      <c r="D10077" s="196" t="s">
        <v>6154</v>
      </c>
      <c r="E10077" s="15">
        <v>0.83</v>
      </c>
      <c r="F10077" s="17">
        <f t="shared" si="157"/>
        <v>103.75</v>
      </c>
      <c r="G10077" s="18"/>
    </row>
    <row r="10078" spans="1:7">
      <c r="A10078" s="18" t="s">
        <v>140</v>
      </c>
      <c r="B10078" s="18" t="s">
        <v>145</v>
      </c>
      <c r="C10078" s="15" t="s">
        <v>5958</v>
      </c>
      <c r="D10078" s="196" t="s">
        <v>6154</v>
      </c>
      <c r="E10078" s="15">
        <v>0.83</v>
      </c>
      <c r="F10078" s="17">
        <f t="shared" si="157"/>
        <v>103.75</v>
      </c>
      <c r="G10078" s="18"/>
    </row>
    <row r="10079" spans="1:7">
      <c r="A10079" s="18" t="s">
        <v>140</v>
      </c>
      <c r="B10079" s="18" t="s">
        <v>145</v>
      </c>
      <c r="C10079" s="15" t="s">
        <v>5958</v>
      </c>
      <c r="D10079" s="196" t="s">
        <v>15163</v>
      </c>
      <c r="E10079" s="15">
        <v>1.04</v>
      </c>
      <c r="F10079" s="17">
        <f t="shared" si="157"/>
        <v>130</v>
      </c>
      <c r="G10079" s="18"/>
    </row>
    <row r="10080" spans="1:7">
      <c r="A10080" s="18" t="s">
        <v>140</v>
      </c>
      <c r="B10080" s="18" t="s">
        <v>145</v>
      </c>
      <c r="C10080" s="15" t="s">
        <v>5958</v>
      </c>
      <c r="D10080" s="196" t="s">
        <v>15164</v>
      </c>
      <c r="E10080" s="15">
        <v>2.66</v>
      </c>
      <c r="F10080" s="17">
        <f t="shared" si="157"/>
        <v>332.5</v>
      </c>
      <c r="G10080" s="18"/>
    </row>
    <row r="10081" spans="1:7">
      <c r="A10081" s="18" t="s">
        <v>140</v>
      </c>
      <c r="B10081" s="18" t="s">
        <v>145</v>
      </c>
      <c r="C10081" s="15" t="s">
        <v>5958</v>
      </c>
      <c r="D10081" s="196" t="s">
        <v>15165</v>
      </c>
      <c r="E10081" s="15">
        <v>0.55</v>
      </c>
      <c r="F10081" s="17">
        <f t="shared" si="157"/>
        <v>68.75</v>
      </c>
      <c r="G10081" s="18"/>
    </row>
    <row r="10082" spans="1:7">
      <c r="A10082" s="18" t="s">
        <v>140</v>
      </c>
      <c r="B10082" s="18" t="s">
        <v>145</v>
      </c>
      <c r="C10082" s="15" t="s">
        <v>5958</v>
      </c>
      <c r="D10082" s="196" t="s">
        <v>15166</v>
      </c>
      <c r="E10082" s="15">
        <v>1.11</v>
      </c>
      <c r="F10082" s="17">
        <f t="shared" si="157"/>
        <v>138.75</v>
      </c>
      <c r="G10082" s="18"/>
    </row>
    <row r="10083" spans="1:7">
      <c r="A10083" s="18" t="s">
        <v>140</v>
      </c>
      <c r="B10083" s="18" t="s">
        <v>145</v>
      </c>
      <c r="C10083" s="15" t="s">
        <v>5958</v>
      </c>
      <c r="D10083" s="196" t="s">
        <v>6219</v>
      </c>
      <c r="E10083" s="15">
        <v>0.33</v>
      </c>
      <c r="F10083" s="17">
        <f t="shared" si="157"/>
        <v>41.25</v>
      </c>
      <c r="G10083" s="18"/>
    </row>
    <row r="10084" spans="1:7">
      <c r="A10084" s="18" t="s">
        <v>140</v>
      </c>
      <c r="B10084" s="18" t="s">
        <v>145</v>
      </c>
      <c r="C10084" s="15" t="s">
        <v>5958</v>
      </c>
      <c r="D10084" s="196" t="s">
        <v>6218</v>
      </c>
      <c r="E10084" s="15">
        <v>0.5</v>
      </c>
      <c r="F10084" s="17">
        <f t="shared" si="157"/>
        <v>62.5</v>
      </c>
      <c r="G10084" s="18"/>
    </row>
    <row r="10085" spans="1:7">
      <c r="A10085" s="18" t="s">
        <v>140</v>
      </c>
      <c r="B10085" s="18" t="s">
        <v>145</v>
      </c>
      <c r="C10085" s="15" t="s">
        <v>5958</v>
      </c>
      <c r="D10085" s="196" t="s">
        <v>6219</v>
      </c>
      <c r="E10085" s="15">
        <v>0.88</v>
      </c>
      <c r="F10085" s="17">
        <f t="shared" si="157"/>
        <v>110</v>
      </c>
      <c r="G10085" s="18"/>
    </row>
    <row r="10086" spans="1:7">
      <c r="A10086" s="18" t="s">
        <v>140</v>
      </c>
      <c r="B10086" s="18" t="s">
        <v>145</v>
      </c>
      <c r="C10086" s="15" t="s">
        <v>5958</v>
      </c>
      <c r="D10086" s="196" t="s">
        <v>5877</v>
      </c>
      <c r="E10086" s="15">
        <v>1</v>
      </c>
      <c r="F10086" s="17">
        <f t="shared" si="157"/>
        <v>125</v>
      </c>
      <c r="G10086" s="18"/>
    </row>
    <row r="10087" spans="1:7">
      <c r="A10087" s="18" t="s">
        <v>140</v>
      </c>
      <c r="B10087" s="18" t="s">
        <v>145</v>
      </c>
      <c r="C10087" s="15" t="s">
        <v>5958</v>
      </c>
      <c r="D10087" s="196" t="s">
        <v>6220</v>
      </c>
      <c r="E10087" s="15">
        <v>1</v>
      </c>
      <c r="F10087" s="17">
        <f t="shared" si="157"/>
        <v>125</v>
      </c>
      <c r="G10087" s="18"/>
    </row>
    <row r="10088" spans="1:7">
      <c r="A10088" s="18" t="s">
        <v>140</v>
      </c>
      <c r="B10088" s="18" t="s">
        <v>145</v>
      </c>
      <c r="C10088" s="15" t="s">
        <v>5979</v>
      </c>
      <c r="D10088" s="196" t="s">
        <v>6161</v>
      </c>
      <c r="E10088" s="15">
        <v>1.5</v>
      </c>
      <c r="F10088" s="17">
        <f t="shared" si="157"/>
        <v>187.5</v>
      </c>
      <c r="G10088" s="18"/>
    </row>
    <row r="10089" spans="1:7">
      <c r="A10089" s="18" t="s">
        <v>140</v>
      </c>
      <c r="B10089" s="18" t="s">
        <v>145</v>
      </c>
      <c r="C10089" s="15" t="s">
        <v>5967</v>
      </c>
      <c r="D10089" s="196" t="s">
        <v>15167</v>
      </c>
      <c r="E10089" s="15">
        <v>0.69</v>
      </c>
      <c r="F10089" s="17">
        <f t="shared" si="157"/>
        <v>86.25</v>
      </c>
      <c r="G10089" s="18"/>
    </row>
    <row r="10090" spans="1:7">
      <c r="A10090" s="18" t="s">
        <v>140</v>
      </c>
      <c r="B10090" s="18" t="s">
        <v>145</v>
      </c>
      <c r="C10090" s="15" t="s">
        <v>5967</v>
      </c>
      <c r="D10090" s="196" t="s">
        <v>15168</v>
      </c>
      <c r="E10090" s="15">
        <v>0.94</v>
      </c>
      <c r="F10090" s="17">
        <f t="shared" si="157"/>
        <v>117.5</v>
      </c>
      <c r="G10090" s="18"/>
    </row>
    <row r="10091" spans="1:7">
      <c r="A10091" s="18" t="s">
        <v>140</v>
      </c>
      <c r="B10091" s="18" t="s">
        <v>145</v>
      </c>
      <c r="C10091" s="15" t="s">
        <v>5967</v>
      </c>
      <c r="D10091" s="196" t="s">
        <v>15169</v>
      </c>
      <c r="E10091" s="15">
        <v>1</v>
      </c>
      <c r="F10091" s="17">
        <f t="shared" si="157"/>
        <v>125</v>
      </c>
      <c r="G10091" s="18"/>
    </row>
    <row r="10092" spans="1:7">
      <c r="A10092" s="18" t="s">
        <v>140</v>
      </c>
      <c r="B10092" s="18" t="s">
        <v>145</v>
      </c>
      <c r="C10092" s="15" t="s">
        <v>5967</v>
      </c>
      <c r="D10092" s="196" t="s">
        <v>15170</v>
      </c>
      <c r="E10092" s="15">
        <v>0.5</v>
      </c>
      <c r="F10092" s="17">
        <f t="shared" si="157"/>
        <v>62.5</v>
      </c>
      <c r="G10092" s="18"/>
    </row>
    <row r="10093" spans="1:7">
      <c r="A10093" s="18" t="s">
        <v>140</v>
      </c>
      <c r="B10093" s="18" t="s">
        <v>145</v>
      </c>
      <c r="C10093" s="15" t="s">
        <v>5967</v>
      </c>
      <c r="D10093" s="196" t="s">
        <v>15171</v>
      </c>
      <c r="E10093" s="15">
        <v>4.37</v>
      </c>
      <c r="F10093" s="17">
        <f t="shared" si="157"/>
        <v>546.25</v>
      </c>
      <c r="G10093" s="18"/>
    </row>
    <row r="10094" spans="1:7">
      <c r="A10094" s="18" t="s">
        <v>140</v>
      </c>
      <c r="B10094" s="18" t="s">
        <v>145</v>
      </c>
      <c r="C10094" s="15" t="s">
        <v>5979</v>
      </c>
      <c r="D10094" s="196" t="s">
        <v>667</v>
      </c>
      <c r="E10094" s="15">
        <v>0.3</v>
      </c>
      <c r="F10094" s="17">
        <f t="shared" si="157"/>
        <v>37.5</v>
      </c>
      <c r="G10094" s="18"/>
    </row>
    <row r="10095" spans="1:7">
      <c r="A10095" s="18" t="s">
        <v>140</v>
      </c>
      <c r="B10095" s="18" t="s">
        <v>145</v>
      </c>
      <c r="C10095" s="15" t="s">
        <v>5967</v>
      </c>
      <c r="D10095" s="196" t="s">
        <v>15172</v>
      </c>
      <c r="E10095" s="15">
        <v>1.25</v>
      </c>
      <c r="F10095" s="17">
        <f t="shared" si="157"/>
        <v>156.25</v>
      </c>
      <c r="G10095" s="18"/>
    </row>
    <row r="10096" spans="1:7">
      <c r="A10096" s="18" t="s">
        <v>140</v>
      </c>
      <c r="B10096" s="18" t="s">
        <v>145</v>
      </c>
      <c r="C10096" s="15" t="s">
        <v>5967</v>
      </c>
      <c r="D10096" s="196" t="s">
        <v>15173</v>
      </c>
      <c r="E10096" s="15">
        <v>1.25</v>
      </c>
      <c r="F10096" s="17">
        <f t="shared" si="157"/>
        <v>156.25</v>
      </c>
      <c r="G10096" s="18"/>
    </row>
    <row r="10097" spans="1:7">
      <c r="A10097" s="18" t="s">
        <v>140</v>
      </c>
      <c r="B10097" s="18" t="s">
        <v>145</v>
      </c>
      <c r="C10097" s="15" t="s">
        <v>5967</v>
      </c>
      <c r="D10097" s="196" t="s">
        <v>15174</v>
      </c>
      <c r="E10097" s="15">
        <v>0.59</v>
      </c>
      <c r="F10097" s="17">
        <f t="shared" si="157"/>
        <v>73.75</v>
      </c>
      <c r="G10097" s="18"/>
    </row>
    <row r="10098" spans="1:7">
      <c r="A10098" s="18" t="s">
        <v>140</v>
      </c>
      <c r="B10098" s="18" t="s">
        <v>145</v>
      </c>
      <c r="C10098" s="15" t="s">
        <v>5967</v>
      </c>
      <c r="D10098" s="196" t="s">
        <v>15175</v>
      </c>
      <c r="E10098" s="15">
        <v>0.75</v>
      </c>
      <c r="F10098" s="17">
        <f t="shared" si="157"/>
        <v>93.75</v>
      </c>
      <c r="G10098" s="18"/>
    </row>
    <row r="10099" spans="1:7">
      <c r="A10099" s="18" t="s">
        <v>140</v>
      </c>
      <c r="B10099" s="18" t="s">
        <v>145</v>
      </c>
      <c r="C10099" s="15" t="s">
        <v>5967</v>
      </c>
      <c r="D10099" s="196" t="s">
        <v>15176</v>
      </c>
      <c r="E10099" s="15">
        <v>0.31</v>
      </c>
      <c r="F10099" s="17">
        <f t="shared" si="157"/>
        <v>38.75</v>
      </c>
      <c r="G10099" s="18"/>
    </row>
    <row r="10100" spans="1:7">
      <c r="A10100" s="18" t="s">
        <v>140</v>
      </c>
      <c r="B10100" s="18" t="s">
        <v>145</v>
      </c>
      <c r="C10100" s="15" t="s">
        <v>5967</v>
      </c>
      <c r="D10100" s="196" t="s">
        <v>15177</v>
      </c>
      <c r="E10100" s="15">
        <v>0.31</v>
      </c>
      <c r="F10100" s="17">
        <f t="shared" si="157"/>
        <v>38.75</v>
      </c>
      <c r="G10100" s="18"/>
    </row>
    <row r="10101" spans="1:7">
      <c r="A10101" s="18" t="s">
        <v>140</v>
      </c>
      <c r="B10101" s="18" t="s">
        <v>145</v>
      </c>
      <c r="C10101" s="15" t="s">
        <v>5967</v>
      </c>
      <c r="D10101" s="196" t="s">
        <v>15178</v>
      </c>
      <c r="E10101" s="15">
        <v>0.88</v>
      </c>
      <c r="F10101" s="17">
        <f t="shared" ref="F10101:F10164" si="158">E10101*125</f>
        <v>110</v>
      </c>
      <c r="G10101" s="18"/>
    </row>
    <row r="10102" spans="1:7">
      <c r="A10102" s="18" t="s">
        <v>140</v>
      </c>
      <c r="B10102" s="18" t="s">
        <v>145</v>
      </c>
      <c r="C10102" s="15" t="s">
        <v>5967</v>
      </c>
      <c r="D10102" s="196" t="s">
        <v>15174</v>
      </c>
      <c r="E10102" s="15">
        <v>1.81</v>
      </c>
      <c r="F10102" s="17">
        <f t="shared" si="158"/>
        <v>226.25</v>
      </c>
      <c r="G10102" s="18"/>
    </row>
    <row r="10103" spans="1:7">
      <c r="A10103" s="18" t="s">
        <v>140</v>
      </c>
      <c r="B10103" s="18" t="s">
        <v>145</v>
      </c>
      <c r="C10103" s="15" t="s">
        <v>5979</v>
      </c>
      <c r="D10103" s="196" t="s">
        <v>3729</v>
      </c>
      <c r="E10103" s="15">
        <v>6</v>
      </c>
      <c r="F10103" s="17">
        <f t="shared" si="158"/>
        <v>750</v>
      </c>
      <c r="G10103" s="18"/>
    </row>
    <row r="10104" spans="1:7">
      <c r="A10104" s="18" t="s">
        <v>140</v>
      </c>
      <c r="B10104" s="18" t="s">
        <v>145</v>
      </c>
      <c r="C10104" s="15" t="s">
        <v>5958</v>
      </c>
      <c r="D10104" s="196" t="s">
        <v>5877</v>
      </c>
      <c r="E10104" s="15">
        <v>0.5</v>
      </c>
      <c r="F10104" s="17">
        <f t="shared" si="158"/>
        <v>62.5</v>
      </c>
      <c r="G10104" s="18"/>
    </row>
    <row r="10105" spans="1:7">
      <c r="A10105" s="18" t="s">
        <v>140</v>
      </c>
      <c r="B10105" s="18" t="s">
        <v>145</v>
      </c>
      <c r="C10105" s="15" t="s">
        <v>5958</v>
      </c>
      <c r="D10105" s="196" t="s">
        <v>6220</v>
      </c>
      <c r="E10105" s="15">
        <v>0.7</v>
      </c>
      <c r="F10105" s="17">
        <f t="shared" si="158"/>
        <v>87.5</v>
      </c>
      <c r="G10105" s="18"/>
    </row>
    <row r="10106" spans="1:7">
      <c r="A10106" s="18" t="s">
        <v>140</v>
      </c>
      <c r="B10106" s="18" t="s">
        <v>145</v>
      </c>
      <c r="C10106" s="15" t="s">
        <v>5958</v>
      </c>
      <c r="D10106" s="196" t="s">
        <v>6220</v>
      </c>
      <c r="E10106" s="15">
        <v>0.23</v>
      </c>
      <c r="F10106" s="17">
        <f t="shared" si="158"/>
        <v>28.75</v>
      </c>
      <c r="G10106" s="18"/>
    </row>
    <row r="10107" spans="1:7">
      <c r="A10107" s="18" t="s">
        <v>140</v>
      </c>
      <c r="B10107" s="18" t="s">
        <v>145</v>
      </c>
      <c r="C10107" s="15" t="s">
        <v>5958</v>
      </c>
      <c r="D10107" s="196" t="s">
        <v>6216</v>
      </c>
      <c r="E10107" s="15">
        <v>0.6</v>
      </c>
      <c r="F10107" s="17">
        <f t="shared" si="158"/>
        <v>75</v>
      </c>
      <c r="G10107" s="18"/>
    </row>
    <row r="10108" spans="1:7">
      <c r="A10108" s="18" t="s">
        <v>140</v>
      </c>
      <c r="B10108" s="18" t="s">
        <v>145</v>
      </c>
      <c r="C10108" s="15" t="s">
        <v>5958</v>
      </c>
      <c r="D10108" s="196" t="s">
        <v>6219</v>
      </c>
      <c r="E10108" s="15">
        <v>0.17</v>
      </c>
      <c r="F10108" s="17">
        <f t="shared" si="158"/>
        <v>21.25</v>
      </c>
      <c r="G10108" s="18"/>
    </row>
    <row r="10109" spans="1:7">
      <c r="A10109" s="18" t="s">
        <v>140</v>
      </c>
      <c r="B10109" s="18" t="s">
        <v>145</v>
      </c>
      <c r="C10109" s="15" t="s">
        <v>5967</v>
      </c>
      <c r="D10109" s="196" t="s">
        <v>15172</v>
      </c>
      <c r="E10109" s="15">
        <v>0.3</v>
      </c>
      <c r="F10109" s="17">
        <f t="shared" si="158"/>
        <v>37.5</v>
      </c>
      <c r="G10109" s="18"/>
    </row>
    <row r="10110" spans="1:7">
      <c r="A10110" s="18" t="s">
        <v>140</v>
      </c>
      <c r="B10110" s="18" t="s">
        <v>145</v>
      </c>
      <c r="C10110" s="15" t="s">
        <v>5967</v>
      </c>
      <c r="D10110" s="196" t="s">
        <v>15179</v>
      </c>
      <c r="E10110" s="15">
        <v>0.7</v>
      </c>
      <c r="F10110" s="17">
        <f t="shared" si="158"/>
        <v>87.5</v>
      </c>
      <c r="G10110" s="18"/>
    </row>
    <row r="10111" spans="1:7">
      <c r="A10111" s="18" t="s">
        <v>140</v>
      </c>
      <c r="B10111" s="18" t="s">
        <v>145</v>
      </c>
      <c r="C10111" s="15" t="s">
        <v>5967</v>
      </c>
      <c r="D10111" s="196" t="s">
        <v>15169</v>
      </c>
      <c r="E10111" s="15">
        <v>0.5</v>
      </c>
      <c r="F10111" s="17">
        <f t="shared" si="158"/>
        <v>62.5</v>
      </c>
      <c r="G10111" s="18"/>
    </row>
    <row r="10112" spans="1:7">
      <c r="A10112" s="18" t="s">
        <v>140</v>
      </c>
      <c r="B10112" s="18" t="s">
        <v>145</v>
      </c>
      <c r="C10112" s="15" t="s">
        <v>5967</v>
      </c>
      <c r="D10112" s="196" t="s">
        <v>15180</v>
      </c>
      <c r="E10112" s="15">
        <v>1.69</v>
      </c>
      <c r="F10112" s="17">
        <f t="shared" si="158"/>
        <v>211.25</v>
      </c>
      <c r="G10112" s="18"/>
    </row>
    <row r="10113" spans="1:7">
      <c r="A10113" s="18" t="s">
        <v>140</v>
      </c>
      <c r="B10113" s="18" t="s">
        <v>145</v>
      </c>
      <c r="C10113" s="15" t="s">
        <v>5967</v>
      </c>
      <c r="D10113" s="196" t="s">
        <v>15181</v>
      </c>
      <c r="E10113" s="15">
        <v>1.25</v>
      </c>
      <c r="F10113" s="17">
        <f t="shared" si="158"/>
        <v>156.25</v>
      </c>
      <c r="G10113" s="18"/>
    </row>
    <row r="10114" spans="1:7">
      <c r="A10114" s="18" t="s">
        <v>140</v>
      </c>
      <c r="B10114" s="18" t="s">
        <v>145</v>
      </c>
      <c r="C10114" s="15" t="s">
        <v>5967</v>
      </c>
      <c r="D10114" s="196" t="s">
        <v>15170</v>
      </c>
      <c r="E10114" s="15">
        <v>0.32</v>
      </c>
      <c r="F10114" s="17">
        <f t="shared" si="158"/>
        <v>40</v>
      </c>
      <c r="G10114" s="18"/>
    </row>
    <row r="10115" spans="1:7">
      <c r="A10115" s="18" t="s">
        <v>140</v>
      </c>
      <c r="B10115" s="18" t="s">
        <v>145</v>
      </c>
      <c r="C10115" s="15" t="s">
        <v>5967</v>
      </c>
      <c r="D10115" s="196" t="s">
        <v>15174</v>
      </c>
      <c r="E10115" s="15">
        <v>0.34</v>
      </c>
      <c r="F10115" s="17">
        <f t="shared" si="158"/>
        <v>42.5</v>
      </c>
      <c r="G10115" s="18"/>
    </row>
    <row r="10116" spans="1:7">
      <c r="A10116" s="18" t="s">
        <v>140</v>
      </c>
      <c r="B10116" s="18" t="s">
        <v>145</v>
      </c>
      <c r="C10116" s="15" t="s">
        <v>5979</v>
      </c>
      <c r="D10116" s="196" t="s">
        <v>5927</v>
      </c>
      <c r="E10116" s="15">
        <v>2</v>
      </c>
      <c r="F10116" s="17">
        <f t="shared" si="158"/>
        <v>250</v>
      </c>
      <c r="G10116" s="18"/>
    </row>
    <row r="10117" spans="1:7">
      <c r="A10117" s="18" t="s">
        <v>140</v>
      </c>
      <c r="B10117" s="18" t="s">
        <v>145</v>
      </c>
      <c r="C10117" s="15" t="s">
        <v>5979</v>
      </c>
      <c r="D10117" s="196" t="s">
        <v>6209</v>
      </c>
      <c r="E10117" s="15">
        <v>2</v>
      </c>
      <c r="F10117" s="17">
        <f t="shared" si="158"/>
        <v>250</v>
      </c>
      <c r="G10117" s="18"/>
    </row>
    <row r="10118" spans="1:7">
      <c r="A10118" s="18" t="s">
        <v>140</v>
      </c>
      <c r="B10118" s="18" t="s">
        <v>145</v>
      </c>
      <c r="C10118" s="15" t="s">
        <v>5979</v>
      </c>
      <c r="D10118" s="196" t="s">
        <v>6217</v>
      </c>
      <c r="E10118" s="15">
        <v>1</v>
      </c>
      <c r="F10118" s="17">
        <f t="shared" si="158"/>
        <v>125</v>
      </c>
      <c r="G10118" s="18"/>
    </row>
    <row r="10119" spans="1:7">
      <c r="A10119" s="18" t="s">
        <v>140</v>
      </c>
      <c r="B10119" s="18" t="s">
        <v>145</v>
      </c>
      <c r="C10119" s="15" t="s">
        <v>5979</v>
      </c>
      <c r="D10119" s="196" t="s">
        <v>5882</v>
      </c>
      <c r="E10119" s="15">
        <v>0.75</v>
      </c>
      <c r="F10119" s="17">
        <f t="shared" si="158"/>
        <v>93.75</v>
      </c>
      <c r="G10119" s="18"/>
    </row>
    <row r="10120" spans="1:7">
      <c r="A10120" s="18" t="s">
        <v>140</v>
      </c>
      <c r="B10120" s="18" t="s">
        <v>145</v>
      </c>
      <c r="C10120" s="15" t="s">
        <v>5979</v>
      </c>
      <c r="D10120" s="196" t="s">
        <v>6214</v>
      </c>
      <c r="E10120" s="15">
        <v>0.5</v>
      </c>
      <c r="F10120" s="17">
        <f t="shared" si="158"/>
        <v>62.5</v>
      </c>
      <c r="G10120" s="18"/>
    </row>
    <row r="10121" spans="1:7">
      <c r="A10121" s="18" t="s">
        <v>140</v>
      </c>
      <c r="B10121" s="18" t="s">
        <v>145</v>
      </c>
      <c r="C10121" s="15" t="s">
        <v>5979</v>
      </c>
      <c r="D10121" s="196" t="s">
        <v>6170</v>
      </c>
      <c r="E10121" s="15">
        <v>1</v>
      </c>
      <c r="F10121" s="17">
        <f t="shared" si="158"/>
        <v>125</v>
      </c>
      <c r="G10121" s="18"/>
    </row>
    <row r="10122" spans="1:7">
      <c r="A10122" s="18" t="s">
        <v>140</v>
      </c>
      <c r="B10122" s="18" t="s">
        <v>145</v>
      </c>
      <c r="C10122" s="15" t="s">
        <v>5979</v>
      </c>
      <c r="D10122" s="196" t="s">
        <v>6169</v>
      </c>
      <c r="E10122" s="15">
        <v>0.81</v>
      </c>
      <c r="F10122" s="17">
        <f t="shared" si="158"/>
        <v>101.25</v>
      </c>
      <c r="G10122" s="18"/>
    </row>
    <row r="10123" spans="1:7">
      <c r="A10123" s="18" t="s">
        <v>140</v>
      </c>
      <c r="B10123" s="18" t="s">
        <v>145</v>
      </c>
      <c r="C10123" s="15" t="s">
        <v>5979</v>
      </c>
      <c r="D10123" s="196" t="s">
        <v>6171</v>
      </c>
      <c r="E10123" s="15">
        <v>1</v>
      </c>
      <c r="F10123" s="17">
        <f t="shared" si="158"/>
        <v>125</v>
      </c>
      <c r="G10123" s="18"/>
    </row>
    <row r="10124" spans="1:7">
      <c r="A10124" s="18" t="s">
        <v>140</v>
      </c>
      <c r="B10124" s="18" t="s">
        <v>145</v>
      </c>
      <c r="C10124" s="15" t="s">
        <v>5979</v>
      </c>
      <c r="D10124" s="196" t="s">
        <v>6196</v>
      </c>
      <c r="E10124" s="15">
        <v>2.54</v>
      </c>
      <c r="F10124" s="17">
        <f t="shared" si="158"/>
        <v>317.5</v>
      </c>
      <c r="G10124" s="18"/>
    </row>
    <row r="10125" spans="1:7">
      <c r="A10125" s="18" t="s">
        <v>140</v>
      </c>
      <c r="B10125" s="18" t="s">
        <v>145</v>
      </c>
      <c r="C10125" s="15" t="s">
        <v>5967</v>
      </c>
      <c r="D10125" s="196" t="s">
        <v>15182</v>
      </c>
      <c r="E10125" s="15">
        <v>0.2</v>
      </c>
      <c r="F10125" s="17">
        <f t="shared" si="158"/>
        <v>25</v>
      </c>
      <c r="G10125" s="18"/>
    </row>
    <row r="10126" spans="1:7">
      <c r="A10126" s="18" t="s">
        <v>140</v>
      </c>
      <c r="B10126" s="18" t="s">
        <v>145</v>
      </c>
      <c r="C10126" s="15" t="s">
        <v>5967</v>
      </c>
      <c r="D10126" s="196" t="s">
        <v>15183</v>
      </c>
      <c r="E10126" s="15">
        <v>1.93</v>
      </c>
      <c r="F10126" s="17">
        <f t="shared" si="158"/>
        <v>241.25</v>
      </c>
      <c r="G10126" s="18"/>
    </row>
    <row r="10127" spans="1:7">
      <c r="A10127" s="18" t="s">
        <v>140</v>
      </c>
      <c r="B10127" s="18" t="s">
        <v>145</v>
      </c>
      <c r="C10127" s="15" t="s">
        <v>5967</v>
      </c>
      <c r="D10127" s="196" t="s">
        <v>6203</v>
      </c>
      <c r="E10127" s="15">
        <v>1.38</v>
      </c>
      <c r="F10127" s="17">
        <f t="shared" si="158"/>
        <v>172.5</v>
      </c>
      <c r="G10127" s="18"/>
    </row>
    <row r="10128" spans="1:7">
      <c r="A10128" s="18" t="s">
        <v>140</v>
      </c>
      <c r="B10128" s="18" t="s">
        <v>145</v>
      </c>
      <c r="C10128" s="15" t="s">
        <v>5967</v>
      </c>
      <c r="D10128" s="196" t="s">
        <v>580</v>
      </c>
      <c r="E10128" s="15">
        <v>1.56</v>
      </c>
      <c r="F10128" s="17">
        <f t="shared" si="158"/>
        <v>195</v>
      </c>
      <c r="G10128" s="18"/>
    </row>
    <row r="10129" spans="1:7">
      <c r="A10129" s="18" t="s">
        <v>140</v>
      </c>
      <c r="B10129" s="18" t="s">
        <v>145</v>
      </c>
      <c r="C10129" s="15" t="s">
        <v>5967</v>
      </c>
      <c r="D10129" s="196" t="s">
        <v>6204</v>
      </c>
      <c r="E10129" s="15">
        <v>1.81</v>
      </c>
      <c r="F10129" s="17">
        <f t="shared" si="158"/>
        <v>226.25</v>
      </c>
      <c r="G10129" s="18"/>
    </row>
    <row r="10130" spans="1:7">
      <c r="A10130" s="18" t="s">
        <v>140</v>
      </c>
      <c r="B10130" s="18" t="s">
        <v>145</v>
      </c>
      <c r="C10130" s="15" t="s">
        <v>5967</v>
      </c>
      <c r="D10130" s="196" t="s">
        <v>6205</v>
      </c>
      <c r="E10130" s="15">
        <v>0.56</v>
      </c>
      <c r="F10130" s="17">
        <f t="shared" si="158"/>
        <v>70</v>
      </c>
      <c r="G10130" s="18"/>
    </row>
    <row r="10131" spans="1:7">
      <c r="A10131" s="18" t="s">
        <v>140</v>
      </c>
      <c r="B10131" s="18" t="s">
        <v>145</v>
      </c>
      <c r="C10131" s="15" t="s">
        <v>5974</v>
      </c>
      <c r="D10131" s="196" t="s">
        <v>5936</v>
      </c>
      <c r="E10131" s="15">
        <v>0.69</v>
      </c>
      <c r="F10131" s="17">
        <f t="shared" si="158"/>
        <v>86.25</v>
      </c>
      <c r="G10131" s="18"/>
    </row>
    <row r="10132" spans="1:7">
      <c r="A10132" s="18" t="s">
        <v>140</v>
      </c>
      <c r="B10132" s="18" t="s">
        <v>145</v>
      </c>
      <c r="C10132" s="15" t="s">
        <v>5967</v>
      </c>
      <c r="D10132" s="196" t="s">
        <v>6210</v>
      </c>
      <c r="E10132" s="15">
        <v>2.51</v>
      </c>
      <c r="F10132" s="17">
        <f t="shared" si="158"/>
        <v>313.75</v>
      </c>
      <c r="G10132" s="18"/>
    </row>
    <row r="10133" spans="1:7">
      <c r="A10133" s="18" t="s">
        <v>140</v>
      </c>
      <c r="B10133" s="18" t="s">
        <v>145</v>
      </c>
      <c r="C10133" s="15" t="s">
        <v>5967</v>
      </c>
      <c r="D10133" s="196" t="s">
        <v>6223</v>
      </c>
      <c r="E10133" s="15">
        <v>0.93</v>
      </c>
      <c r="F10133" s="17">
        <f t="shared" si="158"/>
        <v>116.25</v>
      </c>
      <c r="G10133" s="18"/>
    </row>
    <row r="10134" spans="1:7">
      <c r="A10134" s="18" t="s">
        <v>140</v>
      </c>
      <c r="B10134" s="18" t="s">
        <v>145</v>
      </c>
      <c r="C10134" s="15" t="s">
        <v>5967</v>
      </c>
      <c r="D10134" s="196" t="s">
        <v>9740</v>
      </c>
      <c r="E10134" s="15">
        <v>1.19</v>
      </c>
      <c r="F10134" s="17">
        <f t="shared" si="158"/>
        <v>148.75</v>
      </c>
      <c r="G10134" s="18"/>
    </row>
    <row r="10135" spans="1:7">
      <c r="A10135" s="18" t="s">
        <v>140</v>
      </c>
      <c r="B10135" s="18" t="s">
        <v>145</v>
      </c>
      <c r="C10135" s="15" t="s">
        <v>5967</v>
      </c>
      <c r="D10135" s="196" t="s">
        <v>6222</v>
      </c>
      <c r="E10135" s="15">
        <v>0.82</v>
      </c>
      <c r="F10135" s="17">
        <f t="shared" si="158"/>
        <v>102.5</v>
      </c>
      <c r="G10135" s="18"/>
    </row>
    <row r="10136" spans="1:7">
      <c r="A10136" s="18" t="s">
        <v>140</v>
      </c>
      <c r="B10136" s="18" t="s">
        <v>145</v>
      </c>
      <c r="C10136" s="15" t="s">
        <v>5967</v>
      </c>
      <c r="D10136" s="196" t="s">
        <v>6206</v>
      </c>
      <c r="E10136" s="15">
        <v>1.12</v>
      </c>
      <c r="F10136" s="17">
        <f t="shared" si="158"/>
        <v>140</v>
      </c>
      <c r="G10136" s="18"/>
    </row>
    <row r="10137" spans="1:7">
      <c r="A10137" s="18" t="s">
        <v>140</v>
      </c>
      <c r="B10137" s="18" t="s">
        <v>145</v>
      </c>
      <c r="C10137" s="15" t="s">
        <v>5967</v>
      </c>
      <c r="D10137" s="196" t="s">
        <v>15182</v>
      </c>
      <c r="E10137" s="15">
        <v>1.51</v>
      </c>
      <c r="F10137" s="17">
        <f t="shared" si="158"/>
        <v>188.75</v>
      </c>
      <c r="G10137" s="18"/>
    </row>
    <row r="10138" spans="1:7">
      <c r="A10138" s="18" t="s">
        <v>140</v>
      </c>
      <c r="B10138" s="18" t="s">
        <v>145</v>
      </c>
      <c r="C10138" s="15" t="s">
        <v>5967</v>
      </c>
      <c r="D10138" s="196" t="s">
        <v>15178</v>
      </c>
      <c r="E10138" s="15">
        <v>0.62</v>
      </c>
      <c r="F10138" s="17">
        <f t="shared" si="158"/>
        <v>77.5</v>
      </c>
      <c r="G10138" s="18"/>
    </row>
    <row r="10139" spans="1:7">
      <c r="A10139" s="18" t="s">
        <v>140</v>
      </c>
      <c r="B10139" s="18" t="s">
        <v>145</v>
      </c>
      <c r="C10139" s="15" t="s">
        <v>5967</v>
      </c>
      <c r="D10139" s="196" t="s">
        <v>15184</v>
      </c>
      <c r="E10139" s="15">
        <v>0.81</v>
      </c>
      <c r="F10139" s="17">
        <f t="shared" si="158"/>
        <v>101.25</v>
      </c>
      <c r="G10139" s="18"/>
    </row>
    <row r="10140" spans="1:7">
      <c r="A10140" s="18" t="s">
        <v>140</v>
      </c>
      <c r="B10140" s="18" t="s">
        <v>145</v>
      </c>
      <c r="C10140" s="15" t="s">
        <v>5967</v>
      </c>
      <c r="D10140" s="196" t="s">
        <v>15185</v>
      </c>
      <c r="E10140" s="15">
        <v>0.75</v>
      </c>
      <c r="F10140" s="17">
        <f t="shared" si="158"/>
        <v>93.75</v>
      </c>
      <c r="G10140" s="18"/>
    </row>
    <row r="10141" spans="1:7">
      <c r="A10141" s="18" t="s">
        <v>140</v>
      </c>
      <c r="B10141" s="18" t="s">
        <v>145</v>
      </c>
      <c r="C10141" s="15" t="s">
        <v>5967</v>
      </c>
      <c r="D10141" s="196" t="s">
        <v>15167</v>
      </c>
      <c r="E10141" s="15">
        <v>0.96</v>
      </c>
      <c r="F10141" s="17">
        <f t="shared" si="158"/>
        <v>120</v>
      </c>
      <c r="G10141" s="18"/>
    </row>
    <row r="10142" spans="1:7">
      <c r="A10142" s="18" t="s">
        <v>140</v>
      </c>
      <c r="B10142" s="18" t="s">
        <v>145</v>
      </c>
      <c r="C10142" s="15" t="s">
        <v>5967</v>
      </c>
      <c r="D10142" s="196" t="s">
        <v>15177</v>
      </c>
      <c r="E10142" s="15">
        <v>0.94</v>
      </c>
      <c r="F10142" s="17">
        <f t="shared" si="158"/>
        <v>117.5</v>
      </c>
      <c r="G10142" s="18"/>
    </row>
    <row r="10143" spans="1:7">
      <c r="A10143" s="18" t="s">
        <v>140</v>
      </c>
      <c r="B10143" s="18" t="s">
        <v>145</v>
      </c>
      <c r="C10143" s="15" t="s">
        <v>5967</v>
      </c>
      <c r="D10143" s="196" t="s">
        <v>15176</v>
      </c>
      <c r="E10143" s="15">
        <v>0.91</v>
      </c>
      <c r="F10143" s="17">
        <f t="shared" si="158"/>
        <v>113.75</v>
      </c>
      <c r="G10143" s="18"/>
    </row>
    <row r="10144" spans="1:7">
      <c r="A10144" s="18" t="s">
        <v>140</v>
      </c>
      <c r="B10144" s="18" t="s">
        <v>145</v>
      </c>
      <c r="C10144" s="15" t="s">
        <v>5944</v>
      </c>
      <c r="D10144" s="196" t="s">
        <v>15186</v>
      </c>
      <c r="E10144" s="15">
        <v>0.34</v>
      </c>
      <c r="F10144" s="17">
        <f t="shared" si="158"/>
        <v>42.5</v>
      </c>
      <c r="G10144" s="18"/>
    </row>
    <row r="10145" spans="1:7">
      <c r="A10145" s="18" t="s">
        <v>140</v>
      </c>
      <c r="B10145" s="18" t="s">
        <v>145</v>
      </c>
      <c r="C10145" s="15" t="s">
        <v>5944</v>
      </c>
      <c r="D10145" s="196" t="s">
        <v>15187</v>
      </c>
      <c r="E10145" s="15">
        <v>1</v>
      </c>
      <c r="F10145" s="17">
        <f t="shared" si="158"/>
        <v>125</v>
      </c>
      <c r="G10145" s="18"/>
    </row>
    <row r="10146" spans="1:7">
      <c r="A10146" s="18" t="s">
        <v>140</v>
      </c>
      <c r="B10146" s="18" t="s">
        <v>145</v>
      </c>
      <c r="C10146" s="15" t="s">
        <v>5944</v>
      </c>
      <c r="D10146" s="196" t="s">
        <v>15188</v>
      </c>
      <c r="E10146" s="15">
        <v>0.81</v>
      </c>
      <c r="F10146" s="17">
        <f t="shared" si="158"/>
        <v>101.25</v>
      </c>
      <c r="G10146" s="18"/>
    </row>
    <row r="10147" spans="1:7">
      <c r="A10147" s="18" t="s">
        <v>140</v>
      </c>
      <c r="B10147" s="18" t="s">
        <v>145</v>
      </c>
      <c r="C10147" s="15" t="s">
        <v>5944</v>
      </c>
      <c r="D10147" s="196" t="s">
        <v>6172</v>
      </c>
      <c r="E10147" s="15">
        <v>1.25</v>
      </c>
      <c r="F10147" s="17">
        <f t="shared" si="158"/>
        <v>156.25</v>
      </c>
      <c r="G10147" s="18"/>
    </row>
    <row r="10148" spans="1:7">
      <c r="A10148" s="18" t="s">
        <v>140</v>
      </c>
      <c r="B10148" s="18" t="s">
        <v>145</v>
      </c>
      <c r="C10148" s="15" t="s">
        <v>5944</v>
      </c>
      <c r="D10148" s="196" t="s">
        <v>15189</v>
      </c>
      <c r="E10148" s="15">
        <v>0.5</v>
      </c>
      <c r="F10148" s="17">
        <f t="shared" si="158"/>
        <v>62.5</v>
      </c>
      <c r="G10148" s="18"/>
    </row>
    <row r="10149" spans="1:7">
      <c r="A10149" s="18" t="s">
        <v>140</v>
      </c>
      <c r="B10149" s="18" t="s">
        <v>145</v>
      </c>
      <c r="C10149" s="15" t="s">
        <v>5944</v>
      </c>
      <c r="D10149" s="196" t="s">
        <v>15190</v>
      </c>
      <c r="E10149" s="15">
        <v>1.21</v>
      </c>
      <c r="F10149" s="17">
        <f t="shared" si="158"/>
        <v>151.25</v>
      </c>
      <c r="G10149" s="18"/>
    </row>
    <row r="10150" spans="1:7">
      <c r="A10150" s="18" t="s">
        <v>140</v>
      </c>
      <c r="B10150" s="18" t="s">
        <v>145</v>
      </c>
      <c r="C10150" s="15" t="s">
        <v>5944</v>
      </c>
      <c r="D10150" s="196" t="s">
        <v>15191</v>
      </c>
      <c r="E10150" s="15">
        <v>0.69</v>
      </c>
      <c r="F10150" s="17">
        <f t="shared" si="158"/>
        <v>86.25</v>
      </c>
      <c r="G10150" s="18"/>
    </row>
    <row r="10151" spans="1:7">
      <c r="A10151" s="18" t="s">
        <v>140</v>
      </c>
      <c r="B10151" s="18" t="s">
        <v>145</v>
      </c>
      <c r="C10151" s="15" t="s">
        <v>5979</v>
      </c>
      <c r="D10151" s="196" t="s">
        <v>15192</v>
      </c>
      <c r="E10151" s="15">
        <v>3.81</v>
      </c>
      <c r="F10151" s="17">
        <f t="shared" si="158"/>
        <v>476.25</v>
      </c>
      <c r="G10151" s="18"/>
    </row>
    <row r="10152" spans="1:7">
      <c r="A10152" s="18" t="s">
        <v>140</v>
      </c>
      <c r="B10152" s="18" t="s">
        <v>145</v>
      </c>
      <c r="C10152" s="15" t="s">
        <v>5979</v>
      </c>
      <c r="D10152" s="196" t="s">
        <v>6197</v>
      </c>
      <c r="E10152" s="15">
        <v>2.37</v>
      </c>
      <c r="F10152" s="17">
        <f t="shared" si="158"/>
        <v>296.25</v>
      </c>
      <c r="G10152" s="18"/>
    </row>
    <row r="10153" spans="1:7">
      <c r="A10153" s="18" t="s">
        <v>140</v>
      </c>
      <c r="B10153" s="18" t="s">
        <v>145</v>
      </c>
      <c r="C10153" s="15" t="s">
        <v>5979</v>
      </c>
      <c r="D10153" s="196" t="s">
        <v>6217</v>
      </c>
      <c r="E10153" s="15">
        <v>1</v>
      </c>
      <c r="F10153" s="17">
        <f t="shared" si="158"/>
        <v>125</v>
      </c>
      <c r="G10153" s="18"/>
    </row>
    <row r="10154" spans="1:7">
      <c r="A10154" s="18" t="s">
        <v>140</v>
      </c>
      <c r="B10154" s="18" t="s">
        <v>145</v>
      </c>
      <c r="C10154" s="15" t="s">
        <v>5979</v>
      </c>
      <c r="D10154" s="196" t="s">
        <v>15193</v>
      </c>
      <c r="E10154" s="15">
        <v>1.19</v>
      </c>
      <c r="F10154" s="17">
        <f t="shared" si="158"/>
        <v>148.75</v>
      </c>
      <c r="G10154" s="18"/>
    </row>
    <row r="10155" spans="1:7">
      <c r="A10155" s="18" t="s">
        <v>140</v>
      </c>
      <c r="B10155" s="18" t="s">
        <v>145</v>
      </c>
      <c r="C10155" s="15" t="s">
        <v>5979</v>
      </c>
      <c r="D10155" s="196" t="s">
        <v>15194</v>
      </c>
      <c r="E10155" s="15">
        <v>2.5</v>
      </c>
      <c r="F10155" s="17">
        <f t="shared" si="158"/>
        <v>312.5</v>
      </c>
      <c r="G10155" s="18"/>
    </row>
    <row r="10156" spans="1:7">
      <c r="A10156" s="18" t="s">
        <v>140</v>
      </c>
      <c r="B10156" s="18" t="s">
        <v>145</v>
      </c>
      <c r="C10156" s="15" t="s">
        <v>5979</v>
      </c>
      <c r="D10156" s="196" t="s">
        <v>6197</v>
      </c>
      <c r="E10156" s="15">
        <v>1.63</v>
      </c>
      <c r="F10156" s="17">
        <f t="shared" si="158"/>
        <v>203.75</v>
      </c>
      <c r="G10156" s="18"/>
    </row>
    <row r="10157" spans="1:7">
      <c r="A10157" s="18" t="s">
        <v>140</v>
      </c>
      <c r="B10157" s="18" t="s">
        <v>145</v>
      </c>
      <c r="C10157" s="15" t="s">
        <v>5979</v>
      </c>
      <c r="D10157" s="196" t="s">
        <v>15195</v>
      </c>
      <c r="E10157" s="15">
        <v>1.81</v>
      </c>
      <c r="F10157" s="17">
        <f t="shared" si="158"/>
        <v>226.25</v>
      </c>
      <c r="G10157" s="18"/>
    </row>
    <row r="10158" spans="1:7">
      <c r="A10158" s="18" t="s">
        <v>140</v>
      </c>
      <c r="B10158" s="18" t="s">
        <v>145</v>
      </c>
      <c r="C10158" s="15" t="s">
        <v>5979</v>
      </c>
      <c r="D10158" s="196" t="s">
        <v>15193</v>
      </c>
      <c r="E10158" s="15">
        <v>0.56</v>
      </c>
      <c r="F10158" s="17">
        <f t="shared" si="158"/>
        <v>70</v>
      </c>
      <c r="G10158" s="18"/>
    </row>
    <row r="10159" spans="1:7">
      <c r="A10159" s="18" t="s">
        <v>140</v>
      </c>
      <c r="B10159" s="18" t="s">
        <v>145</v>
      </c>
      <c r="C10159" s="15" t="s">
        <v>5979</v>
      </c>
      <c r="D10159" s="196" t="s">
        <v>6196</v>
      </c>
      <c r="E10159" s="15">
        <v>1.69</v>
      </c>
      <c r="F10159" s="17">
        <f t="shared" si="158"/>
        <v>211.25</v>
      </c>
      <c r="G10159" s="18"/>
    </row>
    <row r="10160" spans="1:7">
      <c r="A10160" s="18" t="s">
        <v>140</v>
      </c>
      <c r="B10160" s="18" t="s">
        <v>145</v>
      </c>
      <c r="C10160" s="15" t="s">
        <v>5979</v>
      </c>
      <c r="D10160" s="196" t="s">
        <v>15192</v>
      </c>
      <c r="E10160" s="15">
        <v>0.63</v>
      </c>
      <c r="F10160" s="17">
        <f t="shared" si="158"/>
        <v>78.75</v>
      </c>
      <c r="G10160" s="18"/>
    </row>
    <row r="10161" spans="1:7">
      <c r="A10161" s="18" t="s">
        <v>140</v>
      </c>
      <c r="B10161" s="18" t="s">
        <v>145</v>
      </c>
      <c r="C10161" s="15" t="s">
        <v>5958</v>
      </c>
      <c r="D10161" s="196" t="s">
        <v>581</v>
      </c>
      <c r="E10161" s="15">
        <v>6.12</v>
      </c>
      <c r="F10161" s="17">
        <f t="shared" si="158"/>
        <v>765</v>
      </c>
      <c r="G10161" s="18"/>
    </row>
    <row r="10162" spans="1:7">
      <c r="A10162" s="18" t="s">
        <v>140</v>
      </c>
      <c r="B10162" s="18" t="s">
        <v>145</v>
      </c>
      <c r="C10162" s="15" t="s">
        <v>5967</v>
      </c>
      <c r="D10162" s="196" t="s">
        <v>5936</v>
      </c>
      <c r="E10162" s="15">
        <v>0.3</v>
      </c>
      <c r="F10162" s="17">
        <f t="shared" si="158"/>
        <v>37.5</v>
      </c>
      <c r="G10162" s="18"/>
    </row>
    <row r="10163" spans="1:7">
      <c r="A10163" s="18" t="s">
        <v>140</v>
      </c>
      <c r="B10163" s="18" t="s">
        <v>145</v>
      </c>
      <c r="C10163" s="15" t="s">
        <v>5967</v>
      </c>
      <c r="D10163" s="196" t="s">
        <v>6195</v>
      </c>
      <c r="E10163" s="15">
        <v>0.32</v>
      </c>
      <c r="F10163" s="17">
        <f t="shared" si="158"/>
        <v>40</v>
      </c>
      <c r="G10163" s="18"/>
    </row>
    <row r="10164" spans="1:7">
      <c r="A10164" s="18" t="s">
        <v>140</v>
      </c>
      <c r="B10164" s="18" t="s">
        <v>145</v>
      </c>
      <c r="C10164" s="15" t="s">
        <v>5967</v>
      </c>
      <c r="D10164" s="196" t="s">
        <v>9740</v>
      </c>
      <c r="E10164" s="15">
        <v>1.38</v>
      </c>
      <c r="F10164" s="17">
        <f t="shared" si="158"/>
        <v>172.5</v>
      </c>
      <c r="G10164" s="18"/>
    </row>
    <row r="10165" spans="1:7">
      <c r="A10165" s="18" t="s">
        <v>140</v>
      </c>
      <c r="B10165" s="18" t="s">
        <v>145</v>
      </c>
      <c r="C10165" s="15" t="s">
        <v>5944</v>
      </c>
      <c r="D10165" s="196" t="s">
        <v>15188</v>
      </c>
      <c r="E10165" s="15">
        <v>1</v>
      </c>
      <c r="F10165" s="17">
        <f t="shared" ref="F10165:F10228" si="159">E10165*125</f>
        <v>125</v>
      </c>
      <c r="G10165" s="18"/>
    </row>
    <row r="10166" spans="1:7">
      <c r="A10166" s="18" t="s">
        <v>140</v>
      </c>
      <c r="B10166" s="18" t="s">
        <v>145</v>
      </c>
      <c r="C10166" s="15" t="s">
        <v>5974</v>
      </c>
      <c r="D10166" s="196" t="s">
        <v>15196</v>
      </c>
      <c r="E10166" s="15">
        <v>3.06</v>
      </c>
      <c r="F10166" s="17">
        <f t="shared" si="159"/>
        <v>382.5</v>
      </c>
      <c r="G10166" s="18"/>
    </row>
    <row r="10167" spans="1:7">
      <c r="A10167" s="18" t="s">
        <v>140</v>
      </c>
      <c r="B10167" s="18" t="s">
        <v>145</v>
      </c>
      <c r="C10167" s="15" t="s">
        <v>5974</v>
      </c>
      <c r="D10167" s="196" t="s">
        <v>6194</v>
      </c>
      <c r="E10167" s="15">
        <v>1</v>
      </c>
      <c r="F10167" s="17">
        <f t="shared" si="159"/>
        <v>125</v>
      </c>
      <c r="G10167" s="18"/>
    </row>
    <row r="10168" spans="1:7">
      <c r="A10168" s="18" t="s">
        <v>140</v>
      </c>
      <c r="B10168" s="18" t="s">
        <v>145</v>
      </c>
      <c r="C10168" s="15" t="s">
        <v>5974</v>
      </c>
      <c r="D10168" s="196" t="s">
        <v>6182</v>
      </c>
      <c r="E10168" s="15">
        <v>0.6</v>
      </c>
      <c r="F10168" s="17">
        <f t="shared" si="159"/>
        <v>75</v>
      </c>
      <c r="G10168" s="18"/>
    </row>
    <row r="10169" spans="1:7">
      <c r="A10169" s="18" t="s">
        <v>140</v>
      </c>
      <c r="B10169" s="18" t="s">
        <v>145</v>
      </c>
      <c r="C10169" s="15" t="s">
        <v>5974</v>
      </c>
      <c r="D10169" s="196" t="s">
        <v>6183</v>
      </c>
      <c r="E10169" s="15">
        <v>0.5</v>
      </c>
      <c r="F10169" s="17">
        <f t="shared" si="159"/>
        <v>62.5</v>
      </c>
      <c r="G10169" s="18"/>
    </row>
    <row r="10170" spans="1:7">
      <c r="A10170" s="18" t="s">
        <v>140</v>
      </c>
      <c r="B10170" s="18" t="s">
        <v>145</v>
      </c>
      <c r="C10170" s="15" t="s">
        <v>5974</v>
      </c>
      <c r="D10170" s="196" t="s">
        <v>6178</v>
      </c>
      <c r="E10170" s="15">
        <v>0.52</v>
      </c>
      <c r="F10170" s="17">
        <f t="shared" si="159"/>
        <v>65</v>
      </c>
      <c r="G10170" s="18"/>
    </row>
    <row r="10171" spans="1:7">
      <c r="A10171" s="18" t="s">
        <v>140</v>
      </c>
      <c r="B10171" s="18" t="s">
        <v>145</v>
      </c>
      <c r="C10171" s="15" t="s">
        <v>5963</v>
      </c>
      <c r="D10171" s="196" t="s">
        <v>6166</v>
      </c>
      <c r="E10171" s="15">
        <v>1.6</v>
      </c>
      <c r="F10171" s="17">
        <f t="shared" si="159"/>
        <v>200</v>
      </c>
      <c r="G10171" s="18"/>
    </row>
    <row r="10172" spans="1:7">
      <c r="A10172" s="18" t="s">
        <v>140</v>
      </c>
      <c r="B10172" s="18" t="s">
        <v>145</v>
      </c>
      <c r="C10172" s="15" t="s">
        <v>5963</v>
      </c>
      <c r="D10172" s="196" t="s">
        <v>6579</v>
      </c>
      <c r="E10172" s="15">
        <v>4.4</v>
      </c>
      <c r="F10172" s="17">
        <f t="shared" si="159"/>
        <v>550</v>
      </c>
      <c r="G10172" s="18"/>
    </row>
    <row r="10173" spans="1:7">
      <c r="A10173" s="18" t="s">
        <v>140</v>
      </c>
      <c r="B10173" s="18" t="s">
        <v>145</v>
      </c>
      <c r="C10173" s="15" t="s">
        <v>5963</v>
      </c>
      <c r="D10173" s="196" t="s">
        <v>15197</v>
      </c>
      <c r="E10173" s="15">
        <v>0.5</v>
      </c>
      <c r="F10173" s="17">
        <f t="shared" si="159"/>
        <v>62.5</v>
      </c>
      <c r="G10173" s="18"/>
    </row>
    <row r="10174" spans="1:7">
      <c r="A10174" s="18" t="s">
        <v>140</v>
      </c>
      <c r="B10174" s="18" t="s">
        <v>145</v>
      </c>
      <c r="C10174" s="15" t="s">
        <v>5963</v>
      </c>
      <c r="D10174" s="196" t="s">
        <v>6141</v>
      </c>
      <c r="E10174" s="15">
        <v>0.5</v>
      </c>
      <c r="F10174" s="17">
        <f t="shared" si="159"/>
        <v>62.5</v>
      </c>
      <c r="G10174" s="18"/>
    </row>
    <row r="10175" spans="1:7">
      <c r="A10175" s="18" t="s">
        <v>140</v>
      </c>
      <c r="B10175" s="18" t="s">
        <v>145</v>
      </c>
      <c r="C10175" s="15" t="s">
        <v>5944</v>
      </c>
      <c r="D10175" s="196" t="s">
        <v>15198</v>
      </c>
      <c r="E10175" s="15">
        <v>1.41</v>
      </c>
      <c r="F10175" s="17">
        <f t="shared" si="159"/>
        <v>176.25</v>
      </c>
      <c r="G10175" s="18"/>
    </row>
    <row r="10176" spans="1:7">
      <c r="A10176" s="18" t="s">
        <v>140</v>
      </c>
      <c r="B10176" s="18" t="s">
        <v>145</v>
      </c>
      <c r="C10176" s="15" t="s">
        <v>5944</v>
      </c>
      <c r="D10176" s="196" t="s">
        <v>15199</v>
      </c>
      <c r="E10176" s="15">
        <v>0.94</v>
      </c>
      <c r="F10176" s="17">
        <f t="shared" si="159"/>
        <v>117.5</v>
      </c>
      <c r="G10176" s="18"/>
    </row>
    <row r="10177" spans="1:7">
      <c r="A10177" s="18" t="s">
        <v>140</v>
      </c>
      <c r="B10177" s="18" t="s">
        <v>145</v>
      </c>
      <c r="C10177" s="15" t="s">
        <v>5944</v>
      </c>
      <c r="D10177" s="196" t="s">
        <v>6172</v>
      </c>
      <c r="E10177" s="15">
        <v>5.18</v>
      </c>
      <c r="F10177" s="17">
        <f t="shared" si="159"/>
        <v>647.5</v>
      </c>
      <c r="G10177" s="18"/>
    </row>
    <row r="10178" spans="1:7">
      <c r="A10178" s="18" t="s">
        <v>140</v>
      </c>
      <c r="B10178" s="18" t="s">
        <v>145</v>
      </c>
      <c r="C10178" s="15" t="s">
        <v>5944</v>
      </c>
      <c r="D10178" s="196" t="s">
        <v>15188</v>
      </c>
      <c r="E10178" s="15">
        <v>1.47</v>
      </c>
      <c r="F10178" s="17">
        <f t="shared" si="159"/>
        <v>183.75</v>
      </c>
      <c r="G10178" s="18"/>
    </row>
    <row r="10179" spans="1:7">
      <c r="A10179" s="18" t="s">
        <v>140</v>
      </c>
      <c r="B10179" s="18" t="s">
        <v>145</v>
      </c>
      <c r="C10179" s="15" t="s">
        <v>5944</v>
      </c>
      <c r="D10179" s="196" t="s">
        <v>15191</v>
      </c>
      <c r="E10179" s="15">
        <v>0.18</v>
      </c>
      <c r="F10179" s="17">
        <f t="shared" si="159"/>
        <v>22.5</v>
      </c>
      <c r="G10179" s="18"/>
    </row>
    <row r="10180" spans="1:7">
      <c r="A10180" s="18" t="s">
        <v>140</v>
      </c>
      <c r="B10180" s="18" t="s">
        <v>145</v>
      </c>
      <c r="C10180" s="15" t="s">
        <v>5944</v>
      </c>
      <c r="D10180" s="196" t="s">
        <v>15189</v>
      </c>
      <c r="E10180" s="15">
        <v>0.35</v>
      </c>
      <c r="F10180" s="17">
        <f t="shared" si="159"/>
        <v>43.75</v>
      </c>
      <c r="G10180" s="18"/>
    </row>
    <row r="10181" spans="1:7">
      <c r="A10181" s="18" t="s">
        <v>140</v>
      </c>
      <c r="B10181" s="18" t="s">
        <v>145</v>
      </c>
      <c r="C10181" s="15" t="s">
        <v>5944</v>
      </c>
      <c r="D10181" s="196" t="s">
        <v>15200</v>
      </c>
      <c r="E10181" s="15">
        <v>0.47</v>
      </c>
      <c r="F10181" s="17">
        <f t="shared" si="159"/>
        <v>58.75</v>
      </c>
      <c r="G10181" s="18"/>
    </row>
    <row r="10182" spans="1:7">
      <c r="A10182" s="18" t="s">
        <v>140</v>
      </c>
      <c r="B10182" s="18" t="s">
        <v>145</v>
      </c>
      <c r="C10182" s="15" t="s">
        <v>5974</v>
      </c>
      <c r="D10182" s="196" t="s">
        <v>6182</v>
      </c>
      <c r="E10182" s="15">
        <v>1.75</v>
      </c>
      <c r="F10182" s="17">
        <f t="shared" si="159"/>
        <v>218.75</v>
      </c>
      <c r="G10182" s="18"/>
    </row>
    <row r="10183" spans="1:7">
      <c r="A10183" s="18" t="s">
        <v>140</v>
      </c>
      <c r="B10183" s="18" t="s">
        <v>145</v>
      </c>
      <c r="C10183" s="15" t="s">
        <v>5974</v>
      </c>
      <c r="D10183" s="196" t="s">
        <v>15201</v>
      </c>
      <c r="E10183" s="15">
        <v>0.5</v>
      </c>
      <c r="F10183" s="17">
        <f t="shared" si="159"/>
        <v>62.5</v>
      </c>
      <c r="G10183" s="18"/>
    </row>
    <row r="10184" spans="1:7">
      <c r="A10184" s="18" t="s">
        <v>140</v>
      </c>
      <c r="B10184" s="18" t="s">
        <v>145</v>
      </c>
      <c r="C10184" s="15" t="s">
        <v>5974</v>
      </c>
      <c r="D10184" s="196" t="s">
        <v>15202</v>
      </c>
      <c r="E10184" s="15">
        <v>0.5</v>
      </c>
      <c r="F10184" s="17">
        <f t="shared" si="159"/>
        <v>62.5</v>
      </c>
      <c r="G10184" s="18"/>
    </row>
    <row r="10185" spans="1:7">
      <c r="A10185" s="18" t="s">
        <v>140</v>
      </c>
      <c r="B10185" s="18" t="s">
        <v>145</v>
      </c>
      <c r="C10185" s="15" t="s">
        <v>5974</v>
      </c>
      <c r="D10185" s="196" t="s">
        <v>6178</v>
      </c>
      <c r="E10185" s="15">
        <v>0.37</v>
      </c>
      <c r="F10185" s="17">
        <f t="shared" si="159"/>
        <v>46.25</v>
      </c>
      <c r="G10185" s="18"/>
    </row>
    <row r="10186" spans="1:7">
      <c r="A10186" s="18" t="s">
        <v>140</v>
      </c>
      <c r="B10186" s="18" t="s">
        <v>145</v>
      </c>
      <c r="C10186" s="15" t="s">
        <v>5974</v>
      </c>
      <c r="D10186" s="196" t="s">
        <v>535</v>
      </c>
      <c r="E10186" s="15">
        <v>1</v>
      </c>
      <c r="F10186" s="17">
        <f t="shared" si="159"/>
        <v>125</v>
      </c>
      <c r="G10186" s="18"/>
    </row>
    <row r="10187" spans="1:7">
      <c r="A10187" s="18" t="s">
        <v>140</v>
      </c>
      <c r="B10187" s="18" t="s">
        <v>145</v>
      </c>
      <c r="C10187" s="15" t="s">
        <v>5979</v>
      </c>
      <c r="D10187" s="196" t="s">
        <v>6169</v>
      </c>
      <c r="E10187" s="15">
        <v>1.8</v>
      </c>
      <c r="F10187" s="17">
        <f t="shared" si="159"/>
        <v>225</v>
      </c>
      <c r="G10187" s="18"/>
    </row>
    <row r="10188" spans="1:7">
      <c r="A10188" s="18" t="s">
        <v>140</v>
      </c>
      <c r="B10188" s="18" t="s">
        <v>145</v>
      </c>
      <c r="C10188" s="15" t="s">
        <v>5979</v>
      </c>
      <c r="D10188" s="196" t="s">
        <v>15194</v>
      </c>
      <c r="E10188" s="15">
        <v>1.22</v>
      </c>
      <c r="F10188" s="17">
        <f t="shared" si="159"/>
        <v>152.5</v>
      </c>
      <c r="G10188" s="18"/>
    </row>
    <row r="10189" spans="1:7">
      <c r="A10189" s="18" t="s">
        <v>140</v>
      </c>
      <c r="B10189" s="18" t="s">
        <v>145</v>
      </c>
      <c r="C10189" s="15" t="s">
        <v>5979</v>
      </c>
      <c r="D10189" s="196" t="s">
        <v>15203</v>
      </c>
      <c r="E10189" s="15">
        <v>1</v>
      </c>
      <c r="F10189" s="17">
        <f t="shared" si="159"/>
        <v>125</v>
      </c>
      <c r="G10189" s="18"/>
    </row>
    <row r="10190" spans="1:7">
      <c r="A10190" s="18" t="s">
        <v>140</v>
      </c>
      <c r="B10190" s="18" t="s">
        <v>145</v>
      </c>
      <c r="C10190" s="15" t="s">
        <v>5979</v>
      </c>
      <c r="D10190" s="196" t="s">
        <v>6198</v>
      </c>
      <c r="E10190" s="15">
        <v>1.25</v>
      </c>
      <c r="F10190" s="17">
        <f t="shared" si="159"/>
        <v>156.25</v>
      </c>
      <c r="G10190" s="18"/>
    </row>
    <row r="10191" spans="1:7">
      <c r="A10191" s="18" t="s">
        <v>140</v>
      </c>
      <c r="B10191" s="18" t="s">
        <v>145</v>
      </c>
      <c r="C10191" s="15" t="s">
        <v>5979</v>
      </c>
      <c r="D10191" s="196" t="s">
        <v>15195</v>
      </c>
      <c r="E10191" s="15">
        <v>0.81</v>
      </c>
      <c r="F10191" s="17">
        <f t="shared" si="159"/>
        <v>101.25</v>
      </c>
      <c r="G10191" s="18"/>
    </row>
    <row r="10192" spans="1:7">
      <c r="A10192" s="18" t="s">
        <v>140</v>
      </c>
      <c r="B10192" s="18" t="s">
        <v>145</v>
      </c>
      <c r="C10192" s="15" t="s">
        <v>5979</v>
      </c>
      <c r="D10192" s="196" t="s">
        <v>15204</v>
      </c>
      <c r="E10192" s="15">
        <v>1.56</v>
      </c>
      <c r="F10192" s="17">
        <f t="shared" si="159"/>
        <v>195</v>
      </c>
      <c r="G10192" s="18"/>
    </row>
    <row r="10193" spans="1:7">
      <c r="A10193" s="18" t="s">
        <v>140</v>
      </c>
      <c r="B10193" s="18" t="s">
        <v>145</v>
      </c>
      <c r="C10193" s="15" t="s">
        <v>5979</v>
      </c>
      <c r="D10193" s="196" t="s">
        <v>15205</v>
      </c>
      <c r="E10193" s="15">
        <v>0.8</v>
      </c>
      <c r="F10193" s="17">
        <f t="shared" si="159"/>
        <v>100</v>
      </c>
      <c r="G10193" s="18"/>
    </row>
    <row r="10194" spans="1:7">
      <c r="A10194" s="18" t="s">
        <v>140</v>
      </c>
      <c r="B10194" s="18" t="s">
        <v>145</v>
      </c>
      <c r="C10194" s="15" t="s">
        <v>5979</v>
      </c>
      <c r="D10194" s="196" t="s">
        <v>15194</v>
      </c>
      <c r="E10194" s="15">
        <v>0.5</v>
      </c>
      <c r="F10194" s="17">
        <f t="shared" si="159"/>
        <v>62.5</v>
      </c>
      <c r="G10194" s="18"/>
    </row>
    <row r="10195" spans="1:7">
      <c r="A10195" s="18" t="s">
        <v>140</v>
      </c>
      <c r="B10195" s="18" t="s">
        <v>145</v>
      </c>
      <c r="C10195" s="15" t="s">
        <v>5979</v>
      </c>
      <c r="D10195" s="196" t="s">
        <v>6196</v>
      </c>
      <c r="E10195" s="15">
        <v>4.5</v>
      </c>
      <c r="F10195" s="17">
        <f t="shared" si="159"/>
        <v>562.5</v>
      </c>
      <c r="G10195" s="18"/>
    </row>
    <row r="10196" spans="1:7">
      <c r="A10196" s="18" t="s">
        <v>140</v>
      </c>
      <c r="B10196" s="18" t="s">
        <v>145</v>
      </c>
      <c r="C10196" s="15" t="s">
        <v>5979</v>
      </c>
      <c r="D10196" s="196" t="s">
        <v>15203</v>
      </c>
      <c r="E10196" s="15">
        <v>1</v>
      </c>
      <c r="F10196" s="17">
        <f t="shared" si="159"/>
        <v>125</v>
      </c>
      <c r="G10196" s="18"/>
    </row>
    <row r="10197" spans="1:7">
      <c r="A10197" s="18" t="s">
        <v>140</v>
      </c>
      <c r="B10197" s="18" t="s">
        <v>145</v>
      </c>
      <c r="C10197" s="15" t="s">
        <v>5944</v>
      </c>
      <c r="D10197" s="196" t="s">
        <v>15206</v>
      </c>
      <c r="E10197" s="15">
        <v>0.13</v>
      </c>
      <c r="F10197" s="17">
        <f t="shared" si="159"/>
        <v>16.25</v>
      </c>
      <c r="G10197" s="18"/>
    </row>
    <row r="10198" spans="1:7">
      <c r="A10198" s="18" t="s">
        <v>140</v>
      </c>
      <c r="B10198" s="18" t="s">
        <v>145</v>
      </c>
      <c r="C10198" s="15" t="s">
        <v>5944</v>
      </c>
      <c r="D10198" s="196" t="s">
        <v>15207</v>
      </c>
      <c r="E10198" s="15">
        <v>0.25</v>
      </c>
      <c r="F10198" s="17">
        <f t="shared" si="159"/>
        <v>31.25</v>
      </c>
      <c r="G10198" s="18"/>
    </row>
    <row r="10199" spans="1:7">
      <c r="A10199" s="18" t="s">
        <v>140</v>
      </c>
      <c r="B10199" s="18" t="s">
        <v>145</v>
      </c>
      <c r="C10199" s="15" t="s">
        <v>5944</v>
      </c>
      <c r="D10199" s="196" t="s">
        <v>15208</v>
      </c>
      <c r="E10199" s="15">
        <v>2.63</v>
      </c>
      <c r="F10199" s="17">
        <f t="shared" si="159"/>
        <v>328.75</v>
      </c>
      <c r="G10199" s="18"/>
    </row>
    <row r="10200" spans="1:7">
      <c r="A10200" s="18" t="s">
        <v>140</v>
      </c>
      <c r="B10200" s="18" t="s">
        <v>145</v>
      </c>
      <c r="C10200" s="15" t="s">
        <v>5944</v>
      </c>
      <c r="D10200" s="196" t="s">
        <v>15200</v>
      </c>
      <c r="E10200" s="15">
        <v>0.56</v>
      </c>
      <c r="F10200" s="17">
        <f t="shared" si="159"/>
        <v>70</v>
      </c>
      <c r="G10200" s="18"/>
    </row>
    <row r="10201" spans="1:7">
      <c r="A10201" s="18" t="s">
        <v>140</v>
      </c>
      <c r="B10201" s="18" t="s">
        <v>145</v>
      </c>
      <c r="C10201" s="15" t="s">
        <v>5944</v>
      </c>
      <c r="D10201" s="196" t="s">
        <v>15209</v>
      </c>
      <c r="E10201" s="15">
        <v>0.93</v>
      </c>
      <c r="F10201" s="17">
        <f t="shared" si="159"/>
        <v>116.25</v>
      </c>
      <c r="G10201" s="18"/>
    </row>
    <row r="10202" spans="1:7">
      <c r="A10202" s="18" t="s">
        <v>140</v>
      </c>
      <c r="B10202" s="18" t="s">
        <v>145</v>
      </c>
      <c r="C10202" s="15" t="s">
        <v>5944</v>
      </c>
      <c r="D10202" s="196" t="s">
        <v>15210</v>
      </c>
      <c r="E10202" s="15">
        <v>0.87</v>
      </c>
      <c r="F10202" s="17">
        <f t="shared" si="159"/>
        <v>108.75</v>
      </c>
      <c r="G10202" s="18"/>
    </row>
    <row r="10203" spans="1:7">
      <c r="A10203" s="18" t="s">
        <v>140</v>
      </c>
      <c r="B10203" s="18" t="s">
        <v>145</v>
      </c>
      <c r="C10203" s="15" t="s">
        <v>5944</v>
      </c>
      <c r="D10203" s="196" t="s">
        <v>15190</v>
      </c>
      <c r="E10203" s="15">
        <v>1</v>
      </c>
      <c r="F10203" s="17">
        <f t="shared" si="159"/>
        <v>125</v>
      </c>
      <c r="G10203" s="18"/>
    </row>
    <row r="10204" spans="1:7">
      <c r="A10204" s="18" t="s">
        <v>140</v>
      </c>
      <c r="B10204" s="18" t="s">
        <v>145</v>
      </c>
      <c r="C10204" s="15" t="s">
        <v>5944</v>
      </c>
      <c r="D10204" s="196" t="s">
        <v>6187</v>
      </c>
      <c r="E10204" s="15">
        <v>0.39</v>
      </c>
      <c r="F10204" s="17">
        <f t="shared" si="159"/>
        <v>48.75</v>
      </c>
      <c r="G10204" s="18"/>
    </row>
    <row r="10205" spans="1:7">
      <c r="A10205" s="18" t="s">
        <v>140</v>
      </c>
      <c r="B10205" s="18" t="s">
        <v>145</v>
      </c>
      <c r="C10205" s="15" t="s">
        <v>5944</v>
      </c>
      <c r="D10205" s="196" t="s">
        <v>15211</v>
      </c>
      <c r="E10205" s="15">
        <v>0.88</v>
      </c>
      <c r="F10205" s="17">
        <f t="shared" si="159"/>
        <v>110</v>
      </c>
      <c r="G10205" s="18"/>
    </row>
    <row r="10206" spans="1:7">
      <c r="A10206" s="18" t="s">
        <v>140</v>
      </c>
      <c r="B10206" s="18" t="s">
        <v>145</v>
      </c>
      <c r="C10206" s="15" t="s">
        <v>5944</v>
      </c>
      <c r="D10206" s="196" t="s">
        <v>15212</v>
      </c>
      <c r="E10206" s="15">
        <v>0.4</v>
      </c>
      <c r="F10206" s="17">
        <f t="shared" si="159"/>
        <v>50</v>
      </c>
      <c r="G10206" s="18"/>
    </row>
    <row r="10207" spans="1:7">
      <c r="A10207" s="18" t="s">
        <v>140</v>
      </c>
      <c r="B10207" s="18" t="s">
        <v>145</v>
      </c>
      <c r="C10207" s="15" t="s">
        <v>5958</v>
      </c>
      <c r="D10207" s="196" t="s">
        <v>6146</v>
      </c>
      <c r="E10207" s="15">
        <v>0.93</v>
      </c>
      <c r="F10207" s="17">
        <f t="shared" si="159"/>
        <v>116.25</v>
      </c>
      <c r="G10207" s="18"/>
    </row>
    <row r="10208" spans="1:7">
      <c r="A10208" s="18" t="s">
        <v>140</v>
      </c>
      <c r="B10208" s="18" t="s">
        <v>145</v>
      </c>
      <c r="C10208" s="15" t="s">
        <v>5944</v>
      </c>
      <c r="D10208" s="196" t="s">
        <v>15187</v>
      </c>
      <c r="E10208" s="15">
        <v>0.93</v>
      </c>
      <c r="F10208" s="17">
        <f t="shared" si="159"/>
        <v>116.25</v>
      </c>
      <c r="G10208" s="18"/>
    </row>
    <row r="10209" spans="1:7">
      <c r="A10209" s="18" t="s">
        <v>140</v>
      </c>
      <c r="B10209" s="18" t="s">
        <v>145</v>
      </c>
      <c r="C10209" s="15" t="s">
        <v>5979</v>
      </c>
      <c r="D10209" s="196" t="s">
        <v>6169</v>
      </c>
      <c r="E10209" s="15">
        <v>1.5</v>
      </c>
      <c r="F10209" s="17">
        <f t="shared" si="159"/>
        <v>187.5</v>
      </c>
      <c r="G10209" s="18"/>
    </row>
    <row r="10210" spans="1:7">
      <c r="A10210" s="18" t="s">
        <v>140</v>
      </c>
      <c r="B10210" s="18" t="s">
        <v>145</v>
      </c>
      <c r="C10210" s="15" t="s">
        <v>5974</v>
      </c>
      <c r="D10210" s="196" t="s">
        <v>6174</v>
      </c>
      <c r="E10210" s="15">
        <v>2.3</v>
      </c>
      <c r="F10210" s="17">
        <f t="shared" si="159"/>
        <v>287.5</v>
      </c>
      <c r="G10210" s="18"/>
    </row>
    <row r="10211" spans="1:7">
      <c r="A10211" s="18" t="s">
        <v>140</v>
      </c>
      <c r="B10211" s="18" t="s">
        <v>145</v>
      </c>
      <c r="C10211" s="15" t="s">
        <v>5974</v>
      </c>
      <c r="D10211" s="196" t="s">
        <v>6177</v>
      </c>
      <c r="E10211" s="15">
        <v>2</v>
      </c>
      <c r="F10211" s="17">
        <f t="shared" si="159"/>
        <v>250</v>
      </c>
      <c r="G10211" s="18"/>
    </row>
    <row r="10212" spans="1:7">
      <c r="A10212" s="18" t="s">
        <v>140</v>
      </c>
      <c r="B10212" s="18" t="s">
        <v>145</v>
      </c>
      <c r="C10212" s="15" t="s">
        <v>5979</v>
      </c>
      <c r="D10212" s="196" t="s">
        <v>15205</v>
      </c>
      <c r="E10212" s="15">
        <v>1</v>
      </c>
      <c r="F10212" s="17">
        <f t="shared" si="159"/>
        <v>125</v>
      </c>
      <c r="G10212" s="18"/>
    </row>
    <row r="10213" spans="1:7">
      <c r="A10213" s="18" t="s">
        <v>140</v>
      </c>
      <c r="B10213" s="18" t="s">
        <v>145</v>
      </c>
      <c r="C10213" s="15" t="s">
        <v>5979</v>
      </c>
      <c r="D10213" s="196" t="s">
        <v>15205</v>
      </c>
      <c r="E10213" s="15">
        <v>1</v>
      </c>
      <c r="F10213" s="17">
        <f t="shared" si="159"/>
        <v>125</v>
      </c>
      <c r="G10213" s="18"/>
    </row>
    <row r="10214" spans="1:7">
      <c r="A10214" s="18" t="s">
        <v>140</v>
      </c>
      <c r="B10214" s="18" t="s">
        <v>145</v>
      </c>
      <c r="C10214" s="15" t="s">
        <v>5979</v>
      </c>
      <c r="D10214" s="196" t="s">
        <v>6199</v>
      </c>
      <c r="E10214" s="15">
        <v>2</v>
      </c>
      <c r="F10214" s="17">
        <f t="shared" si="159"/>
        <v>250</v>
      </c>
      <c r="G10214" s="18"/>
    </row>
    <row r="10215" spans="1:7">
      <c r="A10215" s="18" t="s">
        <v>140</v>
      </c>
      <c r="B10215" s="18" t="s">
        <v>145</v>
      </c>
      <c r="C10215" s="15" t="s">
        <v>5979</v>
      </c>
      <c r="D10215" s="196" t="s">
        <v>15193</v>
      </c>
      <c r="E10215" s="15">
        <v>2.06</v>
      </c>
      <c r="F10215" s="17">
        <f t="shared" si="159"/>
        <v>257.5</v>
      </c>
      <c r="G10215" s="18"/>
    </row>
    <row r="10216" spans="1:7">
      <c r="A10216" s="18" t="s">
        <v>140</v>
      </c>
      <c r="B10216" s="18" t="s">
        <v>145</v>
      </c>
      <c r="C10216" s="15" t="s">
        <v>5979</v>
      </c>
      <c r="D10216" s="196" t="s">
        <v>15203</v>
      </c>
      <c r="E10216" s="15">
        <v>0.8</v>
      </c>
      <c r="F10216" s="17">
        <f t="shared" si="159"/>
        <v>100</v>
      </c>
      <c r="G10216" s="18"/>
    </row>
    <row r="10217" spans="1:7">
      <c r="A10217" s="18" t="s">
        <v>140</v>
      </c>
      <c r="B10217" s="18" t="s">
        <v>145</v>
      </c>
      <c r="C10217" s="15" t="s">
        <v>5979</v>
      </c>
      <c r="D10217" s="196" t="s">
        <v>15213</v>
      </c>
      <c r="E10217" s="15">
        <v>1.18</v>
      </c>
      <c r="F10217" s="17">
        <f t="shared" si="159"/>
        <v>147.5</v>
      </c>
      <c r="G10217" s="18"/>
    </row>
    <row r="10218" spans="1:7">
      <c r="A10218" s="18" t="s">
        <v>140</v>
      </c>
      <c r="B10218" s="18" t="s">
        <v>145</v>
      </c>
      <c r="C10218" s="15" t="s">
        <v>5979</v>
      </c>
      <c r="D10218" s="196" t="s">
        <v>6198</v>
      </c>
      <c r="E10218" s="15">
        <v>2.56</v>
      </c>
      <c r="F10218" s="17">
        <f t="shared" si="159"/>
        <v>320</v>
      </c>
      <c r="G10218" s="18"/>
    </row>
    <row r="10219" spans="1:7">
      <c r="A10219" s="18" t="s">
        <v>140</v>
      </c>
      <c r="B10219" s="18" t="s">
        <v>145</v>
      </c>
      <c r="C10219" s="15" t="s">
        <v>5979</v>
      </c>
      <c r="D10219" s="196" t="s">
        <v>6186</v>
      </c>
      <c r="E10219" s="15">
        <v>1.2</v>
      </c>
      <c r="F10219" s="17">
        <f t="shared" si="159"/>
        <v>150</v>
      </c>
      <c r="G10219" s="18"/>
    </row>
    <row r="10220" spans="1:7">
      <c r="A10220" s="18" t="s">
        <v>140</v>
      </c>
      <c r="B10220" s="18" t="s">
        <v>145</v>
      </c>
      <c r="C10220" s="15" t="s">
        <v>5944</v>
      </c>
      <c r="D10220" s="196" t="s">
        <v>5186</v>
      </c>
      <c r="E10220" s="15">
        <v>1.9</v>
      </c>
      <c r="F10220" s="17">
        <f t="shared" si="159"/>
        <v>237.5</v>
      </c>
      <c r="G10220" s="18"/>
    </row>
    <row r="10221" spans="1:7">
      <c r="A10221" s="18" t="s">
        <v>140</v>
      </c>
      <c r="B10221" s="18" t="s">
        <v>145</v>
      </c>
      <c r="C10221" s="15" t="s">
        <v>5944</v>
      </c>
      <c r="D10221" s="196" t="s">
        <v>6191</v>
      </c>
      <c r="E10221" s="15">
        <v>0.5</v>
      </c>
      <c r="F10221" s="17">
        <f t="shared" si="159"/>
        <v>62.5</v>
      </c>
      <c r="G10221" s="18"/>
    </row>
    <row r="10222" spans="1:7">
      <c r="A10222" s="18" t="s">
        <v>140</v>
      </c>
      <c r="B10222" s="18" t="s">
        <v>145</v>
      </c>
      <c r="C10222" s="15" t="s">
        <v>5944</v>
      </c>
      <c r="D10222" s="196" t="s">
        <v>15214</v>
      </c>
      <c r="E10222" s="15">
        <v>1.05</v>
      </c>
      <c r="F10222" s="17">
        <f t="shared" si="159"/>
        <v>131.25</v>
      </c>
      <c r="G10222" s="18"/>
    </row>
    <row r="10223" spans="1:7">
      <c r="A10223" s="18" t="s">
        <v>140</v>
      </c>
      <c r="B10223" s="18" t="s">
        <v>145</v>
      </c>
      <c r="C10223" s="15" t="s">
        <v>5944</v>
      </c>
      <c r="D10223" s="196" t="s">
        <v>15190</v>
      </c>
      <c r="E10223" s="15">
        <v>0.45</v>
      </c>
      <c r="F10223" s="17">
        <f t="shared" si="159"/>
        <v>56.25</v>
      </c>
      <c r="G10223" s="18"/>
    </row>
    <row r="10224" spans="1:7">
      <c r="A10224" s="18" t="s">
        <v>140</v>
      </c>
      <c r="B10224" s="18" t="s">
        <v>145</v>
      </c>
      <c r="C10224" s="15" t="s">
        <v>5944</v>
      </c>
      <c r="D10224" s="196" t="s">
        <v>15212</v>
      </c>
      <c r="E10224" s="15">
        <v>0.3</v>
      </c>
      <c r="F10224" s="17">
        <f t="shared" si="159"/>
        <v>37.5</v>
      </c>
      <c r="G10224" s="18"/>
    </row>
    <row r="10225" spans="1:7">
      <c r="A10225" s="18" t="s">
        <v>140</v>
      </c>
      <c r="B10225" s="18" t="s">
        <v>145</v>
      </c>
      <c r="C10225" s="15" t="s">
        <v>5944</v>
      </c>
      <c r="D10225" s="196" t="s">
        <v>15190</v>
      </c>
      <c r="E10225" s="15">
        <v>1.5</v>
      </c>
      <c r="F10225" s="17">
        <f t="shared" si="159"/>
        <v>187.5</v>
      </c>
      <c r="G10225" s="18"/>
    </row>
    <row r="10226" spans="1:7">
      <c r="A10226" s="18" t="s">
        <v>140</v>
      </c>
      <c r="B10226" s="18" t="s">
        <v>145</v>
      </c>
      <c r="C10226" s="15" t="s">
        <v>5944</v>
      </c>
      <c r="D10226" s="196" t="s">
        <v>15215</v>
      </c>
      <c r="E10226" s="15">
        <v>0.75</v>
      </c>
      <c r="F10226" s="17">
        <f t="shared" si="159"/>
        <v>93.75</v>
      </c>
      <c r="G10226" s="18"/>
    </row>
    <row r="10227" spans="1:7">
      <c r="A10227" s="18" t="s">
        <v>140</v>
      </c>
      <c r="B10227" s="18" t="s">
        <v>145</v>
      </c>
      <c r="C10227" s="15" t="s">
        <v>5944</v>
      </c>
      <c r="D10227" s="196" t="s">
        <v>15212</v>
      </c>
      <c r="E10227" s="15">
        <v>1</v>
      </c>
      <c r="F10227" s="17">
        <f t="shared" si="159"/>
        <v>125</v>
      </c>
      <c r="G10227" s="18"/>
    </row>
    <row r="10228" spans="1:7">
      <c r="A10228" s="18" t="s">
        <v>140</v>
      </c>
      <c r="B10228" s="18" t="s">
        <v>145</v>
      </c>
      <c r="C10228" s="15" t="s">
        <v>5944</v>
      </c>
      <c r="D10228" s="196" t="s">
        <v>15216</v>
      </c>
      <c r="E10228" s="15">
        <v>0.87</v>
      </c>
      <c r="F10228" s="17">
        <f t="shared" si="159"/>
        <v>108.75</v>
      </c>
      <c r="G10228" s="18"/>
    </row>
    <row r="10229" spans="1:7">
      <c r="A10229" s="18" t="s">
        <v>140</v>
      </c>
      <c r="B10229" s="18" t="s">
        <v>145</v>
      </c>
      <c r="C10229" s="15" t="s">
        <v>5944</v>
      </c>
      <c r="D10229" s="196" t="s">
        <v>15217</v>
      </c>
      <c r="E10229" s="15">
        <v>1.88</v>
      </c>
      <c r="F10229" s="17">
        <f t="shared" ref="F10229:F10292" si="160">E10229*125</f>
        <v>235</v>
      </c>
      <c r="G10229" s="18"/>
    </row>
    <row r="10230" spans="1:7">
      <c r="A10230" s="18" t="s">
        <v>140</v>
      </c>
      <c r="B10230" s="18" t="s">
        <v>145</v>
      </c>
      <c r="C10230" s="15"/>
      <c r="D10230" s="196" t="s">
        <v>6181</v>
      </c>
      <c r="E10230" s="15">
        <v>1</v>
      </c>
      <c r="F10230" s="17">
        <f t="shared" si="160"/>
        <v>125</v>
      </c>
      <c r="G10230" s="18"/>
    </row>
    <row r="10231" spans="1:7">
      <c r="A10231" s="18" t="s">
        <v>140</v>
      </c>
      <c r="B10231" s="18" t="s">
        <v>145</v>
      </c>
      <c r="C10231" s="15" t="s">
        <v>5974</v>
      </c>
      <c r="D10231" s="196" t="s">
        <v>6176</v>
      </c>
      <c r="E10231" s="15">
        <v>0.25</v>
      </c>
      <c r="F10231" s="17">
        <f t="shared" si="160"/>
        <v>31.25</v>
      </c>
      <c r="G10231" s="18"/>
    </row>
    <row r="10232" spans="1:7">
      <c r="A10232" s="18" t="s">
        <v>140</v>
      </c>
      <c r="B10232" s="18" t="s">
        <v>145</v>
      </c>
      <c r="C10232" s="15" t="s">
        <v>5974</v>
      </c>
      <c r="D10232" s="196" t="s">
        <v>6190</v>
      </c>
      <c r="E10232" s="15">
        <v>3.69</v>
      </c>
      <c r="F10232" s="17">
        <f t="shared" si="160"/>
        <v>461.25</v>
      </c>
      <c r="G10232" s="18"/>
    </row>
    <row r="10233" spans="1:7">
      <c r="A10233" s="18" t="s">
        <v>140</v>
      </c>
      <c r="B10233" s="18" t="s">
        <v>145</v>
      </c>
      <c r="C10233" s="15" t="s">
        <v>5974</v>
      </c>
      <c r="D10233" s="196" t="s">
        <v>6189</v>
      </c>
      <c r="E10233" s="15">
        <v>0.18</v>
      </c>
      <c r="F10233" s="17">
        <f t="shared" si="160"/>
        <v>22.5</v>
      </c>
      <c r="G10233" s="18"/>
    </row>
    <row r="10234" spans="1:7">
      <c r="A10234" s="18" t="s">
        <v>140</v>
      </c>
      <c r="B10234" s="18" t="s">
        <v>145</v>
      </c>
      <c r="C10234" s="15" t="s">
        <v>5974</v>
      </c>
      <c r="D10234" s="196" t="s">
        <v>1119</v>
      </c>
      <c r="E10234" s="15">
        <v>2</v>
      </c>
      <c r="F10234" s="17">
        <f t="shared" si="160"/>
        <v>250</v>
      </c>
      <c r="G10234" s="18"/>
    </row>
    <row r="10235" spans="1:7">
      <c r="A10235" s="18" t="s">
        <v>140</v>
      </c>
      <c r="B10235" s="18" t="s">
        <v>145</v>
      </c>
      <c r="C10235" s="15" t="s">
        <v>5974</v>
      </c>
      <c r="D10235" s="196" t="s">
        <v>6178</v>
      </c>
      <c r="E10235" s="15">
        <v>2.21</v>
      </c>
      <c r="F10235" s="17">
        <f t="shared" si="160"/>
        <v>276.25</v>
      </c>
      <c r="G10235" s="18"/>
    </row>
    <row r="10236" spans="1:7">
      <c r="A10236" s="18" t="s">
        <v>140</v>
      </c>
      <c r="B10236" s="18" t="s">
        <v>145</v>
      </c>
      <c r="C10236" s="15" t="s">
        <v>5974</v>
      </c>
      <c r="D10236" s="196" t="s">
        <v>6188</v>
      </c>
      <c r="E10236" s="15">
        <v>2.18</v>
      </c>
      <c r="F10236" s="17">
        <f t="shared" si="160"/>
        <v>272.5</v>
      </c>
      <c r="G10236" s="18"/>
    </row>
    <row r="10237" spans="1:7">
      <c r="A10237" s="18" t="s">
        <v>140</v>
      </c>
      <c r="B10237" s="18" t="s">
        <v>145</v>
      </c>
      <c r="C10237" s="15" t="s">
        <v>5974</v>
      </c>
      <c r="D10237" s="196" t="s">
        <v>535</v>
      </c>
      <c r="E10237" s="15">
        <v>0.8</v>
      </c>
      <c r="F10237" s="17">
        <f t="shared" si="160"/>
        <v>100</v>
      </c>
      <c r="G10237" s="18"/>
    </row>
    <row r="10238" spans="1:7">
      <c r="A10238" s="18" t="s">
        <v>140</v>
      </c>
      <c r="B10238" s="18" t="s">
        <v>145</v>
      </c>
      <c r="C10238" s="15" t="s">
        <v>5974</v>
      </c>
      <c r="D10238" s="196" t="s">
        <v>6181</v>
      </c>
      <c r="E10238" s="15">
        <v>1.5</v>
      </c>
      <c r="F10238" s="17">
        <f t="shared" si="160"/>
        <v>187.5</v>
      </c>
      <c r="G10238" s="18"/>
    </row>
    <row r="10239" spans="1:7">
      <c r="A10239" s="18" t="s">
        <v>140</v>
      </c>
      <c r="B10239" s="18" t="s">
        <v>145</v>
      </c>
      <c r="C10239" s="15" t="s">
        <v>5974</v>
      </c>
      <c r="D10239" s="196" t="s">
        <v>535</v>
      </c>
      <c r="E10239" s="15">
        <v>1.9</v>
      </c>
      <c r="F10239" s="17">
        <f t="shared" si="160"/>
        <v>237.5</v>
      </c>
      <c r="G10239" s="18"/>
    </row>
    <row r="10240" spans="1:7">
      <c r="A10240" s="18" t="s">
        <v>140</v>
      </c>
      <c r="B10240" s="18" t="s">
        <v>145</v>
      </c>
      <c r="C10240" s="15" t="s">
        <v>5974</v>
      </c>
      <c r="D10240" s="196" t="s">
        <v>6189</v>
      </c>
      <c r="E10240" s="15">
        <v>1.94</v>
      </c>
      <c r="F10240" s="17">
        <f t="shared" si="160"/>
        <v>242.5</v>
      </c>
      <c r="G10240" s="18"/>
    </row>
    <row r="10241" spans="1:7">
      <c r="A10241" s="18" t="s">
        <v>140</v>
      </c>
      <c r="B10241" s="18" t="s">
        <v>145</v>
      </c>
      <c r="C10241" s="15" t="s">
        <v>5974</v>
      </c>
      <c r="D10241" s="196" t="s">
        <v>6178</v>
      </c>
      <c r="E10241" s="15">
        <v>1.07</v>
      </c>
      <c r="F10241" s="17">
        <f t="shared" si="160"/>
        <v>133.75</v>
      </c>
      <c r="G10241" s="18"/>
    </row>
    <row r="10242" spans="1:7">
      <c r="A10242" s="18" t="s">
        <v>140</v>
      </c>
      <c r="B10242" s="18" t="s">
        <v>145</v>
      </c>
      <c r="C10242" s="15" t="s">
        <v>5974</v>
      </c>
      <c r="D10242" s="196" t="s">
        <v>6193</v>
      </c>
      <c r="E10242" s="15">
        <v>1.8</v>
      </c>
      <c r="F10242" s="17">
        <f t="shared" si="160"/>
        <v>225</v>
      </c>
      <c r="G10242" s="18"/>
    </row>
    <row r="10243" spans="1:7">
      <c r="A10243" s="18" t="s">
        <v>140</v>
      </c>
      <c r="B10243" s="18" t="s">
        <v>145</v>
      </c>
      <c r="C10243" s="15" t="s">
        <v>5974</v>
      </c>
      <c r="D10243" s="196" t="s">
        <v>822</v>
      </c>
      <c r="E10243" s="15">
        <v>1</v>
      </c>
      <c r="F10243" s="17">
        <f t="shared" si="160"/>
        <v>125</v>
      </c>
      <c r="G10243" s="18"/>
    </row>
    <row r="10244" spans="1:7">
      <c r="A10244" s="18" t="s">
        <v>140</v>
      </c>
      <c r="B10244" s="18" t="s">
        <v>145</v>
      </c>
      <c r="C10244" s="15" t="s">
        <v>5974</v>
      </c>
      <c r="D10244" s="196" t="s">
        <v>6192</v>
      </c>
      <c r="E10244" s="15">
        <v>1.56</v>
      </c>
      <c r="F10244" s="17">
        <f t="shared" si="160"/>
        <v>195</v>
      </c>
      <c r="G10244" s="18"/>
    </row>
    <row r="10245" spans="1:7">
      <c r="A10245" s="18" t="s">
        <v>140</v>
      </c>
      <c r="B10245" s="18" t="s">
        <v>145</v>
      </c>
      <c r="C10245" s="15" t="s">
        <v>5974</v>
      </c>
      <c r="D10245" s="196" t="s">
        <v>6625</v>
      </c>
      <c r="E10245" s="15">
        <v>2.93</v>
      </c>
      <c r="F10245" s="17">
        <f t="shared" si="160"/>
        <v>366.25</v>
      </c>
      <c r="G10245" s="18"/>
    </row>
    <row r="10246" spans="1:7">
      <c r="A10246" s="18" t="s">
        <v>140</v>
      </c>
      <c r="B10246" s="18" t="s">
        <v>145</v>
      </c>
      <c r="C10246" s="15" t="s">
        <v>5974</v>
      </c>
      <c r="D10246" s="196" t="s">
        <v>6436</v>
      </c>
      <c r="E10246" s="15">
        <v>2.3</v>
      </c>
      <c r="F10246" s="17">
        <f t="shared" si="160"/>
        <v>287.5</v>
      </c>
      <c r="G10246" s="18"/>
    </row>
    <row r="10247" spans="1:7">
      <c r="A10247" s="18" t="s">
        <v>140</v>
      </c>
      <c r="B10247" s="18" t="s">
        <v>145</v>
      </c>
      <c r="C10247" s="15" t="s">
        <v>5944</v>
      </c>
      <c r="D10247" s="196" t="s">
        <v>15218</v>
      </c>
      <c r="E10247" s="15">
        <v>2.24</v>
      </c>
      <c r="F10247" s="17">
        <f t="shared" si="160"/>
        <v>280</v>
      </c>
      <c r="G10247" s="18"/>
    </row>
    <row r="10248" spans="1:7">
      <c r="A10248" s="18" t="s">
        <v>140</v>
      </c>
      <c r="B10248" s="18" t="s">
        <v>145</v>
      </c>
      <c r="C10248" s="15" t="s">
        <v>5944</v>
      </c>
      <c r="D10248" s="196" t="s">
        <v>15215</v>
      </c>
      <c r="E10248" s="15">
        <v>0.63</v>
      </c>
      <c r="F10248" s="17">
        <f t="shared" si="160"/>
        <v>78.75</v>
      </c>
      <c r="G10248" s="18"/>
    </row>
    <row r="10249" spans="1:7">
      <c r="A10249" s="18" t="s">
        <v>140</v>
      </c>
      <c r="B10249" s="18" t="s">
        <v>145</v>
      </c>
      <c r="C10249" s="15" t="s">
        <v>5944</v>
      </c>
      <c r="D10249" s="196" t="s">
        <v>5186</v>
      </c>
      <c r="E10249" s="15">
        <v>1.13</v>
      </c>
      <c r="F10249" s="17">
        <f t="shared" si="160"/>
        <v>141.25</v>
      </c>
      <c r="G10249" s="18"/>
    </row>
    <row r="10250" spans="1:7">
      <c r="A10250" s="18" t="s">
        <v>140</v>
      </c>
      <c r="B10250" s="18" t="s">
        <v>145</v>
      </c>
      <c r="C10250" s="15" t="s">
        <v>5944</v>
      </c>
      <c r="D10250" s="196" t="s">
        <v>15219</v>
      </c>
      <c r="E10250" s="15">
        <v>0.5</v>
      </c>
      <c r="F10250" s="17">
        <f t="shared" si="160"/>
        <v>62.5</v>
      </c>
      <c r="G10250" s="18"/>
    </row>
    <row r="10251" spans="1:7">
      <c r="A10251" s="18" t="s">
        <v>140</v>
      </c>
      <c r="B10251" s="18" t="s">
        <v>145</v>
      </c>
      <c r="C10251" s="15" t="s">
        <v>5944</v>
      </c>
      <c r="D10251" s="196" t="s">
        <v>15220</v>
      </c>
      <c r="E10251" s="15">
        <v>1.56</v>
      </c>
      <c r="F10251" s="17">
        <f t="shared" si="160"/>
        <v>195</v>
      </c>
      <c r="G10251" s="18"/>
    </row>
    <row r="10252" spans="1:7">
      <c r="A10252" s="18" t="s">
        <v>140</v>
      </c>
      <c r="B10252" s="18" t="s">
        <v>145</v>
      </c>
      <c r="C10252" s="15" t="s">
        <v>5944</v>
      </c>
      <c r="D10252" s="196" t="s">
        <v>15221</v>
      </c>
      <c r="E10252" s="15">
        <v>0.63</v>
      </c>
      <c r="F10252" s="17">
        <f t="shared" si="160"/>
        <v>78.75</v>
      </c>
      <c r="G10252" s="18"/>
    </row>
    <row r="10253" spans="1:7">
      <c r="A10253" s="18" t="s">
        <v>140</v>
      </c>
      <c r="B10253" s="18" t="s">
        <v>145</v>
      </c>
      <c r="C10253" s="15" t="s">
        <v>5944</v>
      </c>
      <c r="D10253" s="196" t="s">
        <v>15222</v>
      </c>
      <c r="E10253" s="15">
        <v>1.56</v>
      </c>
      <c r="F10253" s="17">
        <f t="shared" si="160"/>
        <v>195</v>
      </c>
      <c r="G10253" s="18"/>
    </row>
    <row r="10254" spans="1:7">
      <c r="A10254" s="18" t="s">
        <v>140</v>
      </c>
      <c r="B10254" s="18" t="s">
        <v>145</v>
      </c>
      <c r="C10254" s="15" t="s">
        <v>5944</v>
      </c>
      <c r="D10254" s="196" t="s">
        <v>6187</v>
      </c>
      <c r="E10254" s="15">
        <v>1.75</v>
      </c>
      <c r="F10254" s="17">
        <f t="shared" si="160"/>
        <v>218.75</v>
      </c>
      <c r="G10254" s="18"/>
    </row>
    <row r="10255" spans="1:7">
      <c r="A10255" s="18" t="s">
        <v>140</v>
      </c>
      <c r="B10255" s="18" t="s">
        <v>145</v>
      </c>
      <c r="C10255" s="15" t="s">
        <v>5944</v>
      </c>
      <c r="D10255" s="196" t="s">
        <v>15223</v>
      </c>
      <c r="E10255" s="15">
        <v>1.69</v>
      </c>
      <c r="F10255" s="17">
        <f t="shared" si="160"/>
        <v>211.25</v>
      </c>
      <c r="G10255" s="18"/>
    </row>
    <row r="10256" spans="1:7">
      <c r="A10256" s="18" t="s">
        <v>140</v>
      </c>
      <c r="B10256" s="18" t="s">
        <v>145</v>
      </c>
      <c r="C10256" s="15" t="s">
        <v>5958</v>
      </c>
      <c r="D10256" s="196" t="s">
        <v>6147</v>
      </c>
      <c r="E10256" s="15">
        <v>2.81</v>
      </c>
      <c r="F10256" s="17">
        <f t="shared" si="160"/>
        <v>351.25</v>
      </c>
      <c r="G10256" s="18"/>
    </row>
    <row r="10257" spans="1:7">
      <c r="A10257" s="18" t="s">
        <v>140</v>
      </c>
      <c r="B10257" s="18" t="s">
        <v>145</v>
      </c>
      <c r="C10257" s="15" t="s">
        <v>5974</v>
      </c>
      <c r="D10257" s="196" t="s">
        <v>15224</v>
      </c>
      <c r="E10257" s="15">
        <v>1</v>
      </c>
      <c r="F10257" s="17">
        <f t="shared" si="160"/>
        <v>125</v>
      </c>
      <c r="G10257" s="18"/>
    </row>
    <row r="10258" spans="1:7">
      <c r="A10258" s="18" t="s">
        <v>140</v>
      </c>
      <c r="B10258" s="18" t="s">
        <v>145</v>
      </c>
      <c r="C10258" s="15" t="s">
        <v>5974</v>
      </c>
      <c r="D10258" s="196" t="s">
        <v>15224</v>
      </c>
      <c r="E10258" s="15">
        <v>0.5</v>
      </c>
      <c r="F10258" s="17">
        <f t="shared" si="160"/>
        <v>62.5</v>
      </c>
      <c r="G10258" s="18"/>
    </row>
    <row r="10259" spans="1:7">
      <c r="A10259" s="18" t="s">
        <v>140</v>
      </c>
      <c r="B10259" s="18" t="s">
        <v>145</v>
      </c>
      <c r="C10259" s="15" t="s">
        <v>5974</v>
      </c>
      <c r="D10259" s="196" t="s">
        <v>822</v>
      </c>
      <c r="E10259" s="15">
        <v>0.62</v>
      </c>
      <c r="F10259" s="17">
        <f t="shared" si="160"/>
        <v>77.5</v>
      </c>
      <c r="G10259" s="18"/>
    </row>
    <row r="10260" spans="1:7">
      <c r="A10260" s="18" t="s">
        <v>140</v>
      </c>
      <c r="B10260" s="18" t="s">
        <v>145</v>
      </c>
      <c r="C10260" s="15" t="s">
        <v>5967</v>
      </c>
      <c r="D10260" s="196" t="s">
        <v>5936</v>
      </c>
      <c r="E10260" s="15">
        <v>1.18</v>
      </c>
      <c r="F10260" s="17">
        <f t="shared" si="160"/>
        <v>147.5</v>
      </c>
      <c r="G10260" s="18"/>
    </row>
    <row r="10261" spans="1:7">
      <c r="A10261" s="18" t="s">
        <v>140</v>
      </c>
      <c r="B10261" s="18" t="s">
        <v>145</v>
      </c>
      <c r="C10261" s="15" t="s">
        <v>5974</v>
      </c>
      <c r="D10261" s="196" t="s">
        <v>6193</v>
      </c>
      <c r="E10261" s="15">
        <v>0.29</v>
      </c>
      <c r="F10261" s="17">
        <f t="shared" si="160"/>
        <v>36.25</v>
      </c>
      <c r="G10261" s="18"/>
    </row>
    <row r="10262" spans="1:7">
      <c r="A10262" s="18" t="s">
        <v>140</v>
      </c>
      <c r="B10262" s="18" t="s">
        <v>145</v>
      </c>
      <c r="C10262" s="15" t="s">
        <v>5974</v>
      </c>
      <c r="D10262" s="196" t="s">
        <v>6192</v>
      </c>
      <c r="E10262" s="15">
        <v>0.93</v>
      </c>
      <c r="F10262" s="17">
        <f t="shared" si="160"/>
        <v>116.25</v>
      </c>
      <c r="G10262" s="18"/>
    </row>
    <row r="10263" spans="1:7">
      <c r="A10263" s="18" t="s">
        <v>140</v>
      </c>
      <c r="B10263" s="18" t="s">
        <v>145</v>
      </c>
      <c r="C10263" s="15" t="s">
        <v>5974</v>
      </c>
      <c r="D10263" s="196" t="s">
        <v>6625</v>
      </c>
      <c r="E10263" s="15">
        <v>0.18</v>
      </c>
      <c r="F10263" s="17">
        <f t="shared" si="160"/>
        <v>22.5</v>
      </c>
      <c r="G10263" s="18"/>
    </row>
    <row r="10264" spans="1:7">
      <c r="A10264" s="18" t="s">
        <v>140</v>
      </c>
      <c r="B10264" s="18" t="s">
        <v>145</v>
      </c>
      <c r="C10264" s="15" t="s">
        <v>5967</v>
      </c>
      <c r="D10264" s="196" t="s">
        <v>5936</v>
      </c>
      <c r="E10264" s="15">
        <v>1</v>
      </c>
      <c r="F10264" s="17">
        <f t="shared" si="160"/>
        <v>125</v>
      </c>
      <c r="G10264" s="18"/>
    </row>
    <row r="10265" spans="1:7">
      <c r="A10265" s="18" t="s">
        <v>140</v>
      </c>
      <c r="B10265" s="18" t="s">
        <v>145</v>
      </c>
      <c r="C10265" s="15" t="s">
        <v>6101</v>
      </c>
      <c r="D10265" s="196" t="s">
        <v>6299</v>
      </c>
      <c r="E10265" s="196">
        <v>1.5</v>
      </c>
      <c r="F10265" s="17">
        <f t="shared" si="160"/>
        <v>187.5</v>
      </c>
      <c r="G10265" s="18"/>
    </row>
    <row r="10266" spans="1:7">
      <c r="A10266" s="18" t="s">
        <v>140</v>
      </c>
      <c r="B10266" s="18" t="s">
        <v>145</v>
      </c>
      <c r="C10266" s="15" t="s">
        <v>6101</v>
      </c>
      <c r="D10266" s="196" t="s">
        <v>15225</v>
      </c>
      <c r="E10266" s="196">
        <v>0.4</v>
      </c>
      <c r="F10266" s="17">
        <f t="shared" si="160"/>
        <v>50</v>
      </c>
      <c r="G10266" s="18"/>
    </row>
    <row r="10267" spans="1:7">
      <c r="A10267" s="18" t="s">
        <v>140</v>
      </c>
      <c r="B10267" s="18" t="s">
        <v>145</v>
      </c>
      <c r="C10267" s="15" t="s">
        <v>6101</v>
      </c>
      <c r="D10267" s="196" t="s">
        <v>6293</v>
      </c>
      <c r="E10267" s="196">
        <v>2.2</v>
      </c>
      <c r="F10267" s="17">
        <f t="shared" si="160"/>
        <v>275</v>
      </c>
      <c r="G10267" s="18"/>
    </row>
    <row r="10268" spans="1:7">
      <c r="A10268" s="18" t="s">
        <v>140</v>
      </c>
      <c r="B10268" s="18" t="s">
        <v>145</v>
      </c>
      <c r="C10268" s="15" t="s">
        <v>6101</v>
      </c>
      <c r="D10268" s="196" t="s">
        <v>6304</v>
      </c>
      <c r="E10268" s="196">
        <v>1.3</v>
      </c>
      <c r="F10268" s="17">
        <f t="shared" si="160"/>
        <v>162.5</v>
      </c>
      <c r="G10268" s="18"/>
    </row>
    <row r="10269" spans="1:7">
      <c r="A10269" s="18" t="s">
        <v>140</v>
      </c>
      <c r="B10269" s="18" t="s">
        <v>145</v>
      </c>
      <c r="C10269" s="15" t="s">
        <v>6101</v>
      </c>
      <c r="D10269" s="196" t="s">
        <v>15226</v>
      </c>
      <c r="E10269" s="196">
        <v>2</v>
      </c>
      <c r="F10269" s="17">
        <f t="shared" si="160"/>
        <v>250</v>
      </c>
      <c r="G10269" s="18"/>
    </row>
    <row r="10270" spans="1:7">
      <c r="A10270" s="18" t="s">
        <v>140</v>
      </c>
      <c r="B10270" s="18" t="s">
        <v>145</v>
      </c>
      <c r="C10270" s="15" t="s">
        <v>6101</v>
      </c>
      <c r="D10270" s="196" t="s">
        <v>6292</v>
      </c>
      <c r="E10270" s="196">
        <v>0.4</v>
      </c>
      <c r="F10270" s="17">
        <f t="shared" si="160"/>
        <v>50</v>
      </c>
      <c r="G10270" s="18"/>
    </row>
    <row r="10271" spans="1:7">
      <c r="A10271" s="18" t="s">
        <v>140</v>
      </c>
      <c r="B10271" s="18" t="s">
        <v>145</v>
      </c>
      <c r="C10271" s="15" t="s">
        <v>6101</v>
      </c>
      <c r="D10271" s="196" t="s">
        <v>6311</v>
      </c>
      <c r="E10271" s="196">
        <v>1.4</v>
      </c>
      <c r="F10271" s="17">
        <f t="shared" si="160"/>
        <v>175</v>
      </c>
      <c r="G10271" s="18"/>
    </row>
    <row r="10272" spans="1:7">
      <c r="A10272" s="18" t="s">
        <v>140</v>
      </c>
      <c r="B10272" s="18" t="s">
        <v>145</v>
      </c>
      <c r="C10272" s="15" t="s">
        <v>6101</v>
      </c>
      <c r="D10272" s="196" t="s">
        <v>3549</v>
      </c>
      <c r="E10272" s="196">
        <v>0.6</v>
      </c>
      <c r="F10272" s="17">
        <f t="shared" si="160"/>
        <v>75</v>
      </c>
      <c r="G10272" s="18"/>
    </row>
    <row r="10273" spans="1:7">
      <c r="A10273" s="18" t="s">
        <v>140</v>
      </c>
      <c r="B10273" s="18" t="s">
        <v>145</v>
      </c>
      <c r="C10273" s="15" t="s">
        <v>6101</v>
      </c>
      <c r="D10273" s="196" t="s">
        <v>6314</v>
      </c>
      <c r="E10273" s="196">
        <v>1.3</v>
      </c>
      <c r="F10273" s="17">
        <f t="shared" si="160"/>
        <v>162.5</v>
      </c>
      <c r="G10273" s="18"/>
    </row>
    <row r="10274" spans="1:7">
      <c r="A10274" s="18" t="s">
        <v>140</v>
      </c>
      <c r="B10274" s="18" t="s">
        <v>145</v>
      </c>
      <c r="C10274" s="15" t="s">
        <v>6101</v>
      </c>
      <c r="D10274" s="196" t="s">
        <v>5920</v>
      </c>
      <c r="E10274" s="196">
        <v>0.4</v>
      </c>
      <c r="F10274" s="17">
        <f t="shared" si="160"/>
        <v>50</v>
      </c>
      <c r="G10274" s="18"/>
    </row>
    <row r="10275" spans="1:7">
      <c r="A10275" s="18" t="s">
        <v>140</v>
      </c>
      <c r="B10275" s="18" t="s">
        <v>145</v>
      </c>
      <c r="C10275" s="15" t="s">
        <v>6101</v>
      </c>
      <c r="D10275" s="196" t="s">
        <v>15227</v>
      </c>
      <c r="E10275" s="196">
        <v>1.5</v>
      </c>
      <c r="F10275" s="17">
        <f t="shared" si="160"/>
        <v>187.5</v>
      </c>
      <c r="G10275" s="18"/>
    </row>
    <row r="10276" spans="1:7">
      <c r="A10276" s="18" t="s">
        <v>140</v>
      </c>
      <c r="B10276" s="18" t="s">
        <v>145</v>
      </c>
      <c r="C10276" s="15" t="s">
        <v>6101</v>
      </c>
      <c r="D10276" s="196" t="s">
        <v>6318</v>
      </c>
      <c r="E10276" s="196">
        <v>1.1</v>
      </c>
      <c r="F10276" s="17">
        <f t="shared" si="160"/>
        <v>137.5</v>
      </c>
      <c r="G10276" s="18"/>
    </row>
    <row r="10277" spans="1:7">
      <c r="A10277" s="18" t="s">
        <v>140</v>
      </c>
      <c r="B10277" s="18" t="s">
        <v>145</v>
      </c>
      <c r="C10277" s="15" t="s">
        <v>6101</v>
      </c>
      <c r="D10277" s="196" t="s">
        <v>6241</v>
      </c>
      <c r="E10277" s="196">
        <v>1.3</v>
      </c>
      <c r="F10277" s="17">
        <f t="shared" si="160"/>
        <v>162.5</v>
      </c>
      <c r="G10277" s="18"/>
    </row>
    <row r="10278" spans="1:7">
      <c r="A10278" s="18" t="s">
        <v>140</v>
      </c>
      <c r="B10278" s="18" t="s">
        <v>145</v>
      </c>
      <c r="C10278" s="15" t="s">
        <v>6101</v>
      </c>
      <c r="D10278" s="196" t="s">
        <v>6316</v>
      </c>
      <c r="E10278" s="196">
        <v>2.8</v>
      </c>
      <c r="F10278" s="17">
        <f t="shared" si="160"/>
        <v>350</v>
      </c>
      <c r="G10278" s="18"/>
    </row>
    <row r="10279" spans="1:7">
      <c r="A10279" s="18" t="s">
        <v>140</v>
      </c>
      <c r="B10279" s="18" t="s">
        <v>145</v>
      </c>
      <c r="C10279" s="15" t="s">
        <v>6101</v>
      </c>
      <c r="D10279" s="196" t="s">
        <v>6317</v>
      </c>
      <c r="E10279" s="196">
        <v>1</v>
      </c>
      <c r="F10279" s="17">
        <f t="shared" si="160"/>
        <v>125</v>
      </c>
      <c r="G10279" s="18"/>
    </row>
    <row r="10280" spans="1:7">
      <c r="A10280" s="18" t="s">
        <v>140</v>
      </c>
      <c r="B10280" s="18" t="s">
        <v>145</v>
      </c>
      <c r="C10280" s="15" t="s">
        <v>6101</v>
      </c>
      <c r="D10280" s="196" t="s">
        <v>6315</v>
      </c>
      <c r="E10280" s="196">
        <v>1.8</v>
      </c>
      <c r="F10280" s="17">
        <f t="shared" si="160"/>
        <v>225</v>
      </c>
      <c r="G10280" s="18"/>
    </row>
    <row r="10281" spans="1:7">
      <c r="A10281" s="18" t="s">
        <v>140</v>
      </c>
      <c r="B10281" s="18" t="s">
        <v>145</v>
      </c>
      <c r="C10281" s="15" t="s">
        <v>6101</v>
      </c>
      <c r="D10281" s="196" t="s">
        <v>15228</v>
      </c>
      <c r="E10281" s="196">
        <v>1.4</v>
      </c>
      <c r="F10281" s="17">
        <f t="shared" si="160"/>
        <v>175</v>
      </c>
      <c r="G10281" s="18"/>
    </row>
    <row r="10282" spans="1:7">
      <c r="A10282" s="18" t="s">
        <v>140</v>
      </c>
      <c r="B10282" s="18" t="s">
        <v>145</v>
      </c>
      <c r="C10282" s="15" t="s">
        <v>6101</v>
      </c>
      <c r="D10282" s="196" t="s">
        <v>6312</v>
      </c>
      <c r="E10282" s="196">
        <v>0.7</v>
      </c>
      <c r="F10282" s="17">
        <f t="shared" si="160"/>
        <v>87.5</v>
      </c>
      <c r="G10282" s="18"/>
    </row>
    <row r="10283" spans="1:7">
      <c r="A10283" s="18" t="s">
        <v>140</v>
      </c>
      <c r="B10283" s="18" t="s">
        <v>145</v>
      </c>
      <c r="C10283" s="15" t="s">
        <v>6101</v>
      </c>
      <c r="D10283" s="196" t="s">
        <v>6309</v>
      </c>
      <c r="E10283" s="196">
        <v>0.4</v>
      </c>
      <c r="F10283" s="17">
        <f t="shared" si="160"/>
        <v>50</v>
      </c>
      <c r="G10283" s="18"/>
    </row>
    <row r="10284" spans="1:7">
      <c r="A10284" s="18" t="s">
        <v>140</v>
      </c>
      <c r="B10284" s="18" t="s">
        <v>145</v>
      </c>
      <c r="C10284" s="15" t="s">
        <v>6101</v>
      </c>
      <c r="D10284" s="196" t="s">
        <v>6298</v>
      </c>
      <c r="E10284" s="196">
        <v>0.3</v>
      </c>
      <c r="F10284" s="17">
        <f t="shared" si="160"/>
        <v>37.5</v>
      </c>
      <c r="G10284" s="18"/>
    </row>
    <row r="10285" spans="1:7">
      <c r="A10285" s="18" t="s">
        <v>140</v>
      </c>
      <c r="B10285" s="18" t="s">
        <v>145</v>
      </c>
      <c r="C10285" s="15" t="s">
        <v>6002</v>
      </c>
      <c r="D10285" s="196" t="s">
        <v>2234</v>
      </c>
      <c r="E10285" s="196">
        <v>0.6</v>
      </c>
      <c r="F10285" s="17">
        <f t="shared" si="160"/>
        <v>75</v>
      </c>
      <c r="G10285" s="18"/>
    </row>
    <row r="10286" spans="1:7">
      <c r="A10286" s="18" t="s">
        <v>140</v>
      </c>
      <c r="B10286" s="18" t="s">
        <v>145</v>
      </c>
      <c r="C10286" s="15" t="s">
        <v>6002</v>
      </c>
      <c r="D10286" s="196" t="s">
        <v>6229</v>
      </c>
      <c r="E10286" s="196">
        <v>0.9</v>
      </c>
      <c r="F10286" s="17">
        <f t="shared" si="160"/>
        <v>112.5</v>
      </c>
      <c r="G10286" s="18"/>
    </row>
    <row r="10287" spans="1:7">
      <c r="A10287" s="18" t="s">
        <v>140</v>
      </c>
      <c r="B10287" s="18" t="s">
        <v>145</v>
      </c>
      <c r="C10287" s="15" t="s">
        <v>6002</v>
      </c>
      <c r="D10287" s="196" t="s">
        <v>6281</v>
      </c>
      <c r="E10287" s="196">
        <v>0.5</v>
      </c>
      <c r="F10287" s="17">
        <f t="shared" si="160"/>
        <v>62.5</v>
      </c>
      <c r="G10287" s="18"/>
    </row>
    <row r="10288" spans="1:7">
      <c r="A10288" s="18" t="s">
        <v>140</v>
      </c>
      <c r="B10288" s="18" t="s">
        <v>145</v>
      </c>
      <c r="C10288" s="15" t="s">
        <v>6002</v>
      </c>
      <c r="D10288" s="196" t="s">
        <v>6276</v>
      </c>
      <c r="E10288" s="196">
        <v>1</v>
      </c>
      <c r="F10288" s="17">
        <f t="shared" si="160"/>
        <v>125</v>
      </c>
      <c r="G10288" s="18"/>
    </row>
    <row r="10289" spans="1:7">
      <c r="A10289" s="18" t="s">
        <v>140</v>
      </c>
      <c r="B10289" s="18" t="s">
        <v>145</v>
      </c>
      <c r="C10289" s="15" t="s">
        <v>6002</v>
      </c>
      <c r="D10289" s="15" t="s">
        <v>15229</v>
      </c>
      <c r="E10289" s="15">
        <v>0.5</v>
      </c>
      <c r="F10289" s="17">
        <f t="shared" si="160"/>
        <v>62.5</v>
      </c>
      <c r="G10289" s="18"/>
    </row>
    <row r="10290" spans="1:7">
      <c r="A10290" s="18" t="s">
        <v>140</v>
      </c>
      <c r="B10290" s="18" t="s">
        <v>145</v>
      </c>
      <c r="C10290" s="15" t="s">
        <v>6002</v>
      </c>
      <c r="D10290" s="384" t="s">
        <v>6226</v>
      </c>
      <c r="E10290" s="42">
        <v>0.5</v>
      </c>
      <c r="F10290" s="17">
        <f t="shared" si="160"/>
        <v>62.5</v>
      </c>
      <c r="G10290" s="18"/>
    </row>
    <row r="10291" spans="1:7">
      <c r="A10291" s="18" t="s">
        <v>140</v>
      </c>
      <c r="B10291" s="18" t="s">
        <v>145</v>
      </c>
      <c r="C10291" s="15" t="s">
        <v>6101</v>
      </c>
      <c r="D10291" s="196" t="s">
        <v>15230</v>
      </c>
      <c r="E10291" s="196">
        <v>2</v>
      </c>
      <c r="F10291" s="17">
        <f t="shared" si="160"/>
        <v>250</v>
      </c>
      <c r="G10291" s="18"/>
    </row>
    <row r="10292" spans="1:7">
      <c r="A10292" s="18" t="s">
        <v>140</v>
      </c>
      <c r="B10292" s="18" t="s">
        <v>145</v>
      </c>
      <c r="C10292" s="15" t="s">
        <v>6101</v>
      </c>
      <c r="D10292" s="196" t="s">
        <v>6306</v>
      </c>
      <c r="E10292" s="196">
        <v>0.3</v>
      </c>
      <c r="F10292" s="17">
        <f t="shared" si="160"/>
        <v>37.5</v>
      </c>
      <c r="G10292" s="18"/>
    </row>
    <row r="10293" spans="1:7">
      <c r="A10293" s="18" t="s">
        <v>140</v>
      </c>
      <c r="B10293" s="18" t="s">
        <v>145</v>
      </c>
      <c r="C10293" s="15" t="s">
        <v>6101</v>
      </c>
      <c r="D10293" s="196" t="s">
        <v>6293</v>
      </c>
      <c r="E10293" s="196">
        <v>1.3</v>
      </c>
      <c r="F10293" s="17">
        <f t="shared" ref="F10293:F10356" si="161">E10293*125</f>
        <v>162.5</v>
      </c>
      <c r="G10293" s="18"/>
    </row>
    <row r="10294" spans="1:7">
      <c r="A10294" s="18" t="s">
        <v>140</v>
      </c>
      <c r="B10294" s="18" t="s">
        <v>145</v>
      </c>
      <c r="C10294" s="15" t="s">
        <v>6101</v>
      </c>
      <c r="D10294" s="196" t="s">
        <v>15231</v>
      </c>
      <c r="E10294" s="196">
        <v>3.1</v>
      </c>
      <c r="F10294" s="17">
        <f t="shared" si="161"/>
        <v>387.5</v>
      </c>
      <c r="G10294" s="18"/>
    </row>
    <row r="10295" spans="1:7">
      <c r="A10295" s="18" t="s">
        <v>140</v>
      </c>
      <c r="B10295" s="18" t="s">
        <v>145</v>
      </c>
      <c r="C10295" s="15" t="s">
        <v>6101</v>
      </c>
      <c r="D10295" s="196" t="s">
        <v>15226</v>
      </c>
      <c r="E10295" s="196">
        <v>1.3</v>
      </c>
      <c r="F10295" s="17">
        <f t="shared" si="161"/>
        <v>162.5</v>
      </c>
      <c r="G10295" s="18"/>
    </row>
    <row r="10296" spans="1:7">
      <c r="A10296" s="18" t="s">
        <v>140</v>
      </c>
      <c r="B10296" s="18" t="s">
        <v>145</v>
      </c>
      <c r="C10296" s="15" t="s">
        <v>6002</v>
      </c>
      <c r="D10296" s="196" t="s">
        <v>15232</v>
      </c>
      <c r="E10296" s="196">
        <v>1.5</v>
      </c>
      <c r="F10296" s="17">
        <f t="shared" si="161"/>
        <v>187.5</v>
      </c>
      <c r="G10296" s="18"/>
    </row>
    <row r="10297" spans="1:7">
      <c r="A10297" s="18" t="s">
        <v>140</v>
      </c>
      <c r="B10297" s="18" t="s">
        <v>145</v>
      </c>
      <c r="C10297" s="15" t="s">
        <v>6101</v>
      </c>
      <c r="D10297" s="196" t="s">
        <v>6316</v>
      </c>
      <c r="E10297" s="196">
        <v>1</v>
      </c>
      <c r="F10297" s="17">
        <f t="shared" si="161"/>
        <v>125</v>
      </c>
      <c r="G10297" s="18"/>
    </row>
    <row r="10298" spans="1:7">
      <c r="A10298" s="18" t="s">
        <v>140</v>
      </c>
      <c r="B10298" s="18" t="s">
        <v>145</v>
      </c>
      <c r="C10298" s="15" t="s">
        <v>6002</v>
      </c>
      <c r="D10298" s="196" t="s">
        <v>15233</v>
      </c>
      <c r="E10298" s="15">
        <v>0.8</v>
      </c>
      <c r="F10298" s="17">
        <f t="shared" si="161"/>
        <v>100</v>
      </c>
      <c r="G10298" s="18"/>
    </row>
    <row r="10299" spans="1:7">
      <c r="A10299" s="18" t="s">
        <v>140</v>
      </c>
      <c r="B10299" s="18" t="s">
        <v>145</v>
      </c>
      <c r="C10299" s="15" t="s">
        <v>6002</v>
      </c>
      <c r="D10299" s="196" t="s">
        <v>6290</v>
      </c>
      <c r="E10299" s="15">
        <v>0.5</v>
      </c>
      <c r="F10299" s="17">
        <f t="shared" si="161"/>
        <v>62.5</v>
      </c>
      <c r="G10299" s="18"/>
    </row>
    <row r="10300" spans="1:7">
      <c r="A10300" s="18" t="s">
        <v>140</v>
      </c>
      <c r="B10300" s="18" t="s">
        <v>145</v>
      </c>
      <c r="C10300" s="15" t="s">
        <v>6002</v>
      </c>
      <c r="D10300" s="196" t="s">
        <v>6316</v>
      </c>
      <c r="E10300" s="15">
        <v>1</v>
      </c>
      <c r="F10300" s="17">
        <f t="shared" si="161"/>
        <v>125</v>
      </c>
      <c r="G10300" s="18"/>
    </row>
    <row r="10301" spans="1:7">
      <c r="A10301" s="18" t="s">
        <v>140</v>
      </c>
      <c r="B10301" s="18" t="s">
        <v>145</v>
      </c>
      <c r="C10301" s="15" t="s">
        <v>6002</v>
      </c>
      <c r="D10301" s="196" t="s">
        <v>15234</v>
      </c>
      <c r="E10301" s="15">
        <v>0.8</v>
      </c>
      <c r="F10301" s="17">
        <f t="shared" si="161"/>
        <v>100</v>
      </c>
      <c r="G10301" s="18"/>
    </row>
    <row r="10302" spans="1:7">
      <c r="A10302" s="18" t="s">
        <v>140</v>
      </c>
      <c r="B10302" s="18" t="s">
        <v>145</v>
      </c>
      <c r="C10302" s="15" t="s">
        <v>6002</v>
      </c>
      <c r="D10302" s="196" t="s">
        <v>15235</v>
      </c>
      <c r="E10302" s="15">
        <v>1.9</v>
      </c>
      <c r="F10302" s="17">
        <f t="shared" si="161"/>
        <v>237.5</v>
      </c>
      <c r="G10302" s="18"/>
    </row>
    <row r="10303" spans="1:7">
      <c r="A10303" s="18" t="s">
        <v>140</v>
      </c>
      <c r="B10303" s="18" t="s">
        <v>145</v>
      </c>
      <c r="C10303" s="15" t="s">
        <v>6002</v>
      </c>
      <c r="D10303" s="196" t="s">
        <v>15233</v>
      </c>
      <c r="E10303" s="15">
        <v>0.3</v>
      </c>
      <c r="F10303" s="17">
        <f t="shared" si="161"/>
        <v>37.5</v>
      </c>
      <c r="G10303" s="18"/>
    </row>
    <row r="10304" spans="1:7">
      <c r="A10304" s="18" t="s">
        <v>140</v>
      </c>
      <c r="B10304" s="18" t="s">
        <v>145</v>
      </c>
      <c r="C10304" s="15" t="s">
        <v>6002</v>
      </c>
      <c r="D10304" s="196" t="s">
        <v>15236</v>
      </c>
      <c r="E10304" s="15">
        <v>1.6</v>
      </c>
      <c r="F10304" s="17">
        <f t="shared" si="161"/>
        <v>200</v>
      </c>
      <c r="G10304" s="18"/>
    </row>
    <row r="10305" spans="1:7">
      <c r="A10305" s="18" t="s">
        <v>140</v>
      </c>
      <c r="B10305" s="18" t="s">
        <v>145</v>
      </c>
      <c r="C10305" s="15" t="s">
        <v>6002</v>
      </c>
      <c r="D10305" s="196" t="s">
        <v>15237</v>
      </c>
      <c r="E10305" s="196">
        <v>2.2</v>
      </c>
      <c r="F10305" s="17">
        <f t="shared" si="161"/>
        <v>275</v>
      </c>
      <c r="G10305" s="18"/>
    </row>
    <row r="10306" spans="1:7">
      <c r="A10306" s="18" t="s">
        <v>140</v>
      </c>
      <c r="B10306" s="18" t="s">
        <v>145</v>
      </c>
      <c r="C10306" s="15" t="s">
        <v>6002</v>
      </c>
      <c r="D10306" s="196" t="s">
        <v>15238</v>
      </c>
      <c r="E10306" s="196">
        <v>0.7</v>
      </c>
      <c r="F10306" s="17">
        <f t="shared" si="161"/>
        <v>87.5</v>
      </c>
      <c r="G10306" s="18"/>
    </row>
    <row r="10307" spans="1:7">
      <c r="A10307" s="18" t="s">
        <v>140</v>
      </c>
      <c r="B10307" s="18" t="s">
        <v>145</v>
      </c>
      <c r="C10307" s="15" t="s">
        <v>6002</v>
      </c>
      <c r="D10307" s="196" t="s">
        <v>9041</v>
      </c>
      <c r="E10307" s="196">
        <v>2.2</v>
      </c>
      <c r="F10307" s="17">
        <f t="shared" si="161"/>
        <v>275</v>
      </c>
      <c r="G10307" s="18"/>
    </row>
    <row r="10308" spans="1:7">
      <c r="A10308" s="18" t="s">
        <v>140</v>
      </c>
      <c r="B10308" s="18" t="s">
        <v>145</v>
      </c>
      <c r="C10308" s="15" t="s">
        <v>6002</v>
      </c>
      <c r="D10308" s="196" t="s">
        <v>15239</v>
      </c>
      <c r="E10308" s="196">
        <v>0.8</v>
      </c>
      <c r="F10308" s="17">
        <f t="shared" si="161"/>
        <v>100</v>
      </c>
      <c r="G10308" s="18"/>
    </row>
    <row r="10309" spans="1:7">
      <c r="A10309" s="18" t="s">
        <v>140</v>
      </c>
      <c r="B10309" s="18" t="s">
        <v>145</v>
      </c>
      <c r="C10309" s="15" t="s">
        <v>6002</v>
      </c>
      <c r="D10309" s="196" t="s">
        <v>15240</v>
      </c>
      <c r="E10309" s="196">
        <v>0.7</v>
      </c>
      <c r="F10309" s="17">
        <f t="shared" si="161"/>
        <v>87.5</v>
      </c>
      <c r="G10309" s="18"/>
    </row>
    <row r="10310" spans="1:7">
      <c r="A10310" s="18" t="s">
        <v>140</v>
      </c>
      <c r="B10310" s="18" t="s">
        <v>145</v>
      </c>
      <c r="C10310" s="15" t="s">
        <v>6002</v>
      </c>
      <c r="D10310" s="196" t="s">
        <v>15241</v>
      </c>
      <c r="E10310" s="196">
        <v>1.5</v>
      </c>
      <c r="F10310" s="17">
        <f t="shared" si="161"/>
        <v>187.5</v>
      </c>
      <c r="G10310" s="18"/>
    </row>
    <row r="10311" spans="1:7">
      <c r="A10311" s="18" t="s">
        <v>140</v>
      </c>
      <c r="B10311" s="18" t="s">
        <v>145</v>
      </c>
      <c r="C10311" s="15" t="s">
        <v>6002</v>
      </c>
      <c r="D10311" s="196" t="s">
        <v>9015</v>
      </c>
      <c r="E10311" s="196">
        <v>0.8</v>
      </c>
      <c r="F10311" s="17">
        <f t="shared" si="161"/>
        <v>100</v>
      </c>
      <c r="G10311" s="18"/>
    </row>
    <row r="10312" spans="1:7">
      <c r="A10312" s="18" t="s">
        <v>140</v>
      </c>
      <c r="B10312" s="18" t="s">
        <v>145</v>
      </c>
      <c r="C10312" s="15" t="s">
        <v>6002</v>
      </c>
      <c r="D10312" s="196" t="s">
        <v>15242</v>
      </c>
      <c r="E10312" s="196">
        <v>0.5</v>
      </c>
      <c r="F10312" s="17">
        <f t="shared" si="161"/>
        <v>62.5</v>
      </c>
      <c r="G10312" s="18"/>
    </row>
    <row r="10313" spans="1:7">
      <c r="A10313" s="18" t="s">
        <v>140</v>
      </c>
      <c r="B10313" s="18" t="s">
        <v>145</v>
      </c>
      <c r="C10313" s="15" t="s">
        <v>6002</v>
      </c>
      <c r="D10313" s="196" t="s">
        <v>15243</v>
      </c>
      <c r="E10313" s="196">
        <v>3</v>
      </c>
      <c r="F10313" s="17">
        <f t="shared" si="161"/>
        <v>375</v>
      </c>
      <c r="G10313" s="18"/>
    </row>
    <row r="10314" spans="1:7">
      <c r="A10314" s="18" t="s">
        <v>140</v>
      </c>
      <c r="B10314" s="18" t="s">
        <v>145</v>
      </c>
      <c r="C10314" s="15" t="s">
        <v>6002</v>
      </c>
      <c r="D10314" s="196" t="s">
        <v>15244</v>
      </c>
      <c r="E10314" s="196">
        <v>2.7</v>
      </c>
      <c r="F10314" s="17">
        <f t="shared" si="161"/>
        <v>337.5</v>
      </c>
      <c r="G10314" s="18"/>
    </row>
    <row r="10315" spans="1:7">
      <c r="A10315" s="18" t="s">
        <v>140</v>
      </c>
      <c r="B10315" s="18" t="s">
        <v>145</v>
      </c>
      <c r="C10315" s="15" t="s">
        <v>6002</v>
      </c>
      <c r="D10315" s="196" t="s">
        <v>15245</v>
      </c>
      <c r="E10315" s="196">
        <v>1.3</v>
      </c>
      <c r="F10315" s="17">
        <f t="shared" si="161"/>
        <v>162.5</v>
      </c>
      <c r="G10315" s="18"/>
    </row>
    <row r="10316" spans="1:7">
      <c r="A10316" s="18" t="s">
        <v>140</v>
      </c>
      <c r="B10316" s="18" t="s">
        <v>145</v>
      </c>
      <c r="C10316" s="15" t="s">
        <v>6002</v>
      </c>
      <c r="D10316" s="196" t="s">
        <v>6280</v>
      </c>
      <c r="E10316" s="196">
        <v>0.7</v>
      </c>
      <c r="F10316" s="17">
        <f t="shared" si="161"/>
        <v>87.5</v>
      </c>
      <c r="G10316" s="18"/>
    </row>
    <row r="10317" spans="1:7">
      <c r="A10317" s="18" t="s">
        <v>140</v>
      </c>
      <c r="B10317" s="18" t="s">
        <v>145</v>
      </c>
      <c r="C10317" s="15" t="s">
        <v>6002</v>
      </c>
      <c r="D10317" s="196" t="s">
        <v>7490</v>
      </c>
      <c r="E10317" s="196">
        <v>0.7</v>
      </c>
      <c r="F10317" s="17">
        <f t="shared" si="161"/>
        <v>87.5</v>
      </c>
      <c r="G10317" s="18"/>
    </row>
    <row r="10318" spans="1:7">
      <c r="A10318" s="18" t="s">
        <v>140</v>
      </c>
      <c r="B10318" s="18" t="s">
        <v>145</v>
      </c>
      <c r="C10318" s="15" t="s">
        <v>6002</v>
      </c>
      <c r="D10318" s="196" t="s">
        <v>15246</v>
      </c>
      <c r="E10318" s="196">
        <v>1</v>
      </c>
      <c r="F10318" s="17">
        <f t="shared" si="161"/>
        <v>125</v>
      </c>
      <c r="G10318" s="18"/>
    </row>
    <row r="10319" spans="1:7">
      <c r="A10319" s="18" t="s">
        <v>140</v>
      </c>
      <c r="B10319" s="18" t="s">
        <v>145</v>
      </c>
      <c r="C10319" s="15" t="s">
        <v>6002</v>
      </c>
      <c r="D10319" s="196" t="s">
        <v>7490</v>
      </c>
      <c r="E10319" s="196">
        <v>3</v>
      </c>
      <c r="F10319" s="17">
        <f t="shared" si="161"/>
        <v>375</v>
      </c>
      <c r="G10319" s="18"/>
    </row>
    <row r="10320" spans="1:7">
      <c r="A10320" s="18" t="s">
        <v>140</v>
      </c>
      <c r="B10320" s="18" t="s">
        <v>145</v>
      </c>
      <c r="C10320" s="15" t="s">
        <v>6002</v>
      </c>
      <c r="D10320" s="196" t="s">
        <v>6266</v>
      </c>
      <c r="E10320" s="196">
        <v>0.1</v>
      </c>
      <c r="F10320" s="17">
        <f t="shared" si="161"/>
        <v>12.5</v>
      </c>
      <c r="G10320" s="18"/>
    </row>
    <row r="10321" spans="1:7">
      <c r="A10321" s="18" t="s">
        <v>140</v>
      </c>
      <c r="B10321" s="18" t="s">
        <v>145</v>
      </c>
      <c r="C10321" s="15" t="s">
        <v>6002</v>
      </c>
      <c r="D10321" s="196" t="s">
        <v>5189</v>
      </c>
      <c r="E10321" s="196">
        <v>0.4</v>
      </c>
      <c r="F10321" s="17">
        <f t="shared" si="161"/>
        <v>50</v>
      </c>
      <c r="G10321" s="18"/>
    </row>
    <row r="10322" spans="1:7">
      <c r="A10322" s="18" t="s">
        <v>140</v>
      </c>
      <c r="B10322" s="18" t="s">
        <v>145</v>
      </c>
      <c r="C10322" s="15" t="s">
        <v>6002</v>
      </c>
      <c r="D10322" s="196" t="s">
        <v>6225</v>
      </c>
      <c r="E10322" s="196">
        <v>1.7</v>
      </c>
      <c r="F10322" s="17">
        <f t="shared" si="161"/>
        <v>212.5</v>
      </c>
      <c r="G10322" s="18"/>
    </row>
    <row r="10323" spans="1:7">
      <c r="A10323" s="18" t="s">
        <v>140</v>
      </c>
      <c r="B10323" s="18" t="s">
        <v>145</v>
      </c>
      <c r="C10323" s="15" t="s">
        <v>6101</v>
      </c>
      <c r="D10323" s="196" t="s">
        <v>15247</v>
      </c>
      <c r="E10323" s="196">
        <v>2.9</v>
      </c>
      <c r="F10323" s="17">
        <f t="shared" si="161"/>
        <v>362.5</v>
      </c>
      <c r="G10323" s="18"/>
    </row>
    <row r="10324" spans="1:7">
      <c r="A10324" s="18" t="s">
        <v>140</v>
      </c>
      <c r="B10324" s="18" t="s">
        <v>145</v>
      </c>
      <c r="C10324" s="15" t="s">
        <v>6002</v>
      </c>
      <c r="D10324" s="196" t="s">
        <v>6226</v>
      </c>
      <c r="E10324" s="196">
        <v>0.8</v>
      </c>
      <c r="F10324" s="17">
        <f t="shared" si="161"/>
        <v>100</v>
      </c>
      <c r="G10324" s="18"/>
    </row>
    <row r="10325" spans="1:7">
      <c r="A10325" s="18" t="s">
        <v>140</v>
      </c>
      <c r="B10325" s="18" t="s">
        <v>145</v>
      </c>
      <c r="C10325" s="15" t="s">
        <v>6002</v>
      </c>
      <c r="D10325" s="196" t="s">
        <v>6281</v>
      </c>
      <c r="E10325" s="196">
        <v>0.4</v>
      </c>
      <c r="F10325" s="17">
        <f t="shared" si="161"/>
        <v>50</v>
      </c>
      <c r="G10325" s="18"/>
    </row>
    <row r="10326" spans="1:7">
      <c r="A10326" s="18" t="s">
        <v>140</v>
      </c>
      <c r="B10326" s="18" t="s">
        <v>145</v>
      </c>
      <c r="C10326" s="15" t="s">
        <v>6002</v>
      </c>
      <c r="D10326" s="15" t="s">
        <v>15229</v>
      </c>
      <c r="E10326" s="15">
        <v>0.5</v>
      </c>
      <c r="F10326" s="17">
        <f t="shared" si="161"/>
        <v>62.5</v>
      </c>
      <c r="G10326" s="18"/>
    </row>
    <row r="10327" spans="1:7">
      <c r="A10327" s="18" t="s">
        <v>140</v>
      </c>
      <c r="B10327" s="18" t="s">
        <v>145</v>
      </c>
      <c r="C10327" s="15" t="s">
        <v>6002</v>
      </c>
      <c r="D10327" s="196" t="s">
        <v>15242</v>
      </c>
      <c r="E10327" s="196">
        <v>2</v>
      </c>
      <c r="F10327" s="17">
        <f t="shared" si="161"/>
        <v>250</v>
      </c>
      <c r="G10327" s="18"/>
    </row>
    <row r="10328" spans="1:7">
      <c r="A10328" s="18" t="s">
        <v>140</v>
      </c>
      <c r="B10328" s="18" t="s">
        <v>145</v>
      </c>
      <c r="C10328" s="15" t="s">
        <v>6004</v>
      </c>
      <c r="D10328" s="196" t="s">
        <v>15248</v>
      </c>
      <c r="E10328" s="196">
        <v>0.3</v>
      </c>
      <c r="F10328" s="17">
        <f t="shared" si="161"/>
        <v>37.5</v>
      </c>
      <c r="G10328" s="18"/>
    </row>
    <row r="10329" spans="1:7">
      <c r="A10329" s="18" t="s">
        <v>140</v>
      </c>
      <c r="B10329" s="18" t="s">
        <v>145</v>
      </c>
      <c r="C10329" s="15" t="s">
        <v>6004</v>
      </c>
      <c r="D10329" s="196" t="s">
        <v>6271</v>
      </c>
      <c r="E10329" s="196">
        <v>0.8</v>
      </c>
      <c r="F10329" s="17">
        <f t="shared" si="161"/>
        <v>100</v>
      </c>
      <c r="G10329" s="18"/>
    </row>
    <row r="10330" spans="1:7">
      <c r="A10330" s="18" t="s">
        <v>140</v>
      </c>
      <c r="B10330" s="18" t="s">
        <v>145</v>
      </c>
      <c r="C10330" s="15" t="s">
        <v>6004</v>
      </c>
      <c r="D10330" s="196" t="s">
        <v>6262</v>
      </c>
      <c r="E10330" s="196">
        <v>0.4</v>
      </c>
      <c r="F10330" s="17">
        <f t="shared" si="161"/>
        <v>50</v>
      </c>
      <c r="G10330" s="18"/>
    </row>
    <row r="10331" spans="1:7">
      <c r="A10331" s="18" t="s">
        <v>140</v>
      </c>
      <c r="B10331" s="18" t="s">
        <v>145</v>
      </c>
      <c r="C10331" s="15" t="s">
        <v>6004</v>
      </c>
      <c r="D10331" s="196" t="s">
        <v>6278</v>
      </c>
      <c r="E10331" s="196">
        <v>1</v>
      </c>
      <c r="F10331" s="17">
        <f t="shared" si="161"/>
        <v>125</v>
      </c>
      <c r="G10331" s="18"/>
    </row>
    <row r="10332" spans="1:7">
      <c r="A10332" s="18" t="s">
        <v>140</v>
      </c>
      <c r="B10332" s="18" t="s">
        <v>145</v>
      </c>
      <c r="C10332" s="15" t="s">
        <v>6004</v>
      </c>
      <c r="D10332" s="196" t="s">
        <v>6277</v>
      </c>
      <c r="E10332" s="196">
        <v>0.4</v>
      </c>
      <c r="F10332" s="17">
        <f t="shared" si="161"/>
        <v>50</v>
      </c>
      <c r="G10332" s="18"/>
    </row>
    <row r="10333" spans="1:7">
      <c r="A10333" s="18" t="s">
        <v>140</v>
      </c>
      <c r="B10333" s="18" t="s">
        <v>145</v>
      </c>
      <c r="C10333" s="15" t="s">
        <v>6004</v>
      </c>
      <c r="D10333" s="196" t="s">
        <v>6257</v>
      </c>
      <c r="E10333" s="196">
        <v>0.9</v>
      </c>
      <c r="F10333" s="17">
        <f t="shared" si="161"/>
        <v>112.5</v>
      </c>
      <c r="G10333" s="18"/>
    </row>
    <row r="10334" spans="1:7">
      <c r="A10334" s="18" t="s">
        <v>140</v>
      </c>
      <c r="B10334" s="18" t="s">
        <v>145</v>
      </c>
      <c r="C10334" s="15" t="s">
        <v>6004</v>
      </c>
      <c r="D10334" s="196" t="s">
        <v>6326</v>
      </c>
      <c r="E10334" s="196">
        <v>0.6</v>
      </c>
      <c r="F10334" s="17">
        <f t="shared" si="161"/>
        <v>75</v>
      </c>
      <c r="G10334" s="18"/>
    </row>
    <row r="10335" spans="1:7">
      <c r="A10335" s="18" t="s">
        <v>140</v>
      </c>
      <c r="B10335" s="18" t="s">
        <v>145</v>
      </c>
      <c r="C10335" s="15" t="s">
        <v>6004</v>
      </c>
      <c r="D10335" s="196" t="s">
        <v>6236</v>
      </c>
      <c r="E10335" s="196">
        <v>0.9</v>
      </c>
      <c r="F10335" s="17">
        <f t="shared" si="161"/>
        <v>112.5</v>
      </c>
      <c r="G10335" s="18"/>
    </row>
    <row r="10336" spans="1:7">
      <c r="A10336" s="18" t="s">
        <v>140</v>
      </c>
      <c r="B10336" s="18" t="s">
        <v>145</v>
      </c>
      <c r="C10336" s="15" t="s">
        <v>6004</v>
      </c>
      <c r="D10336" s="196" t="s">
        <v>6260</v>
      </c>
      <c r="E10336" s="196">
        <v>1.2</v>
      </c>
      <c r="F10336" s="17">
        <f t="shared" si="161"/>
        <v>150</v>
      </c>
      <c r="G10336" s="18"/>
    </row>
    <row r="10337" spans="1:7">
      <c r="A10337" s="18" t="s">
        <v>140</v>
      </c>
      <c r="B10337" s="18" t="s">
        <v>145</v>
      </c>
      <c r="C10337" s="15" t="s">
        <v>6004</v>
      </c>
      <c r="D10337" s="196" t="s">
        <v>15249</v>
      </c>
      <c r="E10337" s="196">
        <v>0.4</v>
      </c>
      <c r="F10337" s="17">
        <f t="shared" si="161"/>
        <v>50</v>
      </c>
      <c r="G10337" s="18"/>
    </row>
    <row r="10338" spans="1:7">
      <c r="A10338" s="18" t="s">
        <v>140</v>
      </c>
      <c r="B10338" s="18" t="s">
        <v>145</v>
      </c>
      <c r="C10338" s="15" t="s">
        <v>6004</v>
      </c>
      <c r="D10338" s="196" t="s">
        <v>6235</v>
      </c>
      <c r="E10338" s="196">
        <v>0.7</v>
      </c>
      <c r="F10338" s="17">
        <f t="shared" si="161"/>
        <v>87.5</v>
      </c>
      <c r="G10338" s="18"/>
    </row>
    <row r="10339" spans="1:7">
      <c r="A10339" s="18" t="s">
        <v>140</v>
      </c>
      <c r="B10339" s="18" t="s">
        <v>145</v>
      </c>
      <c r="C10339" s="15" t="s">
        <v>6004</v>
      </c>
      <c r="D10339" s="196" t="s">
        <v>6285</v>
      </c>
      <c r="E10339" s="196">
        <v>0.7</v>
      </c>
      <c r="F10339" s="17">
        <f t="shared" si="161"/>
        <v>87.5</v>
      </c>
      <c r="G10339" s="18"/>
    </row>
    <row r="10340" spans="1:7">
      <c r="A10340" s="18" t="s">
        <v>140</v>
      </c>
      <c r="B10340" s="18" t="s">
        <v>145</v>
      </c>
      <c r="C10340" s="15" t="s">
        <v>6004</v>
      </c>
      <c r="D10340" s="196" t="s">
        <v>6255</v>
      </c>
      <c r="E10340" s="196">
        <v>0.9</v>
      </c>
      <c r="F10340" s="17">
        <f t="shared" si="161"/>
        <v>112.5</v>
      </c>
      <c r="G10340" s="18"/>
    </row>
    <row r="10341" spans="1:7">
      <c r="A10341" s="18" t="s">
        <v>140</v>
      </c>
      <c r="B10341" s="18" t="s">
        <v>145</v>
      </c>
      <c r="C10341" s="15" t="s">
        <v>6004</v>
      </c>
      <c r="D10341" s="196" t="s">
        <v>6247</v>
      </c>
      <c r="E10341" s="196">
        <v>0.5</v>
      </c>
      <c r="F10341" s="17">
        <f t="shared" si="161"/>
        <v>62.5</v>
      </c>
      <c r="G10341" s="18"/>
    </row>
    <row r="10342" spans="1:7">
      <c r="A10342" s="18" t="s">
        <v>140</v>
      </c>
      <c r="B10342" s="18" t="s">
        <v>145</v>
      </c>
      <c r="C10342" s="15" t="s">
        <v>6004</v>
      </c>
      <c r="D10342" s="196" t="s">
        <v>6284</v>
      </c>
      <c r="E10342" s="196">
        <v>0.3</v>
      </c>
      <c r="F10342" s="17">
        <f t="shared" si="161"/>
        <v>37.5</v>
      </c>
      <c r="G10342" s="18"/>
    </row>
    <row r="10343" spans="1:7">
      <c r="A10343" s="18" t="s">
        <v>140</v>
      </c>
      <c r="B10343" s="18" t="s">
        <v>145</v>
      </c>
      <c r="C10343" s="15" t="s">
        <v>6004</v>
      </c>
      <c r="D10343" s="196" t="s">
        <v>6238</v>
      </c>
      <c r="E10343" s="196">
        <v>0.9</v>
      </c>
      <c r="F10343" s="17">
        <f t="shared" si="161"/>
        <v>112.5</v>
      </c>
      <c r="G10343" s="18"/>
    </row>
    <row r="10344" spans="1:7">
      <c r="A10344" s="18" t="s">
        <v>140</v>
      </c>
      <c r="B10344" s="18" t="s">
        <v>145</v>
      </c>
      <c r="C10344" s="15" t="s">
        <v>6004</v>
      </c>
      <c r="D10344" s="196" t="s">
        <v>15250</v>
      </c>
      <c r="E10344" s="196">
        <v>0.9</v>
      </c>
      <c r="F10344" s="17">
        <f t="shared" si="161"/>
        <v>112.5</v>
      </c>
      <c r="G10344" s="18"/>
    </row>
    <row r="10345" spans="1:7">
      <c r="A10345" s="18" t="s">
        <v>140</v>
      </c>
      <c r="B10345" s="18" t="s">
        <v>145</v>
      </c>
      <c r="C10345" s="15" t="s">
        <v>6004</v>
      </c>
      <c r="D10345" s="196" t="s">
        <v>15251</v>
      </c>
      <c r="E10345" s="196">
        <v>0.5</v>
      </c>
      <c r="F10345" s="17">
        <f t="shared" si="161"/>
        <v>62.5</v>
      </c>
      <c r="G10345" s="18"/>
    </row>
    <row r="10346" spans="1:7">
      <c r="A10346" s="18" t="s">
        <v>140</v>
      </c>
      <c r="B10346" s="18" t="s">
        <v>145</v>
      </c>
      <c r="C10346" s="15" t="s">
        <v>6004</v>
      </c>
      <c r="D10346" s="196" t="s">
        <v>6248</v>
      </c>
      <c r="E10346" s="196">
        <v>0.8</v>
      </c>
      <c r="F10346" s="17">
        <f t="shared" si="161"/>
        <v>100</v>
      </c>
      <c r="G10346" s="18"/>
    </row>
    <row r="10347" spans="1:7">
      <c r="A10347" s="18" t="s">
        <v>140</v>
      </c>
      <c r="B10347" s="18" t="s">
        <v>145</v>
      </c>
      <c r="C10347" s="15" t="s">
        <v>6004</v>
      </c>
      <c r="D10347" s="196" t="s">
        <v>15252</v>
      </c>
      <c r="E10347" s="196">
        <v>1.2</v>
      </c>
      <c r="F10347" s="17">
        <f t="shared" si="161"/>
        <v>150</v>
      </c>
      <c r="G10347" s="18"/>
    </row>
    <row r="10348" spans="1:7">
      <c r="A10348" s="18" t="s">
        <v>140</v>
      </c>
      <c r="B10348" s="18" t="s">
        <v>145</v>
      </c>
      <c r="C10348" s="15" t="s">
        <v>6004</v>
      </c>
      <c r="D10348" s="196" t="s">
        <v>6270</v>
      </c>
      <c r="E10348" s="196">
        <v>0.9</v>
      </c>
      <c r="F10348" s="17">
        <f t="shared" si="161"/>
        <v>112.5</v>
      </c>
      <c r="G10348" s="18"/>
    </row>
    <row r="10349" spans="1:7">
      <c r="A10349" s="18" t="s">
        <v>140</v>
      </c>
      <c r="B10349" s="18" t="s">
        <v>145</v>
      </c>
      <c r="C10349" s="15" t="s">
        <v>6002</v>
      </c>
      <c r="D10349" s="196" t="s">
        <v>6229</v>
      </c>
      <c r="E10349" s="15">
        <v>0.3</v>
      </c>
      <c r="F10349" s="17">
        <f t="shared" si="161"/>
        <v>37.5</v>
      </c>
      <c r="G10349" s="18"/>
    </row>
    <row r="10350" spans="1:7">
      <c r="A10350" s="18" t="s">
        <v>140</v>
      </c>
      <c r="B10350" s="18" t="s">
        <v>145</v>
      </c>
      <c r="C10350" s="15" t="s">
        <v>6002</v>
      </c>
      <c r="D10350" s="196" t="s">
        <v>6272</v>
      </c>
      <c r="E10350" s="15">
        <v>1.2</v>
      </c>
      <c r="F10350" s="17">
        <f t="shared" si="161"/>
        <v>150</v>
      </c>
      <c r="G10350" s="18"/>
    </row>
    <row r="10351" spans="1:7">
      <c r="A10351" s="18" t="s">
        <v>140</v>
      </c>
      <c r="B10351" s="18" t="s">
        <v>145</v>
      </c>
      <c r="C10351" s="15" t="s">
        <v>6002</v>
      </c>
      <c r="D10351" s="196" t="s">
        <v>6275</v>
      </c>
      <c r="E10351" s="15">
        <v>1</v>
      </c>
      <c r="F10351" s="17">
        <f t="shared" si="161"/>
        <v>125</v>
      </c>
      <c r="G10351" s="18"/>
    </row>
    <row r="10352" spans="1:7">
      <c r="A10352" s="18" t="s">
        <v>140</v>
      </c>
      <c r="B10352" s="18" t="s">
        <v>145</v>
      </c>
      <c r="C10352" s="15" t="s">
        <v>6131</v>
      </c>
      <c r="D10352" s="196" t="s">
        <v>6245</v>
      </c>
      <c r="E10352" s="15">
        <v>0.8</v>
      </c>
      <c r="F10352" s="17">
        <f t="shared" si="161"/>
        <v>100</v>
      </c>
      <c r="G10352" s="18"/>
    </row>
    <row r="10353" spans="1:7">
      <c r="A10353" s="18" t="s">
        <v>140</v>
      </c>
      <c r="B10353" s="18" t="s">
        <v>145</v>
      </c>
      <c r="C10353" s="15" t="s">
        <v>6131</v>
      </c>
      <c r="D10353" s="196" t="s">
        <v>6245</v>
      </c>
      <c r="E10353" s="15">
        <v>1.2</v>
      </c>
      <c r="F10353" s="17">
        <f t="shared" si="161"/>
        <v>150</v>
      </c>
      <c r="G10353" s="18"/>
    </row>
    <row r="10354" spans="1:7">
      <c r="A10354" s="18" t="s">
        <v>140</v>
      </c>
      <c r="B10354" s="18" t="s">
        <v>145</v>
      </c>
      <c r="C10354" s="15" t="s">
        <v>6131</v>
      </c>
      <c r="D10354" s="196" t="s">
        <v>15253</v>
      </c>
      <c r="E10354" s="196">
        <v>1</v>
      </c>
      <c r="F10354" s="17">
        <f t="shared" si="161"/>
        <v>125</v>
      </c>
      <c r="G10354" s="18"/>
    </row>
    <row r="10355" spans="1:7">
      <c r="A10355" s="18" t="s">
        <v>140</v>
      </c>
      <c r="B10355" s="18" t="s">
        <v>145</v>
      </c>
      <c r="C10355" s="15" t="s">
        <v>6131</v>
      </c>
      <c r="D10355" s="196" t="s">
        <v>15254</v>
      </c>
      <c r="E10355" s="196">
        <v>1.3</v>
      </c>
      <c r="F10355" s="17">
        <f t="shared" si="161"/>
        <v>162.5</v>
      </c>
      <c r="G10355" s="18"/>
    </row>
    <row r="10356" spans="1:7">
      <c r="A10356" s="18" t="s">
        <v>140</v>
      </c>
      <c r="B10356" s="18" t="s">
        <v>145</v>
      </c>
      <c r="C10356" s="15" t="s">
        <v>6131</v>
      </c>
      <c r="D10356" s="196" t="s">
        <v>6245</v>
      </c>
      <c r="E10356" s="196">
        <v>1.2</v>
      </c>
      <c r="F10356" s="17">
        <f t="shared" si="161"/>
        <v>150</v>
      </c>
      <c r="G10356" s="18"/>
    </row>
    <row r="10357" spans="1:7">
      <c r="A10357" s="18" t="s">
        <v>140</v>
      </c>
      <c r="B10357" s="18" t="s">
        <v>145</v>
      </c>
      <c r="C10357" s="15" t="s">
        <v>6131</v>
      </c>
      <c r="D10357" s="196" t="s">
        <v>15255</v>
      </c>
      <c r="E10357" s="196">
        <v>0.8</v>
      </c>
      <c r="F10357" s="17">
        <f t="shared" ref="F10357:F10420" si="162">E10357*125</f>
        <v>100</v>
      </c>
      <c r="G10357" s="18"/>
    </row>
    <row r="10358" spans="1:7">
      <c r="A10358" s="18" t="s">
        <v>140</v>
      </c>
      <c r="B10358" s="18" t="s">
        <v>145</v>
      </c>
      <c r="C10358" s="15" t="s">
        <v>6131</v>
      </c>
      <c r="D10358" s="196" t="s">
        <v>15256</v>
      </c>
      <c r="E10358" s="196">
        <v>0.7</v>
      </c>
      <c r="F10358" s="17">
        <f t="shared" si="162"/>
        <v>87.5</v>
      </c>
      <c r="G10358" s="18"/>
    </row>
    <row r="10359" spans="1:7">
      <c r="A10359" s="18" t="s">
        <v>140</v>
      </c>
      <c r="B10359" s="18" t="s">
        <v>145</v>
      </c>
      <c r="C10359" s="15" t="s">
        <v>6131</v>
      </c>
      <c r="D10359" s="196" t="s">
        <v>6261</v>
      </c>
      <c r="E10359" s="196">
        <v>0.7</v>
      </c>
      <c r="F10359" s="17">
        <f t="shared" si="162"/>
        <v>87.5</v>
      </c>
      <c r="G10359" s="18"/>
    </row>
    <row r="10360" spans="1:7">
      <c r="A10360" s="18" t="s">
        <v>140</v>
      </c>
      <c r="B10360" s="18" t="s">
        <v>145</v>
      </c>
      <c r="C10360" s="15" t="s">
        <v>6131</v>
      </c>
      <c r="D10360" s="196" t="s">
        <v>6244</v>
      </c>
      <c r="E10360" s="196">
        <v>0.3</v>
      </c>
      <c r="F10360" s="17">
        <f t="shared" si="162"/>
        <v>37.5</v>
      </c>
      <c r="G10360" s="18"/>
    </row>
    <row r="10361" spans="1:7">
      <c r="A10361" s="18" t="s">
        <v>140</v>
      </c>
      <c r="B10361" s="18" t="s">
        <v>145</v>
      </c>
      <c r="C10361" s="15" t="s">
        <v>6131</v>
      </c>
      <c r="D10361" s="387" t="s">
        <v>15257</v>
      </c>
      <c r="E10361" s="15">
        <v>0.5</v>
      </c>
      <c r="F10361" s="17">
        <f t="shared" si="162"/>
        <v>62.5</v>
      </c>
      <c r="G10361" s="18"/>
    </row>
    <row r="10362" spans="1:7">
      <c r="A10362" s="18" t="s">
        <v>140</v>
      </c>
      <c r="B10362" s="18" t="s">
        <v>145</v>
      </c>
      <c r="C10362" s="15" t="s">
        <v>6004</v>
      </c>
      <c r="D10362" s="196" t="s">
        <v>15258</v>
      </c>
      <c r="E10362" s="196">
        <v>1.3</v>
      </c>
      <c r="F10362" s="17">
        <f t="shared" si="162"/>
        <v>162.5</v>
      </c>
      <c r="G10362" s="18"/>
    </row>
    <row r="10363" spans="1:7">
      <c r="A10363" s="18" t="s">
        <v>140</v>
      </c>
      <c r="B10363" s="18" t="s">
        <v>145</v>
      </c>
      <c r="C10363" s="15" t="s">
        <v>6004</v>
      </c>
      <c r="D10363" s="196" t="s">
        <v>15259</v>
      </c>
      <c r="E10363" s="196">
        <v>0.8</v>
      </c>
      <c r="F10363" s="17">
        <f t="shared" si="162"/>
        <v>100</v>
      </c>
      <c r="G10363" s="18"/>
    </row>
    <row r="10364" spans="1:7">
      <c r="A10364" s="18" t="s">
        <v>140</v>
      </c>
      <c r="B10364" s="18" t="s">
        <v>145</v>
      </c>
      <c r="C10364" s="15" t="s">
        <v>6004</v>
      </c>
      <c r="D10364" s="196" t="s">
        <v>6242</v>
      </c>
      <c r="E10364" s="196">
        <v>0.2</v>
      </c>
      <c r="F10364" s="17">
        <f t="shared" si="162"/>
        <v>25</v>
      </c>
      <c r="G10364" s="18"/>
    </row>
    <row r="10365" spans="1:7">
      <c r="A10365" s="18" t="s">
        <v>140</v>
      </c>
      <c r="B10365" s="18" t="s">
        <v>145</v>
      </c>
      <c r="C10365" s="15" t="s">
        <v>6004</v>
      </c>
      <c r="D10365" s="196" t="s">
        <v>15260</v>
      </c>
      <c r="E10365" s="196">
        <v>0.6</v>
      </c>
      <c r="F10365" s="17">
        <f t="shared" si="162"/>
        <v>75</v>
      </c>
      <c r="G10365" s="18"/>
    </row>
    <row r="10366" spans="1:7">
      <c r="A10366" s="18" t="s">
        <v>140</v>
      </c>
      <c r="B10366" s="18" t="s">
        <v>145</v>
      </c>
      <c r="C10366" s="15" t="s">
        <v>6004</v>
      </c>
      <c r="D10366" s="196" t="s">
        <v>6240</v>
      </c>
      <c r="E10366" s="196">
        <v>0.4</v>
      </c>
      <c r="F10366" s="17">
        <f t="shared" si="162"/>
        <v>50</v>
      </c>
      <c r="G10366" s="18"/>
    </row>
    <row r="10367" spans="1:7">
      <c r="A10367" s="18" t="s">
        <v>140</v>
      </c>
      <c r="B10367" s="18" t="s">
        <v>145</v>
      </c>
      <c r="C10367" s="15" t="s">
        <v>6004</v>
      </c>
      <c r="D10367" s="196" t="s">
        <v>6237</v>
      </c>
      <c r="E10367" s="196">
        <v>1</v>
      </c>
      <c r="F10367" s="17">
        <f t="shared" si="162"/>
        <v>125</v>
      </c>
      <c r="G10367" s="18"/>
    </row>
    <row r="10368" spans="1:7">
      <c r="A10368" s="18" t="s">
        <v>140</v>
      </c>
      <c r="B10368" s="18" t="s">
        <v>145</v>
      </c>
      <c r="C10368" s="15" t="s">
        <v>6004</v>
      </c>
      <c r="D10368" s="196" t="s">
        <v>6253</v>
      </c>
      <c r="E10368" s="196">
        <v>0.5</v>
      </c>
      <c r="F10368" s="17">
        <f t="shared" si="162"/>
        <v>62.5</v>
      </c>
      <c r="G10368" s="18"/>
    </row>
    <row r="10369" spans="1:7">
      <c r="A10369" s="18" t="s">
        <v>140</v>
      </c>
      <c r="B10369" s="18" t="s">
        <v>145</v>
      </c>
      <c r="C10369" s="15" t="s">
        <v>6004</v>
      </c>
      <c r="D10369" s="196" t="s">
        <v>15248</v>
      </c>
      <c r="E10369" s="196">
        <v>1.3</v>
      </c>
      <c r="F10369" s="17">
        <f t="shared" si="162"/>
        <v>162.5</v>
      </c>
      <c r="G10369" s="18"/>
    </row>
    <row r="10370" spans="1:7">
      <c r="A10370" s="18" t="s">
        <v>140</v>
      </c>
      <c r="B10370" s="18" t="s">
        <v>145</v>
      </c>
      <c r="C10370" s="15" t="s">
        <v>6004</v>
      </c>
      <c r="D10370" s="196" t="s">
        <v>6257</v>
      </c>
      <c r="E10370" s="196">
        <v>0.5</v>
      </c>
      <c r="F10370" s="17">
        <f t="shared" si="162"/>
        <v>62.5</v>
      </c>
      <c r="G10370" s="18"/>
    </row>
    <row r="10371" spans="1:7">
      <c r="A10371" s="18" t="s">
        <v>140</v>
      </c>
      <c r="B10371" s="18" t="s">
        <v>145</v>
      </c>
      <c r="C10371" s="15" t="s">
        <v>6004</v>
      </c>
      <c r="D10371" s="196" t="s">
        <v>6257</v>
      </c>
      <c r="E10371" s="196">
        <v>1.6</v>
      </c>
      <c r="F10371" s="17">
        <f t="shared" si="162"/>
        <v>200</v>
      </c>
      <c r="G10371" s="18"/>
    </row>
    <row r="10372" spans="1:7">
      <c r="A10372" s="18" t="s">
        <v>140</v>
      </c>
      <c r="B10372" s="18" t="s">
        <v>145</v>
      </c>
      <c r="C10372" s="15" t="s">
        <v>6131</v>
      </c>
      <c r="D10372" s="196" t="s">
        <v>15261</v>
      </c>
      <c r="E10372" s="196">
        <v>1.5</v>
      </c>
      <c r="F10372" s="17">
        <f t="shared" si="162"/>
        <v>187.5</v>
      </c>
      <c r="G10372" s="18"/>
    </row>
    <row r="10373" spans="1:7">
      <c r="A10373" s="18" t="s">
        <v>140</v>
      </c>
      <c r="B10373" s="18" t="s">
        <v>145</v>
      </c>
      <c r="C10373" s="15" t="s">
        <v>6131</v>
      </c>
      <c r="D10373" s="196" t="s">
        <v>15262</v>
      </c>
      <c r="E10373" s="196">
        <v>0.5</v>
      </c>
      <c r="F10373" s="17">
        <f t="shared" si="162"/>
        <v>62.5</v>
      </c>
      <c r="G10373" s="18"/>
    </row>
    <row r="10374" spans="1:7">
      <c r="A10374" s="192" t="s">
        <v>140</v>
      </c>
      <c r="B10374" s="181" t="s">
        <v>145</v>
      </c>
      <c r="C10374" s="181"/>
      <c r="D10374" s="197" t="s">
        <v>15263</v>
      </c>
      <c r="E10374" s="197">
        <v>1.3</v>
      </c>
      <c r="F10374" s="17">
        <f t="shared" si="162"/>
        <v>162.5</v>
      </c>
      <c r="G10374" s="181" t="s">
        <v>4988</v>
      </c>
    </row>
    <row r="10375" spans="1:7">
      <c r="A10375" s="192" t="s">
        <v>140</v>
      </c>
      <c r="B10375" s="181" t="s">
        <v>145</v>
      </c>
      <c r="C10375" s="181"/>
      <c r="D10375" s="197" t="s">
        <v>15264</v>
      </c>
      <c r="E10375" s="180">
        <v>0.3</v>
      </c>
      <c r="F10375" s="17">
        <f t="shared" si="162"/>
        <v>37.5</v>
      </c>
      <c r="G10375" s="181" t="s">
        <v>4988</v>
      </c>
    </row>
    <row r="10376" spans="1:7">
      <c r="A10376" s="192" t="s">
        <v>140</v>
      </c>
      <c r="B10376" s="181" t="s">
        <v>145</v>
      </c>
      <c r="C10376" s="181"/>
      <c r="D10376" s="197" t="s">
        <v>15265</v>
      </c>
      <c r="E10376" s="180">
        <v>0.83</v>
      </c>
      <c r="F10376" s="17">
        <f t="shared" si="162"/>
        <v>103.75</v>
      </c>
      <c r="G10376" s="181" t="s">
        <v>4988</v>
      </c>
    </row>
    <row r="10377" spans="1:7">
      <c r="A10377" s="192" t="s">
        <v>140</v>
      </c>
      <c r="B10377" s="181" t="s">
        <v>145</v>
      </c>
      <c r="C10377" s="181"/>
      <c r="D10377" s="197" t="s">
        <v>15265</v>
      </c>
      <c r="E10377" s="180">
        <v>3.56</v>
      </c>
      <c r="F10377" s="17">
        <f t="shared" si="162"/>
        <v>445</v>
      </c>
      <c r="G10377" s="181" t="s">
        <v>4988</v>
      </c>
    </row>
    <row r="10378" spans="1:7">
      <c r="A10378" s="192" t="s">
        <v>140</v>
      </c>
      <c r="B10378" s="181" t="s">
        <v>145</v>
      </c>
      <c r="C10378" s="181"/>
      <c r="D10378" s="197" t="s">
        <v>15265</v>
      </c>
      <c r="E10378" s="180">
        <v>1.4</v>
      </c>
      <c r="F10378" s="17">
        <f t="shared" si="162"/>
        <v>175</v>
      </c>
      <c r="G10378" s="181" t="s">
        <v>4988</v>
      </c>
    </row>
    <row r="10379" spans="1:7">
      <c r="A10379" s="192" t="s">
        <v>140</v>
      </c>
      <c r="B10379" s="181" t="s">
        <v>145</v>
      </c>
      <c r="C10379" s="181"/>
      <c r="D10379" s="197" t="s">
        <v>15266</v>
      </c>
      <c r="E10379" s="197">
        <v>0.3</v>
      </c>
      <c r="F10379" s="17">
        <f t="shared" si="162"/>
        <v>37.5</v>
      </c>
      <c r="G10379" s="181" t="s">
        <v>4988</v>
      </c>
    </row>
    <row r="10380" spans="1:7">
      <c r="A10380" s="192" t="s">
        <v>140</v>
      </c>
      <c r="B10380" s="181" t="s">
        <v>145</v>
      </c>
      <c r="C10380" s="181"/>
      <c r="D10380" s="197" t="s">
        <v>6325</v>
      </c>
      <c r="E10380" s="180">
        <v>1.94</v>
      </c>
      <c r="F10380" s="17">
        <f t="shared" si="162"/>
        <v>242.5</v>
      </c>
      <c r="G10380" s="181" t="s">
        <v>4988</v>
      </c>
    </row>
    <row r="10381" spans="1:7">
      <c r="A10381" s="192" t="s">
        <v>140</v>
      </c>
      <c r="B10381" s="181" t="s">
        <v>145</v>
      </c>
      <c r="C10381" s="181"/>
      <c r="D10381" s="388" t="s">
        <v>15267</v>
      </c>
      <c r="E10381" s="180">
        <v>1</v>
      </c>
      <c r="F10381" s="17">
        <f t="shared" si="162"/>
        <v>125</v>
      </c>
      <c r="G10381" s="181" t="s">
        <v>4988</v>
      </c>
    </row>
    <row r="10382" spans="1:7">
      <c r="A10382" s="192" t="s">
        <v>140</v>
      </c>
      <c r="B10382" s="181" t="s">
        <v>145</v>
      </c>
      <c r="C10382" s="181"/>
      <c r="D10382" s="388" t="s">
        <v>15267</v>
      </c>
      <c r="E10382" s="180">
        <v>1</v>
      </c>
      <c r="F10382" s="17">
        <f t="shared" si="162"/>
        <v>125</v>
      </c>
      <c r="G10382" s="181" t="s">
        <v>4988</v>
      </c>
    </row>
    <row r="10383" spans="1:7">
      <c r="A10383" s="192" t="s">
        <v>140</v>
      </c>
      <c r="B10383" s="181" t="s">
        <v>145</v>
      </c>
      <c r="C10383" s="181"/>
      <c r="D10383" s="197" t="s">
        <v>6328</v>
      </c>
      <c r="E10383" s="180">
        <v>1.56</v>
      </c>
      <c r="F10383" s="17">
        <f t="shared" si="162"/>
        <v>195</v>
      </c>
      <c r="G10383" s="181" t="s">
        <v>4988</v>
      </c>
    </row>
    <row r="10384" spans="1:7">
      <c r="A10384" s="192" t="s">
        <v>140</v>
      </c>
      <c r="B10384" s="181" t="s">
        <v>145</v>
      </c>
      <c r="C10384" s="181"/>
      <c r="D10384" s="197" t="s">
        <v>15268</v>
      </c>
      <c r="E10384" s="180">
        <v>3.2</v>
      </c>
      <c r="F10384" s="17">
        <f t="shared" si="162"/>
        <v>400</v>
      </c>
      <c r="G10384" s="181" t="s">
        <v>4988</v>
      </c>
    </row>
    <row r="10385" spans="1:7">
      <c r="A10385" s="192" t="s">
        <v>140</v>
      </c>
      <c r="B10385" s="181" t="s">
        <v>145</v>
      </c>
      <c r="C10385" s="181"/>
      <c r="D10385" s="197" t="s">
        <v>15269</v>
      </c>
      <c r="E10385" s="180">
        <v>20</v>
      </c>
      <c r="F10385" s="17">
        <f t="shared" si="162"/>
        <v>2500</v>
      </c>
      <c r="G10385" s="181" t="s">
        <v>4988</v>
      </c>
    </row>
    <row r="10386" spans="1:7">
      <c r="A10386" s="192" t="s">
        <v>140</v>
      </c>
      <c r="B10386" s="181" t="s">
        <v>145</v>
      </c>
      <c r="C10386" s="181"/>
      <c r="D10386" s="197" t="s">
        <v>15270</v>
      </c>
      <c r="E10386" s="197">
        <v>2</v>
      </c>
      <c r="F10386" s="17">
        <f t="shared" si="162"/>
        <v>250</v>
      </c>
      <c r="G10386" s="181" t="s">
        <v>4988</v>
      </c>
    </row>
    <row r="10387" spans="1:7">
      <c r="A10387" s="192" t="s">
        <v>140</v>
      </c>
      <c r="B10387" s="181" t="s">
        <v>145</v>
      </c>
      <c r="C10387" s="181"/>
      <c r="D10387" s="197" t="s">
        <v>15271</v>
      </c>
      <c r="E10387" s="180">
        <v>3.37</v>
      </c>
      <c r="F10387" s="17">
        <f t="shared" si="162"/>
        <v>421.25</v>
      </c>
      <c r="G10387" s="181" t="s">
        <v>4988</v>
      </c>
    </row>
    <row r="10388" spans="1:7">
      <c r="A10388" s="192" t="s">
        <v>140</v>
      </c>
      <c r="B10388" s="181" t="s">
        <v>145</v>
      </c>
      <c r="C10388" s="181"/>
      <c r="D10388" s="197" t="s">
        <v>6329</v>
      </c>
      <c r="E10388" s="197">
        <v>0.5</v>
      </c>
      <c r="F10388" s="17">
        <f t="shared" si="162"/>
        <v>62.5</v>
      </c>
      <c r="G10388" s="181" t="s">
        <v>4988</v>
      </c>
    </row>
    <row r="10389" spans="1:7">
      <c r="A10389" s="192" t="s">
        <v>140</v>
      </c>
      <c r="B10389" s="181" t="s">
        <v>145</v>
      </c>
      <c r="C10389" s="181"/>
      <c r="D10389" s="197" t="s">
        <v>15272</v>
      </c>
      <c r="E10389" s="197">
        <v>0.6</v>
      </c>
      <c r="F10389" s="17">
        <f t="shared" si="162"/>
        <v>75</v>
      </c>
      <c r="G10389" s="181" t="s">
        <v>4988</v>
      </c>
    </row>
    <row r="10390" spans="1:7">
      <c r="A10390" s="192" t="s">
        <v>140</v>
      </c>
      <c r="B10390" s="181" t="s">
        <v>145</v>
      </c>
      <c r="C10390" s="181"/>
      <c r="D10390" s="197" t="s">
        <v>6331</v>
      </c>
      <c r="E10390" s="197">
        <v>0.5</v>
      </c>
      <c r="F10390" s="17">
        <f t="shared" si="162"/>
        <v>62.5</v>
      </c>
      <c r="G10390" s="181" t="s">
        <v>4988</v>
      </c>
    </row>
    <row r="10391" spans="1:7">
      <c r="A10391" s="192" t="s">
        <v>140</v>
      </c>
      <c r="B10391" s="181" t="s">
        <v>145</v>
      </c>
      <c r="C10391" s="181"/>
      <c r="D10391" s="197" t="s">
        <v>15273</v>
      </c>
      <c r="E10391" s="197">
        <v>0.6</v>
      </c>
      <c r="F10391" s="17">
        <f t="shared" si="162"/>
        <v>75</v>
      </c>
      <c r="G10391" s="181" t="s">
        <v>4988</v>
      </c>
    </row>
    <row r="10392" spans="1:7">
      <c r="A10392" s="192" t="s">
        <v>140</v>
      </c>
      <c r="B10392" s="181" t="s">
        <v>145</v>
      </c>
      <c r="C10392" s="181"/>
      <c r="D10392" s="197" t="s">
        <v>15274</v>
      </c>
      <c r="E10392" s="197">
        <v>2</v>
      </c>
      <c r="F10392" s="17">
        <f t="shared" si="162"/>
        <v>250</v>
      </c>
      <c r="G10392" s="181" t="s">
        <v>4988</v>
      </c>
    </row>
    <row r="10393" spans="1:7">
      <c r="A10393" s="192" t="s">
        <v>140</v>
      </c>
      <c r="B10393" s="181" t="s">
        <v>145</v>
      </c>
      <c r="C10393" s="181"/>
      <c r="D10393" s="197" t="s">
        <v>6327</v>
      </c>
      <c r="E10393" s="180">
        <v>2.68</v>
      </c>
      <c r="F10393" s="17">
        <f t="shared" si="162"/>
        <v>335</v>
      </c>
      <c r="G10393" s="180" t="s">
        <v>14004</v>
      </c>
    </row>
    <row r="10394" spans="1:7">
      <c r="A10394" s="18" t="s">
        <v>140</v>
      </c>
      <c r="B10394" s="18" t="s">
        <v>146</v>
      </c>
      <c r="C10394" s="42"/>
      <c r="D10394" s="196"/>
      <c r="E10394" s="15">
        <f>SUM(E10395:E10456)</f>
        <v>100</v>
      </c>
      <c r="F10394" s="17">
        <f t="shared" si="162"/>
        <v>12500</v>
      </c>
      <c r="G10394" s="18"/>
    </row>
    <row r="10395" spans="1:7">
      <c r="A10395" s="18" t="s">
        <v>140</v>
      </c>
      <c r="B10395" s="18" t="s">
        <v>146</v>
      </c>
      <c r="C10395" s="15" t="s">
        <v>6131</v>
      </c>
      <c r="D10395" s="384" t="s">
        <v>15275</v>
      </c>
      <c r="E10395" s="15">
        <v>0.5</v>
      </c>
      <c r="F10395" s="17">
        <f t="shared" si="162"/>
        <v>62.5</v>
      </c>
      <c r="G10395" s="18"/>
    </row>
    <row r="10396" spans="1:7">
      <c r="A10396" s="18" t="s">
        <v>140</v>
      </c>
      <c r="B10396" s="18" t="s">
        <v>146</v>
      </c>
      <c r="C10396" s="15" t="s">
        <v>6002</v>
      </c>
      <c r="D10396" s="384" t="s">
        <v>6342</v>
      </c>
      <c r="E10396" s="15">
        <v>1.5</v>
      </c>
      <c r="F10396" s="17">
        <f t="shared" si="162"/>
        <v>187.5</v>
      </c>
      <c r="G10396" s="18"/>
    </row>
    <row r="10397" spans="1:7">
      <c r="A10397" s="18" t="s">
        <v>140</v>
      </c>
      <c r="B10397" s="18" t="s">
        <v>146</v>
      </c>
      <c r="C10397" s="15" t="s">
        <v>6004</v>
      </c>
      <c r="D10397" s="15" t="s">
        <v>15276</v>
      </c>
      <c r="E10397" s="15">
        <v>1</v>
      </c>
      <c r="F10397" s="17">
        <f t="shared" si="162"/>
        <v>125</v>
      </c>
      <c r="G10397" s="18"/>
    </row>
    <row r="10398" spans="1:7">
      <c r="A10398" s="18" t="s">
        <v>140</v>
      </c>
      <c r="B10398" s="18" t="s">
        <v>146</v>
      </c>
      <c r="C10398" s="15" t="s">
        <v>6131</v>
      </c>
      <c r="D10398" s="384" t="s">
        <v>15277</v>
      </c>
      <c r="E10398" s="15">
        <v>1.6</v>
      </c>
      <c r="F10398" s="17">
        <f t="shared" si="162"/>
        <v>200</v>
      </c>
      <c r="G10398" s="18"/>
    </row>
    <row r="10399" spans="1:7">
      <c r="A10399" s="18" t="s">
        <v>140</v>
      </c>
      <c r="B10399" s="18" t="s">
        <v>146</v>
      </c>
      <c r="C10399" s="15" t="s">
        <v>5974</v>
      </c>
      <c r="D10399" s="384" t="s">
        <v>6003</v>
      </c>
      <c r="E10399" s="15">
        <v>1.2</v>
      </c>
      <c r="F10399" s="17">
        <f t="shared" si="162"/>
        <v>150</v>
      </c>
      <c r="G10399" s="18"/>
    </row>
    <row r="10400" spans="1:7">
      <c r="A10400" s="18" t="s">
        <v>140</v>
      </c>
      <c r="B10400" s="18" t="s">
        <v>146</v>
      </c>
      <c r="C10400" s="15" t="s">
        <v>5974</v>
      </c>
      <c r="D10400" s="384" t="s">
        <v>15278</v>
      </c>
      <c r="E10400" s="15">
        <v>0.3</v>
      </c>
      <c r="F10400" s="17">
        <f t="shared" si="162"/>
        <v>37.5</v>
      </c>
      <c r="G10400" s="18"/>
    </row>
    <row r="10401" spans="1:7">
      <c r="A10401" s="18" t="s">
        <v>140</v>
      </c>
      <c r="B10401" s="18" t="s">
        <v>146</v>
      </c>
      <c r="C10401" s="15" t="s">
        <v>6359</v>
      </c>
      <c r="D10401" s="384" t="s">
        <v>15279</v>
      </c>
      <c r="E10401" s="15">
        <v>0.3</v>
      </c>
      <c r="F10401" s="17">
        <f t="shared" si="162"/>
        <v>37.5</v>
      </c>
      <c r="G10401" s="18"/>
    </row>
    <row r="10402" spans="1:7">
      <c r="A10402" s="18" t="s">
        <v>140</v>
      </c>
      <c r="B10402" s="18" t="s">
        <v>146</v>
      </c>
      <c r="C10402" s="15" t="s">
        <v>5974</v>
      </c>
      <c r="D10402" s="384" t="s">
        <v>15280</v>
      </c>
      <c r="E10402" s="15">
        <v>1.6</v>
      </c>
      <c r="F10402" s="17">
        <f t="shared" si="162"/>
        <v>200</v>
      </c>
      <c r="G10402" s="18"/>
    </row>
    <row r="10403" spans="1:7">
      <c r="A10403" s="18" t="s">
        <v>140</v>
      </c>
      <c r="B10403" s="18" t="s">
        <v>146</v>
      </c>
      <c r="C10403" s="15" t="s">
        <v>5974</v>
      </c>
      <c r="D10403" s="384" t="s">
        <v>15281</v>
      </c>
      <c r="E10403" s="15">
        <v>0.5</v>
      </c>
      <c r="F10403" s="17">
        <f t="shared" si="162"/>
        <v>62.5</v>
      </c>
      <c r="G10403" s="18"/>
    </row>
    <row r="10404" spans="1:7">
      <c r="A10404" s="18" t="s">
        <v>140</v>
      </c>
      <c r="B10404" s="18" t="s">
        <v>146</v>
      </c>
      <c r="C10404" s="15" t="s">
        <v>5974</v>
      </c>
      <c r="D10404" s="384" t="s">
        <v>15282</v>
      </c>
      <c r="E10404" s="15">
        <v>0.5</v>
      </c>
      <c r="F10404" s="17">
        <f t="shared" si="162"/>
        <v>62.5</v>
      </c>
      <c r="G10404" s="18"/>
    </row>
    <row r="10405" spans="1:7">
      <c r="A10405" s="18" t="s">
        <v>140</v>
      </c>
      <c r="B10405" s="18" t="s">
        <v>146</v>
      </c>
      <c r="C10405" s="15" t="s">
        <v>5974</v>
      </c>
      <c r="D10405" s="384" t="s">
        <v>3741</v>
      </c>
      <c r="E10405" s="15">
        <v>4.74</v>
      </c>
      <c r="F10405" s="17">
        <f t="shared" si="162"/>
        <v>592.5</v>
      </c>
      <c r="G10405" s="18"/>
    </row>
    <row r="10406" spans="1:7">
      <c r="A10406" s="18" t="s">
        <v>140</v>
      </c>
      <c r="B10406" s="18" t="s">
        <v>146</v>
      </c>
      <c r="C10406" s="15" t="s">
        <v>5974</v>
      </c>
      <c r="D10406" s="384" t="s">
        <v>15282</v>
      </c>
      <c r="E10406" s="15">
        <v>0.16</v>
      </c>
      <c r="F10406" s="17">
        <f t="shared" si="162"/>
        <v>20</v>
      </c>
      <c r="G10406" s="18"/>
    </row>
    <row r="10407" spans="1:7">
      <c r="A10407" s="18" t="s">
        <v>140</v>
      </c>
      <c r="B10407" s="18" t="s">
        <v>146</v>
      </c>
      <c r="C10407" s="15" t="s">
        <v>5967</v>
      </c>
      <c r="D10407" s="384" t="s">
        <v>15283</v>
      </c>
      <c r="E10407" s="15">
        <v>0.8</v>
      </c>
      <c r="F10407" s="17">
        <f t="shared" si="162"/>
        <v>100</v>
      </c>
      <c r="G10407" s="18"/>
    </row>
    <row r="10408" spans="1:7">
      <c r="A10408" s="18" t="s">
        <v>140</v>
      </c>
      <c r="B10408" s="18" t="s">
        <v>146</v>
      </c>
      <c r="C10408" s="15" t="s">
        <v>5958</v>
      </c>
      <c r="D10408" s="384" t="s">
        <v>6367</v>
      </c>
      <c r="E10408" s="15">
        <v>0.4</v>
      </c>
      <c r="F10408" s="17">
        <f t="shared" si="162"/>
        <v>50</v>
      </c>
      <c r="G10408" s="18"/>
    </row>
    <row r="10409" spans="1:7">
      <c r="A10409" s="18" t="s">
        <v>140</v>
      </c>
      <c r="B10409" s="18" t="s">
        <v>146</v>
      </c>
      <c r="C10409" s="15" t="s">
        <v>5979</v>
      </c>
      <c r="D10409" s="384" t="s">
        <v>15284</v>
      </c>
      <c r="E10409" s="15">
        <v>1.6</v>
      </c>
      <c r="F10409" s="17">
        <f t="shared" si="162"/>
        <v>200</v>
      </c>
      <c r="G10409" s="18"/>
    </row>
    <row r="10410" spans="1:7">
      <c r="A10410" s="18" t="s">
        <v>140</v>
      </c>
      <c r="B10410" s="18" t="s">
        <v>146</v>
      </c>
      <c r="C10410" s="15" t="s">
        <v>5967</v>
      </c>
      <c r="D10410" s="384" t="s">
        <v>15285</v>
      </c>
      <c r="E10410" s="15">
        <v>0.74</v>
      </c>
      <c r="F10410" s="17">
        <f t="shared" si="162"/>
        <v>92.5</v>
      </c>
      <c r="G10410" s="18"/>
    </row>
    <row r="10411" spans="1:7">
      <c r="A10411" s="18" t="s">
        <v>140</v>
      </c>
      <c r="B10411" s="18" t="s">
        <v>146</v>
      </c>
      <c r="C10411" s="15" t="s">
        <v>5967</v>
      </c>
      <c r="D10411" s="384" t="s">
        <v>15286</v>
      </c>
      <c r="E10411" s="15">
        <v>0.46</v>
      </c>
      <c r="F10411" s="17">
        <f t="shared" si="162"/>
        <v>57.5</v>
      </c>
      <c r="G10411" s="18"/>
    </row>
    <row r="10412" spans="1:7">
      <c r="A10412" s="18" t="s">
        <v>140</v>
      </c>
      <c r="B10412" s="18" t="s">
        <v>146</v>
      </c>
      <c r="C10412" s="15" t="s">
        <v>5967</v>
      </c>
      <c r="D10412" s="384" t="s">
        <v>15287</v>
      </c>
      <c r="E10412" s="15">
        <v>0.83</v>
      </c>
      <c r="F10412" s="17">
        <f t="shared" si="162"/>
        <v>103.75</v>
      </c>
      <c r="G10412" s="18"/>
    </row>
    <row r="10413" spans="1:7">
      <c r="A10413" s="18" t="s">
        <v>140</v>
      </c>
      <c r="B10413" s="18" t="s">
        <v>146</v>
      </c>
      <c r="C10413" s="15" t="s">
        <v>5967</v>
      </c>
      <c r="D10413" s="384" t="s">
        <v>15288</v>
      </c>
      <c r="E10413" s="15">
        <v>1.1</v>
      </c>
      <c r="F10413" s="17">
        <f t="shared" si="162"/>
        <v>137.5</v>
      </c>
      <c r="G10413" s="18"/>
    </row>
    <row r="10414" spans="1:7">
      <c r="A10414" s="18" t="s">
        <v>140</v>
      </c>
      <c r="B10414" s="18" t="s">
        <v>146</v>
      </c>
      <c r="C10414" s="15" t="s">
        <v>5967</v>
      </c>
      <c r="D10414" s="384" t="s">
        <v>15289</v>
      </c>
      <c r="E10414" s="15">
        <v>0.74</v>
      </c>
      <c r="F10414" s="17">
        <f t="shared" si="162"/>
        <v>92.5</v>
      </c>
      <c r="G10414" s="18"/>
    </row>
    <row r="10415" spans="1:7">
      <c r="A10415" s="18" t="s">
        <v>140</v>
      </c>
      <c r="B10415" s="18" t="s">
        <v>146</v>
      </c>
      <c r="C10415" s="15" t="s">
        <v>5967</v>
      </c>
      <c r="D10415" s="384" t="s">
        <v>15290</v>
      </c>
      <c r="E10415" s="15">
        <v>0.83</v>
      </c>
      <c r="F10415" s="17">
        <f t="shared" si="162"/>
        <v>103.75</v>
      </c>
      <c r="G10415" s="18"/>
    </row>
    <row r="10416" spans="1:7">
      <c r="A10416" s="18" t="s">
        <v>140</v>
      </c>
      <c r="B10416" s="18" t="s">
        <v>146</v>
      </c>
      <c r="C10416" s="15" t="s">
        <v>5944</v>
      </c>
      <c r="D10416" s="384" t="s">
        <v>15291</v>
      </c>
      <c r="E10416" s="15">
        <v>2.3</v>
      </c>
      <c r="F10416" s="17">
        <f t="shared" si="162"/>
        <v>287.5</v>
      </c>
      <c r="G10416" s="18"/>
    </row>
    <row r="10417" spans="1:7">
      <c r="A10417" s="18" t="s">
        <v>140</v>
      </c>
      <c r="B10417" s="18" t="s">
        <v>146</v>
      </c>
      <c r="C10417" s="15" t="s">
        <v>5944</v>
      </c>
      <c r="D10417" s="15" t="s">
        <v>716</v>
      </c>
      <c r="E10417" s="15">
        <v>3.4</v>
      </c>
      <c r="F10417" s="17">
        <f t="shared" si="162"/>
        <v>425</v>
      </c>
      <c r="G10417" s="18"/>
    </row>
    <row r="10418" spans="1:7">
      <c r="A10418" s="18" t="s">
        <v>140</v>
      </c>
      <c r="B10418" s="18" t="s">
        <v>146</v>
      </c>
      <c r="C10418" s="15" t="s">
        <v>5944</v>
      </c>
      <c r="D10418" s="384" t="s">
        <v>15292</v>
      </c>
      <c r="E10418" s="15">
        <v>3.8</v>
      </c>
      <c r="F10418" s="17">
        <f t="shared" si="162"/>
        <v>475</v>
      </c>
      <c r="G10418" s="18"/>
    </row>
    <row r="10419" spans="1:7">
      <c r="A10419" s="18" t="s">
        <v>140</v>
      </c>
      <c r="B10419" s="18" t="s">
        <v>146</v>
      </c>
      <c r="C10419" s="15" t="s">
        <v>5944</v>
      </c>
      <c r="D10419" s="384" t="s">
        <v>15293</v>
      </c>
      <c r="E10419" s="15">
        <v>2</v>
      </c>
      <c r="F10419" s="17">
        <f t="shared" si="162"/>
        <v>250</v>
      </c>
      <c r="G10419" s="18"/>
    </row>
    <row r="10420" spans="1:7">
      <c r="A10420" s="18" t="s">
        <v>140</v>
      </c>
      <c r="B10420" s="18" t="s">
        <v>146</v>
      </c>
      <c r="C10420" s="15" t="s">
        <v>5944</v>
      </c>
      <c r="D10420" s="384" t="s">
        <v>6364</v>
      </c>
      <c r="E10420" s="15">
        <v>2</v>
      </c>
      <c r="F10420" s="17">
        <f t="shared" si="162"/>
        <v>250</v>
      </c>
      <c r="G10420" s="18"/>
    </row>
    <row r="10421" spans="1:7">
      <c r="A10421" s="18" t="s">
        <v>140</v>
      </c>
      <c r="B10421" s="18" t="s">
        <v>146</v>
      </c>
      <c r="C10421" s="15" t="s">
        <v>5944</v>
      </c>
      <c r="D10421" s="384" t="s">
        <v>6364</v>
      </c>
      <c r="E10421" s="15">
        <v>1.3</v>
      </c>
      <c r="F10421" s="17">
        <f t="shared" ref="F10421:F10484" si="163">E10421*125</f>
        <v>162.5</v>
      </c>
      <c r="G10421" s="18"/>
    </row>
    <row r="10422" spans="1:7">
      <c r="A10422" s="18" t="s">
        <v>140</v>
      </c>
      <c r="B10422" s="18" t="s">
        <v>146</v>
      </c>
      <c r="C10422" s="15" t="s">
        <v>5958</v>
      </c>
      <c r="D10422" s="384" t="s">
        <v>6335</v>
      </c>
      <c r="E10422" s="15">
        <v>3.2</v>
      </c>
      <c r="F10422" s="17">
        <f t="shared" si="163"/>
        <v>400</v>
      </c>
      <c r="G10422" s="18"/>
    </row>
    <row r="10423" spans="1:7">
      <c r="A10423" s="18" t="s">
        <v>140</v>
      </c>
      <c r="B10423" s="18" t="s">
        <v>146</v>
      </c>
      <c r="C10423" s="15" t="s">
        <v>5958</v>
      </c>
      <c r="D10423" s="42" t="s">
        <v>15294</v>
      </c>
      <c r="E10423" s="15">
        <v>0.8</v>
      </c>
      <c r="F10423" s="17">
        <f t="shared" si="163"/>
        <v>100</v>
      </c>
      <c r="G10423" s="18"/>
    </row>
    <row r="10424" spans="1:7">
      <c r="A10424" s="18" t="s">
        <v>140</v>
      </c>
      <c r="B10424" s="18" t="s">
        <v>146</v>
      </c>
      <c r="C10424" s="15" t="s">
        <v>5967</v>
      </c>
      <c r="D10424" s="384" t="s">
        <v>15295</v>
      </c>
      <c r="E10424" s="15">
        <v>3</v>
      </c>
      <c r="F10424" s="17">
        <f t="shared" si="163"/>
        <v>375</v>
      </c>
      <c r="G10424" s="18"/>
    </row>
    <row r="10425" spans="1:7">
      <c r="A10425" s="18" t="s">
        <v>140</v>
      </c>
      <c r="B10425" s="18" t="s">
        <v>146</v>
      </c>
      <c r="C10425" s="15" t="s">
        <v>5967</v>
      </c>
      <c r="D10425" s="15" t="s">
        <v>15296</v>
      </c>
      <c r="E10425" s="15">
        <v>1</v>
      </c>
      <c r="F10425" s="17">
        <f t="shared" si="163"/>
        <v>125</v>
      </c>
      <c r="G10425" s="18"/>
    </row>
    <row r="10426" spans="1:7">
      <c r="A10426" s="18" t="s">
        <v>140</v>
      </c>
      <c r="B10426" s="18" t="s">
        <v>146</v>
      </c>
      <c r="C10426" s="15" t="s">
        <v>5967</v>
      </c>
      <c r="D10426" s="384" t="s">
        <v>15297</v>
      </c>
      <c r="E10426" s="15">
        <v>0.74</v>
      </c>
      <c r="F10426" s="17">
        <f t="shared" si="163"/>
        <v>92.5</v>
      </c>
      <c r="G10426" s="18"/>
    </row>
    <row r="10427" spans="1:7">
      <c r="A10427" s="18" t="s">
        <v>140</v>
      </c>
      <c r="B10427" s="18" t="s">
        <v>146</v>
      </c>
      <c r="C10427" s="15" t="s">
        <v>5967</v>
      </c>
      <c r="D10427" s="384" t="s">
        <v>15298</v>
      </c>
      <c r="E10427" s="15">
        <v>5.37</v>
      </c>
      <c r="F10427" s="17">
        <f t="shared" si="163"/>
        <v>671.25</v>
      </c>
      <c r="G10427" s="18"/>
    </row>
    <row r="10428" spans="1:7">
      <c r="A10428" s="18" t="s">
        <v>140</v>
      </c>
      <c r="B10428" s="18" t="s">
        <v>146</v>
      </c>
      <c r="C10428" s="15" t="s">
        <v>5967</v>
      </c>
      <c r="D10428" s="384" t="s">
        <v>15299</v>
      </c>
      <c r="E10428" s="15">
        <v>3.3</v>
      </c>
      <c r="F10428" s="17">
        <f t="shared" si="163"/>
        <v>412.5</v>
      </c>
      <c r="G10428" s="18"/>
    </row>
    <row r="10429" spans="1:7">
      <c r="A10429" s="18" t="s">
        <v>140</v>
      </c>
      <c r="B10429" s="18" t="s">
        <v>146</v>
      </c>
      <c r="C10429" s="15" t="s">
        <v>5967</v>
      </c>
      <c r="D10429" s="15" t="s">
        <v>1448</v>
      </c>
      <c r="E10429" s="15">
        <v>0.61</v>
      </c>
      <c r="F10429" s="17">
        <f t="shared" si="163"/>
        <v>76.25</v>
      </c>
      <c r="G10429" s="18"/>
    </row>
    <row r="10430" spans="1:7">
      <c r="A10430" s="18" t="s">
        <v>140</v>
      </c>
      <c r="B10430" s="18" t="s">
        <v>146</v>
      </c>
      <c r="C10430" s="15" t="s">
        <v>5967</v>
      </c>
      <c r="D10430" s="384" t="s">
        <v>15300</v>
      </c>
      <c r="E10430" s="15">
        <v>1.38</v>
      </c>
      <c r="F10430" s="17">
        <f t="shared" si="163"/>
        <v>172.5</v>
      </c>
      <c r="G10430" s="18"/>
    </row>
    <row r="10431" spans="1:7">
      <c r="A10431" s="18" t="s">
        <v>140</v>
      </c>
      <c r="B10431" s="18" t="s">
        <v>146</v>
      </c>
      <c r="C10431" s="15" t="s">
        <v>5967</v>
      </c>
      <c r="D10431" s="384" t="s">
        <v>6372</v>
      </c>
      <c r="E10431" s="15">
        <v>2</v>
      </c>
      <c r="F10431" s="17">
        <f t="shared" si="163"/>
        <v>250</v>
      </c>
      <c r="G10431" s="18"/>
    </row>
    <row r="10432" spans="1:7">
      <c r="A10432" s="18" t="s">
        <v>140</v>
      </c>
      <c r="B10432" s="18" t="s">
        <v>146</v>
      </c>
      <c r="C10432" s="15" t="s">
        <v>5967</v>
      </c>
      <c r="D10432" s="384" t="s">
        <v>6373</v>
      </c>
      <c r="E10432" s="15">
        <v>2.3</v>
      </c>
      <c r="F10432" s="17">
        <f t="shared" si="163"/>
        <v>287.5</v>
      </c>
      <c r="G10432" s="18"/>
    </row>
    <row r="10433" spans="1:7">
      <c r="A10433" s="18" t="s">
        <v>140</v>
      </c>
      <c r="B10433" s="18" t="s">
        <v>146</v>
      </c>
      <c r="C10433" s="15" t="s">
        <v>5967</v>
      </c>
      <c r="D10433" s="384" t="s">
        <v>15301</v>
      </c>
      <c r="E10433" s="15">
        <v>3.7</v>
      </c>
      <c r="F10433" s="17">
        <f t="shared" si="163"/>
        <v>462.5</v>
      </c>
      <c r="G10433" s="18"/>
    </row>
    <row r="10434" spans="1:7">
      <c r="A10434" s="18" t="s">
        <v>140</v>
      </c>
      <c r="B10434" s="18" t="s">
        <v>146</v>
      </c>
      <c r="C10434" s="15" t="s">
        <v>5967</v>
      </c>
      <c r="D10434" s="15" t="s">
        <v>15302</v>
      </c>
      <c r="E10434" s="15">
        <v>1.66</v>
      </c>
      <c r="F10434" s="17">
        <f t="shared" si="163"/>
        <v>207.5</v>
      </c>
      <c r="G10434" s="18"/>
    </row>
    <row r="10435" spans="1:7">
      <c r="A10435" s="18" t="s">
        <v>140</v>
      </c>
      <c r="B10435" s="18" t="s">
        <v>146</v>
      </c>
      <c r="C10435" s="15" t="s">
        <v>5757</v>
      </c>
      <c r="D10435" s="384" t="s">
        <v>6370</v>
      </c>
      <c r="E10435" s="15">
        <v>0.64</v>
      </c>
      <c r="F10435" s="17">
        <f t="shared" si="163"/>
        <v>80</v>
      </c>
      <c r="G10435" s="18"/>
    </row>
    <row r="10436" spans="1:7">
      <c r="A10436" s="18" t="s">
        <v>140</v>
      </c>
      <c r="B10436" s="18" t="s">
        <v>146</v>
      </c>
      <c r="C10436" s="15" t="s">
        <v>6004</v>
      </c>
      <c r="D10436" s="384" t="s">
        <v>6333</v>
      </c>
      <c r="E10436" s="15">
        <v>1</v>
      </c>
      <c r="F10436" s="17">
        <f t="shared" si="163"/>
        <v>125</v>
      </c>
      <c r="G10436" s="18"/>
    </row>
    <row r="10437" spans="1:7">
      <c r="A10437" s="18" t="s">
        <v>140</v>
      </c>
      <c r="B10437" s="18" t="s">
        <v>146</v>
      </c>
      <c r="C10437" s="15" t="s">
        <v>5979</v>
      </c>
      <c r="D10437" s="42" t="s">
        <v>15303</v>
      </c>
      <c r="E10437" s="15">
        <v>0.55</v>
      </c>
      <c r="F10437" s="17">
        <f t="shared" si="163"/>
        <v>68.75</v>
      </c>
      <c r="G10437" s="18"/>
    </row>
    <row r="10438" spans="1:7">
      <c r="A10438" s="18" t="s">
        <v>140</v>
      </c>
      <c r="B10438" s="18" t="s">
        <v>146</v>
      </c>
      <c r="C10438" s="15" t="s">
        <v>5979</v>
      </c>
      <c r="D10438" s="384" t="s">
        <v>325</v>
      </c>
      <c r="E10438" s="15">
        <v>2.3</v>
      </c>
      <c r="F10438" s="17">
        <f t="shared" si="163"/>
        <v>287.5</v>
      </c>
      <c r="G10438" s="18"/>
    </row>
    <row r="10439" spans="1:7">
      <c r="A10439" s="18" t="s">
        <v>140</v>
      </c>
      <c r="B10439" s="18" t="s">
        <v>146</v>
      </c>
      <c r="C10439" s="15" t="s">
        <v>5979</v>
      </c>
      <c r="D10439" s="384" t="s">
        <v>15304</v>
      </c>
      <c r="E10439" s="15">
        <v>0.78</v>
      </c>
      <c r="F10439" s="17">
        <f t="shared" si="163"/>
        <v>97.5</v>
      </c>
      <c r="G10439" s="18"/>
    </row>
    <row r="10440" spans="1:7">
      <c r="A10440" s="18" t="s">
        <v>140</v>
      </c>
      <c r="B10440" s="18" t="s">
        <v>146</v>
      </c>
      <c r="C10440" s="15" t="s">
        <v>5974</v>
      </c>
      <c r="D10440" s="384" t="s">
        <v>15281</v>
      </c>
      <c r="E10440" s="15">
        <v>0.55</v>
      </c>
      <c r="F10440" s="17">
        <f t="shared" si="163"/>
        <v>68.75</v>
      </c>
      <c r="G10440" s="18"/>
    </row>
    <row r="10441" spans="1:7">
      <c r="A10441" s="18" t="s">
        <v>140</v>
      </c>
      <c r="B10441" s="18" t="s">
        <v>146</v>
      </c>
      <c r="C10441" s="15" t="s">
        <v>6131</v>
      </c>
      <c r="D10441" s="384" t="s">
        <v>6336</v>
      </c>
      <c r="E10441" s="15">
        <v>3.22</v>
      </c>
      <c r="F10441" s="17">
        <f t="shared" si="163"/>
        <v>402.5</v>
      </c>
      <c r="G10441" s="18"/>
    </row>
    <row r="10442" spans="1:7">
      <c r="A10442" s="18" t="s">
        <v>140</v>
      </c>
      <c r="B10442" s="18" t="s">
        <v>146</v>
      </c>
      <c r="C10442" s="15" t="s">
        <v>6131</v>
      </c>
      <c r="D10442" s="15" t="s">
        <v>15305</v>
      </c>
      <c r="E10442" s="15">
        <v>1.47</v>
      </c>
      <c r="F10442" s="17">
        <f t="shared" si="163"/>
        <v>183.75</v>
      </c>
      <c r="G10442" s="18"/>
    </row>
    <row r="10443" spans="1:7">
      <c r="A10443" s="18" t="s">
        <v>140</v>
      </c>
      <c r="B10443" s="18" t="s">
        <v>146</v>
      </c>
      <c r="C10443" s="15" t="s">
        <v>6131</v>
      </c>
      <c r="D10443" s="384" t="s">
        <v>5926</v>
      </c>
      <c r="E10443" s="15">
        <v>0.4</v>
      </c>
      <c r="F10443" s="17">
        <f t="shared" si="163"/>
        <v>50</v>
      </c>
      <c r="G10443" s="18"/>
    </row>
    <row r="10444" spans="1:7">
      <c r="A10444" s="18" t="s">
        <v>140</v>
      </c>
      <c r="B10444" s="18" t="s">
        <v>146</v>
      </c>
      <c r="C10444" s="15" t="s">
        <v>6359</v>
      </c>
      <c r="D10444" s="384" t="s">
        <v>15306</v>
      </c>
      <c r="E10444" s="15">
        <v>4.44</v>
      </c>
      <c r="F10444" s="17">
        <f t="shared" si="163"/>
        <v>555</v>
      </c>
      <c r="G10444" s="18"/>
    </row>
    <row r="10445" spans="1:7">
      <c r="A10445" s="18" t="s">
        <v>140</v>
      </c>
      <c r="B10445" s="18" t="s">
        <v>146</v>
      </c>
      <c r="C10445" s="15" t="s">
        <v>6131</v>
      </c>
      <c r="D10445" s="15" t="s">
        <v>5828</v>
      </c>
      <c r="E10445" s="15">
        <v>3.5</v>
      </c>
      <c r="F10445" s="17">
        <f t="shared" si="163"/>
        <v>437.5</v>
      </c>
      <c r="G10445" s="18"/>
    </row>
    <row r="10446" spans="1:7">
      <c r="A10446" s="18" t="s">
        <v>140</v>
      </c>
      <c r="B10446" s="18" t="s">
        <v>146</v>
      </c>
      <c r="C10446" s="15" t="s">
        <v>6359</v>
      </c>
      <c r="D10446" s="384" t="s">
        <v>15307</v>
      </c>
      <c r="E10446" s="15">
        <v>0.45</v>
      </c>
      <c r="F10446" s="17">
        <f t="shared" si="163"/>
        <v>56.25</v>
      </c>
      <c r="G10446" s="18"/>
    </row>
    <row r="10447" spans="1:7">
      <c r="A10447" s="18" t="s">
        <v>140</v>
      </c>
      <c r="B10447" s="18" t="s">
        <v>146</v>
      </c>
      <c r="C10447" s="15" t="s">
        <v>6004</v>
      </c>
      <c r="D10447" s="384" t="s">
        <v>15308</v>
      </c>
      <c r="E10447" s="15">
        <v>1</v>
      </c>
      <c r="F10447" s="17">
        <f t="shared" si="163"/>
        <v>125</v>
      </c>
      <c r="G10447" s="18"/>
    </row>
    <row r="10448" spans="1:7">
      <c r="A10448" s="18" t="s">
        <v>140</v>
      </c>
      <c r="B10448" s="18" t="s">
        <v>146</v>
      </c>
      <c r="C10448" s="15" t="s">
        <v>6359</v>
      </c>
      <c r="D10448" s="384" t="s">
        <v>15279</v>
      </c>
      <c r="E10448" s="15">
        <v>0.64</v>
      </c>
      <c r="F10448" s="17">
        <f t="shared" si="163"/>
        <v>80</v>
      </c>
      <c r="G10448" s="18"/>
    </row>
    <row r="10449" spans="1:7">
      <c r="A10449" s="18" t="s">
        <v>140</v>
      </c>
      <c r="B10449" s="18" t="s">
        <v>146</v>
      </c>
      <c r="C10449" s="15" t="s">
        <v>6359</v>
      </c>
      <c r="D10449" s="384" t="s">
        <v>15309</v>
      </c>
      <c r="E10449" s="15">
        <v>0.4</v>
      </c>
      <c r="F10449" s="17">
        <f t="shared" si="163"/>
        <v>50</v>
      </c>
      <c r="G10449" s="18"/>
    </row>
    <row r="10450" spans="1:7">
      <c r="A10450" s="18" t="s">
        <v>140</v>
      </c>
      <c r="B10450" s="18" t="s">
        <v>146</v>
      </c>
      <c r="C10450" s="15" t="s">
        <v>5958</v>
      </c>
      <c r="D10450" s="384" t="s">
        <v>15310</v>
      </c>
      <c r="E10450" s="15">
        <v>3.2</v>
      </c>
      <c r="F10450" s="17">
        <f t="shared" si="163"/>
        <v>400</v>
      </c>
      <c r="G10450" s="18"/>
    </row>
    <row r="10451" spans="1:7">
      <c r="A10451" s="18" t="s">
        <v>140</v>
      </c>
      <c r="B10451" s="18" t="s">
        <v>146</v>
      </c>
      <c r="C10451" s="15" t="s">
        <v>5958</v>
      </c>
      <c r="D10451" s="384" t="s">
        <v>6387</v>
      </c>
      <c r="E10451" s="15">
        <v>3</v>
      </c>
      <c r="F10451" s="17">
        <f t="shared" si="163"/>
        <v>375</v>
      </c>
      <c r="G10451" s="18"/>
    </row>
    <row r="10452" spans="1:7">
      <c r="A10452" s="18" t="s">
        <v>140</v>
      </c>
      <c r="B10452" s="18" t="s">
        <v>146</v>
      </c>
      <c r="C10452" s="15" t="s">
        <v>5967</v>
      </c>
      <c r="D10452" s="384" t="s">
        <v>15311</v>
      </c>
      <c r="E10452" s="15">
        <v>3.3</v>
      </c>
      <c r="F10452" s="17">
        <f t="shared" si="163"/>
        <v>412.5</v>
      </c>
      <c r="G10452" s="18"/>
    </row>
    <row r="10453" spans="1:7">
      <c r="A10453" s="18" t="s">
        <v>140</v>
      </c>
      <c r="B10453" s="18" t="s">
        <v>146</v>
      </c>
      <c r="C10453" s="15" t="s">
        <v>5944</v>
      </c>
      <c r="D10453" s="384" t="s">
        <v>8223</v>
      </c>
      <c r="E10453" s="15">
        <v>1.7</v>
      </c>
      <c r="F10453" s="17">
        <f t="shared" si="163"/>
        <v>212.5</v>
      </c>
      <c r="G10453" s="18"/>
    </row>
    <row r="10454" spans="1:7">
      <c r="A10454" s="18" t="s">
        <v>140</v>
      </c>
      <c r="B10454" s="18" t="s">
        <v>146</v>
      </c>
      <c r="C10454" s="15" t="s">
        <v>5958</v>
      </c>
      <c r="D10454" s="384" t="s">
        <v>15312</v>
      </c>
      <c r="E10454" s="15">
        <v>0.2</v>
      </c>
      <c r="F10454" s="17">
        <f t="shared" si="163"/>
        <v>25</v>
      </c>
      <c r="G10454" s="18"/>
    </row>
    <row r="10455" spans="1:7">
      <c r="A10455" s="192" t="s">
        <v>140</v>
      </c>
      <c r="B10455" s="181" t="s">
        <v>146</v>
      </c>
      <c r="C10455" s="181"/>
      <c r="D10455" s="180" t="s">
        <v>15313</v>
      </c>
      <c r="E10455" s="180">
        <v>1</v>
      </c>
      <c r="F10455" s="17">
        <f t="shared" si="163"/>
        <v>125</v>
      </c>
      <c r="G10455" s="181" t="s">
        <v>4988</v>
      </c>
    </row>
    <row r="10456" spans="1:7">
      <c r="A10456" s="192" t="s">
        <v>140</v>
      </c>
      <c r="B10456" s="181" t="s">
        <v>146</v>
      </c>
      <c r="C10456" s="181"/>
      <c r="D10456" s="187" t="s">
        <v>15314</v>
      </c>
      <c r="E10456" s="180">
        <v>1</v>
      </c>
      <c r="F10456" s="17">
        <f t="shared" si="163"/>
        <v>125</v>
      </c>
      <c r="G10456" s="181" t="s">
        <v>4988</v>
      </c>
    </row>
    <row r="10457" spans="1:7">
      <c r="A10457" s="18" t="s">
        <v>140</v>
      </c>
      <c r="B10457" s="18" t="s">
        <v>147</v>
      </c>
      <c r="C10457" s="15" t="s">
        <v>1663</v>
      </c>
      <c r="D10457" s="42"/>
      <c r="E10457" s="179">
        <f>SUM(E10458:E10571)</f>
        <v>163.1</v>
      </c>
      <c r="F10457" s="17">
        <f t="shared" si="163"/>
        <v>20387.5</v>
      </c>
      <c r="G10457" s="18"/>
    </row>
    <row r="10458" spans="1:7">
      <c r="A10458" s="18" t="s">
        <v>140</v>
      </c>
      <c r="B10458" s="18" t="s">
        <v>147</v>
      </c>
      <c r="C10458" s="15">
        <v>5</v>
      </c>
      <c r="D10458" s="188" t="s">
        <v>15315</v>
      </c>
      <c r="E10458" s="188">
        <v>3.2</v>
      </c>
      <c r="F10458" s="17">
        <f t="shared" si="163"/>
        <v>400</v>
      </c>
      <c r="G10458" s="18"/>
    </row>
    <row r="10459" spans="1:7">
      <c r="A10459" s="18" t="s">
        <v>140</v>
      </c>
      <c r="B10459" s="18" t="s">
        <v>147</v>
      </c>
      <c r="C10459" s="15">
        <v>5</v>
      </c>
      <c r="D10459" s="17" t="s">
        <v>15316</v>
      </c>
      <c r="E10459" s="188">
        <v>3.2</v>
      </c>
      <c r="F10459" s="17">
        <f t="shared" si="163"/>
        <v>400</v>
      </c>
      <c r="G10459" s="18"/>
    </row>
    <row r="10460" spans="1:7">
      <c r="A10460" s="18" t="s">
        <v>140</v>
      </c>
      <c r="B10460" s="18" t="s">
        <v>147</v>
      </c>
      <c r="C10460" s="15">
        <v>5</v>
      </c>
      <c r="D10460" s="188" t="s">
        <v>6146</v>
      </c>
      <c r="E10460" s="188">
        <v>2.4</v>
      </c>
      <c r="F10460" s="17">
        <f t="shared" si="163"/>
        <v>300</v>
      </c>
      <c r="G10460" s="18"/>
    </row>
    <row r="10461" spans="1:7">
      <c r="A10461" s="18" t="s">
        <v>140</v>
      </c>
      <c r="B10461" s="18" t="s">
        <v>147</v>
      </c>
      <c r="C10461" s="15">
        <v>5</v>
      </c>
      <c r="D10461" s="188" t="s">
        <v>6155</v>
      </c>
      <c r="E10461" s="188">
        <v>1</v>
      </c>
      <c r="F10461" s="17">
        <f t="shared" si="163"/>
        <v>125</v>
      </c>
      <c r="G10461" s="18"/>
    </row>
    <row r="10462" spans="1:7">
      <c r="A10462" s="18" t="s">
        <v>140</v>
      </c>
      <c r="B10462" s="18" t="s">
        <v>147</v>
      </c>
      <c r="C10462" s="15">
        <v>5</v>
      </c>
      <c r="D10462" s="17" t="s">
        <v>6530</v>
      </c>
      <c r="E10462" s="188">
        <v>1.3</v>
      </c>
      <c r="F10462" s="17">
        <f t="shared" si="163"/>
        <v>162.5</v>
      </c>
      <c r="G10462" s="18"/>
    </row>
    <row r="10463" spans="1:7">
      <c r="A10463" s="18" t="s">
        <v>140</v>
      </c>
      <c r="B10463" s="18" t="s">
        <v>147</v>
      </c>
      <c r="C10463" s="15">
        <v>5</v>
      </c>
      <c r="D10463" s="17" t="s">
        <v>15317</v>
      </c>
      <c r="E10463" s="188">
        <v>0.1</v>
      </c>
      <c r="F10463" s="17">
        <f t="shared" si="163"/>
        <v>12.5</v>
      </c>
      <c r="G10463" s="18"/>
    </row>
    <row r="10464" spans="1:7">
      <c r="A10464" s="18" t="s">
        <v>140</v>
      </c>
      <c r="B10464" s="18" t="s">
        <v>147</v>
      </c>
      <c r="C10464" s="15">
        <v>5</v>
      </c>
      <c r="D10464" s="17" t="s">
        <v>15318</v>
      </c>
      <c r="E10464" s="188">
        <v>0.6</v>
      </c>
      <c r="F10464" s="17">
        <f t="shared" si="163"/>
        <v>75</v>
      </c>
      <c r="G10464" s="18"/>
    </row>
    <row r="10465" spans="1:7">
      <c r="A10465" s="18" t="s">
        <v>140</v>
      </c>
      <c r="B10465" s="18" t="s">
        <v>147</v>
      </c>
      <c r="C10465" s="15">
        <v>5</v>
      </c>
      <c r="D10465" s="17" t="s">
        <v>15319</v>
      </c>
      <c r="E10465" s="188">
        <v>1.4</v>
      </c>
      <c r="F10465" s="17">
        <f t="shared" si="163"/>
        <v>175</v>
      </c>
      <c r="G10465" s="18"/>
    </row>
    <row r="10466" spans="1:7">
      <c r="A10466" s="18" t="s">
        <v>140</v>
      </c>
      <c r="B10466" s="18" t="s">
        <v>147</v>
      </c>
      <c r="C10466" s="15">
        <v>5</v>
      </c>
      <c r="D10466" s="17" t="s">
        <v>15320</v>
      </c>
      <c r="E10466" s="188">
        <v>0.8</v>
      </c>
      <c r="F10466" s="17">
        <f t="shared" si="163"/>
        <v>100</v>
      </c>
      <c r="G10466" s="18"/>
    </row>
    <row r="10467" spans="1:7">
      <c r="A10467" s="18" t="s">
        <v>140</v>
      </c>
      <c r="B10467" s="18" t="s">
        <v>147</v>
      </c>
      <c r="C10467" s="15">
        <v>5</v>
      </c>
      <c r="D10467" s="17" t="s">
        <v>6530</v>
      </c>
      <c r="E10467" s="188">
        <v>1</v>
      </c>
      <c r="F10467" s="17">
        <f t="shared" si="163"/>
        <v>125</v>
      </c>
      <c r="G10467" s="18"/>
    </row>
    <row r="10468" spans="1:7">
      <c r="A10468" s="18" t="s">
        <v>140</v>
      </c>
      <c r="B10468" s="18" t="s">
        <v>147</v>
      </c>
      <c r="C10468" s="15">
        <v>5</v>
      </c>
      <c r="D10468" s="17" t="s">
        <v>15321</v>
      </c>
      <c r="E10468" s="188">
        <v>0.6</v>
      </c>
      <c r="F10468" s="17">
        <f t="shared" si="163"/>
        <v>75</v>
      </c>
      <c r="G10468" s="18"/>
    </row>
    <row r="10469" spans="1:7">
      <c r="A10469" s="18" t="s">
        <v>140</v>
      </c>
      <c r="B10469" s="18" t="s">
        <v>147</v>
      </c>
      <c r="C10469" s="15">
        <v>6</v>
      </c>
      <c r="D10469" s="17" t="s">
        <v>13734</v>
      </c>
      <c r="E10469" s="188">
        <v>2</v>
      </c>
      <c r="F10469" s="17">
        <f t="shared" si="163"/>
        <v>250</v>
      </c>
      <c r="G10469" s="18"/>
    </row>
    <row r="10470" spans="1:7">
      <c r="A10470" s="18" t="s">
        <v>140</v>
      </c>
      <c r="B10470" s="18" t="s">
        <v>147</v>
      </c>
      <c r="C10470" s="15">
        <v>6</v>
      </c>
      <c r="D10470" s="17" t="s">
        <v>6429</v>
      </c>
      <c r="E10470" s="188">
        <v>1</v>
      </c>
      <c r="F10470" s="17">
        <f t="shared" si="163"/>
        <v>125</v>
      </c>
      <c r="G10470" s="18"/>
    </row>
    <row r="10471" spans="1:7">
      <c r="A10471" s="18" t="s">
        <v>140</v>
      </c>
      <c r="B10471" s="18" t="s">
        <v>147</v>
      </c>
      <c r="C10471" s="15">
        <v>5</v>
      </c>
      <c r="D10471" s="17" t="s">
        <v>15322</v>
      </c>
      <c r="E10471" s="188">
        <v>0.7</v>
      </c>
      <c r="F10471" s="17">
        <f t="shared" si="163"/>
        <v>87.5</v>
      </c>
      <c r="G10471" s="18"/>
    </row>
    <row r="10472" spans="1:7">
      <c r="A10472" s="18" t="s">
        <v>140</v>
      </c>
      <c r="B10472" s="18" t="s">
        <v>147</v>
      </c>
      <c r="C10472" s="15">
        <v>5</v>
      </c>
      <c r="D10472" s="17" t="s">
        <v>6155</v>
      </c>
      <c r="E10472" s="188">
        <v>0.9</v>
      </c>
      <c r="F10472" s="17">
        <f t="shared" si="163"/>
        <v>112.5</v>
      </c>
      <c r="G10472" s="18"/>
    </row>
    <row r="10473" spans="1:7">
      <c r="A10473" s="18" t="s">
        <v>140</v>
      </c>
      <c r="B10473" s="18" t="s">
        <v>147</v>
      </c>
      <c r="C10473" s="15">
        <v>6</v>
      </c>
      <c r="D10473" s="17" t="s">
        <v>6057</v>
      </c>
      <c r="E10473" s="188">
        <v>0.2</v>
      </c>
      <c r="F10473" s="17">
        <f t="shared" si="163"/>
        <v>25</v>
      </c>
      <c r="G10473" s="18"/>
    </row>
    <row r="10474" spans="1:7">
      <c r="A10474" s="18" t="s">
        <v>140</v>
      </c>
      <c r="B10474" s="18" t="s">
        <v>147</v>
      </c>
      <c r="C10474" s="15">
        <v>6</v>
      </c>
      <c r="D10474" s="17" t="s">
        <v>13734</v>
      </c>
      <c r="E10474" s="188">
        <v>0.6</v>
      </c>
      <c r="F10474" s="17">
        <f t="shared" si="163"/>
        <v>75</v>
      </c>
      <c r="G10474" s="18"/>
    </row>
    <row r="10475" spans="1:7">
      <c r="A10475" s="18" t="s">
        <v>140</v>
      </c>
      <c r="B10475" s="18" t="s">
        <v>147</v>
      </c>
      <c r="C10475" s="15">
        <v>6</v>
      </c>
      <c r="D10475" s="17" t="s">
        <v>15323</v>
      </c>
      <c r="E10475" s="188">
        <v>0.2</v>
      </c>
      <c r="F10475" s="17">
        <f t="shared" si="163"/>
        <v>25</v>
      </c>
      <c r="G10475" s="18"/>
    </row>
    <row r="10476" spans="1:7">
      <c r="A10476" s="18" t="s">
        <v>140</v>
      </c>
      <c r="B10476" s="18" t="s">
        <v>147</v>
      </c>
      <c r="C10476" s="15">
        <v>6</v>
      </c>
      <c r="D10476" s="17" t="s">
        <v>6363</v>
      </c>
      <c r="E10476" s="188">
        <v>1.6</v>
      </c>
      <c r="F10476" s="17">
        <f t="shared" si="163"/>
        <v>200</v>
      </c>
      <c r="G10476" s="18"/>
    </row>
    <row r="10477" spans="1:7">
      <c r="A10477" s="18" t="s">
        <v>140</v>
      </c>
      <c r="B10477" s="18" t="s">
        <v>147</v>
      </c>
      <c r="C10477" s="15">
        <v>6</v>
      </c>
      <c r="D10477" s="17" t="s">
        <v>6003</v>
      </c>
      <c r="E10477" s="188">
        <v>0.8</v>
      </c>
      <c r="F10477" s="17">
        <f t="shared" si="163"/>
        <v>100</v>
      </c>
      <c r="G10477" s="18"/>
    </row>
    <row r="10478" spans="1:7">
      <c r="A10478" s="18" t="s">
        <v>140</v>
      </c>
      <c r="B10478" s="18" t="s">
        <v>147</v>
      </c>
      <c r="C10478" s="15">
        <v>6</v>
      </c>
      <c r="D10478" s="17" t="s">
        <v>15324</v>
      </c>
      <c r="E10478" s="188">
        <v>0.3</v>
      </c>
      <c r="F10478" s="17">
        <f t="shared" si="163"/>
        <v>37.5</v>
      </c>
      <c r="G10478" s="18"/>
    </row>
    <row r="10479" spans="1:7">
      <c r="A10479" s="18" t="s">
        <v>140</v>
      </c>
      <c r="B10479" s="18" t="s">
        <v>147</v>
      </c>
      <c r="C10479" s="15">
        <v>6</v>
      </c>
      <c r="D10479" s="17" t="s">
        <v>15325</v>
      </c>
      <c r="E10479" s="188">
        <v>1.3</v>
      </c>
      <c r="F10479" s="17">
        <f t="shared" si="163"/>
        <v>162.5</v>
      </c>
      <c r="G10479" s="18"/>
    </row>
    <row r="10480" spans="1:7">
      <c r="A10480" s="18" t="s">
        <v>140</v>
      </c>
      <c r="B10480" s="18" t="s">
        <v>147</v>
      </c>
      <c r="C10480" s="15">
        <v>6</v>
      </c>
      <c r="D10480" s="17" t="s">
        <v>6429</v>
      </c>
      <c r="E10480" s="188">
        <v>0.4</v>
      </c>
      <c r="F10480" s="17">
        <f t="shared" si="163"/>
        <v>50</v>
      </c>
      <c r="G10480" s="18"/>
    </row>
    <row r="10481" spans="1:7">
      <c r="A10481" s="18" t="s">
        <v>140</v>
      </c>
      <c r="B10481" s="18" t="s">
        <v>147</v>
      </c>
      <c r="C10481" s="15">
        <v>6</v>
      </c>
      <c r="D10481" s="17" t="s">
        <v>15323</v>
      </c>
      <c r="E10481" s="188">
        <v>0.8</v>
      </c>
      <c r="F10481" s="17">
        <f t="shared" si="163"/>
        <v>100</v>
      </c>
      <c r="G10481" s="18"/>
    </row>
    <row r="10482" spans="1:7">
      <c r="A10482" s="18" t="s">
        <v>140</v>
      </c>
      <c r="B10482" s="18" t="s">
        <v>147</v>
      </c>
      <c r="C10482" s="15">
        <v>6</v>
      </c>
      <c r="D10482" s="17" t="s">
        <v>6003</v>
      </c>
      <c r="E10482" s="188">
        <v>0.2</v>
      </c>
      <c r="F10482" s="17">
        <f t="shared" si="163"/>
        <v>25</v>
      </c>
      <c r="G10482" s="18"/>
    </row>
    <row r="10483" spans="1:7">
      <c r="A10483" s="18" t="s">
        <v>140</v>
      </c>
      <c r="B10483" s="18" t="s">
        <v>147</v>
      </c>
      <c r="C10483" s="15">
        <v>6</v>
      </c>
      <c r="D10483" s="17" t="s">
        <v>15326</v>
      </c>
      <c r="E10483" s="188">
        <v>1.2</v>
      </c>
      <c r="F10483" s="17">
        <f t="shared" si="163"/>
        <v>150</v>
      </c>
      <c r="G10483" s="18"/>
    </row>
    <row r="10484" spans="1:7">
      <c r="A10484" s="18" t="s">
        <v>140</v>
      </c>
      <c r="B10484" s="18" t="s">
        <v>147</v>
      </c>
      <c r="C10484" s="15">
        <v>6</v>
      </c>
      <c r="D10484" s="17" t="s">
        <v>13734</v>
      </c>
      <c r="E10484" s="188">
        <v>0.3</v>
      </c>
      <c r="F10484" s="17">
        <f t="shared" si="163"/>
        <v>37.5</v>
      </c>
      <c r="G10484" s="18"/>
    </row>
    <row r="10485" spans="1:7">
      <c r="A10485" s="18" t="s">
        <v>140</v>
      </c>
      <c r="B10485" s="18" t="s">
        <v>147</v>
      </c>
      <c r="C10485" s="15">
        <v>6</v>
      </c>
      <c r="D10485" s="17" t="s">
        <v>6057</v>
      </c>
      <c r="E10485" s="188">
        <v>0.5</v>
      </c>
      <c r="F10485" s="17">
        <f t="shared" ref="F10485:F10548" si="164">E10485*125</f>
        <v>62.5</v>
      </c>
      <c r="G10485" s="18"/>
    </row>
    <row r="10486" spans="1:7">
      <c r="A10486" s="18" t="s">
        <v>140</v>
      </c>
      <c r="B10486" s="18" t="s">
        <v>147</v>
      </c>
      <c r="C10486" s="15">
        <v>6</v>
      </c>
      <c r="D10486" s="17" t="s">
        <v>15323</v>
      </c>
      <c r="E10486" s="188">
        <v>0.2</v>
      </c>
      <c r="F10486" s="17">
        <f t="shared" si="164"/>
        <v>25</v>
      </c>
      <c r="G10486" s="18"/>
    </row>
    <row r="10487" spans="1:7">
      <c r="A10487" s="18" t="s">
        <v>140</v>
      </c>
      <c r="B10487" s="18" t="s">
        <v>147</v>
      </c>
      <c r="C10487" s="15">
        <v>6</v>
      </c>
      <c r="D10487" s="17" t="s">
        <v>15327</v>
      </c>
      <c r="E10487" s="188">
        <v>0.2</v>
      </c>
      <c r="F10487" s="17">
        <f t="shared" si="164"/>
        <v>25</v>
      </c>
      <c r="G10487" s="18"/>
    </row>
    <row r="10488" spans="1:7">
      <c r="A10488" s="18" t="s">
        <v>140</v>
      </c>
      <c r="B10488" s="18" t="s">
        <v>147</v>
      </c>
      <c r="C10488" s="15">
        <v>5</v>
      </c>
      <c r="D10488" s="17" t="s">
        <v>15320</v>
      </c>
      <c r="E10488" s="188">
        <v>0.2</v>
      </c>
      <c r="F10488" s="17">
        <f t="shared" si="164"/>
        <v>25</v>
      </c>
      <c r="G10488" s="18"/>
    </row>
    <row r="10489" spans="1:7">
      <c r="A10489" s="18" t="s">
        <v>140</v>
      </c>
      <c r="B10489" s="18" t="s">
        <v>147</v>
      </c>
      <c r="C10489" s="15">
        <v>5</v>
      </c>
      <c r="D10489" s="17" t="s">
        <v>15328</v>
      </c>
      <c r="E10489" s="188">
        <v>2.3</v>
      </c>
      <c r="F10489" s="17">
        <f t="shared" si="164"/>
        <v>287.5</v>
      </c>
      <c r="G10489" s="18"/>
    </row>
    <row r="10490" spans="1:7">
      <c r="A10490" s="18" t="s">
        <v>140</v>
      </c>
      <c r="B10490" s="18" t="s">
        <v>147</v>
      </c>
      <c r="C10490" s="15">
        <v>5</v>
      </c>
      <c r="D10490" s="17" t="s">
        <v>15329</v>
      </c>
      <c r="E10490" s="188">
        <v>0.9</v>
      </c>
      <c r="F10490" s="17">
        <f t="shared" si="164"/>
        <v>112.5</v>
      </c>
      <c r="G10490" s="18"/>
    </row>
    <row r="10491" spans="1:7">
      <c r="A10491" s="18" t="s">
        <v>140</v>
      </c>
      <c r="B10491" s="18" t="s">
        <v>147</v>
      </c>
      <c r="C10491" s="15">
        <v>5</v>
      </c>
      <c r="D10491" s="188" t="s">
        <v>6415</v>
      </c>
      <c r="E10491" s="188">
        <v>1.8</v>
      </c>
      <c r="F10491" s="17">
        <f t="shared" si="164"/>
        <v>225</v>
      </c>
      <c r="G10491" s="18"/>
    </row>
    <row r="10492" spans="1:7">
      <c r="A10492" s="18" t="s">
        <v>140</v>
      </c>
      <c r="B10492" s="18" t="s">
        <v>147</v>
      </c>
      <c r="C10492" s="15">
        <v>5</v>
      </c>
      <c r="D10492" s="17" t="s">
        <v>6146</v>
      </c>
      <c r="E10492" s="188">
        <v>0.5</v>
      </c>
      <c r="F10492" s="17">
        <f t="shared" si="164"/>
        <v>62.5</v>
      </c>
      <c r="G10492" s="18"/>
    </row>
    <row r="10493" spans="1:7">
      <c r="A10493" s="18" t="s">
        <v>140</v>
      </c>
      <c r="B10493" s="18" t="s">
        <v>147</v>
      </c>
      <c r="C10493" s="15">
        <v>5</v>
      </c>
      <c r="D10493" s="188" t="s">
        <v>15330</v>
      </c>
      <c r="E10493" s="188">
        <v>0.3</v>
      </c>
      <c r="F10493" s="17">
        <f t="shared" si="164"/>
        <v>37.5</v>
      </c>
      <c r="G10493" s="18"/>
    </row>
    <row r="10494" spans="1:7">
      <c r="A10494" s="18" t="s">
        <v>140</v>
      </c>
      <c r="B10494" s="18" t="s">
        <v>147</v>
      </c>
      <c r="C10494" s="15">
        <v>5</v>
      </c>
      <c r="D10494" s="188" t="s">
        <v>15315</v>
      </c>
      <c r="E10494" s="188">
        <v>0.5</v>
      </c>
      <c r="F10494" s="17">
        <f t="shared" si="164"/>
        <v>62.5</v>
      </c>
      <c r="G10494" s="18"/>
    </row>
    <row r="10495" spans="1:7">
      <c r="A10495" s="18" t="s">
        <v>140</v>
      </c>
      <c r="B10495" s="18" t="s">
        <v>147</v>
      </c>
      <c r="C10495" s="15">
        <v>5</v>
      </c>
      <c r="D10495" s="188" t="s">
        <v>15315</v>
      </c>
      <c r="E10495" s="188">
        <v>0.9</v>
      </c>
      <c r="F10495" s="17">
        <f t="shared" si="164"/>
        <v>112.5</v>
      </c>
      <c r="G10495" s="18"/>
    </row>
    <row r="10496" spans="1:7">
      <c r="A10496" s="18" t="s">
        <v>140</v>
      </c>
      <c r="B10496" s="18" t="s">
        <v>147</v>
      </c>
      <c r="C10496" s="15">
        <v>5</v>
      </c>
      <c r="D10496" s="17" t="s">
        <v>15317</v>
      </c>
      <c r="E10496" s="188">
        <v>0.6</v>
      </c>
      <c r="F10496" s="17">
        <f t="shared" si="164"/>
        <v>75</v>
      </c>
      <c r="G10496" s="18"/>
    </row>
    <row r="10497" spans="1:7">
      <c r="A10497" s="18" t="s">
        <v>140</v>
      </c>
      <c r="B10497" s="18" t="s">
        <v>147</v>
      </c>
      <c r="C10497" s="15">
        <v>5</v>
      </c>
      <c r="D10497" s="17" t="s">
        <v>15322</v>
      </c>
      <c r="E10497" s="188">
        <v>2.2</v>
      </c>
      <c r="F10497" s="17">
        <f t="shared" si="164"/>
        <v>275</v>
      </c>
      <c r="G10497" s="18"/>
    </row>
    <row r="10498" spans="1:7">
      <c r="A10498" s="18" t="s">
        <v>140</v>
      </c>
      <c r="B10498" s="18" t="s">
        <v>147</v>
      </c>
      <c r="C10498" s="15">
        <v>5</v>
      </c>
      <c r="D10498" s="17" t="s">
        <v>6415</v>
      </c>
      <c r="E10498" s="188">
        <v>0.5</v>
      </c>
      <c r="F10498" s="17">
        <f t="shared" si="164"/>
        <v>62.5</v>
      </c>
      <c r="G10498" s="18"/>
    </row>
    <row r="10499" spans="1:7">
      <c r="A10499" s="18" t="s">
        <v>140</v>
      </c>
      <c r="B10499" s="18" t="s">
        <v>147</v>
      </c>
      <c r="C10499" s="15">
        <v>5</v>
      </c>
      <c r="D10499" s="17" t="s">
        <v>6414</v>
      </c>
      <c r="E10499" s="188">
        <v>3.7</v>
      </c>
      <c r="F10499" s="17">
        <f t="shared" si="164"/>
        <v>462.5</v>
      </c>
      <c r="G10499" s="18"/>
    </row>
    <row r="10500" spans="1:7">
      <c r="A10500" s="18" t="s">
        <v>140</v>
      </c>
      <c r="B10500" s="18" t="s">
        <v>147</v>
      </c>
      <c r="C10500" s="15">
        <v>5</v>
      </c>
      <c r="D10500" s="17" t="s">
        <v>15318</v>
      </c>
      <c r="E10500" s="188">
        <v>1.2</v>
      </c>
      <c r="F10500" s="17">
        <f t="shared" si="164"/>
        <v>150</v>
      </c>
      <c r="G10500" s="18"/>
    </row>
    <row r="10501" spans="1:7">
      <c r="A10501" s="18" t="s">
        <v>140</v>
      </c>
      <c r="B10501" s="18" t="s">
        <v>147</v>
      </c>
      <c r="C10501" s="15">
        <v>5</v>
      </c>
      <c r="D10501" s="17" t="s">
        <v>15316</v>
      </c>
      <c r="E10501" s="188">
        <v>3.4</v>
      </c>
      <c r="F10501" s="17">
        <f t="shared" si="164"/>
        <v>425</v>
      </c>
      <c r="G10501" s="18"/>
    </row>
    <row r="10502" spans="1:7">
      <c r="A10502" s="18" t="s">
        <v>140</v>
      </c>
      <c r="B10502" s="18" t="s">
        <v>147</v>
      </c>
      <c r="C10502" s="15">
        <v>5</v>
      </c>
      <c r="D10502" s="17" t="s">
        <v>6146</v>
      </c>
      <c r="E10502" s="188">
        <v>0.3</v>
      </c>
      <c r="F10502" s="17">
        <f t="shared" si="164"/>
        <v>37.5</v>
      </c>
      <c r="G10502" s="18"/>
    </row>
    <row r="10503" spans="1:7">
      <c r="A10503" s="18" t="s">
        <v>140</v>
      </c>
      <c r="B10503" s="18" t="s">
        <v>147</v>
      </c>
      <c r="C10503" s="15">
        <v>5</v>
      </c>
      <c r="D10503" s="17" t="s">
        <v>7267</v>
      </c>
      <c r="E10503" s="188">
        <v>1.3</v>
      </c>
      <c r="F10503" s="17">
        <f t="shared" si="164"/>
        <v>162.5</v>
      </c>
      <c r="G10503" s="18"/>
    </row>
    <row r="10504" spans="1:7">
      <c r="A10504" s="18" t="s">
        <v>140</v>
      </c>
      <c r="B10504" s="18" t="s">
        <v>147</v>
      </c>
      <c r="C10504" s="15">
        <v>4</v>
      </c>
      <c r="D10504" s="17" t="s">
        <v>15331</v>
      </c>
      <c r="E10504" s="188">
        <v>3</v>
      </c>
      <c r="F10504" s="17">
        <f t="shared" si="164"/>
        <v>375</v>
      </c>
      <c r="G10504" s="18"/>
    </row>
    <row r="10505" spans="1:7">
      <c r="A10505" s="18" t="s">
        <v>140</v>
      </c>
      <c r="B10505" s="18" t="s">
        <v>147</v>
      </c>
      <c r="C10505" s="15">
        <v>4</v>
      </c>
      <c r="D10505" s="17" t="s">
        <v>6395</v>
      </c>
      <c r="E10505" s="188">
        <v>2.6</v>
      </c>
      <c r="F10505" s="17">
        <f t="shared" si="164"/>
        <v>325</v>
      </c>
      <c r="G10505" s="18"/>
    </row>
    <row r="10506" spans="1:7">
      <c r="A10506" s="18" t="s">
        <v>140</v>
      </c>
      <c r="B10506" s="18" t="s">
        <v>147</v>
      </c>
      <c r="C10506" s="15">
        <v>4</v>
      </c>
      <c r="D10506" s="17" t="s">
        <v>6418</v>
      </c>
      <c r="E10506" s="188">
        <v>1.4</v>
      </c>
      <c r="F10506" s="17">
        <f t="shared" si="164"/>
        <v>175</v>
      </c>
      <c r="G10506" s="18"/>
    </row>
    <row r="10507" spans="1:7">
      <c r="A10507" s="18" t="s">
        <v>140</v>
      </c>
      <c r="B10507" s="18" t="s">
        <v>147</v>
      </c>
      <c r="C10507" s="15">
        <v>4</v>
      </c>
      <c r="D10507" s="188" t="s">
        <v>6388</v>
      </c>
      <c r="E10507" s="188">
        <v>1.3</v>
      </c>
      <c r="F10507" s="17">
        <f t="shared" si="164"/>
        <v>162.5</v>
      </c>
      <c r="G10507" s="18"/>
    </row>
    <row r="10508" spans="1:7">
      <c r="A10508" s="18" t="s">
        <v>140</v>
      </c>
      <c r="B10508" s="18" t="s">
        <v>147</v>
      </c>
      <c r="C10508" s="15">
        <v>4</v>
      </c>
      <c r="D10508" s="17" t="s">
        <v>6413</v>
      </c>
      <c r="E10508" s="188">
        <v>2.6</v>
      </c>
      <c r="F10508" s="17">
        <f t="shared" si="164"/>
        <v>325</v>
      </c>
      <c r="G10508" s="18"/>
    </row>
    <row r="10509" spans="1:7">
      <c r="A10509" s="18" t="s">
        <v>140</v>
      </c>
      <c r="B10509" s="18" t="s">
        <v>147</v>
      </c>
      <c r="C10509" s="15">
        <v>4</v>
      </c>
      <c r="D10509" s="17" t="s">
        <v>6419</v>
      </c>
      <c r="E10509" s="188">
        <v>1.1</v>
      </c>
      <c r="F10509" s="17">
        <f t="shared" si="164"/>
        <v>137.5</v>
      </c>
      <c r="G10509" s="18"/>
    </row>
    <row r="10510" spans="1:7">
      <c r="A10510" s="18" t="s">
        <v>140</v>
      </c>
      <c r="B10510" s="18" t="s">
        <v>147</v>
      </c>
      <c r="C10510" s="15">
        <v>6</v>
      </c>
      <c r="D10510" s="17" t="s">
        <v>15332</v>
      </c>
      <c r="E10510" s="188">
        <v>1</v>
      </c>
      <c r="F10510" s="17">
        <f t="shared" si="164"/>
        <v>125</v>
      </c>
      <c r="G10510" s="18"/>
    </row>
    <row r="10511" spans="1:7">
      <c r="A10511" s="18" t="s">
        <v>140</v>
      </c>
      <c r="B10511" s="18" t="s">
        <v>147</v>
      </c>
      <c r="C10511" s="15">
        <v>6</v>
      </c>
      <c r="D10511" s="17" t="s">
        <v>15333</v>
      </c>
      <c r="E10511" s="188">
        <v>1.2</v>
      </c>
      <c r="F10511" s="17">
        <f t="shared" si="164"/>
        <v>150</v>
      </c>
      <c r="G10511" s="18"/>
    </row>
    <row r="10512" spans="1:7">
      <c r="A10512" s="18" t="s">
        <v>140</v>
      </c>
      <c r="B10512" s="18" t="s">
        <v>147</v>
      </c>
      <c r="C10512" s="15">
        <v>6</v>
      </c>
      <c r="D10512" s="17" t="s">
        <v>6003</v>
      </c>
      <c r="E10512" s="188">
        <v>0.7</v>
      </c>
      <c r="F10512" s="17">
        <f t="shared" si="164"/>
        <v>87.5</v>
      </c>
      <c r="G10512" s="18"/>
    </row>
    <row r="10513" spans="1:7">
      <c r="A10513" s="18" t="s">
        <v>140</v>
      </c>
      <c r="B10513" s="18" t="s">
        <v>147</v>
      </c>
      <c r="C10513" s="15">
        <v>6</v>
      </c>
      <c r="D10513" s="17" t="s">
        <v>15332</v>
      </c>
      <c r="E10513" s="188">
        <v>1.1</v>
      </c>
      <c r="F10513" s="17">
        <f t="shared" si="164"/>
        <v>137.5</v>
      </c>
      <c r="G10513" s="18"/>
    </row>
    <row r="10514" spans="1:7">
      <c r="A10514" s="18" t="s">
        <v>140</v>
      </c>
      <c r="B10514" s="18" t="s">
        <v>147</v>
      </c>
      <c r="C10514" s="15">
        <v>6</v>
      </c>
      <c r="D10514" s="17" t="s">
        <v>15334</v>
      </c>
      <c r="E10514" s="188">
        <v>1.2</v>
      </c>
      <c r="F10514" s="17">
        <f t="shared" si="164"/>
        <v>150</v>
      </c>
      <c r="G10514" s="18"/>
    </row>
    <row r="10515" spans="1:7">
      <c r="A10515" s="18" t="s">
        <v>140</v>
      </c>
      <c r="B10515" s="18" t="s">
        <v>147</v>
      </c>
      <c r="C10515" s="15">
        <v>5</v>
      </c>
      <c r="D10515" s="17" t="s">
        <v>15322</v>
      </c>
      <c r="E10515" s="188">
        <v>0.5</v>
      </c>
      <c r="F10515" s="17">
        <f t="shared" si="164"/>
        <v>62.5</v>
      </c>
      <c r="G10515" s="18"/>
    </row>
    <row r="10516" spans="1:7">
      <c r="A10516" s="18" t="s">
        <v>140</v>
      </c>
      <c r="B10516" s="18" t="s">
        <v>147</v>
      </c>
      <c r="C10516" s="15">
        <v>5</v>
      </c>
      <c r="D10516" s="17" t="s">
        <v>15335</v>
      </c>
      <c r="E10516" s="188">
        <v>0.3</v>
      </c>
      <c r="F10516" s="17">
        <f t="shared" si="164"/>
        <v>37.5</v>
      </c>
      <c r="G10516" s="18"/>
    </row>
    <row r="10517" spans="1:7">
      <c r="A10517" s="18" t="s">
        <v>140</v>
      </c>
      <c r="B10517" s="18" t="s">
        <v>147</v>
      </c>
      <c r="C10517" s="15">
        <v>6</v>
      </c>
      <c r="D10517" s="17" t="s">
        <v>15336</v>
      </c>
      <c r="E10517" s="188">
        <v>1.8</v>
      </c>
      <c r="F10517" s="17">
        <f t="shared" si="164"/>
        <v>225</v>
      </c>
      <c r="G10517" s="18"/>
    </row>
    <row r="10518" spans="1:7">
      <c r="A10518" s="18" t="s">
        <v>140</v>
      </c>
      <c r="B10518" s="18" t="s">
        <v>147</v>
      </c>
      <c r="C10518" s="15">
        <v>6</v>
      </c>
      <c r="D10518" s="17" t="s">
        <v>15337</v>
      </c>
      <c r="E10518" s="188">
        <v>0.7</v>
      </c>
      <c r="F10518" s="17">
        <f t="shared" si="164"/>
        <v>87.5</v>
      </c>
      <c r="G10518" s="18"/>
    </row>
    <row r="10519" spans="1:7">
      <c r="A10519" s="18" t="s">
        <v>140</v>
      </c>
      <c r="B10519" s="18" t="s">
        <v>147</v>
      </c>
      <c r="C10519" s="15">
        <v>6</v>
      </c>
      <c r="D10519" s="17" t="s">
        <v>15338</v>
      </c>
      <c r="E10519" s="188">
        <v>0.9</v>
      </c>
      <c r="F10519" s="17">
        <f t="shared" si="164"/>
        <v>112.5</v>
      </c>
      <c r="G10519" s="18"/>
    </row>
    <row r="10520" spans="1:7">
      <c r="A10520" s="18" t="s">
        <v>140</v>
      </c>
      <c r="B10520" s="18" t="s">
        <v>147</v>
      </c>
      <c r="C10520" s="15">
        <v>6</v>
      </c>
      <c r="D10520" s="17" t="s">
        <v>15339</v>
      </c>
      <c r="E10520" s="188">
        <v>0.1</v>
      </c>
      <c r="F10520" s="17">
        <f t="shared" si="164"/>
        <v>12.5</v>
      </c>
      <c r="G10520" s="18"/>
    </row>
    <row r="10521" spans="1:7">
      <c r="A10521" s="18" t="s">
        <v>140</v>
      </c>
      <c r="B10521" s="18" t="s">
        <v>147</v>
      </c>
      <c r="C10521" s="15">
        <v>3</v>
      </c>
      <c r="D10521" s="17" t="s">
        <v>6407</v>
      </c>
      <c r="E10521" s="188">
        <v>2.5</v>
      </c>
      <c r="F10521" s="17">
        <f t="shared" si="164"/>
        <v>312.5</v>
      </c>
      <c r="G10521" s="18"/>
    </row>
    <row r="10522" spans="1:7">
      <c r="A10522" s="18" t="s">
        <v>140</v>
      </c>
      <c r="B10522" s="18" t="s">
        <v>147</v>
      </c>
      <c r="C10522" s="15">
        <v>3</v>
      </c>
      <c r="D10522" s="17" t="s">
        <v>6405</v>
      </c>
      <c r="E10522" s="188">
        <v>3.1</v>
      </c>
      <c r="F10522" s="17">
        <f t="shared" si="164"/>
        <v>387.5</v>
      </c>
      <c r="G10522" s="18"/>
    </row>
    <row r="10523" spans="1:7">
      <c r="A10523" s="18" t="s">
        <v>140</v>
      </c>
      <c r="B10523" s="18" t="s">
        <v>147</v>
      </c>
      <c r="C10523" s="15">
        <v>3</v>
      </c>
      <c r="D10523" s="17" t="s">
        <v>6399</v>
      </c>
      <c r="E10523" s="188">
        <v>1.9</v>
      </c>
      <c r="F10523" s="17">
        <f t="shared" si="164"/>
        <v>237.5</v>
      </c>
      <c r="G10523" s="18"/>
    </row>
    <row r="10524" spans="1:7">
      <c r="A10524" s="18" t="s">
        <v>140</v>
      </c>
      <c r="B10524" s="18" t="s">
        <v>147</v>
      </c>
      <c r="C10524" s="15">
        <v>3</v>
      </c>
      <c r="D10524" s="17" t="s">
        <v>6410</v>
      </c>
      <c r="E10524" s="188">
        <v>0.8</v>
      </c>
      <c r="F10524" s="17">
        <f t="shared" si="164"/>
        <v>100</v>
      </c>
      <c r="G10524" s="18"/>
    </row>
    <row r="10525" spans="1:7">
      <c r="A10525" s="18" t="s">
        <v>140</v>
      </c>
      <c r="B10525" s="18" t="s">
        <v>147</v>
      </c>
      <c r="C10525" s="15">
        <v>6</v>
      </c>
      <c r="D10525" s="17" t="s">
        <v>15323</v>
      </c>
      <c r="E10525" s="188">
        <v>0.2</v>
      </c>
      <c r="F10525" s="17">
        <f t="shared" si="164"/>
        <v>25</v>
      </c>
      <c r="G10525" s="18"/>
    </row>
    <row r="10526" spans="1:7">
      <c r="A10526" s="18" t="s">
        <v>140</v>
      </c>
      <c r="B10526" s="18" t="s">
        <v>147</v>
      </c>
      <c r="C10526" s="15">
        <v>6</v>
      </c>
      <c r="D10526" s="17" t="s">
        <v>6363</v>
      </c>
      <c r="E10526" s="188">
        <v>0.3</v>
      </c>
      <c r="F10526" s="17">
        <f t="shared" si="164"/>
        <v>37.5</v>
      </c>
      <c r="G10526" s="18"/>
    </row>
    <row r="10527" spans="1:7">
      <c r="A10527" s="18" t="s">
        <v>140</v>
      </c>
      <c r="B10527" s="18" t="s">
        <v>147</v>
      </c>
      <c r="C10527" s="15">
        <v>6</v>
      </c>
      <c r="D10527" s="17" t="s">
        <v>15324</v>
      </c>
      <c r="E10527" s="188">
        <v>1</v>
      </c>
      <c r="F10527" s="17">
        <f t="shared" si="164"/>
        <v>125</v>
      </c>
      <c r="G10527" s="18"/>
    </row>
    <row r="10528" spans="1:7">
      <c r="A10528" s="18" t="s">
        <v>140</v>
      </c>
      <c r="B10528" s="18" t="s">
        <v>147</v>
      </c>
      <c r="C10528" s="15">
        <v>6</v>
      </c>
      <c r="D10528" s="17" t="s">
        <v>6429</v>
      </c>
      <c r="E10528" s="188">
        <v>2</v>
      </c>
      <c r="F10528" s="17">
        <f t="shared" si="164"/>
        <v>250</v>
      </c>
      <c r="G10528" s="18"/>
    </row>
    <row r="10529" spans="1:7">
      <c r="A10529" s="18" t="s">
        <v>140</v>
      </c>
      <c r="B10529" s="18" t="s">
        <v>147</v>
      </c>
      <c r="C10529" s="15">
        <v>6</v>
      </c>
      <c r="D10529" s="188" t="s">
        <v>15332</v>
      </c>
      <c r="E10529" s="188">
        <v>0.5</v>
      </c>
      <c r="F10529" s="17">
        <f t="shared" si="164"/>
        <v>62.5</v>
      </c>
      <c r="G10529" s="18"/>
    </row>
    <row r="10530" spans="1:7">
      <c r="A10530" s="18" t="s">
        <v>140</v>
      </c>
      <c r="B10530" s="18" t="s">
        <v>147</v>
      </c>
      <c r="C10530" s="15">
        <v>6</v>
      </c>
      <c r="D10530" s="17" t="s">
        <v>15334</v>
      </c>
      <c r="E10530" s="188">
        <v>5.4</v>
      </c>
      <c r="F10530" s="17">
        <f t="shared" si="164"/>
        <v>675</v>
      </c>
      <c r="G10530" s="18"/>
    </row>
    <row r="10531" spans="1:7">
      <c r="A10531" s="18" t="s">
        <v>140</v>
      </c>
      <c r="B10531" s="18" t="s">
        <v>147</v>
      </c>
      <c r="C10531" s="15">
        <v>6</v>
      </c>
      <c r="D10531" s="188" t="s">
        <v>15339</v>
      </c>
      <c r="E10531" s="188">
        <v>0.9</v>
      </c>
      <c r="F10531" s="17">
        <f t="shared" si="164"/>
        <v>112.5</v>
      </c>
      <c r="G10531" s="18"/>
    </row>
    <row r="10532" spans="1:7">
      <c r="A10532" s="18" t="s">
        <v>140</v>
      </c>
      <c r="B10532" s="18" t="s">
        <v>147</v>
      </c>
      <c r="C10532" s="15">
        <v>6</v>
      </c>
      <c r="D10532" s="188" t="s">
        <v>6155</v>
      </c>
      <c r="E10532" s="188">
        <v>0.8</v>
      </c>
      <c r="F10532" s="17">
        <f t="shared" si="164"/>
        <v>100</v>
      </c>
      <c r="G10532" s="18"/>
    </row>
    <row r="10533" spans="1:7">
      <c r="A10533" s="18" t="s">
        <v>140</v>
      </c>
      <c r="B10533" s="18" t="s">
        <v>147</v>
      </c>
      <c r="C10533" s="15">
        <v>6</v>
      </c>
      <c r="D10533" s="17" t="s">
        <v>15340</v>
      </c>
      <c r="E10533" s="188">
        <v>1.4</v>
      </c>
      <c r="F10533" s="17">
        <f t="shared" si="164"/>
        <v>175</v>
      </c>
      <c r="G10533" s="18"/>
    </row>
    <row r="10534" spans="1:7">
      <c r="A10534" s="18" t="s">
        <v>140</v>
      </c>
      <c r="B10534" s="18" t="s">
        <v>147</v>
      </c>
      <c r="C10534" s="15">
        <v>6</v>
      </c>
      <c r="D10534" s="17" t="s">
        <v>2145</v>
      </c>
      <c r="E10534" s="188">
        <v>0.3</v>
      </c>
      <c r="F10534" s="17">
        <f t="shared" si="164"/>
        <v>37.5</v>
      </c>
      <c r="G10534" s="18"/>
    </row>
    <row r="10535" spans="1:7">
      <c r="A10535" s="18" t="s">
        <v>140</v>
      </c>
      <c r="B10535" s="18" t="s">
        <v>147</v>
      </c>
      <c r="C10535" s="15">
        <v>6</v>
      </c>
      <c r="D10535" s="17" t="s">
        <v>15326</v>
      </c>
      <c r="E10535" s="188">
        <v>0.4</v>
      </c>
      <c r="F10535" s="17">
        <f t="shared" si="164"/>
        <v>50</v>
      </c>
      <c r="G10535" s="18"/>
    </row>
    <row r="10536" spans="1:7">
      <c r="A10536" s="18" t="s">
        <v>140</v>
      </c>
      <c r="B10536" s="18" t="s">
        <v>147</v>
      </c>
      <c r="C10536" s="15">
        <v>5</v>
      </c>
      <c r="D10536" s="17" t="s">
        <v>6146</v>
      </c>
      <c r="E10536" s="188">
        <v>0.9</v>
      </c>
      <c r="F10536" s="17">
        <f t="shared" si="164"/>
        <v>112.5</v>
      </c>
      <c r="G10536" s="18"/>
    </row>
    <row r="10537" spans="1:7">
      <c r="A10537" s="18" t="s">
        <v>140</v>
      </c>
      <c r="B10537" s="18" t="s">
        <v>147</v>
      </c>
      <c r="C10537" s="15">
        <v>5</v>
      </c>
      <c r="D10537" s="17" t="s">
        <v>15317</v>
      </c>
      <c r="E10537" s="188">
        <v>2.4</v>
      </c>
      <c r="F10537" s="17">
        <f t="shared" si="164"/>
        <v>300</v>
      </c>
      <c r="G10537" s="18"/>
    </row>
    <row r="10538" spans="1:7">
      <c r="A10538" s="18" t="s">
        <v>140</v>
      </c>
      <c r="B10538" s="18" t="s">
        <v>147</v>
      </c>
      <c r="C10538" s="15">
        <v>5</v>
      </c>
      <c r="D10538" s="17" t="s">
        <v>15321</v>
      </c>
      <c r="E10538" s="188">
        <v>0.7</v>
      </c>
      <c r="F10538" s="17">
        <f t="shared" si="164"/>
        <v>87.5</v>
      </c>
      <c r="G10538" s="18"/>
    </row>
    <row r="10539" spans="1:7">
      <c r="A10539" s="18" t="s">
        <v>140</v>
      </c>
      <c r="B10539" s="18" t="s">
        <v>147</v>
      </c>
      <c r="C10539" s="15">
        <v>5</v>
      </c>
      <c r="D10539" s="17" t="s">
        <v>6415</v>
      </c>
      <c r="E10539" s="188">
        <v>2.5</v>
      </c>
      <c r="F10539" s="17">
        <f t="shared" si="164"/>
        <v>312.5</v>
      </c>
      <c r="G10539" s="18"/>
    </row>
    <row r="10540" spans="1:7">
      <c r="A10540" s="18" t="s">
        <v>140</v>
      </c>
      <c r="B10540" s="18" t="s">
        <v>147</v>
      </c>
      <c r="C10540" s="15">
        <v>5</v>
      </c>
      <c r="D10540" s="17" t="s">
        <v>6414</v>
      </c>
      <c r="E10540" s="188">
        <v>1</v>
      </c>
      <c r="F10540" s="17">
        <f t="shared" si="164"/>
        <v>125</v>
      </c>
      <c r="G10540" s="18"/>
    </row>
    <row r="10541" spans="1:7">
      <c r="A10541" s="18" t="s">
        <v>140</v>
      </c>
      <c r="B10541" s="18" t="s">
        <v>147</v>
      </c>
      <c r="C10541" s="15">
        <v>7</v>
      </c>
      <c r="D10541" s="17" t="s">
        <v>15341</v>
      </c>
      <c r="E10541" s="188">
        <v>1.1</v>
      </c>
      <c r="F10541" s="17">
        <f t="shared" si="164"/>
        <v>137.5</v>
      </c>
      <c r="G10541" s="18"/>
    </row>
    <row r="10542" spans="1:7">
      <c r="A10542" s="18" t="s">
        <v>140</v>
      </c>
      <c r="B10542" s="18" t="s">
        <v>147</v>
      </c>
      <c r="C10542" s="15">
        <v>7</v>
      </c>
      <c r="D10542" s="17" t="s">
        <v>15342</v>
      </c>
      <c r="E10542" s="188">
        <v>0.8</v>
      </c>
      <c r="F10542" s="17">
        <f t="shared" si="164"/>
        <v>100</v>
      </c>
      <c r="G10542" s="18"/>
    </row>
    <row r="10543" spans="1:7">
      <c r="A10543" s="18" t="s">
        <v>140</v>
      </c>
      <c r="B10543" s="18" t="s">
        <v>147</v>
      </c>
      <c r="C10543" s="15">
        <v>7</v>
      </c>
      <c r="D10543" s="17" t="s">
        <v>15343</v>
      </c>
      <c r="E10543" s="188">
        <v>0.8</v>
      </c>
      <c r="F10543" s="17">
        <f t="shared" si="164"/>
        <v>100</v>
      </c>
      <c r="G10543" s="18"/>
    </row>
    <row r="10544" spans="1:7">
      <c r="A10544" s="18" t="s">
        <v>140</v>
      </c>
      <c r="B10544" s="18" t="s">
        <v>147</v>
      </c>
      <c r="C10544" s="15">
        <v>2</v>
      </c>
      <c r="D10544" s="17" t="s">
        <v>15344</v>
      </c>
      <c r="E10544" s="188">
        <v>6.5</v>
      </c>
      <c r="F10544" s="17">
        <f t="shared" si="164"/>
        <v>812.5</v>
      </c>
      <c r="G10544" s="18"/>
    </row>
    <row r="10545" spans="1:7">
      <c r="A10545" s="18" t="s">
        <v>140</v>
      </c>
      <c r="B10545" s="18" t="s">
        <v>147</v>
      </c>
      <c r="C10545" s="15">
        <v>2</v>
      </c>
      <c r="D10545" s="17" t="s">
        <v>15345</v>
      </c>
      <c r="E10545" s="188">
        <v>3.5</v>
      </c>
      <c r="F10545" s="17">
        <f t="shared" si="164"/>
        <v>437.5</v>
      </c>
      <c r="G10545" s="18"/>
    </row>
    <row r="10546" spans="1:7">
      <c r="A10546" s="18" t="s">
        <v>140</v>
      </c>
      <c r="B10546" s="18" t="s">
        <v>147</v>
      </c>
      <c r="C10546" s="15" t="s">
        <v>5757</v>
      </c>
      <c r="D10546" s="17" t="s">
        <v>6423</v>
      </c>
      <c r="E10546" s="188">
        <v>1</v>
      </c>
      <c r="F10546" s="17">
        <f t="shared" si="164"/>
        <v>125</v>
      </c>
      <c r="G10546" s="18"/>
    </row>
    <row r="10547" spans="1:7">
      <c r="A10547" s="18" t="s">
        <v>140</v>
      </c>
      <c r="B10547" s="18" t="s">
        <v>147</v>
      </c>
      <c r="C10547" s="15">
        <v>7</v>
      </c>
      <c r="D10547" s="17" t="s">
        <v>15346</v>
      </c>
      <c r="E10547" s="188">
        <v>2</v>
      </c>
      <c r="F10547" s="17">
        <f t="shared" si="164"/>
        <v>250</v>
      </c>
      <c r="G10547" s="18"/>
    </row>
    <row r="10548" spans="1:7">
      <c r="A10548" s="18" t="s">
        <v>140</v>
      </c>
      <c r="B10548" s="18" t="s">
        <v>147</v>
      </c>
      <c r="C10548" s="15">
        <v>7</v>
      </c>
      <c r="D10548" s="17" t="s">
        <v>15347</v>
      </c>
      <c r="E10548" s="188">
        <v>1.1</v>
      </c>
      <c r="F10548" s="17">
        <f t="shared" si="164"/>
        <v>137.5</v>
      </c>
      <c r="G10548" s="18"/>
    </row>
    <row r="10549" spans="1:7">
      <c r="A10549" s="18" t="s">
        <v>140</v>
      </c>
      <c r="B10549" s="18" t="s">
        <v>147</v>
      </c>
      <c r="C10549" s="15" t="s">
        <v>5757</v>
      </c>
      <c r="D10549" s="17" t="s">
        <v>15348</v>
      </c>
      <c r="E10549" s="188">
        <v>2.8</v>
      </c>
      <c r="F10549" s="17">
        <f t="shared" ref="F10549:F10612" si="165">E10549*125</f>
        <v>350</v>
      </c>
      <c r="G10549" s="18"/>
    </row>
    <row r="10550" spans="1:7">
      <c r="A10550" s="18" t="s">
        <v>140</v>
      </c>
      <c r="B10550" s="18" t="s">
        <v>147</v>
      </c>
      <c r="C10550" s="15">
        <v>2</v>
      </c>
      <c r="D10550" s="17" t="s">
        <v>15349</v>
      </c>
      <c r="E10550" s="188">
        <v>1</v>
      </c>
      <c r="F10550" s="17">
        <f t="shared" si="165"/>
        <v>125</v>
      </c>
      <c r="G10550" s="18"/>
    </row>
    <row r="10551" spans="1:7">
      <c r="A10551" s="18" t="s">
        <v>140</v>
      </c>
      <c r="B10551" s="18" t="s">
        <v>147</v>
      </c>
      <c r="C10551" s="15">
        <v>2</v>
      </c>
      <c r="D10551" s="17" t="s">
        <v>15349</v>
      </c>
      <c r="E10551" s="188">
        <v>4.1</v>
      </c>
      <c r="F10551" s="17">
        <f t="shared" si="165"/>
        <v>512.5</v>
      </c>
      <c r="G10551" s="18"/>
    </row>
    <row r="10552" spans="1:7">
      <c r="A10552" s="18" t="s">
        <v>140</v>
      </c>
      <c r="B10552" s="18" t="s">
        <v>147</v>
      </c>
      <c r="C10552" s="15">
        <v>2</v>
      </c>
      <c r="D10552" s="17" t="s">
        <v>6434</v>
      </c>
      <c r="E10552" s="188">
        <v>2.9</v>
      </c>
      <c r="F10552" s="17">
        <f t="shared" si="165"/>
        <v>362.5</v>
      </c>
      <c r="G10552" s="18"/>
    </row>
    <row r="10553" spans="1:7">
      <c r="A10553" s="18" t="s">
        <v>140</v>
      </c>
      <c r="B10553" s="18" t="s">
        <v>147</v>
      </c>
      <c r="C10553" s="15">
        <v>2</v>
      </c>
      <c r="D10553" s="17" t="s">
        <v>351</v>
      </c>
      <c r="E10553" s="188">
        <v>1.7</v>
      </c>
      <c r="F10553" s="17">
        <f t="shared" si="165"/>
        <v>212.5</v>
      </c>
      <c r="G10553" s="18"/>
    </row>
    <row r="10554" spans="1:7">
      <c r="A10554" s="18" t="s">
        <v>140</v>
      </c>
      <c r="B10554" s="18" t="s">
        <v>147</v>
      </c>
      <c r="C10554" s="15">
        <v>4</v>
      </c>
      <c r="D10554" s="17" t="s">
        <v>6428</v>
      </c>
      <c r="E10554" s="188">
        <v>0.8</v>
      </c>
      <c r="F10554" s="17">
        <f t="shared" si="165"/>
        <v>100</v>
      </c>
      <c r="G10554" s="18"/>
    </row>
    <row r="10555" spans="1:7">
      <c r="A10555" s="18" t="s">
        <v>140</v>
      </c>
      <c r="B10555" s="18" t="s">
        <v>147</v>
      </c>
      <c r="C10555" s="15">
        <v>2</v>
      </c>
      <c r="D10555" s="17" t="s">
        <v>351</v>
      </c>
      <c r="E10555" s="188">
        <v>3.5</v>
      </c>
      <c r="F10555" s="17">
        <f t="shared" si="165"/>
        <v>437.5</v>
      </c>
      <c r="G10555" s="18"/>
    </row>
    <row r="10556" spans="1:7">
      <c r="A10556" s="18" t="s">
        <v>140</v>
      </c>
      <c r="B10556" s="18" t="s">
        <v>147</v>
      </c>
      <c r="C10556" s="15">
        <v>4</v>
      </c>
      <c r="D10556" s="17" t="s">
        <v>6428</v>
      </c>
      <c r="E10556" s="188">
        <v>0.8</v>
      </c>
      <c r="F10556" s="17">
        <f t="shared" si="165"/>
        <v>100</v>
      </c>
      <c r="G10556" s="18"/>
    </row>
    <row r="10557" spans="1:7">
      <c r="A10557" s="18" t="s">
        <v>140</v>
      </c>
      <c r="B10557" s="18" t="s">
        <v>147</v>
      </c>
      <c r="C10557" s="15">
        <v>2</v>
      </c>
      <c r="D10557" s="17" t="s">
        <v>15350</v>
      </c>
      <c r="E10557" s="188">
        <v>6.8</v>
      </c>
      <c r="F10557" s="17">
        <f t="shared" si="165"/>
        <v>850</v>
      </c>
      <c r="G10557" s="18"/>
    </row>
    <row r="10558" spans="1:7">
      <c r="A10558" s="18" t="s">
        <v>140</v>
      </c>
      <c r="B10558" s="18" t="s">
        <v>147</v>
      </c>
      <c r="C10558" s="15">
        <v>4</v>
      </c>
      <c r="D10558" s="17" t="s">
        <v>6418</v>
      </c>
      <c r="E10558" s="188">
        <v>2.4</v>
      </c>
      <c r="F10558" s="17">
        <f t="shared" si="165"/>
        <v>300</v>
      </c>
      <c r="G10558" s="18"/>
    </row>
    <row r="10559" spans="1:7">
      <c r="A10559" s="18" t="s">
        <v>140</v>
      </c>
      <c r="B10559" s="18" t="s">
        <v>147</v>
      </c>
      <c r="C10559" s="15" t="s">
        <v>5757</v>
      </c>
      <c r="D10559" s="17" t="s">
        <v>15351</v>
      </c>
      <c r="E10559" s="188">
        <v>0.8</v>
      </c>
      <c r="F10559" s="17">
        <f t="shared" si="165"/>
        <v>100</v>
      </c>
      <c r="G10559" s="18"/>
    </row>
    <row r="10560" spans="1:7">
      <c r="A10560" s="18" t="s">
        <v>140</v>
      </c>
      <c r="B10560" s="18" t="s">
        <v>147</v>
      </c>
      <c r="C10560" s="15">
        <v>7</v>
      </c>
      <c r="D10560" s="17" t="s">
        <v>15341</v>
      </c>
      <c r="E10560" s="188">
        <v>2.9</v>
      </c>
      <c r="F10560" s="17">
        <f t="shared" si="165"/>
        <v>362.5</v>
      </c>
      <c r="G10560" s="18"/>
    </row>
    <row r="10561" spans="1:7">
      <c r="A10561" s="18" t="s">
        <v>140</v>
      </c>
      <c r="B10561" s="18" t="s">
        <v>147</v>
      </c>
      <c r="C10561" s="15" t="s">
        <v>5757</v>
      </c>
      <c r="D10561" s="188" t="s">
        <v>6424</v>
      </c>
      <c r="E10561" s="188">
        <v>1</v>
      </c>
      <c r="F10561" s="17">
        <f t="shared" si="165"/>
        <v>125</v>
      </c>
      <c r="G10561" s="18"/>
    </row>
    <row r="10562" spans="1:7">
      <c r="A10562" s="18" t="s">
        <v>140</v>
      </c>
      <c r="B10562" s="18" t="s">
        <v>147</v>
      </c>
      <c r="C10562" s="15" t="s">
        <v>5757</v>
      </c>
      <c r="D10562" s="17" t="s">
        <v>15352</v>
      </c>
      <c r="E10562" s="188">
        <v>1</v>
      </c>
      <c r="F10562" s="17">
        <f t="shared" si="165"/>
        <v>125</v>
      </c>
      <c r="G10562" s="18"/>
    </row>
    <row r="10563" spans="1:7">
      <c r="A10563" s="18" t="s">
        <v>140</v>
      </c>
      <c r="B10563" s="18" t="s">
        <v>147</v>
      </c>
      <c r="C10563" s="15" t="s">
        <v>5757</v>
      </c>
      <c r="D10563" s="188" t="s">
        <v>6435</v>
      </c>
      <c r="E10563" s="188">
        <v>2.9</v>
      </c>
      <c r="F10563" s="17">
        <f t="shared" si="165"/>
        <v>362.5</v>
      </c>
      <c r="G10563" s="18"/>
    </row>
    <row r="10564" spans="1:7">
      <c r="A10564" s="18" t="s">
        <v>140</v>
      </c>
      <c r="B10564" s="18" t="s">
        <v>147</v>
      </c>
      <c r="C10564" s="15" t="s">
        <v>5757</v>
      </c>
      <c r="D10564" s="188" t="s">
        <v>6436</v>
      </c>
      <c r="E10564" s="188">
        <v>0.8</v>
      </c>
      <c r="F10564" s="17">
        <f t="shared" si="165"/>
        <v>100</v>
      </c>
      <c r="G10564" s="18"/>
    </row>
    <row r="10565" spans="1:7">
      <c r="A10565" s="18" t="s">
        <v>140</v>
      </c>
      <c r="B10565" s="18" t="s">
        <v>147</v>
      </c>
      <c r="C10565" s="15" t="s">
        <v>5757</v>
      </c>
      <c r="D10565" s="17" t="s">
        <v>15353</v>
      </c>
      <c r="E10565" s="188">
        <v>1.2</v>
      </c>
      <c r="F10565" s="17">
        <f t="shared" si="165"/>
        <v>150</v>
      </c>
      <c r="G10565" s="18"/>
    </row>
    <row r="10566" spans="1:7">
      <c r="A10566" s="192" t="s">
        <v>140</v>
      </c>
      <c r="B10566" s="181" t="s">
        <v>147</v>
      </c>
      <c r="C10566" s="181"/>
      <c r="D10566" s="198" t="s">
        <v>15354</v>
      </c>
      <c r="E10566" s="182">
        <v>1.6</v>
      </c>
      <c r="F10566" s="17">
        <f t="shared" si="165"/>
        <v>200</v>
      </c>
      <c r="G10566" s="181" t="s">
        <v>4988</v>
      </c>
    </row>
    <row r="10567" spans="1:7">
      <c r="A10567" s="192" t="s">
        <v>140</v>
      </c>
      <c r="B10567" s="181" t="s">
        <v>147</v>
      </c>
      <c r="C10567" s="181"/>
      <c r="D10567" s="198" t="s">
        <v>15354</v>
      </c>
      <c r="E10567" s="182">
        <v>0.5</v>
      </c>
      <c r="F10567" s="17">
        <f t="shared" si="165"/>
        <v>62.5</v>
      </c>
      <c r="G10567" s="181" t="s">
        <v>4988</v>
      </c>
    </row>
    <row r="10568" spans="1:7">
      <c r="A10568" s="192" t="s">
        <v>140</v>
      </c>
      <c r="B10568" s="181" t="s">
        <v>147</v>
      </c>
      <c r="C10568" s="181"/>
      <c r="D10568" s="198" t="s">
        <v>15355</v>
      </c>
      <c r="E10568" s="182">
        <v>2.7</v>
      </c>
      <c r="F10568" s="17">
        <f t="shared" si="165"/>
        <v>337.5</v>
      </c>
      <c r="G10568" s="181" t="s">
        <v>4988</v>
      </c>
    </row>
    <row r="10569" spans="1:7">
      <c r="A10569" s="192" t="s">
        <v>140</v>
      </c>
      <c r="B10569" s="181" t="s">
        <v>147</v>
      </c>
      <c r="C10569" s="181"/>
      <c r="D10569" s="198" t="s">
        <v>6439</v>
      </c>
      <c r="E10569" s="182">
        <v>1</v>
      </c>
      <c r="F10569" s="17">
        <f t="shared" si="165"/>
        <v>125</v>
      </c>
      <c r="G10569" s="181" t="s">
        <v>4988</v>
      </c>
    </row>
    <row r="10570" spans="1:7">
      <c r="A10570" s="192" t="s">
        <v>140</v>
      </c>
      <c r="B10570" s="181" t="s">
        <v>147</v>
      </c>
      <c r="C10570" s="181"/>
      <c r="D10570" s="182" t="s">
        <v>15356</v>
      </c>
      <c r="E10570" s="182">
        <v>1.9</v>
      </c>
      <c r="F10570" s="17">
        <f t="shared" si="165"/>
        <v>237.5</v>
      </c>
      <c r="G10570" s="181" t="s">
        <v>4988</v>
      </c>
    </row>
    <row r="10571" spans="1:7">
      <c r="A10571" s="192" t="s">
        <v>140</v>
      </c>
      <c r="B10571" s="181" t="s">
        <v>147</v>
      </c>
      <c r="C10571" s="181"/>
      <c r="D10571" s="198" t="s">
        <v>15335</v>
      </c>
      <c r="E10571" s="182">
        <v>1.1</v>
      </c>
      <c r="F10571" s="17">
        <f t="shared" si="165"/>
        <v>137.5</v>
      </c>
      <c r="G10571" s="181" t="s">
        <v>4988</v>
      </c>
    </row>
    <row r="10572" spans="1:7">
      <c r="A10572" s="18" t="s">
        <v>140</v>
      </c>
      <c r="B10572" s="18" t="s">
        <v>148</v>
      </c>
      <c r="C10572" s="15" t="s">
        <v>1663</v>
      </c>
      <c r="D10572" s="17"/>
      <c r="E10572" s="188">
        <f>SUM(E10573:E10726)</f>
        <v>233.1</v>
      </c>
      <c r="F10572" s="17">
        <f t="shared" si="165"/>
        <v>29137.5</v>
      </c>
      <c r="G10572" s="18"/>
    </row>
    <row r="10573" spans="1:7">
      <c r="A10573" s="18" t="s">
        <v>140</v>
      </c>
      <c r="B10573" s="18" t="s">
        <v>148</v>
      </c>
      <c r="C10573" s="15" t="s">
        <v>6359</v>
      </c>
      <c r="D10573" s="387" t="s">
        <v>6440</v>
      </c>
      <c r="E10573" s="15">
        <v>0.94</v>
      </c>
      <c r="F10573" s="17">
        <f t="shared" si="165"/>
        <v>117.5</v>
      </c>
      <c r="G10573" s="18"/>
    </row>
    <row r="10574" spans="1:7">
      <c r="A10574" s="18" t="s">
        <v>140</v>
      </c>
      <c r="B10574" s="18" t="s">
        <v>148</v>
      </c>
      <c r="C10574" s="15" t="s">
        <v>6359</v>
      </c>
      <c r="D10574" s="387" t="s">
        <v>15357</v>
      </c>
      <c r="E10574" s="15">
        <v>1.06</v>
      </c>
      <c r="F10574" s="17">
        <f t="shared" si="165"/>
        <v>132.5</v>
      </c>
      <c r="G10574" s="18"/>
    </row>
    <row r="10575" spans="1:7">
      <c r="A10575" s="18" t="s">
        <v>140</v>
      </c>
      <c r="B10575" s="18" t="s">
        <v>148</v>
      </c>
      <c r="C10575" s="15" t="s">
        <v>6359</v>
      </c>
      <c r="D10575" s="387" t="s">
        <v>15358</v>
      </c>
      <c r="E10575" s="15">
        <v>2</v>
      </c>
      <c r="F10575" s="17">
        <f t="shared" si="165"/>
        <v>250</v>
      </c>
      <c r="G10575" s="18"/>
    </row>
    <row r="10576" spans="1:7">
      <c r="A10576" s="18" t="s">
        <v>140</v>
      </c>
      <c r="B10576" s="18" t="s">
        <v>148</v>
      </c>
      <c r="C10576" s="15" t="s">
        <v>6487</v>
      </c>
      <c r="D10576" s="387" t="s">
        <v>6488</v>
      </c>
      <c r="E10576" s="15">
        <v>0.5</v>
      </c>
      <c r="F10576" s="17">
        <f t="shared" si="165"/>
        <v>62.5</v>
      </c>
      <c r="G10576" s="18"/>
    </row>
    <row r="10577" spans="1:7">
      <c r="A10577" s="18" t="s">
        <v>140</v>
      </c>
      <c r="B10577" s="18" t="s">
        <v>148</v>
      </c>
      <c r="C10577" s="15" t="s">
        <v>5787</v>
      </c>
      <c r="D10577" s="387" t="s">
        <v>15359</v>
      </c>
      <c r="E10577" s="15">
        <v>1.2</v>
      </c>
      <c r="F10577" s="17">
        <f t="shared" si="165"/>
        <v>150</v>
      </c>
      <c r="G10577" s="18"/>
    </row>
    <row r="10578" spans="1:7">
      <c r="A10578" s="18" t="s">
        <v>140</v>
      </c>
      <c r="B10578" s="18" t="s">
        <v>148</v>
      </c>
      <c r="C10578" s="15" t="s">
        <v>5787</v>
      </c>
      <c r="D10578" s="387" t="s">
        <v>15359</v>
      </c>
      <c r="E10578" s="15">
        <v>1</v>
      </c>
      <c r="F10578" s="17">
        <f t="shared" si="165"/>
        <v>125</v>
      </c>
      <c r="G10578" s="18"/>
    </row>
    <row r="10579" spans="1:7">
      <c r="A10579" s="18" t="s">
        <v>140</v>
      </c>
      <c r="B10579" s="18" t="s">
        <v>148</v>
      </c>
      <c r="C10579" s="15" t="s">
        <v>6359</v>
      </c>
      <c r="D10579" s="387" t="s">
        <v>15360</v>
      </c>
      <c r="E10579" s="15">
        <v>2.61</v>
      </c>
      <c r="F10579" s="17">
        <f t="shared" si="165"/>
        <v>326.25</v>
      </c>
      <c r="G10579" s="18"/>
    </row>
    <row r="10580" spans="1:7">
      <c r="A10580" s="18" t="s">
        <v>140</v>
      </c>
      <c r="B10580" s="18" t="s">
        <v>148</v>
      </c>
      <c r="C10580" s="15" t="s">
        <v>6359</v>
      </c>
      <c r="D10580" s="387" t="s">
        <v>15100</v>
      </c>
      <c r="E10580" s="15">
        <v>1.5</v>
      </c>
      <c r="F10580" s="17">
        <f t="shared" si="165"/>
        <v>187.5</v>
      </c>
      <c r="G10580" s="18"/>
    </row>
    <row r="10581" spans="1:7">
      <c r="A10581" s="18" t="s">
        <v>140</v>
      </c>
      <c r="B10581" s="18" t="s">
        <v>148</v>
      </c>
      <c r="C10581" s="15" t="s">
        <v>5757</v>
      </c>
      <c r="D10581" s="387" t="s">
        <v>15361</v>
      </c>
      <c r="E10581" s="15">
        <v>2.39</v>
      </c>
      <c r="F10581" s="17">
        <f t="shared" si="165"/>
        <v>298.75</v>
      </c>
      <c r="G10581" s="18"/>
    </row>
    <row r="10582" spans="1:7">
      <c r="A10582" s="18" t="s">
        <v>140</v>
      </c>
      <c r="B10582" s="18" t="s">
        <v>148</v>
      </c>
      <c r="C10582" s="15" t="s">
        <v>6487</v>
      </c>
      <c r="D10582" s="387" t="s">
        <v>15362</v>
      </c>
      <c r="E10582" s="15">
        <v>1</v>
      </c>
      <c r="F10582" s="17">
        <f t="shared" si="165"/>
        <v>125</v>
      </c>
      <c r="G10582" s="18"/>
    </row>
    <row r="10583" spans="1:7">
      <c r="A10583" s="18" t="s">
        <v>140</v>
      </c>
      <c r="B10583" s="18" t="s">
        <v>148</v>
      </c>
      <c r="C10583" s="15" t="s">
        <v>5757</v>
      </c>
      <c r="D10583" s="15" t="s">
        <v>15363</v>
      </c>
      <c r="E10583" s="15">
        <v>0.44</v>
      </c>
      <c r="F10583" s="17">
        <f t="shared" si="165"/>
        <v>55</v>
      </c>
      <c r="G10583" s="18"/>
    </row>
    <row r="10584" spans="1:7">
      <c r="A10584" s="18" t="s">
        <v>140</v>
      </c>
      <c r="B10584" s="18" t="s">
        <v>148</v>
      </c>
      <c r="C10584" s="15" t="s">
        <v>5757</v>
      </c>
      <c r="D10584" s="387" t="s">
        <v>15364</v>
      </c>
      <c r="E10584" s="15">
        <v>0.87</v>
      </c>
      <c r="F10584" s="17">
        <f t="shared" si="165"/>
        <v>108.75</v>
      </c>
      <c r="G10584" s="18"/>
    </row>
    <row r="10585" spans="1:7">
      <c r="A10585" s="18" t="s">
        <v>140</v>
      </c>
      <c r="B10585" s="18" t="s">
        <v>148</v>
      </c>
      <c r="C10585" s="15" t="s">
        <v>5757</v>
      </c>
      <c r="D10585" s="387" t="s">
        <v>15365</v>
      </c>
      <c r="E10585" s="15">
        <v>1.54</v>
      </c>
      <c r="F10585" s="17">
        <f t="shared" si="165"/>
        <v>192.5</v>
      </c>
      <c r="G10585" s="18"/>
    </row>
    <row r="10586" spans="1:7">
      <c r="A10586" s="18" t="s">
        <v>140</v>
      </c>
      <c r="B10586" s="18" t="s">
        <v>148</v>
      </c>
      <c r="C10586" s="15" t="s">
        <v>5234</v>
      </c>
      <c r="D10586" s="387" t="s">
        <v>15366</v>
      </c>
      <c r="E10586" s="15">
        <v>0.88</v>
      </c>
      <c r="F10586" s="17">
        <f t="shared" si="165"/>
        <v>110</v>
      </c>
      <c r="G10586" s="18"/>
    </row>
    <row r="10587" spans="1:7">
      <c r="A10587" s="18" t="s">
        <v>140</v>
      </c>
      <c r="B10587" s="18" t="s">
        <v>148</v>
      </c>
      <c r="C10587" s="15" t="s">
        <v>5234</v>
      </c>
      <c r="D10587" s="387" t="s">
        <v>15367</v>
      </c>
      <c r="E10587" s="15">
        <v>0.35</v>
      </c>
      <c r="F10587" s="17">
        <f t="shared" si="165"/>
        <v>43.75</v>
      </c>
      <c r="G10587" s="18"/>
    </row>
    <row r="10588" spans="1:7">
      <c r="A10588" s="18" t="s">
        <v>140</v>
      </c>
      <c r="B10588" s="18" t="s">
        <v>148</v>
      </c>
      <c r="C10588" s="15" t="s">
        <v>5234</v>
      </c>
      <c r="D10588" s="387" t="s">
        <v>4982</v>
      </c>
      <c r="E10588" s="15">
        <v>1.12</v>
      </c>
      <c r="F10588" s="17">
        <f t="shared" si="165"/>
        <v>140</v>
      </c>
      <c r="G10588" s="18"/>
    </row>
    <row r="10589" spans="1:7">
      <c r="A10589" s="18" t="s">
        <v>140</v>
      </c>
      <c r="B10589" s="18" t="s">
        <v>148</v>
      </c>
      <c r="C10589" s="15" t="s">
        <v>5234</v>
      </c>
      <c r="D10589" s="387" t="s">
        <v>15368</v>
      </c>
      <c r="E10589" s="15">
        <v>0.75</v>
      </c>
      <c r="F10589" s="17">
        <f t="shared" si="165"/>
        <v>93.75</v>
      </c>
      <c r="G10589" s="18"/>
    </row>
    <row r="10590" spans="1:7">
      <c r="A10590" s="18" t="s">
        <v>140</v>
      </c>
      <c r="B10590" s="18" t="s">
        <v>148</v>
      </c>
      <c r="C10590" s="15" t="s">
        <v>5234</v>
      </c>
      <c r="D10590" s="387" t="s">
        <v>15369</v>
      </c>
      <c r="E10590" s="15">
        <v>0.41</v>
      </c>
      <c r="F10590" s="17">
        <f t="shared" si="165"/>
        <v>51.25</v>
      </c>
      <c r="G10590" s="18"/>
    </row>
    <row r="10591" spans="1:7">
      <c r="A10591" s="18" t="s">
        <v>140</v>
      </c>
      <c r="B10591" s="18" t="s">
        <v>148</v>
      </c>
      <c r="C10591" s="15" t="s">
        <v>5234</v>
      </c>
      <c r="D10591" s="387" t="s">
        <v>15370</v>
      </c>
      <c r="E10591" s="15">
        <v>0.76</v>
      </c>
      <c r="F10591" s="17">
        <f t="shared" si="165"/>
        <v>95</v>
      </c>
      <c r="G10591" s="18"/>
    </row>
    <row r="10592" spans="1:7">
      <c r="A10592" s="18" t="s">
        <v>140</v>
      </c>
      <c r="B10592" s="18" t="s">
        <v>148</v>
      </c>
      <c r="C10592" s="15" t="s">
        <v>5234</v>
      </c>
      <c r="D10592" s="387" t="s">
        <v>8981</v>
      </c>
      <c r="E10592" s="15">
        <v>0.67</v>
      </c>
      <c r="F10592" s="17">
        <f t="shared" si="165"/>
        <v>83.75</v>
      </c>
      <c r="G10592" s="18"/>
    </row>
    <row r="10593" spans="1:7">
      <c r="A10593" s="18" t="s">
        <v>140</v>
      </c>
      <c r="B10593" s="18" t="s">
        <v>148</v>
      </c>
      <c r="C10593" s="15" t="s">
        <v>5234</v>
      </c>
      <c r="D10593" s="387" t="s">
        <v>6453</v>
      </c>
      <c r="E10593" s="15">
        <v>1.7</v>
      </c>
      <c r="F10593" s="17">
        <f t="shared" si="165"/>
        <v>212.5</v>
      </c>
      <c r="G10593" s="18"/>
    </row>
    <row r="10594" spans="1:7">
      <c r="A10594" s="18" t="s">
        <v>140</v>
      </c>
      <c r="B10594" s="18" t="s">
        <v>148</v>
      </c>
      <c r="C10594" s="15" t="s">
        <v>5234</v>
      </c>
      <c r="D10594" s="387" t="s">
        <v>8238</v>
      </c>
      <c r="E10594" s="15">
        <v>2.6</v>
      </c>
      <c r="F10594" s="17">
        <f t="shared" si="165"/>
        <v>325</v>
      </c>
      <c r="G10594" s="18"/>
    </row>
    <row r="10595" spans="1:7">
      <c r="A10595" s="18" t="s">
        <v>140</v>
      </c>
      <c r="B10595" s="18" t="s">
        <v>148</v>
      </c>
      <c r="C10595" s="15" t="s">
        <v>5234</v>
      </c>
      <c r="D10595" s="387" t="s">
        <v>15371</v>
      </c>
      <c r="E10595" s="15">
        <v>3.68</v>
      </c>
      <c r="F10595" s="17">
        <f t="shared" si="165"/>
        <v>460</v>
      </c>
      <c r="G10595" s="18"/>
    </row>
    <row r="10596" spans="1:7">
      <c r="A10596" s="18" t="s">
        <v>140</v>
      </c>
      <c r="B10596" s="18" t="s">
        <v>148</v>
      </c>
      <c r="C10596" s="15" t="s">
        <v>5234</v>
      </c>
      <c r="D10596" s="387" t="s">
        <v>15372</v>
      </c>
      <c r="E10596" s="15">
        <v>1.47</v>
      </c>
      <c r="F10596" s="17">
        <f t="shared" si="165"/>
        <v>183.75</v>
      </c>
      <c r="G10596" s="18"/>
    </row>
    <row r="10597" spans="1:7">
      <c r="A10597" s="18" t="s">
        <v>140</v>
      </c>
      <c r="B10597" s="18" t="s">
        <v>148</v>
      </c>
      <c r="C10597" s="15" t="s">
        <v>5234</v>
      </c>
      <c r="D10597" s="387" t="s">
        <v>15373</v>
      </c>
      <c r="E10597" s="15">
        <v>0.41</v>
      </c>
      <c r="F10597" s="17">
        <f t="shared" si="165"/>
        <v>51.25</v>
      </c>
      <c r="G10597" s="18"/>
    </row>
    <row r="10598" spans="1:7">
      <c r="A10598" s="18" t="s">
        <v>140</v>
      </c>
      <c r="B10598" s="18" t="s">
        <v>148</v>
      </c>
      <c r="C10598" s="15" t="s">
        <v>6101</v>
      </c>
      <c r="D10598" s="387" t="s">
        <v>15374</v>
      </c>
      <c r="E10598" s="15">
        <v>1.5</v>
      </c>
      <c r="F10598" s="17">
        <f t="shared" si="165"/>
        <v>187.5</v>
      </c>
      <c r="G10598" s="18"/>
    </row>
    <row r="10599" spans="1:7">
      <c r="A10599" s="18" t="s">
        <v>140</v>
      </c>
      <c r="B10599" s="18" t="s">
        <v>148</v>
      </c>
      <c r="C10599" s="15" t="s">
        <v>6101</v>
      </c>
      <c r="D10599" s="387" t="s">
        <v>15375</v>
      </c>
      <c r="E10599" s="15">
        <v>1.2</v>
      </c>
      <c r="F10599" s="17">
        <f t="shared" si="165"/>
        <v>150</v>
      </c>
      <c r="G10599" s="18"/>
    </row>
    <row r="10600" spans="1:7">
      <c r="A10600" s="18" t="s">
        <v>140</v>
      </c>
      <c r="B10600" s="18" t="s">
        <v>148</v>
      </c>
      <c r="C10600" s="15" t="s">
        <v>5787</v>
      </c>
      <c r="D10600" s="387" t="s">
        <v>15376</v>
      </c>
      <c r="E10600" s="15">
        <v>3.5</v>
      </c>
      <c r="F10600" s="17">
        <f t="shared" si="165"/>
        <v>437.5</v>
      </c>
      <c r="G10600" s="18"/>
    </row>
    <row r="10601" spans="1:7">
      <c r="A10601" s="18" t="s">
        <v>140</v>
      </c>
      <c r="B10601" s="18" t="s">
        <v>148</v>
      </c>
      <c r="C10601" s="15" t="s">
        <v>5233</v>
      </c>
      <c r="D10601" s="15" t="s">
        <v>15377</v>
      </c>
      <c r="E10601" s="15">
        <v>1.59</v>
      </c>
      <c r="F10601" s="17">
        <f t="shared" si="165"/>
        <v>198.75</v>
      </c>
      <c r="G10601" s="18"/>
    </row>
    <row r="10602" spans="1:7">
      <c r="A10602" s="18" t="s">
        <v>140</v>
      </c>
      <c r="B10602" s="18" t="s">
        <v>148</v>
      </c>
      <c r="C10602" s="15" t="s">
        <v>5793</v>
      </c>
      <c r="D10602" s="387" t="s">
        <v>15364</v>
      </c>
      <c r="E10602" s="15">
        <v>0.91</v>
      </c>
      <c r="F10602" s="17">
        <f t="shared" si="165"/>
        <v>113.75</v>
      </c>
      <c r="G10602" s="18"/>
    </row>
    <row r="10603" spans="1:7">
      <c r="A10603" s="18" t="s">
        <v>140</v>
      </c>
      <c r="B10603" s="18" t="s">
        <v>148</v>
      </c>
      <c r="C10603" s="15" t="s">
        <v>5812</v>
      </c>
      <c r="D10603" s="387" t="s">
        <v>11661</v>
      </c>
      <c r="E10603" s="15">
        <v>1.47</v>
      </c>
      <c r="F10603" s="17">
        <f t="shared" si="165"/>
        <v>183.75</v>
      </c>
      <c r="G10603" s="18"/>
    </row>
    <row r="10604" spans="1:7">
      <c r="A10604" s="18" t="s">
        <v>140</v>
      </c>
      <c r="B10604" s="18" t="s">
        <v>148</v>
      </c>
      <c r="C10604" s="15" t="s">
        <v>5812</v>
      </c>
      <c r="D10604" s="387" t="s">
        <v>15378</v>
      </c>
      <c r="E10604" s="15">
        <v>0.6</v>
      </c>
      <c r="F10604" s="17">
        <f t="shared" si="165"/>
        <v>75</v>
      </c>
      <c r="G10604" s="18"/>
    </row>
    <row r="10605" spans="1:7">
      <c r="A10605" s="18" t="s">
        <v>140</v>
      </c>
      <c r="B10605" s="18" t="s">
        <v>148</v>
      </c>
      <c r="C10605" s="15" t="s">
        <v>5812</v>
      </c>
      <c r="D10605" s="387" t="s">
        <v>15379</v>
      </c>
      <c r="E10605" s="15">
        <v>1.97</v>
      </c>
      <c r="F10605" s="17">
        <f t="shared" si="165"/>
        <v>246.25</v>
      </c>
      <c r="G10605" s="18"/>
    </row>
    <row r="10606" spans="1:7">
      <c r="A10606" s="18" t="s">
        <v>140</v>
      </c>
      <c r="B10606" s="18" t="s">
        <v>148</v>
      </c>
      <c r="C10606" s="15" t="s">
        <v>5812</v>
      </c>
      <c r="D10606" s="387" t="s">
        <v>15380</v>
      </c>
      <c r="E10606" s="15">
        <v>0.61</v>
      </c>
      <c r="F10606" s="17">
        <f t="shared" si="165"/>
        <v>76.25</v>
      </c>
      <c r="G10606" s="18"/>
    </row>
    <row r="10607" spans="1:7">
      <c r="A10607" s="18" t="s">
        <v>140</v>
      </c>
      <c r="B10607" s="18" t="s">
        <v>148</v>
      </c>
      <c r="C10607" s="15" t="s">
        <v>5812</v>
      </c>
      <c r="D10607" s="387" t="s">
        <v>4982</v>
      </c>
      <c r="E10607" s="15">
        <v>0.47</v>
      </c>
      <c r="F10607" s="17">
        <f t="shared" si="165"/>
        <v>58.75</v>
      </c>
      <c r="G10607" s="18"/>
    </row>
    <row r="10608" spans="1:7">
      <c r="A10608" s="18" t="s">
        <v>140</v>
      </c>
      <c r="B10608" s="18" t="s">
        <v>148</v>
      </c>
      <c r="C10608" s="15" t="s">
        <v>5812</v>
      </c>
      <c r="D10608" s="387" t="s">
        <v>15381</v>
      </c>
      <c r="E10608" s="15">
        <v>0.47</v>
      </c>
      <c r="F10608" s="17">
        <f t="shared" si="165"/>
        <v>58.75</v>
      </c>
      <c r="G10608" s="18"/>
    </row>
    <row r="10609" spans="1:7">
      <c r="A10609" s="18" t="s">
        <v>140</v>
      </c>
      <c r="B10609" s="18" t="s">
        <v>148</v>
      </c>
      <c r="C10609" s="15" t="s">
        <v>5812</v>
      </c>
      <c r="D10609" s="387" t="s">
        <v>15382</v>
      </c>
      <c r="E10609" s="15">
        <v>0.2</v>
      </c>
      <c r="F10609" s="17">
        <f t="shared" si="165"/>
        <v>25</v>
      </c>
      <c r="G10609" s="18"/>
    </row>
    <row r="10610" spans="1:7">
      <c r="A10610" s="18" t="s">
        <v>140</v>
      </c>
      <c r="B10610" s="18" t="s">
        <v>148</v>
      </c>
      <c r="C10610" s="15" t="s">
        <v>5812</v>
      </c>
      <c r="D10610" s="387" t="s">
        <v>15383</v>
      </c>
      <c r="E10610" s="15">
        <v>1.09</v>
      </c>
      <c r="F10610" s="17">
        <f t="shared" si="165"/>
        <v>136.25</v>
      </c>
      <c r="G10610" s="18"/>
    </row>
    <row r="10611" spans="1:7">
      <c r="A10611" s="18" t="s">
        <v>140</v>
      </c>
      <c r="B10611" s="18" t="s">
        <v>148</v>
      </c>
      <c r="C10611" s="15" t="s">
        <v>5812</v>
      </c>
      <c r="D10611" s="387" t="s">
        <v>15384</v>
      </c>
      <c r="E10611" s="15">
        <v>0.98</v>
      </c>
      <c r="F10611" s="17">
        <f t="shared" si="165"/>
        <v>122.5</v>
      </c>
      <c r="G10611" s="18"/>
    </row>
    <row r="10612" spans="1:7">
      <c r="A10612" s="18" t="s">
        <v>140</v>
      </c>
      <c r="B10612" s="18" t="s">
        <v>148</v>
      </c>
      <c r="C10612" s="15" t="s">
        <v>5812</v>
      </c>
      <c r="D10612" s="15" t="s">
        <v>3636</v>
      </c>
      <c r="E10612" s="15">
        <v>0.3</v>
      </c>
      <c r="F10612" s="17">
        <f t="shared" si="165"/>
        <v>37.5</v>
      </c>
      <c r="G10612" s="18"/>
    </row>
    <row r="10613" spans="1:7">
      <c r="A10613" s="18" t="s">
        <v>140</v>
      </c>
      <c r="B10613" s="18" t="s">
        <v>148</v>
      </c>
      <c r="C10613" s="15" t="s">
        <v>5812</v>
      </c>
      <c r="D10613" s="387" t="s">
        <v>15385</v>
      </c>
      <c r="E10613" s="15">
        <v>1.98</v>
      </c>
      <c r="F10613" s="17">
        <f t="shared" ref="F10613:F10676" si="166">E10613*125</f>
        <v>247.5</v>
      </c>
      <c r="G10613" s="18"/>
    </row>
    <row r="10614" spans="1:7">
      <c r="A10614" s="18" t="s">
        <v>140</v>
      </c>
      <c r="B10614" s="18" t="s">
        <v>148</v>
      </c>
      <c r="C10614" s="15" t="s">
        <v>5812</v>
      </c>
      <c r="D10614" s="387" t="s">
        <v>15386</v>
      </c>
      <c r="E10614" s="15">
        <v>0.45</v>
      </c>
      <c r="F10614" s="17">
        <f t="shared" si="166"/>
        <v>56.25</v>
      </c>
      <c r="G10614" s="18"/>
    </row>
    <row r="10615" spans="1:7">
      <c r="A10615" s="18" t="s">
        <v>140</v>
      </c>
      <c r="B10615" s="18" t="s">
        <v>148</v>
      </c>
      <c r="C10615" s="15" t="s">
        <v>5812</v>
      </c>
      <c r="D10615" s="387" t="s">
        <v>15387</v>
      </c>
      <c r="E10615" s="15">
        <v>0.93</v>
      </c>
      <c r="F10615" s="17">
        <f t="shared" si="166"/>
        <v>116.25</v>
      </c>
      <c r="G10615" s="18"/>
    </row>
    <row r="10616" spans="1:7">
      <c r="A10616" s="18" t="s">
        <v>140</v>
      </c>
      <c r="B10616" s="18" t="s">
        <v>148</v>
      </c>
      <c r="C10616" s="15" t="s">
        <v>5812</v>
      </c>
      <c r="D10616" s="387" t="s">
        <v>15388</v>
      </c>
      <c r="E10616" s="15">
        <v>0.5</v>
      </c>
      <c r="F10616" s="17">
        <f t="shared" si="166"/>
        <v>62.5</v>
      </c>
      <c r="G10616" s="18"/>
    </row>
    <row r="10617" spans="1:7">
      <c r="A10617" s="18" t="s">
        <v>140</v>
      </c>
      <c r="B10617" s="18" t="s">
        <v>148</v>
      </c>
      <c r="C10617" s="15" t="s">
        <v>5812</v>
      </c>
      <c r="D10617" s="387" t="s">
        <v>15389</v>
      </c>
      <c r="E10617" s="15">
        <v>0.46</v>
      </c>
      <c r="F10617" s="17">
        <f t="shared" si="166"/>
        <v>57.5</v>
      </c>
      <c r="G10617" s="18"/>
    </row>
    <row r="10618" spans="1:7">
      <c r="A10618" s="18" t="s">
        <v>140</v>
      </c>
      <c r="B10618" s="18" t="s">
        <v>148</v>
      </c>
      <c r="C10618" s="15" t="s">
        <v>5812</v>
      </c>
      <c r="D10618" s="387" t="s">
        <v>15390</v>
      </c>
      <c r="E10618" s="15">
        <v>1.37</v>
      </c>
      <c r="F10618" s="17">
        <f t="shared" si="166"/>
        <v>171.25</v>
      </c>
      <c r="G10618" s="18"/>
    </row>
    <row r="10619" spans="1:7">
      <c r="A10619" s="18" t="s">
        <v>140</v>
      </c>
      <c r="B10619" s="18" t="s">
        <v>148</v>
      </c>
      <c r="C10619" s="15" t="s">
        <v>5812</v>
      </c>
      <c r="D10619" s="387" t="s">
        <v>15391</v>
      </c>
      <c r="E10619" s="15">
        <v>0.66</v>
      </c>
      <c r="F10619" s="17">
        <f t="shared" si="166"/>
        <v>82.5</v>
      </c>
      <c r="G10619" s="18"/>
    </row>
    <row r="10620" spans="1:7">
      <c r="A10620" s="18" t="s">
        <v>140</v>
      </c>
      <c r="B10620" s="18" t="s">
        <v>148</v>
      </c>
      <c r="C10620" s="15" t="s">
        <v>5812</v>
      </c>
      <c r="D10620" s="387" t="s">
        <v>15392</v>
      </c>
      <c r="E10620" s="15">
        <v>2.47</v>
      </c>
      <c r="F10620" s="17">
        <f t="shared" si="166"/>
        <v>308.75</v>
      </c>
      <c r="G10620" s="18"/>
    </row>
    <row r="10621" spans="1:7">
      <c r="A10621" s="18" t="s">
        <v>140</v>
      </c>
      <c r="B10621" s="18" t="s">
        <v>148</v>
      </c>
      <c r="C10621" s="15" t="s">
        <v>5793</v>
      </c>
      <c r="D10621" s="387" t="s">
        <v>15393</v>
      </c>
      <c r="E10621" s="15">
        <v>0.73</v>
      </c>
      <c r="F10621" s="17">
        <f t="shared" si="166"/>
        <v>91.25</v>
      </c>
      <c r="G10621" s="18"/>
    </row>
    <row r="10622" spans="1:7">
      <c r="A10622" s="18" t="s">
        <v>140</v>
      </c>
      <c r="B10622" s="18" t="s">
        <v>148</v>
      </c>
      <c r="C10622" s="15" t="s">
        <v>5793</v>
      </c>
      <c r="D10622" s="387" t="s">
        <v>15394</v>
      </c>
      <c r="E10622" s="15">
        <v>1.27</v>
      </c>
      <c r="F10622" s="17">
        <f t="shared" si="166"/>
        <v>158.75</v>
      </c>
      <c r="G10622" s="18"/>
    </row>
    <row r="10623" spans="1:7">
      <c r="A10623" s="18" t="s">
        <v>140</v>
      </c>
      <c r="B10623" s="18" t="s">
        <v>148</v>
      </c>
      <c r="C10623" s="15" t="s">
        <v>5793</v>
      </c>
      <c r="D10623" s="387" t="s">
        <v>15395</v>
      </c>
      <c r="E10623" s="15">
        <v>2.87</v>
      </c>
      <c r="F10623" s="17">
        <f t="shared" si="166"/>
        <v>358.75</v>
      </c>
      <c r="G10623" s="18"/>
    </row>
    <row r="10624" spans="1:7">
      <c r="A10624" s="18" t="s">
        <v>140</v>
      </c>
      <c r="B10624" s="18" t="s">
        <v>148</v>
      </c>
      <c r="C10624" s="15" t="s">
        <v>5793</v>
      </c>
      <c r="D10624" s="387" t="s">
        <v>15396</v>
      </c>
      <c r="E10624" s="15">
        <v>2.13</v>
      </c>
      <c r="F10624" s="17">
        <f t="shared" si="166"/>
        <v>266.25</v>
      </c>
      <c r="G10624" s="18"/>
    </row>
    <row r="10625" spans="1:7">
      <c r="A10625" s="18" t="s">
        <v>140</v>
      </c>
      <c r="B10625" s="18" t="s">
        <v>148</v>
      </c>
      <c r="C10625" s="15" t="s">
        <v>6513</v>
      </c>
      <c r="D10625" s="387" t="s">
        <v>15397</v>
      </c>
      <c r="E10625" s="15">
        <v>1.63</v>
      </c>
      <c r="F10625" s="17">
        <f t="shared" si="166"/>
        <v>203.75</v>
      </c>
      <c r="G10625" s="18"/>
    </row>
    <row r="10626" spans="1:7">
      <c r="A10626" s="18" t="s">
        <v>140</v>
      </c>
      <c r="B10626" s="18" t="s">
        <v>148</v>
      </c>
      <c r="C10626" s="15" t="s">
        <v>6513</v>
      </c>
      <c r="D10626" s="384" t="s">
        <v>15398</v>
      </c>
      <c r="E10626" s="15">
        <v>1.34</v>
      </c>
      <c r="F10626" s="17">
        <f t="shared" si="166"/>
        <v>167.5</v>
      </c>
      <c r="G10626" s="18"/>
    </row>
    <row r="10627" spans="1:7">
      <c r="A10627" s="18" t="s">
        <v>140</v>
      </c>
      <c r="B10627" s="18" t="s">
        <v>148</v>
      </c>
      <c r="C10627" s="15" t="s">
        <v>6513</v>
      </c>
      <c r="D10627" s="387" t="s">
        <v>15399</v>
      </c>
      <c r="E10627" s="15">
        <v>1.23</v>
      </c>
      <c r="F10627" s="17">
        <f t="shared" si="166"/>
        <v>153.75</v>
      </c>
      <c r="G10627" s="18"/>
    </row>
    <row r="10628" spans="1:7">
      <c r="A10628" s="18" t="s">
        <v>140</v>
      </c>
      <c r="B10628" s="18" t="s">
        <v>148</v>
      </c>
      <c r="C10628" s="15" t="s">
        <v>6513</v>
      </c>
      <c r="D10628" s="387" t="s">
        <v>15400</v>
      </c>
      <c r="E10628" s="15">
        <v>2.4</v>
      </c>
      <c r="F10628" s="17">
        <f t="shared" si="166"/>
        <v>300</v>
      </c>
      <c r="G10628" s="18"/>
    </row>
    <row r="10629" spans="1:7">
      <c r="A10629" s="18" t="s">
        <v>140</v>
      </c>
      <c r="B10629" s="18" t="s">
        <v>148</v>
      </c>
      <c r="C10629" s="15" t="s">
        <v>6513</v>
      </c>
      <c r="D10629" s="387" t="s">
        <v>15401</v>
      </c>
      <c r="E10629" s="15">
        <v>1</v>
      </c>
      <c r="F10629" s="17">
        <f t="shared" si="166"/>
        <v>125</v>
      </c>
      <c r="G10629" s="18"/>
    </row>
    <row r="10630" spans="1:7">
      <c r="A10630" s="18" t="s">
        <v>140</v>
      </c>
      <c r="B10630" s="18" t="s">
        <v>148</v>
      </c>
      <c r="C10630" s="15" t="s">
        <v>6513</v>
      </c>
      <c r="D10630" s="387" t="s">
        <v>15402</v>
      </c>
      <c r="E10630" s="15">
        <v>0.56</v>
      </c>
      <c r="F10630" s="17">
        <f t="shared" si="166"/>
        <v>70</v>
      </c>
      <c r="G10630" s="18"/>
    </row>
    <row r="10631" spans="1:7">
      <c r="A10631" s="18" t="s">
        <v>140</v>
      </c>
      <c r="B10631" s="18" t="s">
        <v>148</v>
      </c>
      <c r="C10631" s="15" t="s">
        <v>6513</v>
      </c>
      <c r="D10631" s="387" t="s">
        <v>15403</v>
      </c>
      <c r="E10631" s="15">
        <v>3.86</v>
      </c>
      <c r="F10631" s="17">
        <f t="shared" si="166"/>
        <v>482.5</v>
      </c>
      <c r="G10631" s="18"/>
    </row>
    <row r="10632" spans="1:7">
      <c r="A10632" s="18" t="s">
        <v>140</v>
      </c>
      <c r="B10632" s="18" t="s">
        <v>148</v>
      </c>
      <c r="C10632" s="15" t="s">
        <v>6487</v>
      </c>
      <c r="D10632" s="387" t="s">
        <v>6478</v>
      </c>
      <c r="E10632" s="15">
        <v>0.5</v>
      </c>
      <c r="F10632" s="17">
        <f t="shared" si="166"/>
        <v>62.5</v>
      </c>
      <c r="G10632" s="18"/>
    </row>
    <row r="10633" spans="1:7">
      <c r="A10633" s="18" t="s">
        <v>140</v>
      </c>
      <c r="B10633" s="18" t="s">
        <v>148</v>
      </c>
      <c r="C10633" s="15" t="s">
        <v>5812</v>
      </c>
      <c r="D10633" s="15" t="s">
        <v>12485</v>
      </c>
      <c r="E10633" s="15">
        <v>0.7</v>
      </c>
      <c r="F10633" s="17">
        <f t="shared" si="166"/>
        <v>87.5</v>
      </c>
      <c r="G10633" s="18"/>
    </row>
    <row r="10634" spans="1:7">
      <c r="A10634" s="18" t="s">
        <v>140</v>
      </c>
      <c r="B10634" s="18" t="s">
        <v>148</v>
      </c>
      <c r="C10634" s="15" t="s">
        <v>5812</v>
      </c>
      <c r="D10634" s="387" t="s">
        <v>15404</v>
      </c>
      <c r="E10634" s="15">
        <v>0.7</v>
      </c>
      <c r="F10634" s="17">
        <f t="shared" si="166"/>
        <v>87.5</v>
      </c>
      <c r="G10634" s="18"/>
    </row>
    <row r="10635" spans="1:7">
      <c r="A10635" s="18" t="s">
        <v>140</v>
      </c>
      <c r="B10635" s="18" t="s">
        <v>148</v>
      </c>
      <c r="C10635" s="15" t="s">
        <v>6357</v>
      </c>
      <c r="D10635" s="387" t="s">
        <v>15405</v>
      </c>
      <c r="E10635" s="15">
        <v>1.54</v>
      </c>
      <c r="F10635" s="17">
        <f t="shared" si="166"/>
        <v>192.5</v>
      </c>
      <c r="G10635" s="18"/>
    </row>
    <row r="10636" spans="1:7">
      <c r="A10636" s="18" t="s">
        <v>140</v>
      </c>
      <c r="B10636" s="18" t="s">
        <v>148</v>
      </c>
      <c r="C10636" s="15" t="s">
        <v>6357</v>
      </c>
      <c r="D10636" s="387" t="s">
        <v>15406</v>
      </c>
      <c r="E10636" s="15">
        <v>1.45</v>
      </c>
      <c r="F10636" s="17">
        <f t="shared" si="166"/>
        <v>181.25</v>
      </c>
      <c r="G10636" s="18"/>
    </row>
    <row r="10637" spans="1:7">
      <c r="A10637" s="18" t="s">
        <v>140</v>
      </c>
      <c r="B10637" s="18" t="s">
        <v>148</v>
      </c>
      <c r="C10637" s="15" t="s">
        <v>6357</v>
      </c>
      <c r="D10637" s="387" t="s">
        <v>15407</v>
      </c>
      <c r="E10637" s="15">
        <v>1</v>
      </c>
      <c r="F10637" s="17">
        <f t="shared" si="166"/>
        <v>125</v>
      </c>
      <c r="G10637" s="18"/>
    </row>
    <row r="10638" spans="1:7">
      <c r="A10638" s="18" t="s">
        <v>140</v>
      </c>
      <c r="B10638" s="18" t="s">
        <v>148</v>
      </c>
      <c r="C10638" s="15" t="s">
        <v>6357</v>
      </c>
      <c r="D10638" s="387" t="s">
        <v>15408</v>
      </c>
      <c r="E10638" s="15">
        <v>1.01</v>
      </c>
      <c r="F10638" s="17">
        <f t="shared" si="166"/>
        <v>126.25</v>
      </c>
      <c r="G10638" s="18"/>
    </row>
    <row r="10639" spans="1:7">
      <c r="A10639" s="18" t="s">
        <v>140</v>
      </c>
      <c r="B10639" s="18" t="s">
        <v>148</v>
      </c>
      <c r="C10639" s="15" t="s">
        <v>6487</v>
      </c>
      <c r="D10639" s="387" t="s">
        <v>15409</v>
      </c>
      <c r="E10639" s="15">
        <v>0.6</v>
      </c>
      <c r="F10639" s="17">
        <f t="shared" si="166"/>
        <v>75</v>
      </c>
      <c r="G10639" s="18"/>
    </row>
    <row r="10640" spans="1:7">
      <c r="A10640" s="18" t="s">
        <v>140</v>
      </c>
      <c r="B10640" s="18" t="s">
        <v>148</v>
      </c>
      <c r="C10640" s="15" t="s">
        <v>6487</v>
      </c>
      <c r="D10640" s="387" t="s">
        <v>15410</v>
      </c>
      <c r="E10640" s="15">
        <v>0.5</v>
      </c>
      <c r="F10640" s="17">
        <f t="shared" si="166"/>
        <v>62.5</v>
      </c>
      <c r="G10640" s="18"/>
    </row>
    <row r="10641" spans="1:7">
      <c r="A10641" s="18" t="s">
        <v>140</v>
      </c>
      <c r="B10641" s="18" t="s">
        <v>148</v>
      </c>
      <c r="C10641" s="15" t="s">
        <v>6487</v>
      </c>
      <c r="D10641" s="387" t="s">
        <v>15411</v>
      </c>
      <c r="E10641" s="15">
        <v>2.1</v>
      </c>
      <c r="F10641" s="17">
        <f t="shared" si="166"/>
        <v>262.5</v>
      </c>
      <c r="G10641" s="18"/>
    </row>
    <row r="10642" spans="1:7">
      <c r="A10642" s="18" t="s">
        <v>140</v>
      </c>
      <c r="B10642" s="18" t="s">
        <v>148</v>
      </c>
      <c r="C10642" s="15" t="s">
        <v>6487</v>
      </c>
      <c r="D10642" s="387" t="s">
        <v>15412</v>
      </c>
      <c r="E10642" s="15">
        <v>1.35</v>
      </c>
      <c r="F10642" s="17">
        <f t="shared" si="166"/>
        <v>168.75</v>
      </c>
      <c r="G10642" s="18"/>
    </row>
    <row r="10643" spans="1:7">
      <c r="A10643" s="18" t="s">
        <v>140</v>
      </c>
      <c r="B10643" s="18" t="s">
        <v>148</v>
      </c>
      <c r="C10643" s="15" t="s">
        <v>6487</v>
      </c>
      <c r="D10643" s="387" t="s">
        <v>15132</v>
      </c>
      <c r="E10643" s="15">
        <v>1.36</v>
      </c>
      <c r="F10643" s="17">
        <f t="shared" si="166"/>
        <v>170</v>
      </c>
      <c r="G10643" s="18"/>
    </row>
    <row r="10644" spans="1:7">
      <c r="A10644" s="18" t="s">
        <v>140</v>
      </c>
      <c r="B10644" s="18" t="s">
        <v>148</v>
      </c>
      <c r="C10644" s="15" t="s">
        <v>6487</v>
      </c>
      <c r="D10644" s="387" t="s">
        <v>2145</v>
      </c>
      <c r="E10644" s="15">
        <v>1.7</v>
      </c>
      <c r="F10644" s="17">
        <f t="shared" si="166"/>
        <v>212.5</v>
      </c>
      <c r="G10644" s="18"/>
    </row>
    <row r="10645" spans="1:7">
      <c r="A10645" s="18" t="s">
        <v>140</v>
      </c>
      <c r="B10645" s="18" t="s">
        <v>148</v>
      </c>
      <c r="C10645" s="15" t="s">
        <v>6487</v>
      </c>
      <c r="D10645" s="387" t="s">
        <v>15190</v>
      </c>
      <c r="E10645" s="15">
        <v>0.8</v>
      </c>
      <c r="F10645" s="17">
        <f t="shared" si="166"/>
        <v>100</v>
      </c>
      <c r="G10645" s="18"/>
    </row>
    <row r="10646" spans="1:7">
      <c r="A10646" s="18" t="s">
        <v>140</v>
      </c>
      <c r="B10646" s="18" t="s">
        <v>148</v>
      </c>
      <c r="C10646" s="15" t="s">
        <v>6487</v>
      </c>
      <c r="D10646" s="387" t="s">
        <v>15413</v>
      </c>
      <c r="E10646" s="15">
        <v>1.12</v>
      </c>
      <c r="F10646" s="17">
        <f t="shared" si="166"/>
        <v>140</v>
      </c>
      <c r="G10646" s="18"/>
    </row>
    <row r="10647" spans="1:7">
      <c r="A10647" s="18" t="s">
        <v>140</v>
      </c>
      <c r="B10647" s="18" t="s">
        <v>148</v>
      </c>
      <c r="C10647" s="15" t="s">
        <v>6487</v>
      </c>
      <c r="D10647" s="387" t="s">
        <v>15414</v>
      </c>
      <c r="E10647" s="15">
        <v>0.44</v>
      </c>
      <c r="F10647" s="17">
        <f t="shared" si="166"/>
        <v>55</v>
      </c>
      <c r="G10647" s="18"/>
    </row>
    <row r="10648" spans="1:7">
      <c r="A10648" s="18" t="s">
        <v>140</v>
      </c>
      <c r="B10648" s="18" t="s">
        <v>148</v>
      </c>
      <c r="C10648" s="15" t="s">
        <v>6487</v>
      </c>
      <c r="D10648" s="387" t="s">
        <v>15415</v>
      </c>
      <c r="E10648" s="15">
        <v>2.87</v>
      </c>
      <c r="F10648" s="17">
        <f t="shared" si="166"/>
        <v>358.75</v>
      </c>
      <c r="G10648" s="18"/>
    </row>
    <row r="10649" spans="1:7">
      <c r="A10649" s="18" t="s">
        <v>140</v>
      </c>
      <c r="B10649" s="18" t="s">
        <v>148</v>
      </c>
      <c r="C10649" s="15" t="s">
        <v>6487</v>
      </c>
      <c r="D10649" s="387" t="s">
        <v>15416</v>
      </c>
      <c r="E10649" s="15">
        <v>1.76</v>
      </c>
      <c r="F10649" s="17">
        <f t="shared" si="166"/>
        <v>220</v>
      </c>
      <c r="G10649" s="18"/>
    </row>
    <row r="10650" spans="1:7">
      <c r="A10650" s="18" t="s">
        <v>140</v>
      </c>
      <c r="B10650" s="18" t="s">
        <v>148</v>
      </c>
      <c r="C10650" s="15" t="s">
        <v>6487</v>
      </c>
      <c r="D10650" s="387" t="s">
        <v>15417</v>
      </c>
      <c r="E10650" s="15">
        <v>2.7</v>
      </c>
      <c r="F10650" s="17">
        <f t="shared" si="166"/>
        <v>337.5</v>
      </c>
      <c r="G10650" s="18"/>
    </row>
    <row r="10651" spans="1:7">
      <c r="A10651" s="18" t="s">
        <v>140</v>
      </c>
      <c r="B10651" s="18" t="s">
        <v>148</v>
      </c>
      <c r="C10651" s="15" t="s">
        <v>5793</v>
      </c>
      <c r="D10651" s="387" t="s">
        <v>6485</v>
      </c>
      <c r="E10651" s="15">
        <v>2.5</v>
      </c>
      <c r="F10651" s="17">
        <f t="shared" si="166"/>
        <v>312.5</v>
      </c>
      <c r="G10651" s="18"/>
    </row>
    <row r="10652" spans="1:7">
      <c r="A10652" s="18" t="s">
        <v>140</v>
      </c>
      <c r="B10652" s="18" t="s">
        <v>148</v>
      </c>
      <c r="C10652" s="15" t="s">
        <v>6357</v>
      </c>
      <c r="D10652" s="387" t="s">
        <v>15418</v>
      </c>
      <c r="E10652" s="15">
        <v>7.2</v>
      </c>
      <c r="F10652" s="17">
        <f t="shared" si="166"/>
        <v>900</v>
      </c>
      <c r="G10652" s="18"/>
    </row>
    <row r="10653" spans="1:7">
      <c r="A10653" s="18" t="s">
        <v>140</v>
      </c>
      <c r="B10653" s="18" t="s">
        <v>148</v>
      </c>
      <c r="C10653" s="15" t="s">
        <v>5793</v>
      </c>
      <c r="D10653" s="387" t="s">
        <v>15419</v>
      </c>
      <c r="E10653" s="15">
        <v>1.39</v>
      </c>
      <c r="F10653" s="17">
        <f t="shared" si="166"/>
        <v>173.75</v>
      </c>
      <c r="G10653" s="18"/>
    </row>
    <row r="10654" spans="1:7">
      <c r="A10654" s="18" t="s">
        <v>140</v>
      </c>
      <c r="B10654" s="18" t="s">
        <v>148</v>
      </c>
      <c r="C10654" s="15" t="s">
        <v>5793</v>
      </c>
      <c r="D10654" s="387" t="s">
        <v>15420</v>
      </c>
      <c r="E10654" s="15">
        <v>1.82</v>
      </c>
      <c r="F10654" s="17">
        <f t="shared" si="166"/>
        <v>227.5</v>
      </c>
      <c r="G10654" s="18"/>
    </row>
    <row r="10655" spans="1:7">
      <c r="A10655" s="18" t="s">
        <v>140</v>
      </c>
      <c r="B10655" s="18" t="s">
        <v>148</v>
      </c>
      <c r="C10655" s="15" t="s">
        <v>5793</v>
      </c>
      <c r="D10655" s="387" t="s">
        <v>12614</v>
      </c>
      <c r="E10655" s="15">
        <v>0.7</v>
      </c>
      <c r="F10655" s="17">
        <f t="shared" si="166"/>
        <v>87.5</v>
      </c>
      <c r="G10655" s="18"/>
    </row>
    <row r="10656" spans="1:7">
      <c r="A10656" s="18" t="s">
        <v>140</v>
      </c>
      <c r="B10656" s="18" t="s">
        <v>148</v>
      </c>
      <c r="C10656" s="15" t="s">
        <v>5793</v>
      </c>
      <c r="D10656" s="387" t="s">
        <v>15421</v>
      </c>
      <c r="E10656" s="15">
        <v>1.19</v>
      </c>
      <c r="F10656" s="17">
        <f t="shared" si="166"/>
        <v>148.75</v>
      </c>
      <c r="G10656" s="18"/>
    </row>
    <row r="10657" spans="1:7">
      <c r="A10657" s="18" t="s">
        <v>140</v>
      </c>
      <c r="B10657" s="18" t="s">
        <v>148</v>
      </c>
      <c r="C10657" s="15" t="s">
        <v>5793</v>
      </c>
      <c r="D10657" s="387" t="s">
        <v>15422</v>
      </c>
      <c r="E10657" s="15">
        <v>1.9</v>
      </c>
      <c r="F10657" s="17">
        <f t="shared" si="166"/>
        <v>237.5</v>
      </c>
      <c r="G10657" s="18"/>
    </row>
    <row r="10658" spans="1:7">
      <c r="A10658" s="18" t="s">
        <v>140</v>
      </c>
      <c r="B10658" s="18" t="s">
        <v>148</v>
      </c>
      <c r="C10658" s="15" t="s">
        <v>5793</v>
      </c>
      <c r="D10658" s="387" t="s">
        <v>15423</v>
      </c>
      <c r="E10658" s="15">
        <v>2.03</v>
      </c>
      <c r="F10658" s="17">
        <f t="shared" si="166"/>
        <v>253.75</v>
      </c>
      <c r="G10658" s="18"/>
    </row>
    <row r="10659" spans="1:7">
      <c r="A10659" s="18" t="s">
        <v>140</v>
      </c>
      <c r="B10659" s="18" t="s">
        <v>148</v>
      </c>
      <c r="C10659" s="15" t="s">
        <v>5793</v>
      </c>
      <c r="D10659" s="387" t="s">
        <v>6244</v>
      </c>
      <c r="E10659" s="15">
        <v>1.55</v>
      </c>
      <c r="F10659" s="17">
        <f t="shared" si="166"/>
        <v>193.75</v>
      </c>
      <c r="G10659" s="18"/>
    </row>
    <row r="10660" spans="1:7">
      <c r="A10660" s="18" t="s">
        <v>140</v>
      </c>
      <c r="B10660" s="18" t="s">
        <v>148</v>
      </c>
      <c r="C10660" s="15" t="s">
        <v>5793</v>
      </c>
      <c r="D10660" s="387" t="s">
        <v>15424</v>
      </c>
      <c r="E10660" s="15">
        <v>0.26</v>
      </c>
      <c r="F10660" s="17">
        <f t="shared" si="166"/>
        <v>32.5</v>
      </c>
      <c r="G10660" s="18"/>
    </row>
    <row r="10661" spans="1:7">
      <c r="A10661" s="18" t="s">
        <v>140</v>
      </c>
      <c r="B10661" s="18" t="s">
        <v>148</v>
      </c>
      <c r="C10661" s="15" t="s">
        <v>5793</v>
      </c>
      <c r="D10661" s="387" t="s">
        <v>15425</v>
      </c>
      <c r="E10661" s="15">
        <v>0.43</v>
      </c>
      <c r="F10661" s="17">
        <f t="shared" si="166"/>
        <v>53.75</v>
      </c>
      <c r="G10661" s="18"/>
    </row>
    <row r="10662" spans="1:7">
      <c r="A10662" s="18" t="s">
        <v>140</v>
      </c>
      <c r="B10662" s="18" t="s">
        <v>148</v>
      </c>
      <c r="C10662" s="15" t="s">
        <v>5793</v>
      </c>
      <c r="D10662" s="387" t="s">
        <v>15426</v>
      </c>
      <c r="E10662" s="15">
        <v>0.75</v>
      </c>
      <c r="F10662" s="17">
        <f t="shared" si="166"/>
        <v>93.75</v>
      </c>
      <c r="G10662" s="18"/>
    </row>
    <row r="10663" spans="1:7">
      <c r="A10663" s="18" t="s">
        <v>140</v>
      </c>
      <c r="B10663" s="18" t="s">
        <v>148</v>
      </c>
      <c r="C10663" s="15" t="s">
        <v>5793</v>
      </c>
      <c r="D10663" s="387" t="s">
        <v>15427</v>
      </c>
      <c r="E10663" s="15">
        <v>1.02</v>
      </c>
      <c r="F10663" s="17">
        <f t="shared" si="166"/>
        <v>127.5</v>
      </c>
      <c r="G10663" s="18"/>
    </row>
    <row r="10664" spans="1:7">
      <c r="A10664" s="18" t="s">
        <v>140</v>
      </c>
      <c r="B10664" s="18" t="s">
        <v>148</v>
      </c>
      <c r="C10664" s="15" t="s">
        <v>5793</v>
      </c>
      <c r="D10664" s="387" t="s">
        <v>15428</v>
      </c>
      <c r="E10664" s="15">
        <v>1.49</v>
      </c>
      <c r="F10664" s="17">
        <f t="shared" si="166"/>
        <v>186.25</v>
      </c>
      <c r="G10664" s="18"/>
    </row>
    <row r="10665" spans="1:7">
      <c r="A10665" s="18" t="s">
        <v>140</v>
      </c>
      <c r="B10665" s="18" t="s">
        <v>148</v>
      </c>
      <c r="C10665" s="15" t="s">
        <v>5793</v>
      </c>
      <c r="D10665" s="387" t="s">
        <v>4556</v>
      </c>
      <c r="E10665" s="15">
        <v>1.47</v>
      </c>
      <c r="F10665" s="17">
        <f t="shared" si="166"/>
        <v>183.75</v>
      </c>
      <c r="G10665" s="18"/>
    </row>
    <row r="10666" spans="1:7">
      <c r="A10666" s="18" t="s">
        <v>140</v>
      </c>
      <c r="B10666" s="18" t="s">
        <v>148</v>
      </c>
      <c r="C10666" s="15" t="s">
        <v>5793</v>
      </c>
      <c r="D10666" s="15" t="s">
        <v>15178</v>
      </c>
      <c r="E10666" s="15">
        <v>0.54</v>
      </c>
      <c r="F10666" s="17">
        <f t="shared" si="166"/>
        <v>67.5</v>
      </c>
      <c r="G10666" s="18"/>
    </row>
    <row r="10667" spans="1:7">
      <c r="A10667" s="18" t="s">
        <v>140</v>
      </c>
      <c r="B10667" s="18" t="s">
        <v>148</v>
      </c>
      <c r="C10667" s="15" t="s">
        <v>6487</v>
      </c>
      <c r="D10667" s="387" t="s">
        <v>15429</v>
      </c>
      <c r="E10667" s="15">
        <v>0.94</v>
      </c>
      <c r="F10667" s="17">
        <f t="shared" si="166"/>
        <v>117.5</v>
      </c>
      <c r="G10667" s="18"/>
    </row>
    <row r="10668" spans="1:7">
      <c r="A10668" s="18" t="s">
        <v>140</v>
      </c>
      <c r="B10668" s="18" t="s">
        <v>148</v>
      </c>
      <c r="C10668" s="15" t="s">
        <v>6487</v>
      </c>
      <c r="D10668" s="387" t="s">
        <v>15430</v>
      </c>
      <c r="E10668" s="15">
        <v>2.59</v>
      </c>
      <c r="F10668" s="17">
        <f t="shared" si="166"/>
        <v>323.75</v>
      </c>
      <c r="G10668" s="18"/>
    </row>
    <row r="10669" spans="1:7">
      <c r="A10669" s="18" t="s">
        <v>140</v>
      </c>
      <c r="B10669" s="18" t="s">
        <v>148</v>
      </c>
      <c r="C10669" s="15" t="s">
        <v>6487</v>
      </c>
      <c r="D10669" s="387" t="s">
        <v>5966</v>
      </c>
      <c r="E10669" s="15">
        <v>2.37</v>
      </c>
      <c r="F10669" s="17">
        <f t="shared" si="166"/>
        <v>296.25</v>
      </c>
      <c r="G10669" s="18"/>
    </row>
    <row r="10670" spans="1:7">
      <c r="A10670" s="18" t="s">
        <v>140</v>
      </c>
      <c r="B10670" s="18" t="s">
        <v>148</v>
      </c>
      <c r="C10670" s="15" t="s">
        <v>6487</v>
      </c>
      <c r="D10670" s="387" t="s">
        <v>15431</v>
      </c>
      <c r="E10670" s="15">
        <v>2.66</v>
      </c>
      <c r="F10670" s="17">
        <f t="shared" si="166"/>
        <v>332.5</v>
      </c>
      <c r="G10670" s="18"/>
    </row>
    <row r="10671" spans="1:7">
      <c r="A10671" s="18" t="s">
        <v>140</v>
      </c>
      <c r="B10671" s="18" t="s">
        <v>148</v>
      </c>
      <c r="C10671" s="15" t="s">
        <v>6487</v>
      </c>
      <c r="D10671" s="387" t="s">
        <v>15432</v>
      </c>
      <c r="E10671" s="15">
        <v>0.54</v>
      </c>
      <c r="F10671" s="17">
        <f t="shared" si="166"/>
        <v>67.5</v>
      </c>
      <c r="G10671" s="18"/>
    </row>
    <row r="10672" spans="1:7">
      <c r="A10672" s="18" t="s">
        <v>140</v>
      </c>
      <c r="B10672" s="18" t="s">
        <v>148</v>
      </c>
      <c r="C10672" s="15" t="s">
        <v>5787</v>
      </c>
      <c r="D10672" s="387" t="s">
        <v>10404</v>
      </c>
      <c r="E10672" s="15">
        <v>3.03</v>
      </c>
      <c r="F10672" s="17">
        <f t="shared" si="166"/>
        <v>378.75</v>
      </c>
      <c r="G10672" s="18"/>
    </row>
    <row r="10673" spans="1:7">
      <c r="A10673" s="18" t="s">
        <v>140</v>
      </c>
      <c r="B10673" s="18" t="s">
        <v>148</v>
      </c>
      <c r="C10673" s="15" t="s">
        <v>5793</v>
      </c>
      <c r="D10673" s="387" t="s">
        <v>6538</v>
      </c>
      <c r="E10673" s="15">
        <v>2.1</v>
      </c>
      <c r="F10673" s="17">
        <f t="shared" si="166"/>
        <v>262.5</v>
      </c>
      <c r="G10673" s="18"/>
    </row>
    <row r="10674" spans="1:7">
      <c r="A10674" s="18" t="s">
        <v>140</v>
      </c>
      <c r="B10674" s="18" t="s">
        <v>148</v>
      </c>
      <c r="C10674" s="15" t="s">
        <v>5793</v>
      </c>
      <c r="D10674" s="387" t="s">
        <v>15423</v>
      </c>
      <c r="E10674" s="15">
        <v>1.3</v>
      </c>
      <c r="F10674" s="17">
        <f t="shared" si="166"/>
        <v>162.5</v>
      </c>
      <c r="G10674" s="18"/>
    </row>
    <row r="10675" spans="1:7">
      <c r="A10675" s="18" t="s">
        <v>140</v>
      </c>
      <c r="B10675" s="18" t="s">
        <v>148</v>
      </c>
      <c r="C10675" s="15" t="s">
        <v>5793</v>
      </c>
      <c r="D10675" s="387" t="s">
        <v>6485</v>
      </c>
      <c r="E10675" s="15">
        <v>1.2</v>
      </c>
      <c r="F10675" s="17">
        <f t="shared" si="166"/>
        <v>150</v>
      </c>
      <c r="G10675" s="18"/>
    </row>
    <row r="10676" spans="1:7">
      <c r="A10676" s="18" t="s">
        <v>140</v>
      </c>
      <c r="B10676" s="18" t="s">
        <v>148</v>
      </c>
      <c r="C10676" s="15" t="s">
        <v>5793</v>
      </c>
      <c r="D10676" s="387" t="s">
        <v>15433</v>
      </c>
      <c r="E10676" s="15">
        <v>1.5</v>
      </c>
      <c r="F10676" s="17">
        <f t="shared" si="166"/>
        <v>187.5</v>
      </c>
      <c r="G10676" s="18"/>
    </row>
    <row r="10677" spans="1:7">
      <c r="A10677" s="18" t="s">
        <v>140</v>
      </c>
      <c r="B10677" s="18" t="s">
        <v>148</v>
      </c>
      <c r="C10677" s="15" t="s">
        <v>5793</v>
      </c>
      <c r="D10677" s="387" t="s">
        <v>15434</v>
      </c>
      <c r="E10677" s="15">
        <v>2.1</v>
      </c>
      <c r="F10677" s="17">
        <f t="shared" ref="F10677:F10740" si="167">E10677*125</f>
        <v>262.5</v>
      </c>
      <c r="G10677" s="18"/>
    </row>
    <row r="10678" spans="1:7">
      <c r="A10678" s="18" t="s">
        <v>140</v>
      </c>
      <c r="B10678" s="18" t="s">
        <v>148</v>
      </c>
      <c r="C10678" s="15" t="s">
        <v>6487</v>
      </c>
      <c r="D10678" s="387" t="s">
        <v>6019</v>
      </c>
      <c r="E10678" s="15">
        <v>0.7</v>
      </c>
      <c r="F10678" s="17">
        <f t="shared" si="167"/>
        <v>87.5</v>
      </c>
      <c r="G10678" s="18"/>
    </row>
    <row r="10679" spans="1:7">
      <c r="A10679" s="18" t="s">
        <v>140</v>
      </c>
      <c r="B10679" s="18" t="s">
        <v>148</v>
      </c>
      <c r="C10679" s="15" t="s">
        <v>6513</v>
      </c>
      <c r="D10679" s="387" t="s">
        <v>15403</v>
      </c>
      <c r="E10679" s="15">
        <v>4.16</v>
      </c>
      <c r="F10679" s="17">
        <f t="shared" si="167"/>
        <v>520</v>
      </c>
      <c r="G10679" s="18"/>
    </row>
    <row r="10680" spans="1:7">
      <c r="A10680" s="18" t="s">
        <v>140</v>
      </c>
      <c r="B10680" s="18" t="s">
        <v>148</v>
      </c>
      <c r="C10680" s="15" t="s">
        <v>6513</v>
      </c>
      <c r="D10680" s="387" t="s">
        <v>15435</v>
      </c>
      <c r="E10680" s="15">
        <v>1.14</v>
      </c>
      <c r="F10680" s="17">
        <f t="shared" si="167"/>
        <v>142.5</v>
      </c>
      <c r="G10680" s="18"/>
    </row>
    <row r="10681" spans="1:7">
      <c r="A10681" s="18" t="s">
        <v>140</v>
      </c>
      <c r="B10681" s="18" t="s">
        <v>148</v>
      </c>
      <c r="C10681" s="15" t="s">
        <v>6487</v>
      </c>
      <c r="D10681" s="387" t="s">
        <v>6155</v>
      </c>
      <c r="E10681" s="15">
        <v>1.7</v>
      </c>
      <c r="F10681" s="17">
        <f t="shared" si="167"/>
        <v>212.5</v>
      </c>
      <c r="G10681" s="18"/>
    </row>
    <row r="10682" spans="1:7">
      <c r="A10682" s="18" t="s">
        <v>140</v>
      </c>
      <c r="B10682" s="18" t="s">
        <v>148</v>
      </c>
      <c r="C10682" s="15" t="s">
        <v>6357</v>
      </c>
      <c r="D10682" s="387" t="s">
        <v>15436</v>
      </c>
      <c r="E10682" s="15">
        <v>2.2</v>
      </c>
      <c r="F10682" s="17">
        <f t="shared" si="167"/>
        <v>275</v>
      </c>
      <c r="G10682" s="18"/>
    </row>
    <row r="10683" spans="1:7">
      <c r="A10683" s="18" t="s">
        <v>140</v>
      </c>
      <c r="B10683" s="18" t="s">
        <v>148</v>
      </c>
      <c r="C10683" s="15" t="s">
        <v>6513</v>
      </c>
      <c r="D10683" s="387" t="s">
        <v>5957</v>
      </c>
      <c r="E10683" s="15">
        <v>2.8</v>
      </c>
      <c r="F10683" s="17">
        <f t="shared" si="167"/>
        <v>350</v>
      </c>
      <c r="G10683" s="18"/>
    </row>
    <row r="10684" spans="1:7">
      <c r="A10684" s="18" t="s">
        <v>140</v>
      </c>
      <c r="B10684" s="18" t="s">
        <v>148</v>
      </c>
      <c r="C10684" s="15" t="s">
        <v>6487</v>
      </c>
      <c r="D10684" s="387" t="s">
        <v>15437</v>
      </c>
      <c r="E10684" s="15">
        <v>2</v>
      </c>
      <c r="F10684" s="17">
        <f t="shared" si="167"/>
        <v>250</v>
      </c>
      <c r="G10684" s="18"/>
    </row>
    <row r="10685" spans="1:7">
      <c r="A10685" s="18" t="s">
        <v>140</v>
      </c>
      <c r="B10685" s="18" t="s">
        <v>148</v>
      </c>
      <c r="C10685" s="15" t="s">
        <v>6487</v>
      </c>
      <c r="D10685" s="387" t="s">
        <v>15438</v>
      </c>
      <c r="E10685" s="15">
        <v>3</v>
      </c>
      <c r="F10685" s="17">
        <f t="shared" si="167"/>
        <v>375</v>
      </c>
      <c r="G10685" s="18"/>
    </row>
    <row r="10686" spans="1:7">
      <c r="A10686" s="18" t="s">
        <v>140</v>
      </c>
      <c r="B10686" s="18" t="s">
        <v>148</v>
      </c>
      <c r="C10686" s="15" t="s">
        <v>6487</v>
      </c>
      <c r="D10686" s="387" t="s">
        <v>15439</v>
      </c>
      <c r="E10686" s="15">
        <v>1.4</v>
      </c>
      <c r="F10686" s="17">
        <f t="shared" si="167"/>
        <v>175</v>
      </c>
      <c r="G10686" s="18"/>
    </row>
    <row r="10687" spans="1:7">
      <c r="A10687" s="18" t="s">
        <v>140</v>
      </c>
      <c r="B10687" s="18" t="s">
        <v>148</v>
      </c>
      <c r="C10687" s="15" t="s">
        <v>6487</v>
      </c>
      <c r="D10687" s="387" t="s">
        <v>15440</v>
      </c>
      <c r="E10687" s="15">
        <v>1.4</v>
      </c>
      <c r="F10687" s="17">
        <f t="shared" si="167"/>
        <v>175</v>
      </c>
      <c r="G10687" s="18"/>
    </row>
    <row r="10688" spans="1:7">
      <c r="A10688" s="18" t="s">
        <v>140</v>
      </c>
      <c r="B10688" s="18" t="s">
        <v>148</v>
      </c>
      <c r="C10688" s="15" t="s">
        <v>5757</v>
      </c>
      <c r="D10688" s="387" t="s">
        <v>6241</v>
      </c>
      <c r="E10688" s="15">
        <v>2</v>
      </c>
      <c r="F10688" s="17">
        <f t="shared" si="167"/>
        <v>250</v>
      </c>
      <c r="G10688" s="18"/>
    </row>
    <row r="10689" spans="1:7">
      <c r="A10689" s="18" t="s">
        <v>140</v>
      </c>
      <c r="B10689" s="18" t="s">
        <v>148</v>
      </c>
      <c r="C10689" s="15" t="s">
        <v>6487</v>
      </c>
      <c r="D10689" s="15" t="s">
        <v>6488</v>
      </c>
      <c r="E10689" s="15">
        <v>0.7</v>
      </c>
      <c r="F10689" s="17">
        <f t="shared" si="167"/>
        <v>87.5</v>
      </c>
      <c r="G10689" s="18"/>
    </row>
    <row r="10690" spans="1:7">
      <c r="A10690" s="18" t="s">
        <v>140</v>
      </c>
      <c r="B10690" s="18" t="s">
        <v>148</v>
      </c>
      <c r="C10690" s="15" t="s">
        <v>5812</v>
      </c>
      <c r="D10690" s="387" t="s">
        <v>5951</v>
      </c>
      <c r="E10690" s="15">
        <v>1.3</v>
      </c>
      <c r="F10690" s="17">
        <f t="shared" si="167"/>
        <v>162.5</v>
      </c>
      <c r="G10690" s="18"/>
    </row>
    <row r="10691" spans="1:7">
      <c r="A10691" s="18" t="s">
        <v>140</v>
      </c>
      <c r="B10691" s="18" t="s">
        <v>148</v>
      </c>
      <c r="C10691" s="15" t="s">
        <v>5812</v>
      </c>
      <c r="D10691" s="387" t="s">
        <v>15441</v>
      </c>
      <c r="E10691" s="15">
        <v>1</v>
      </c>
      <c r="F10691" s="17">
        <f t="shared" si="167"/>
        <v>125</v>
      </c>
      <c r="G10691" s="18"/>
    </row>
    <row r="10692" spans="1:7">
      <c r="A10692" s="18" t="s">
        <v>140</v>
      </c>
      <c r="B10692" s="18" t="s">
        <v>148</v>
      </c>
      <c r="C10692" s="15">
        <v>7</v>
      </c>
      <c r="D10692" s="15" t="s">
        <v>6505</v>
      </c>
      <c r="E10692" s="15">
        <v>2</v>
      </c>
      <c r="F10692" s="17">
        <f t="shared" si="167"/>
        <v>250</v>
      </c>
      <c r="G10692" s="18"/>
    </row>
    <row r="10693" spans="1:7">
      <c r="A10693" s="18" t="s">
        <v>140</v>
      </c>
      <c r="B10693" s="18" t="s">
        <v>148</v>
      </c>
      <c r="C10693" s="15">
        <v>5</v>
      </c>
      <c r="D10693" s="387" t="s">
        <v>15442</v>
      </c>
      <c r="E10693" s="15">
        <v>1.5</v>
      </c>
      <c r="F10693" s="17">
        <f t="shared" si="167"/>
        <v>187.5</v>
      </c>
      <c r="G10693" s="18"/>
    </row>
    <row r="10694" spans="1:7">
      <c r="A10694" s="18" t="s">
        <v>140</v>
      </c>
      <c r="B10694" s="18" t="s">
        <v>148</v>
      </c>
      <c r="C10694" s="15">
        <v>9</v>
      </c>
      <c r="D10694" s="15" t="s">
        <v>11608</v>
      </c>
      <c r="E10694" s="15">
        <v>1.45</v>
      </c>
      <c r="F10694" s="17">
        <f t="shared" si="167"/>
        <v>181.25</v>
      </c>
      <c r="G10694" s="18"/>
    </row>
    <row r="10695" spans="1:7">
      <c r="A10695" s="18" t="s">
        <v>140</v>
      </c>
      <c r="B10695" s="18" t="s">
        <v>148</v>
      </c>
      <c r="C10695" s="15">
        <v>9</v>
      </c>
      <c r="D10695" s="387" t="s">
        <v>8770</v>
      </c>
      <c r="E10695" s="15">
        <v>1.61</v>
      </c>
      <c r="F10695" s="17">
        <f t="shared" si="167"/>
        <v>201.25</v>
      </c>
      <c r="G10695" s="18"/>
    </row>
    <row r="10696" spans="1:7">
      <c r="A10696" s="18" t="s">
        <v>140</v>
      </c>
      <c r="B10696" s="18" t="s">
        <v>148</v>
      </c>
      <c r="C10696" s="15">
        <v>9</v>
      </c>
      <c r="D10696" s="384" t="s">
        <v>15443</v>
      </c>
      <c r="E10696" s="15">
        <v>1.7</v>
      </c>
      <c r="F10696" s="17">
        <f t="shared" si="167"/>
        <v>212.5</v>
      </c>
      <c r="G10696" s="18"/>
    </row>
    <row r="10697" spans="1:7">
      <c r="A10697" s="18" t="s">
        <v>140</v>
      </c>
      <c r="B10697" s="18" t="s">
        <v>148</v>
      </c>
      <c r="C10697" s="15">
        <v>9</v>
      </c>
      <c r="D10697" s="387" t="s">
        <v>667</v>
      </c>
      <c r="E10697" s="15">
        <v>2.1</v>
      </c>
      <c r="F10697" s="17">
        <f t="shared" si="167"/>
        <v>262.5</v>
      </c>
      <c r="G10697" s="18"/>
    </row>
    <row r="10698" spans="1:7">
      <c r="A10698" s="18" t="s">
        <v>140</v>
      </c>
      <c r="B10698" s="18" t="s">
        <v>148</v>
      </c>
      <c r="C10698" s="15">
        <v>7</v>
      </c>
      <c r="D10698" s="387" t="s">
        <v>15444</v>
      </c>
      <c r="E10698" s="15">
        <v>2.1</v>
      </c>
      <c r="F10698" s="17">
        <f t="shared" si="167"/>
        <v>262.5</v>
      </c>
      <c r="G10698" s="18"/>
    </row>
    <row r="10699" spans="1:7">
      <c r="A10699" s="18" t="s">
        <v>140</v>
      </c>
      <c r="B10699" s="18" t="s">
        <v>148</v>
      </c>
      <c r="C10699" s="15">
        <v>7</v>
      </c>
      <c r="D10699" s="387" t="s">
        <v>6019</v>
      </c>
      <c r="E10699" s="15">
        <v>1.5</v>
      </c>
      <c r="F10699" s="17">
        <f t="shared" si="167"/>
        <v>187.5</v>
      </c>
      <c r="G10699" s="18"/>
    </row>
    <row r="10700" spans="1:7">
      <c r="A10700" s="18" t="s">
        <v>140</v>
      </c>
      <c r="B10700" s="18" t="s">
        <v>148</v>
      </c>
      <c r="C10700" s="15">
        <v>7</v>
      </c>
      <c r="D10700" s="387" t="s">
        <v>15445</v>
      </c>
      <c r="E10700" s="15">
        <v>1.9</v>
      </c>
      <c r="F10700" s="17">
        <f t="shared" si="167"/>
        <v>237.5</v>
      </c>
      <c r="G10700" s="18"/>
    </row>
    <row r="10701" spans="1:7">
      <c r="A10701" s="18" t="s">
        <v>140</v>
      </c>
      <c r="B10701" s="18" t="s">
        <v>148</v>
      </c>
      <c r="C10701" s="15">
        <v>9</v>
      </c>
      <c r="D10701" s="15" t="s">
        <v>15446</v>
      </c>
      <c r="E10701" s="15">
        <v>1.34</v>
      </c>
      <c r="F10701" s="17">
        <f t="shared" si="167"/>
        <v>167.5</v>
      </c>
      <c r="G10701" s="18"/>
    </row>
    <row r="10702" spans="1:7">
      <c r="A10702" s="18" t="s">
        <v>140</v>
      </c>
      <c r="B10702" s="18" t="s">
        <v>148</v>
      </c>
      <c r="C10702" s="15">
        <v>9</v>
      </c>
      <c r="D10702" s="384" t="s">
        <v>15443</v>
      </c>
      <c r="E10702" s="15">
        <v>1.57</v>
      </c>
      <c r="F10702" s="17">
        <f t="shared" si="167"/>
        <v>196.25</v>
      </c>
      <c r="G10702" s="18"/>
    </row>
    <row r="10703" spans="1:7">
      <c r="A10703" s="18" t="s">
        <v>140</v>
      </c>
      <c r="B10703" s="18" t="s">
        <v>148</v>
      </c>
      <c r="C10703" s="15">
        <v>9</v>
      </c>
      <c r="D10703" s="384" t="s">
        <v>15447</v>
      </c>
      <c r="E10703" s="15">
        <v>2.09</v>
      </c>
      <c r="F10703" s="17">
        <f t="shared" si="167"/>
        <v>261.25</v>
      </c>
      <c r="G10703" s="18"/>
    </row>
    <row r="10704" spans="1:7">
      <c r="A10704" s="18" t="s">
        <v>140</v>
      </c>
      <c r="B10704" s="18" t="s">
        <v>148</v>
      </c>
      <c r="C10704" s="15">
        <v>7</v>
      </c>
      <c r="D10704" s="387" t="s">
        <v>15448</v>
      </c>
      <c r="E10704" s="15">
        <v>0.6</v>
      </c>
      <c r="F10704" s="17">
        <f t="shared" si="167"/>
        <v>75</v>
      </c>
      <c r="G10704" s="18"/>
    </row>
    <row r="10705" spans="1:7">
      <c r="A10705" s="18" t="s">
        <v>140</v>
      </c>
      <c r="B10705" s="18" t="s">
        <v>148</v>
      </c>
      <c r="C10705" s="15">
        <v>7</v>
      </c>
      <c r="D10705" s="387" t="s">
        <v>15448</v>
      </c>
      <c r="E10705" s="15">
        <v>0.5</v>
      </c>
      <c r="F10705" s="17">
        <f t="shared" si="167"/>
        <v>62.5</v>
      </c>
      <c r="G10705" s="18"/>
    </row>
    <row r="10706" spans="1:7">
      <c r="A10706" s="18" t="s">
        <v>140</v>
      </c>
      <c r="B10706" s="18" t="s">
        <v>148</v>
      </c>
      <c r="C10706" s="15">
        <v>5</v>
      </c>
      <c r="D10706" s="387" t="s">
        <v>15449</v>
      </c>
      <c r="E10706" s="15">
        <v>3</v>
      </c>
      <c r="F10706" s="17">
        <f t="shared" si="167"/>
        <v>375</v>
      </c>
      <c r="G10706" s="18"/>
    </row>
    <row r="10707" spans="1:7">
      <c r="A10707" s="18" t="s">
        <v>140</v>
      </c>
      <c r="B10707" s="18" t="s">
        <v>148</v>
      </c>
      <c r="C10707" s="15">
        <v>10</v>
      </c>
      <c r="D10707" s="15" t="s">
        <v>15450</v>
      </c>
      <c r="E10707" s="15">
        <v>3.37</v>
      </c>
      <c r="F10707" s="17">
        <f t="shared" si="167"/>
        <v>421.25</v>
      </c>
      <c r="G10707" s="18"/>
    </row>
    <row r="10708" spans="1:7">
      <c r="A10708" s="18" t="s">
        <v>140</v>
      </c>
      <c r="B10708" s="18" t="s">
        <v>148</v>
      </c>
      <c r="C10708" s="15">
        <v>10</v>
      </c>
      <c r="D10708" s="387" t="s">
        <v>15451</v>
      </c>
      <c r="E10708" s="15">
        <v>1.59</v>
      </c>
      <c r="F10708" s="17">
        <f t="shared" si="167"/>
        <v>198.75</v>
      </c>
      <c r="G10708" s="18"/>
    </row>
    <row r="10709" spans="1:7">
      <c r="A10709" s="18" t="s">
        <v>140</v>
      </c>
      <c r="B10709" s="18" t="s">
        <v>148</v>
      </c>
      <c r="C10709" s="15">
        <v>10</v>
      </c>
      <c r="D10709" s="15" t="s">
        <v>15132</v>
      </c>
      <c r="E10709" s="15">
        <v>3.06</v>
      </c>
      <c r="F10709" s="17">
        <f t="shared" si="167"/>
        <v>382.5</v>
      </c>
      <c r="G10709" s="18"/>
    </row>
    <row r="10710" spans="1:7">
      <c r="A10710" s="18" t="s">
        <v>140</v>
      </c>
      <c r="B10710" s="18" t="s">
        <v>148</v>
      </c>
      <c r="C10710" s="15">
        <v>10</v>
      </c>
      <c r="D10710" s="15" t="s">
        <v>15452</v>
      </c>
      <c r="E10710" s="15">
        <v>1.31</v>
      </c>
      <c r="F10710" s="17">
        <f t="shared" si="167"/>
        <v>163.75</v>
      </c>
      <c r="G10710" s="18"/>
    </row>
    <row r="10711" spans="1:7">
      <c r="A10711" s="18" t="s">
        <v>140</v>
      </c>
      <c r="B10711" s="18" t="s">
        <v>148</v>
      </c>
      <c r="C10711" s="15">
        <v>10</v>
      </c>
      <c r="D10711" s="387" t="s">
        <v>15184</v>
      </c>
      <c r="E10711" s="15">
        <v>0.25</v>
      </c>
      <c r="F10711" s="17">
        <f t="shared" si="167"/>
        <v>31.25</v>
      </c>
      <c r="G10711" s="18"/>
    </row>
    <row r="10712" spans="1:7">
      <c r="A10712" s="18" t="s">
        <v>140</v>
      </c>
      <c r="B10712" s="18" t="s">
        <v>148</v>
      </c>
      <c r="C10712" s="15">
        <v>10</v>
      </c>
      <c r="D10712" s="387" t="s">
        <v>15453</v>
      </c>
      <c r="E10712" s="15">
        <v>5.22</v>
      </c>
      <c r="F10712" s="17">
        <f t="shared" si="167"/>
        <v>652.5</v>
      </c>
      <c r="G10712" s="18"/>
    </row>
    <row r="10713" spans="1:7">
      <c r="A10713" s="18" t="s">
        <v>140</v>
      </c>
      <c r="B10713" s="18" t="s">
        <v>148</v>
      </c>
      <c r="C10713" s="15">
        <v>10</v>
      </c>
      <c r="D10713" s="387" t="s">
        <v>1550</v>
      </c>
      <c r="E10713" s="15">
        <v>1.2</v>
      </c>
      <c r="F10713" s="17">
        <f t="shared" si="167"/>
        <v>150</v>
      </c>
      <c r="G10713" s="18"/>
    </row>
    <row r="10714" spans="1:7">
      <c r="A10714" s="18" t="s">
        <v>140</v>
      </c>
      <c r="B10714" s="18" t="s">
        <v>148</v>
      </c>
      <c r="C10714" s="15">
        <v>7</v>
      </c>
      <c r="D10714" s="387" t="s">
        <v>6488</v>
      </c>
      <c r="E10714" s="15">
        <v>1.62</v>
      </c>
      <c r="F10714" s="17">
        <f t="shared" si="167"/>
        <v>202.5</v>
      </c>
      <c r="G10714" s="18"/>
    </row>
    <row r="10715" spans="1:7">
      <c r="A10715" s="18" t="s">
        <v>140</v>
      </c>
      <c r="B10715" s="18" t="s">
        <v>148</v>
      </c>
      <c r="C10715" s="15">
        <v>7</v>
      </c>
      <c r="D10715" s="387" t="s">
        <v>15411</v>
      </c>
      <c r="E10715" s="15">
        <v>2.38</v>
      </c>
      <c r="F10715" s="17">
        <f t="shared" si="167"/>
        <v>297.5</v>
      </c>
      <c r="G10715" s="18"/>
    </row>
    <row r="10716" spans="1:7">
      <c r="A10716" s="18" t="s">
        <v>140</v>
      </c>
      <c r="B10716" s="18" t="s">
        <v>148</v>
      </c>
      <c r="C10716" s="15">
        <v>5</v>
      </c>
      <c r="D10716" s="387" t="s">
        <v>15454</v>
      </c>
      <c r="E10716" s="15">
        <v>2</v>
      </c>
      <c r="F10716" s="17">
        <f t="shared" si="167"/>
        <v>250</v>
      </c>
      <c r="G10716" s="18"/>
    </row>
    <row r="10717" spans="1:7">
      <c r="A10717" s="192" t="s">
        <v>140</v>
      </c>
      <c r="B10717" s="181" t="s">
        <v>148</v>
      </c>
      <c r="C10717" s="181"/>
      <c r="D10717" s="388" t="s">
        <v>15455</v>
      </c>
      <c r="E10717" s="180">
        <v>1.24</v>
      </c>
      <c r="F10717" s="17">
        <f t="shared" si="167"/>
        <v>155</v>
      </c>
      <c r="G10717" s="181" t="s">
        <v>4988</v>
      </c>
    </row>
    <row r="10718" spans="1:7">
      <c r="A10718" s="192" t="s">
        <v>140</v>
      </c>
      <c r="B10718" s="181" t="s">
        <v>148</v>
      </c>
      <c r="C10718" s="181"/>
      <c r="D10718" s="388" t="s">
        <v>15138</v>
      </c>
      <c r="E10718" s="180">
        <v>1</v>
      </c>
      <c r="F10718" s="17">
        <f t="shared" si="167"/>
        <v>125</v>
      </c>
      <c r="G10718" s="181" t="s">
        <v>4988</v>
      </c>
    </row>
    <row r="10719" spans="1:7">
      <c r="A10719" s="192" t="s">
        <v>140</v>
      </c>
      <c r="B10719" s="181" t="s">
        <v>148</v>
      </c>
      <c r="C10719" s="181"/>
      <c r="D10719" s="180" t="s">
        <v>6486</v>
      </c>
      <c r="E10719" s="180">
        <v>2.97</v>
      </c>
      <c r="F10719" s="17">
        <f t="shared" si="167"/>
        <v>371.25</v>
      </c>
      <c r="G10719" s="181" t="s">
        <v>4988</v>
      </c>
    </row>
    <row r="10720" spans="1:7">
      <c r="A10720" s="192" t="s">
        <v>140</v>
      </c>
      <c r="B10720" s="181" t="s">
        <v>148</v>
      </c>
      <c r="C10720" s="181"/>
      <c r="D10720" s="388" t="s">
        <v>15456</v>
      </c>
      <c r="E10720" s="180">
        <v>0.42</v>
      </c>
      <c r="F10720" s="17">
        <f t="shared" si="167"/>
        <v>52.5</v>
      </c>
      <c r="G10720" s="181" t="s">
        <v>4988</v>
      </c>
    </row>
    <row r="10721" spans="1:7">
      <c r="A10721" s="192" t="s">
        <v>140</v>
      </c>
      <c r="B10721" s="181" t="s">
        <v>148</v>
      </c>
      <c r="C10721" s="181"/>
      <c r="D10721" s="180" t="s">
        <v>15457</v>
      </c>
      <c r="E10721" s="180">
        <v>0.95</v>
      </c>
      <c r="F10721" s="17">
        <f t="shared" si="167"/>
        <v>118.75</v>
      </c>
      <c r="G10721" s="181" t="s">
        <v>4988</v>
      </c>
    </row>
    <row r="10722" spans="1:7">
      <c r="A10722" s="192" t="s">
        <v>140</v>
      </c>
      <c r="B10722" s="181" t="s">
        <v>148</v>
      </c>
      <c r="C10722" s="181"/>
      <c r="D10722" s="181" t="s">
        <v>15458</v>
      </c>
      <c r="E10722" s="180">
        <v>0.9</v>
      </c>
      <c r="F10722" s="17">
        <f t="shared" si="167"/>
        <v>112.5</v>
      </c>
      <c r="G10722" s="181" t="s">
        <v>4988</v>
      </c>
    </row>
    <row r="10723" spans="1:7">
      <c r="A10723" s="192" t="s">
        <v>140</v>
      </c>
      <c r="B10723" s="181" t="s">
        <v>148</v>
      </c>
      <c r="C10723" s="181"/>
      <c r="D10723" s="388" t="s">
        <v>15459</v>
      </c>
      <c r="E10723" s="180">
        <v>1.2</v>
      </c>
      <c r="F10723" s="17">
        <f t="shared" si="167"/>
        <v>150</v>
      </c>
      <c r="G10723" s="181" t="s">
        <v>4988</v>
      </c>
    </row>
    <row r="10724" spans="1:7">
      <c r="A10724" s="192" t="s">
        <v>140</v>
      </c>
      <c r="B10724" s="181" t="s">
        <v>148</v>
      </c>
      <c r="C10724" s="181"/>
      <c r="D10724" s="388" t="s">
        <v>15460</v>
      </c>
      <c r="E10724" s="180">
        <v>1.58</v>
      </c>
      <c r="F10724" s="17">
        <f t="shared" si="167"/>
        <v>197.5</v>
      </c>
      <c r="G10724" s="181" t="s">
        <v>4988</v>
      </c>
    </row>
    <row r="10725" spans="1:7">
      <c r="A10725" s="192" t="s">
        <v>140</v>
      </c>
      <c r="B10725" s="181" t="s">
        <v>148</v>
      </c>
      <c r="C10725" s="181"/>
      <c r="D10725" s="388" t="s">
        <v>6549</v>
      </c>
      <c r="E10725" s="180">
        <v>2.36</v>
      </c>
      <c r="F10725" s="17">
        <f t="shared" si="167"/>
        <v>295</v>
      </c>
      <c r="G10725" s="181" t="s">
        <v>4988</v>
      </c>
    </row>
    <row r="10726" spans="1:7">
      <c r="A10726" s="192" t="s">
        <v>140</v>
      </c>
      <c r="B10726" s="181" t="s">
        <v>148</v>
      </c>
      <c r="C10726" s="181"/>
      <c r="D10726" s="388" t="s">
        <v>15461</v>
      </c>
      <c r="E10726" s="180">
        <v>0.7</v>
      </c>
      <c r="F10726" s="17">
        <f t="shared" si="167"/>
        <v>87.5</v>
      </c>
      <c r="G10726" s="181" t="s">
        <v>4988</v>
      </c>
    </row>
    <row r="10727" spans="1:7">
      <c r="A10727" s="18" t="s">
        <v>140</v>
      </c>
      <c r="B10727" s="18" t="s">
        <v>149</v>
      </c>
      <c r="C10727" s="15" t="s">
        <v>1663</v>
      </c>
      <c r="D10727" s="15"/>
      <c r="E10727" s="15">
        <f>SUM(E10728:E10827)</f>
        <v>142.6</v>
      </c>
      <c r="F10727" s="17">
        <f t="shared" si="167"/>
        <v>17825</v>
      </c>
      <c r="G10727" s="18"/>
    </row>
    <row r="10728" spans="1:7">
      <c r="A10728" s="18" t="s">
        <v>140</v>
      </c>
      <c r="B10728" s="18" t="s">
        <v>149</v>
      </c>
      <c r="C10728" s="42" t="s">
        <v>5970</v>
      </c>
      <c r="D10728" s="387" t="s">
        <v>6144</v>
      </c>
      <c r="E10728" s="15">
        <v>2</v>
      </c>
      <c r="F10728" s="17">
        <f t="shared" si="167"/>
        <v>250</v>
      </c>
      <c r="G10728" s="18"/>
    </row>
    <row r="10729" spans="1:7">
      <c r="A10729" s="18" t="s">
        <v>140</v>
      </c>
      <c r="B10729" s="18" t="s">
        <v>149</v>
      </c>
      <c r="C10729" s="42" t="s">
        <v>5970</v>
      </c>
      <c r="D10729" s="387" t="s">
        <v>15462</v>
      </c>
      <c r="E10729" s="15">
        <v>0.7</v>
      </c>
      <c r="F10729" s="17">
        <f t="shared" si="167"/>
        <v>87.5</v>
      </c>
      <c r="G10729" s="18"/>
    </row>
    <row r="10730" spans="1:7">
      <c r="A10730" s="18" t="s">
        <v>140</v>
      </c>
      <c r="B10730" s="18" t="s">
        <v>149</v>
      </c>
      <c r="C10730" s="42" t="s">
        <v>5970</v>
      </c>
      <c r="D10730" s="387" t="s">
        <v>15463</v>
      </c>
      <c r="E10730" s="15">
        <v>0.5</v>
      </c>
      <c r="F10730" s="17">
        <f t="shared" si="167"/>
        <v>62.5</v>
      </c>
      <c r="G10730" s="18"/>
    </row>
    <row r="10731" spans="1:7">
      <c r="A10731" s="18" t="s">
        <v>140</v>
      </c>
      <c r="B10731" s="18" t="s">
        <v>149</v>
      </c>
      <c r="C10731" s="42" t="s">
        <v>5970</v>
      </c>
      <c r="D10731" s="387" t="s">
        <v>15464</v>
      </c>
      <c r="E10731" s="15">
        <v>0.5</v>
      </c>
      <c r="F10731" s="17">
        <f t="shared" si="167"/>
        <v>62.5</v>
      </c>
      <c r="G10731" s="18"/>
    </row>
    <row r="10732" spans="1:7">
      <c r="A10732" s="18" t="s">
        <v>140</v>
      </c>
      <c r="B10732" s="18" t="s">
        <v>149</v>
      </c>
      <c r="C10732" s="42" t="s">
        <v>5970</v>
      </c>
      <c r="D10732" s="15" t="s">
        <v>15465</v>
      </c>
      <c r="E10732" s="15">
        <v>0.7</v>
      </c>
      <c r="F10732" s="17">
        <f t="shared" si="167"/>
        <v>87.5</v>
      </c>
      <c r="G10732" s="18"/>
    </row>
    <row r="10733" spans="1:7">
      <c r="A10733" s="18" t="s">
        <v>140</v>
      </c>
      <c r="B10733" s="18" t="s">
        <v>149</v>
      </c>
      <c r="C10733" s="42" t="s">
        <v>6559</v>
      </c>
      <c r="D10733" s="387" t="s">
        <v>6562</v>
      </c>
      <c r="E10733" s="15">
        <v>1</v>
      </c>
      <c r="F10733" s="17">
        <f t="shared" si="167"/>
        <v>125</v>
      </c>
      <c r="G10733" s="18"/>
    </row>
    <row r="10734" spans="1:7">
      <c r="A10734" s="18" t="s">
        <v>140</v>
      </c>
      <c r="B10734" s="18" t="s">
        <v>149</v>
      </c>
      <c r="C10734" s="42" t="s">
        <v>6559</v>
      </c>
      <c r="D10734" s="387" t="s">
        <v>15466</v>
      </c>
      <c r="E10734" s="15">
        <v>0.8</v>
      </c>
      <c r="F10734" s="17">
        <f t="shared" si="167"/>
        <v>100</v>
      </c>
      <c r="G10734" s="18"/>
    </row>
    <row r="10735" spans="1:7">
      <c r="A10735" s="18" t="s">
        <v>140</v>
      </c>
      <c r="B10735" s="18" t="s">
        <v>149</v>
      </c>
      <c r="C10735" s="42" t="s">
        <v>6559</v>
      </c>
      <c r="D10735" s="387" t="s">
        <v>15467</v>
      </c>
      <c r="E10735" s="15">
        <v>2.5</v>
      </c>
      <c r="F10735" s="17">
        <f t="shared" si="167"/>
        <v>312.5</v>
      </c>
      <c r="G10735" s="18"/>
    </row>
    <row r="10736" spans="1:7">
      <c r="A10736" s="18" t="s">
        <v>140</v>
      </c>
      <c r="B10736" s="18" t="s">
        <v>149</v>
      </c>
      <c r="C10736" s="42" t="s">
        <v>6614</v>
      </c>
      <c r="D10736" s="387" t="s">
        <v>6623</v>
      </c>
      <c r="E10736" s="15">
        <v>2</v>
      </c>
      <c r="F10736" s="17">
        <f t="shared" si="167"/>
        <v>250</v>
      </c>
      <c r="G10736" s="18"/>
    </row>
    <row r="10737" spans="1:7">
      <c r="A10737" s="18" t="s">
        <v>140</v>
      </c>
      <c r="B10737" s="18" t="s">
        <v>149</v>
      </c>
      <c r="C10737" s="42" t="s">
        <v>6614</v>
      </c>
      <c r="D10737" s="387" t="s">
        <v>6619</v>
      </c>
      <c r="E10737" s="15">
        <v>1.6</v>
      </c>
      <c r="F10737" s="17">
        <f t="shared" si="167"/>
        <v>200</v>
      </c>
      <c r="G10737" s="18"/>
    </row>
    <row r="10738" spans="1:7">
      <c r="A10738" s="18" t="s">
        <v>140</v>
      </c>
      <c r="B10738" s="18" t="s">
        <v>149</v>
      </c>
      <c r="C10738" s="42" t="s">
        <v>6614</v>
      </c>
      <c r="D10738" s="387" t="s">
        <v>524</v>
      </c>
      <c r="E10738" s="15">
        <v>1.7</v>
      </c>
      <c r="F10738" s="17">
        <f t="shared" si="167"/>
        <v>212.5</v>
      </c>
      <c r="G10738" s="18"/>
    </row>
    <row r="10739" spans="1:7">
      <c r="A10739" s="18" t="s">
        <v>140</v>
      </c>
      <c r="B10739" s="18" t="s">
        <v>149</v>
      </c>
      <c r="C10739" s="42" t="s">
        <v>6614</v>
      </c>
      <c r="D10739" s="387" t="s">
        <v>6621</v>
      </c>
      <c r="E10739" s="15">
        <v>2.2</v>
      </c>
      <c r="F10739" s="17">
        <f t="shared" si="167"/>
        <v>275</v>
      </c>
      <c r="G10739" s="18"/>
    </row>
    <row r="10740" spans="1:7">
      <c r="A10740" s="18" t="s">
        <v>140</v>
      </c>
      <c r="B10740" s="18" t="s">
        <v>149</v>
      </c>
      <c r="C10740" s="42" t="s">
        <v>6614</v>
      </c>
      <c r="D10740" s="387" t="s">
        <v>15468</v>
      </c>
      <c r="E10740" s="15">
        <v>0.7</v>
      </c>
      <c r="F10740" s="17">
        <f t="shared" si="167"/>
        <v>87.5</v>
      </c>
      <c r="G10740" s="18"/>
    </row>
    <row r="10741" spans="1:7">
      <c r="A10741" s="18" t="s">
        <v>140</v>
      </c>
      <c r="B10741" s="18" t="s">
        <v>149</v>
      </c>
      <c r="C10741" s="42" t="s">
        <v>6614</v>
      </c>
      <c r="D10741" s="387" t="s">
        <v>6624</v>
      </c>
      <c r="E10741" s="15">
        <v>0.5</v>
      </c>
      <c r="F10741" s="17">
        <f t="shared" ref="F10741:F10804" si="168">E10741*125</f>
        <v>62.5</v>
      </c>
      <c r="G10741" s="18"/>
    </row>
    <row r="10742" spans="1:7">
      <c r="A10742" s="18" t="s">
        <v>140</v>
      </c>
      <c r="B10742" s="18" t="s">
        <v>149</v>
      </c>
      <c r="C10742" s="42" t="s">
        <v>6614</v>
      </c>
      <c r="D10742" s="387" t="s">
        <v>15469</v>
      </c>
      <c r="E10742" s="15">
        <v>1.5</v>
      </c>
      <c r="F10742" s="17">
        <f t="shared" si="168"/>
        <v>187.5</v>
      </c>
      <c r="G10742" s="18"/>
    </row>
    <row r="10743" spans="1:7">
      <c r="A10743" s="18" t="s">
        <v>140</v>
      </c>
      <c r="B10743" s="18" t="s">
        <v>149</v>
      </c>
      <c r="C10743" s="42" t="s">
        <v>6614</v>
      </c>
      <c r="D10743" s="387" t="s">
        <v>6615</v>
      </c>
      <c r="E10743" s="15">
        <v>1.1</v>
      </c>
      <c r="F10743" s="17">
        <f t="shared" si="168"/>
        <v>137.5</v>
      </c>
      <c r="G10743" s="18"/>
    </row>
    <row r="10744" spans="1:7">
      <c r="A10744" s="18" t="s">
        <v>140</v>
      </c>
      <c r="B10744" s="18" t="s">
        <v>149</v>
      </c>
      <c r="C10744" s="42" t="s">
        <v>6614</v>
      </c>
      <c r="D10744" s="387" t="s">
        <v>15470</v>
      </c>
      <c r="E10744" s="15">
        <v>2.8</v>
      </c>
      <c r="F10744" s="17">
        <f t="shared" si="168"/>
        <v>350</v>
      </c>
      <c r="G10744" s="18"/>
    </row>
    <row r="10745" spans="1:7">
      <c r="A10745" s="18" t="s">
        <v>140</v>
      </c>
      <c r="B10745" s="18" t="s">
        <v>149</v>
      </c>
      <c r="C10745" s="42" t="s">
        <v>6614</v>
      </c>
      <c r="D10745" s="387" t="s">
        <v>6218</v>
      </c>
      <c r="E10745" s="15">
        <v>1.5</v>
      </c>
      <c r="F10745" s="17">
        <f t="shared" si="168"/>
        <v>187.5</v>
      </c>
      <c r="G10745" s="18"/>
    </row>
    <row r="10746" spans="1:7">
      <c r="A10746" s="18" t="s">
        <v>140</v>
      </c>
      <c r="B10746" s="18" t="s">
        <v>149</v>
      </c>
      <c r="C10746" s="42" t="s">
        <v>6614</v>
      </c>
      <c r="D10746" s="387" t="s">
        <v>15471</v>
      </c>
      <c r="E10746" s="15">
        <v>1.6</v>
      </c>
      <c r="F10746" s="17">
        <f t="shared" si="168"/>
        <v>200</v>
      </c>
      <c r="G10746" s="18"/>
    </row>
    <row r="10747" spans="1:7">
      <c r="A10747" s="18" t="s">
        <v>140</v>
      </c>
      <c r="B10747" s="18" t="s">
        <v>149</v>
      </c>
      <c r="C10747" s="42" t="s">
        <v>6614</v>
      </c>
      <c r="D10747" s="387" t="s">
        <v>1865</v>
      </c>
      <c r="E10747" s="15">
        <v>0.9</v>
      </c>
      <c r="F10747" s="17">
        <f t="shared" si="168"/>
        <v>112.5</v>
      </c>
      <c r="G10747" s="18"/>
    </row>
    <row r="10748" spans="1:7">
      <c r="A10748" s="18" t="s">
        <v>140</v>
      </c>
      <c r="B10748" s="18" t="s">
        <v>149</v>
      </c>
      <c r="C10748" s="42" t="s">
        <v>6559</v>
      </c>
      <c r="D10748" s="387" t="s">
        <v>6560</v>
      </c>
      <c r="E10748" s="15">
        <v>0.7</v>
      </c>
      <c r="F10748" s="17">
        <f t="shared" si="168"/>
        <v>87.5</v>
      </c>
      <c r="G10748" s="18"/>
    </row>
    <row r="10749" spans="1:7">
      <c r="A10749" s="18" t="s">
        <v>140</v>
      </c>
      <c r="B10749" s="18" t="s">
        <v>149</v>
      </c>
      <c r="C10749" s="42" t="s">
        <v>6573</v>
      </c>
      <c r="D10749" s="387" t="s">
        <v>969</v>
      </c>
      <c r="E10749" s="15">
        <v>0.6</v>
      </c>
      <c r="F10749" s="17">
        <f t="shared" si="168"/>
        <v>75</v>
      </c>
      <c r="G10749" s="18"/>
    </row>
    <row r="10750" spans="1:7">
      <c r="A10750" s="18" t="s">
        <v>140</v>
      </c>
      <c r="B10750" s="18" t="s">
        <v>149</v>
      </c>
      <c r="C10750" s="42" t="s">
        <v>6573</v>
      </c>
      <c r="D10750" s="387" t="s">
        <v>15472</v>
      </c>
      <c r="E10750" s="15">
        <v>0.7</v>
      </c>
      <c r="F10750" s="17">
        <f t="shared" si="168"/>
        <v>87.5</v>
      </c>
      <c r="G10750" s="18"/>
    </row>
    <row r="10751" spans="1:7">
      <c r="A10751" s="18" t="s">
        <v>140</v>
      </c>
      <c r="B10751" s="18" t="s">
        <v>149</v>
      </c>
      <c r="C10751" s="42" t="s">
        <v>6614</v>
      </c>
      <c r="D10751" s="387" t="s">
        <v>1865</v>
      </c>
      <c r="E10751" s="15">
        <v>1</v>
      </c>
      <c r="F10751" s="17">
        <f t="shared" si="168"/>
        <v>125</v>
      </c>
      <c r="G10751" s="18"/>
    </row>
    <row r="10752" spans="1:7">
      <c r="A10752" s="18" t="s">
        <v>140</v>
      </c>
      <c r="B10752" s="18" t="s">
        <v>149</v>
      </c>
      <c r="C10752" s="42" t="s">
        <v>6573</v>
      </c>
      <c r="D10752" s="387" t="s">
        <v>15473</v>
      </c>
      <c r="E10752" s="15">
        <v>0.5</v>
      </c>
      <c r="F10752" s="17">
        <f t="shared" si="168"/>
        <v>62.5</v>
      </c>
      <c r="G10752" s="18"/>
    </row>
    <row r="10753" spans="1:7">
      <c r="A10753" s="18" t="s">
        <v>140</v>
      </c>
      <c r="B10753" s="18" t="s">
        <v>149</v>
      </c>
      <c r="C10753" s="42" t="s">
        <v>6573</v>
      </c>
      <c r="D10753" s="387" t="s">
        <v>6607</v>
      </c>
      <c r="E10753" s="15">
        <v>0.5</v>
      </c>
      <c r="F10753" s="17">
        <f t="shared" si="168"/>
        <v>62.5</v>
      </c>
      <c r="G10753" s="18"/>
    </row>
    <row r="10754" spans="1:7">
      <c r="A10754" s="18" t="s">
        <v>140</v>
      </c>
      <c r="B10754" s="18" t="s">
        <v>149</v>
      </c>
      <c r="C10754" s="42" t="s">
        <v>6573</v>
      </c>
      <c r="D10754" s="387" t="s">
        <v>11608</v>
      </c>
      <c r="E10754" s="15">
        <v>0.7</v>
      </c>
      <c r="F10754" s="17">
        <f t="shared" si="168"/>
        <v>87.5</v>
      </c>
      <c r="G10754" s="18"/>
    </row>
    <row r="10755" spans="1:7">
      <c r="A10755" s="18" t="s">
        <v>140</v>
      </c>
      <c r="B10755" s="18" t="s">
        <v>149</v>
      </c>
      <c r="C10755" s="42" t="s">
        <v>6573</v>
      </c>
      <c r="D10755" s="387" t="s">
        <v>6603</v>
      </c>
      <c r="E10755" s="15">
        <v>1</v>
      </c>
      <c r="F10755" s="17">
        <f t="shared" si="168"/>
        <v>125</v>
      </c>
      <c r="G10755" s="18"/>
    </row>
    <row r="10756" spans="1:7">
      <c r="A10756" s="18" t="s">
        <v>140</v>
      </c>
      <c r="B10756" s="18" t="s">
        <v>149</v>
      </c>
      <c r="C10756" s="42" t="s">
        <v>6573</v>
      </c>
      <c r="D10756" s="387" t="s">
        <v>13780</v>
      </c>
      <c r="E10756" s="15">
        <v>0.5</v>
      </c>
      <c r="F10756" s="17">
        <f t="shared" si="168"/>
        <v>62.5</v>
      </c>
      <c r="G10756" s="18"/>
    </row>
    <row r="10757" spans="1:7">
      <c r="A10757" s="18" t="s">
        <v>140</v>
      </c>
      <c r="B10757" s="18" t="s">
        <v>149</v>
      </c>
      <c r="C10757" s="387" t="s">
        <v>6592</v>
      </c>
      <c r="D10757" s="387" t="s">
        <v>6618</v>
      </c>
      <c r="E10757" s="15">
        <v>0.5</v>
      </c>
      <c r="F10757" s="17">
        <f t="shared" si="168"/>
        <v>62.5</v>
      </c>
      <c r="G10757" s="18"/>
    </row>
    <row r="10758" spans="1:7">
      <c r="A10758" s="18" t="s">
        <v>140</v>
      </c>
      <c r="B10758" s="18" t="s">
        <v>149</v>
      </c>
      <c r="C10758" s="42" t="s">
        <v>6592</v>
      </c>
      <c r="D10758" s="387" t="s">
        <v>6612</v>
      </c>
      <c r="E10758" s="15">
        <v>0.4</v>
      </c>
      <c r="F10758" s="17">
        <f t="shared" si="168"/>
        <v>50</v>
      </c>
      <c r="G10758" s="18"/>
    </row>
    <row r="10759" spans="1:7">
      <c r="A10759" s="18" t="s">
        <v>140</v>
      </c>
      <c r="B10759" s="18" t="s">
        <v>149</v>
      </c>
      <c r="C10759" s="42" t="s">
        <v>6592</v>
      </c>
      <c r="D10759" s="387" t="s">
        <v>15474</v>
      </c>
      <c r="E10759" s="15">
        <v>0.5</v>
      </c>
      <c r="F10759" s="17">
        <f t="shared" si="168"/>
        <v>62.5</v>
      </c>
      <c r="G10759" s="18"/>
    </row>
    <row r="10760" spans="1:7">
      <c r="A10760" s="18" t="s">
        <v>140</v>
      </c>
      <c r="B10760" s="18" t="s">
        <v>149</v>
      </c>
      <c r="C10760" s="42" t="s">
        <v>6573</v>
      </c>
      <c r="D10760" s="387" t="s">
        <v>13780</v>
      </c>
      <c r="E10760" s="15">
        <v>0.4</v>
      </c>
      <c r="F10760" s="17">
        <f t="shared" si="168"/>
        <v>50</v>
      </c>
      <c r="G10760" s="18"/>
    </row>
    <row r="10761" spans="1:7">
      <c r="A10761" s="18" t="s">
        <v>140</v>
      </c>
      <c r="B10761" s="18" t="s">
        <v>149</v>
      </c>
      <c r="C10761" s="42" t="s">
        <v>6626</v>
      </c>
      <c r="D10761" s="387" t="s">
        <v>4130</v>
      </c>
      <c r="E10761" s="15">
        <v>1</v>
      </c>
      <c r="F10761" s="17">
        <f t="shared" si="168"/>
        <v>125</v>
      </c>
      <c r="G10761" s="18"/>
    </row>
    <row r="10762" spans="1:7">
      <c r="A10762" s="18" t="s">
        <v>140</v>
      </c>
      <c r="B10762" s="18" t="s">
        <v>149</v>
      </c>
      <c r="C10762" s="42" t="s">
        <v>15475</v>
      </c>
      <c r="D10762" s="387" t="s">
        <v>15476</v>
      </c>
      <c r="E10762" s="15">
        <v>1</v>
      </c>
      <c r="F10762" s="17">
        <f t="shared" si="168"/>
        <v>125</v>
      </c>
      <c r="G10762" s="18"/>
    </row>
    <row r="10763" spans="1:7">
      <c r="A10763" s="18" t="s">
        <v>140</v>
      </c>
      <c r="B10763" s="18" t="s">
        <v>149</v>
      </c>
      <c r="C10763" s="42" t="s">
        <v>6573</v>
      </c>
      <c r="D10763" s="387" t="s">
        <v>15477</v>
      </c>
      <c r="E10763" s="15">
        <v>0.5</v>
      </c>
      <c r="F10763" s="17">
        <f t="shared" si="168"/>
        <v>62.5</v>
      </c>
      <c r="G10763" s="18"/>
    </row>
    <row r="10764" spans="1:7">
      <c r="A10764" s="18" t="s">
        <v>140</v>
      </c>
      <c r="B10764" s="18" t="s">
        <v>149</v>
      </c>
      <c r="C10764" s="42" t="s">
        <v>6592</v>
      </c>
      <c r="D10764" s="387" t="s">
        <v>6555</v>
      </c>
      <c r="E10764" s="15">
        <v>0.5</v>
      </c>
      <c r="F10764" s="17">
        <f t="shared" si="168"/>
        <v>62.5</v>
      </c>
      <c r="G10764" s="18"/>
    </row>
    <row r="10765" spans="1:7">
      <c r="A10765" s="18" t="s">
        <v>140</v>
      </c>
      <c r="B10765" s="18" t="s">
        <v>149</v>
      </c>
      <c r="C10765" s="42" t="s">
        <v>6577</v>
      </c>
      <c r="D10765" s="387" t="s">
        <v>6640</v>
      </c>
      <c r="E10765" s="15">
        <v>2.5</v>
      </c>
      <c r="F10765" s="17">
        <f t="shared" si="168"/>
        <v>312.5</v>
      </c>
      <c r="G10765" s="18"/>
    </row>
    <row r="10766" spans="1:7">
      <c r="A10766" s="18" t="s">
        <v>140</v>
      </c>
      <c r="B10766" s="18" t="s">
        <v>149</v>
      </c>
      <c r="C10766" s="42" t="s">
        <v>6573</v>
      </c>
      <c r="D10766" s="387" t="s">
        <v>6613</v>
      </c>
      <c r="E10766" s="15">
        <v>0.3</v>
      </c>
      <c r="F10766" s="17">
        <f t="shared" si="168"/>
        <v>37.5</v>
      </c>
      <c r="G10766" s="18"/>
    </row>
    <row r="10767" spans="1:7">
      <c r="A10767" s="18" t="s">
        <v>140</v>
      </c>
      <c r="B10767" s="18" t="s">
        <v>149</v>
      </c>
      <c r="C10767" s="42" t="s">
        <v>6573</v>
      </c>
      <c r="D10767" s="387" t="s">
        <v>6617</v>
      </c>
      <c r="E10767" s="15">
        <v>2</v>
      </c>
      <c r="F10767" s="17">
        <f t="shared" si="168"/>
        <v>250</v>
      </c>
      <c r="G10767" s="18"/>
    </row>
    <row r="10768" spans="1:7">
      <c r="A10768" s="18" t="s">
        <v>140</v>
      </c>
      <c r="B10768" s="18" t="s">
        <v>149</v>
      </c>
      <c r="C10768" s="42" t="s">
        <v>6573</v>
      </c>
      <c r="D10768" s="387" t="s">
        <v>6616</v>
      </c>
      <c r="E10768" s="15">
        <v>1</v>
      </c>
      <c r="F10768" s="17">
        <f t="shared" si="168"/>
        <v>125</v>
      </c>
      <c r="G10768" s="18"/>
    </row>
    <row r="10769" spans="1:7">
      <c r="A10769" s="18" t="s">
        <v>140</v>
      </c>
      <c r="B10769" s="18" t="s">
        <v>149</v>
      </c>
      <c r="C10769" s="42" t="s">
        <v>6573</v>
      </c>
      <c r="D10769" s="387" t="s">
        <v>6628</v>
      </c>
      <c r="E10769" s="15">
        <v>1.3</v>
      </c>
      <c r="F10769" s="17">
        <f t="shared" si="168"/>
        <v>162.5</v>
      </c>
      <c r="G10769" s="18"/>
    </row>
    <row r="10770" spans="1:7">
      <c r="A10770" s="18" t="s">
        <v>140</v>
      </c>
      <c r="B10770" s="18" t="s">
        <v>149</v>
      </c>
      <c r="C10770" s="42" t="s">
        <v>15475</v>
      </c>
      <c r="D10770" s="15" t="s">
        <v>15478</v>
      </c>
      <c r="E10770" s="15">
        <v>2.38</v>
      </c>
      <c r="F10770" s="17">
        <f t="shared" si="168"/>
        <v>297.5</v>
      </c>
      <c r="G10770" s="18"/>
    </row>
    <row r="10771" spans="1:7">
      <c r="A10771" s="18" t="s">
        <v>140</v>
      </c>
      <c r="B10771" s="18" t="s">
        <v>149</v>
      </c>
      <c r="C10771" s="42" t="s">
        <v>15475</v>
      </c>
      <c r="D10771" s="387" t="s">
        <v>15479</v>
      </c>
      <c r="E10771" s="15">
        <v>1.67</v>
      </c>
      <c r="F10771" s="17">
        <f t="shared" si="168"/>
        <v>208.75</v>
      </c>
      <c r="G10771" s="18"/>
    </row>
    <row r="10772" spans="1:7">
      <c r="A10772" s="18" t="s">
        <v>140</v>
      </c>
      <c r="B10772" s="18" t="s">
        <v>149</v>
      </c>
      <c r="C10772" s="42" t="s">
        <v>15475</v>
      </c>
      <c r="D10772" s="387" t="s">
        <v>15480</v>
      </c>
      <c r="E10772" s="15">
        <v>2.7</v>
      </c>
      <c r="F10772" s="17">
        <f t="shared" si="168"/>
        <v>337.5</v>
      </c>
      <c r="G10772" s="18"/>
    </row>
    <row r="10773" spans="1:7">
      <c r="A10773" s="18" t="s">
        <v>140</v>
      </c>
      <c r="B10773" s="18" t="s">
        <v>149</v>
      </c>
      <c r="C10773" s="42" t="s">
        <v>15475</v>
      </c>
      <c r="D10773" s="387" t="s">
        <v>15481</v>
      </c>
      <c r="E10773" s="15">
        <v>1.36</v>
      </c>
      <c r="F10773" s="17">
        <f t="shared" si="168"/>
        <v>170</v>
      </c>
      <c r="G10773" s="18"/>
    </row>
    <row r="10774" spans="1:7">
      <c r="A10774" s="18" t="s">
        <v>140</v>
      </c>
      <c r="B10774" s="18" t="s">
        <v>149</v>
      </c>
      <c r="C10774" s="42" t="s">
        <v>15475</v>
      </c>
      <c r="D10774" s="387" t="s">
        <v>2490</v>
      </c>
      <c r="E10774" s="15">
        <v>0.74</v>
      </c>
      <c r="F10774" s="17">
        <f t="shared" si="168"/>
        <v>92.5</v>
      </c>
      <c r="G10774" s="18"/>
    </row>
    <row r="10775" spans="1:7">
      <c r="A10775" s="18" t="s">
        <v>140</v>
      </c>
      <c r="B10775" s="18" t="s">
        <v>149</v>
      </c>
      <c r="C10775" s="42" t="s">
        <v>15475</v>
      </c>
      <c r="D10775" s="387" t="s">
        <v>15482</v>
      </c>
      <c r="E10775" s="15">
        <v>1.02</v>
      </c>
      <c r="F10775" s="17">
        <f t="shared" si="168"/>
        <v>127.5</v>
      </c>
      <c r="G10775" s="18"/>
    </row>
    <row r="10776" spans="1:7">
      <c r="A10776" s="18" t="s">
        <v>140</v>
      </c>
      <c r="B10776" s="18" t="s">
        <v>149</v>
      </c>
      <c r="C10776" s="42" t="s">
        <v>15475</v>
      </c>
      <c r="D10776" s="387" t="s">
        <v>4300</v>
      </c>
      <c r="E10776" s="15">
        <v>1.1</v>
      </c>
      <c r="F10776" s="17">
        <f t="shared" si="168"/>
        <v>137.5</v>
      </c>
      <c r="G10776" s="18"/>
    </row>
    <row r="10777" spans="1:7">
      <c r="A10777" s="18" t="s">
        <v>140</v>
      </c>
      <c r="B10777" s="18" t="s">
        <v>149</v>
      </c>
      <c r="C10777" s="42" t="s">
        <v>15475</v>
      </c>
      <c r="D10777" s="387" t="s">
        <v>15483</v>
      </c>
      <c r="E10777" s="15">
        <v>1.54</v>
      </c>
      <c r="F10777" s="17">
        <f t="shared" si="168"/>
        <v>192.5</v>
      </c>
      <c r="G10777" s="18"/>
    </row>
    <row r="10778" spans="1:7">
      <c r="A10778" s="18" t="s">
        <v>140</v>
      </c>
      <c r="B10778" s="18" t="s">
        <v>149</v>
      </c>
      <c r="C10778" s="42" t="s">
        <v>15475</v>
      </c>
      <c r="D10778" s="387" t="s">
        <v>3029</v>
      </c>
      <c r="E10778" s="15">
        <v>2.64</v>
      </c>
      <c r="F10778" s="17">
        <f t="shared" si="168"/>
        <v>330</v>
      </c>
      <c r="G10778" s="18"/>
    </row>
    <row r="10779" spans="1:7">
      <c r="A10779" s="18" t="s">
        <v>140</v>
      </c>
      <c r="B10779" s="18" t="s">
        <v>149</v>
      </c>
      <c r="C10779" s="42" t="s">
        <v>15475</v>
      </c>
      <c r="D10779" s="387" t="s">
        <v>15484</v>
      </c>
      <c r="E10779" s="15">
        <v>1.42</v>
      </c>
      <c r="F10779" s="17">
        <f t="shared" si="168"/>
        <v>177.5</v>
      </c>
      <c r="G10779" s="18"/>
    </row>
    <row r="10780" spans="1:7">
      <c r="A10780" s="18" t="s">
        <v>140</v>
      </c>
      <c r="B10780" s="18" t="s">
        <v>149</v>
      </c>
      <c r="C10780" s="42" t="s">
        <v>15475</v>
      </c>
      <c r="D10780" s="387" t="s">
        <v>15485</v>
      </c>
      <c r="E10780" s="15">
        <v>0.78</v>
      </c>
      <c r="F10780" s="17">
        <f t="shared" si="168"/>
        <v>97.5</v>
      </c>
      <c r="G10780" s="18"/>
    </row>
    <row r="10781" spans="1:7">
      <c r="A10781" s="18" t="s">
        <v>140</v>
      </c>
      <c r="B10781" s="18" t="s">
        <v>149</v>
      </c>
      <c r="C10781" s="42" t="s">
        <v>15475</v>
      </c>
      <c r="D10781" s="387" t="s">
        <v>15486</v>
      </c>
      <c r="E10781" s="15">
        <v>0.25</v>
      </c>
      <c r="F10781" s="17">
        <f t="shared" si="168"/>
        <v>31.25</v>
      </c>
      <c r="G10781" s="18"/>
    </row>
    <row r="10782" spans="1:7">
      <c r="A10782" s="18" t="s">
        <v>140</v>
      </c>
      <c r="B10782" s="18" t="s">
        <v>149</v>
      </c>
      <c r="C10782" s="42" t="s">
        <v>15475</v>
      </c>
      <c r="D10782" s="387" t="s">
        <v>15487</v>
      </c>
      <c r="E10782" s="15">
        <v>1.66</v>
      </c>
      <c r="F10782" s="17">
        <f t="shared" si="168"/>
        <v>207.5</v>
      </c>
      <c r="G10782" s="18"/>
    </row>
    <row r="10783" spans="1:7">
      <c r="A10783" s="18" t="s">
        <v>140</v>
      </c>
      <c r="B10783" s="18" t="s">
        <v>149</v>
      </c>
      <c r="C10783" s="42" t="s">
        <v>15475</v>
      </c>
      <c r="D10783" s="387" t="s">
        <v>15488</v>
      </c>
      <c r="E10783" s="15">
        <v>2.09</v>
      </c>
      <c r="F10783" s="17">
        <f t="shared" si="168"/>
        <v>261.25</v>
      </c>
      <c r="G10783" s="18"/>
    </row>
    <row r="10784" spans="1:7">
      <c r="A10784" s="18" t="s">
        <v>140</v>
      </c>
      <c r="B10784" s="18" t="s">
        <v>149</v>
      </c>
      <c r="C10784" s="42" t="s">
        <v>15475</v>
      </c>
      <c r="D10784" s="387" t="s">
        <v>15489</v>
      </c>
      <c r="E10784" s="15">
        <v>1.49</v>
      </c>
      <c r="F10784" s="17">
        <f t="shared" si="168"/>
        <v>186.25</v>
      </c>
      <c r="G10784" s="18"/>
    </row>
    <row r="10785" spans="1:7">
      <c r="A10785" s="18" t="s">
        <v>140</v>
      </c>
      <c r="B10785" s="18" t="s">
        <v>149</v>
      </c>
      <c r="C10785" s="42" t="s">
        <v>15475</v>
      </c>
      <c r="D10785" s="387" t="s">
        <v>15490</v>
      </c>
      <c r="E10785" s="15">
        <v>0.8</v>
      </c>
      <c r="F10785" s="17">
        <f t="shared" si="168"/>
        <v>100</v>
      </c>
      <c r="G10785" s="18"/>
    </row>
    <row r="10786" spans="1:7">
      <c r="A10786" s="18" t="s">
        <v>140</v>
      </c>
      <c r="B10786" s="18" t="s">
        <v>149</v>
      </c>
      <c r="C10786" s="42" t="s">
        <v>15475</v>
      </c>
      <c r="D10786" s="387" t="s">
        <v>15491</v>
      </c>
      <c r="E10786" s="15">
        <v>2.65</v>
      </c>
      <c r="F10786" s="17">
        <f t="shared" si="168"/>
        <v>331.25</v>
      </c>
      <c r="G10786" s="18"/>
    </row>
    <row r="10787" spans="1:7">
      <c r="A10787" s="18" t="s">
        <v>140</v>
      </c>
      <c r="B10787" s="18" t="s">
        <v>149</v>
      </c>
      <c r="C10787" s="42" t="s">
        <v>15475</v>
      </c>
      <c r="D10787" s="387" t="s">
        <v>15476</v>
      </c>
      <c r="E10787" s="15">
        <v>1.5</v>
      </c>
      <c r="F10787" s="17">
        <f t="shared" si="168"/>
        <v>187.5</v>
      </c>
      <c r="G10787" s="18"/>
    </row>
    <row r="10788" spans="1:7">
      <c r="A10788" s="18" t="s">
        <v>140</v>
      </c>
      <c r="B10788" s="18" t="s">
        <v>149</v>
      </c>
      <c r="C10788" s="42" t="s">
        <v>15475</v>
      </c>
      <c r="D10788" s="387" t="s">
        <v>15492</v>
      </c>
      <c r="E10788" s="15">
        <v>1.5</v>
      </c>
      <c r="F10788" s="17">
        <f t="shared" si="168"/>
        <v>187.5</v>
      </c>
      <c r="G10788" s="18"/>
    </row>
    <row r="10789" spans="1:7">
      <c r="A10789" s="18" t="s">
        <v>140</v>
      </c>
      <c r="B10789" s="18" t="s">
        <v>149</v>
      </c>
      <c r="C10789" s="42" t="s">
        <v>15475</v>
      </c>
      <c r="D10789" s="387" t="s">
        <v>15493</v>
      </c>
      <c r="E10789" s="15">
        <v>2.1</v>
      </c>
      <c r="F10789" s="17">
        <f t="shared" si="168"/>
        <v>262.5</v>
      </c>
      <c r="G10789" s="18"/>
    </row>
    <row r="10790" spans="1:7">
      <c r="A10790" s="18" t="s">
        <v>140</v>
      </c>
      <c r="B10790" s="18" t="s">
        <v>149</v>
      </c>
      <c r="C10790" s="42" t="s">
        <v>15475</v>
      </c>
      <c r="D10790" s="387" t="s">
        <v>15494</v>
      </c>
      <c r="E10790" s="15">
        <v>1</v>
      </c>
      <c r="F10790" s="17">
        <f t="shared" si="168"/>
        <v>125</v>
      </c>
      <c r="G10790" s="18"/>
    </row>
    <row r="10791" spans="1:7">
      <c r="A10791" s="18" t="s">
        <v>140</v>
      </c>
      <c r="B10791" s="18" t="s">
        <v>149</v>
      </c>
      <c r="C10791" s="42" t="s">
        <v>15475</v>
      </c>
      <c r="D10791" s="15" t="s">
        <v>15495</v>
      </c>
      <c r="E10791" s="15">
        <v>1.87</v>
      </c>
      <c r="F10791" s="17">
        <f t="shared" si="168"/>
        <v>233.75</v>
      </c>
      <c r="G10791" s="18"/>
    </row>
    <row r="10792" spans="1:7">
      <c r="A10792" s="18" t="s">
        <v>140</v>
      </c>
      <c r="B10792" s="18" t="s">
        <v>149</v>
      </c>
      <c r="C10792" s="42" t="s">
        <v>15475</v>
      </c>
      <c r="D10792" s="387" t="s">
        <v>10416</v>
      </c>
      <c r="E10792" s="15">
        <v>1.1</v>
      </c>
      <c r="F10792" s="17">
        <f t="shared" si="168"/>
        <v>137.5</v>
      </c>
      <c r="G10792" s="18"/>
    </row>
    <row r="10793" spans="1:7">
      <c r="A10793" s="18" t="s">
        <v>140</v>
      </c>
      <c r="B10793" s="18" t="s">
        <v>149</v>
      </c>
      <c r="C10793" s="42" t="s">
        <v>15475</v>
      </c>
      <c r="D10793" s="387" t="s">
        <v>15496</v>
      </c>
      <c r="E10793" s="15">
        <v>1.45</v>
      </c>
      <c r="F10793" s="17">
        <f t="shared" si="168"/>
        <v>181.25</v>
      </c>
      <c r="G10793" s="18"/>
    </row>
    <row r="10794" spans="1:7">
      <c r="A10794" s="18" t="s">
        <v>140</v>
      </c>
      <c r="B10794" s="18" t="s">
        <v>149</v>
      </c>
      <c r="C10794" s="42" t="s">
        <v>15475</v>
      </c>
      <c r="D10794" s="387" t="s">
        <v>15497</v>
      </c>
      <c r="E10794" s="15">
        <v>1.83</v>
      </c>
      <c r="F10794" s="17">
        <f t="shared" si="168"/>
        <v>228.75</v>
      </c>
      <c r="G10794" s="18"/>
    </row>
    <row r="10795" spans="1:7">
      <c r="A10795" s="18" t="s">
        <v>140</v>
      </c>
      <c r="B10795" s="18" t="s">
        <v>149</v>
      </c>
      <c r="C10795" s="42" t="s">
        <v>15475</v>
      </c>
      <c r="D10795" s="387" t="s">
        <v>15498</v>
      </c>
      <c r="E10795" s="15">
        <v>2.5</v>
      </c>
      <c r="F10795" s="17">
        <f t="shared" si="168"/>
        <v>312.5</v>
      </c>
      <c r="G10795" s="18"/>
    </row>
    <row r="10796" spans="1:7">
      <c r="A10796" s="18" t="s">
        <v>140</v>
      </c>
      <c r="B10796" s="18" t="s">
        <v>149</v>
      </c>
      <c r="C10796" s="42" t="s">
        <v>15475</v>
      </c>
      <c r="D10796" s="387" t="s">
        <v>15499</v>
      </c>
      <c r="E10796" s="15">
        <v>3.2</v>
      </c>
      <c r="F10796" s="17">
        <f t="shared" si="168"/>
        <v>400</v>
      </c>
      <c r="G10796" s="18"/>
    </row>
    <row r="10797" spans="1:7">
      <c r="A10797" s="18" t="s">
        <v>140</v>
      </c>
      <c r="B10797" s="18" t="s">
        <v>149</v>
      </c>
      <c r="C10797" s="42" t="s">
        <v>15475</v>
      </c>
      <c r="D10797" s="387" t="s">
        <v>15500</v>
      </c>
      <c r="E10797" s="15">
        <v>1.7</v>
      </c>
      <c r="F10797" s="17">
        <f t="shared" si="168"/>
        <v>212.5</v>
      </c>
      <c r="G10797" s="18"/>
    </row>
    <row r="10798" spans="1:7">
      <c r="A10798" s="18" t="s">
        <v>140</v>
      </c>
      <c r="B10798" s="18" t="s">
        <v>149</v>
      </c>
      <c r="C10798" s="42" t="s">
        <v>15475</v>
      </c>
      <c r="D10798" s="387" t="s">
        <v>15501</v>
      </c>
      <c r="E10798" s="15">
        <v>1.6</v>
      </c>
      <c r="F10798" s="17">
        <f t="shared" si="168"/>
        <v>200</v>
      </c>
      <c r="G10798" s="18"/>
    </row>
    <row r="10799" spans="1:7">
      <c r="A10799" s="18" t="s">
        <v>140</v>
      </c>
      <c r="B10799" s="18" t="s">
        <v>149</v>
      </c>
      <c r="C10799" s="42" t="s">
        <v>15475</v>
      </c>
      <c r="D10799" s="387" t="s">
        <v>15502</v>
      </c>
      <c r="E10799" s="15">
        <v>2.14</v>
      </c>
      <c r="F10799" s="17">
        <f t="shared" si="168"/>
        <v>267.5</v>
      </c>
      <c r="G10799" s="18"/>
    </row>
    <row r="10800" spans="1:7">
      <c r="A10800" s="18" t="s">
        <v>140</v>
      </c>
      <c r="B10800" s="18" t="s">
        <v>149</v>
      </c>
      <c r="C10800" s="42" t="s">
        <v>15475</v>
      </c>
      <c r="D10800" s="387" t="s">
        <v>15503</v>
      </c>
      <c r="E10800" s="15">
        <v>1.4</v>
      </c>
      <c r="F10800" s="17">
        <f t="shared" si="168"/>
        <v>175</v>
      </c>
      <c r="G10800" s="18"/>
    </row>
    <row r="10801" spans="1:7">
      <c r="A10801" s="18" t="s">
        <v>140</v>
      </c>
      <c r="B10801" s="18" t="s">
        <v>149</v>
      </c>
      <c r="C10801" s="42" t="s">
        <v>15475</v>
      </c>
      <c r="D10801" s="387" t="s">
        <v>15504</v>
      </c>
      <c r="E10801" s="15">
        <v>1.76</v>
      </c>
      <c r="F10801" s="17">
        <f t="shared" si="168"/>
        <v>220</v>
      </c>
      <c r="G10801" s="18"/>
    </row>
    <row r="10802" spans="1:7">
      <c r="A10802" s="18" t="s">
        <v>140</v>
      </c>
      <c r="B10802" s="18" t="s">
        <v>149</v>
      </c>
      <c r="C10802" s="42" t="s">
        <v>15475</v>
      </c>
      <c r="D10802" s="387" t="s">
        <v>15505</v>
      </c>
      <c r="E10802" s="15">
        <v>2.87</v>
      </c>
      <c r="F10802" s="17">
        <f t="shared" si="168"/>
        <v>358.75</v>
      </c>
      <c r="G10802" s="18"/>
    </row>
    <row r="10803" spans="1:7">
      <c r="A10803" s="18" t="s">
        <v>140</v>
      </c>
      <c r="B10803" s="18" t="s">
        <v>149</v>
      </c>
      <c r="C10803" s="42" t="s">
        <v>15475</v>
      </c>
      <c r="D10803" s="387" t="s">
        <v>15506</v>
      </c>
      <c r="E10803" s="15">
        <v>1.64</v>
      </c>
      <c r="F10803" s="17">
        <f t="shared" si="168"/>
        <v>205</v>
      </c>
      <c r="G10803" s="18"/>
    </row>
    <row r="10804" spans="1:7">
      <c r="A10804" s="18" t="s">
        <v>140</v>
      </c>
      <c r="B10804" s="18" t="s">
        <v>149</v>
      </c>
      <c r="C10804" s="42" t="s">
        <v>15475</v>
      </c>
      <c r="D10804" s="387" t="s">
        <v>15507</v>
      </c>
      <c r="E10804" s="15">
        <v>1.52</v>
      </c>
      <c r="F10804" s="17">
        <f t="shared" si="168"/>
        <v>190</v>
      </c>
      <c r="G10804" s="18"/>
    </row>
    <row r="10805" spans="1:7">
      <c r="A10805" s="18" t="s">
        <v>140</v>
      </c>
      <c r="B10805" s="18" t="s">
        <v>149</v>
      </c>
      <c r="C10805" s="42" t="s">
        <v>15475</v>
      </c>
      <c r="D10805" s="387" t="s">
        <v>15508</v>
      </c>
      <c r="E10805" s="15">
        <v>1.88</v>
      </c>
      <c r="F10805" s="17">
        <f t="shared" ref="F10805:F10868" si="169">E10805*125</f>
        <v>235</v>
      </c>
      <c r="G10805" s="18"/>
    </row>
    <row r="10806" spans="1:7">
      <c r="A10806" s="18" t="s">
        <v>140</v>
      </c>
      <c r="B10806" s="18" t="s">
        <v>149</v>
      </c>
      <c r="C10806" s="42" t="s">
        <v>15475</v>
      </c>
      <c r="D10806" s="387" t="s">
        <v>15509</v>
      </c>
      <c r="E10806" s="15">
        <v>0.5</v>
      </c>
      <c r="F10806" s="17">
        <f t="shared" si="169"/>
        <v>62.5</v>
      </c>
      <c r="G10806" s="18"/>
    </row>
    <row r="10807" spans="1:7">
      <c r="A10807" s="18" t="s">
        <v>140</v>
      </c>
      <c r="B10807" s="18" t="s">
        <v>149</v>
      </c>
      <c r="C10807" s="42" t="s">
        <v>15475</v>
      </c>
      <c r="D10807" s="387" t="s">
        <v>15510</v>
      </c>
      <c r="E10807" s="15">
        <v>1.65</v>
      </c>
      <c r="F10807" s="17">
        <f t="shared" si="169"/>
        <v>206.25</v>
      </c>
      <c r="G10807" s="18"/>
    </row>
    <row r="10808" spans="1:7">
      <c r="A10808" s="18" t="s">
        <v>140</v>
      </c>
      <c r="B10808" s="18" t="s">
        <v>149</v>
      </c>
      <c r="C10808" s="42" t="s">
        <v>15475</v>
      </c>
      <c r="D10808" s="387" t="s">
        <v>15511</v>
      </c>
      <c r="E10808" s="15">
        <v>1.51</v>
      </c>
      <c r="F10808" s="17">
        <f t="shared" si="169"/>
        <v>188.75</v>
      </c>
      <c r="G10808" s="18"/>
    </row>
    <row r="10809" spans="1:7">
      <c r="A10809" s="18" t="s">
        <v>140</v>
      </c>
      <c r="B10809" s="18" t="s">
        <v>149</v>
      </c>
      <c r="C10809" s="42" t="s">
        <v>15475</v>
      </c>
      <c r="D10809" s="387" t="s">
        <v>13200</v>
      </c>
      <c r="E10809" s="15">
        <v>2.5</v>
      </c>
      <c r="F10809" s="17">
        <f t="shared" si="169"/>
        <v>312.5</v>
      </c>
      <c r="G10809" s="18"/>
    </row>
    <row r="10810" spans="1:7">
      <c r="A10810" s="18" t="s">
        <v>140</v>
      </c>
      <c r="B10810" s="18" t="s">
        <v>149</v>
      </c>
      <c r="C10810" s="42" t="s">
        <v>15475</v>
      </c>
      <c r="D10810" s="387" t="s">
        <v>15512</v>
      </c>
      <c r="E10810" s="15">
        <v>1.93</v>
      </c>
      <c r="F10810" s="17">
        <f t="shared" si="169"/>
        <v>241.25</v>
      </c>
      <c r="G10810" s="18"/>
    </row>
    <row r="10811" spans="1:7">
      <c r="A10811" s="18" t="s">
        <v>140</v>
      </c>
      <c r="B10811" s="18" t="s">
        <v>149</v>
      </c>
      <c r="C10811" s="42" t="s">
        <v>15475</v>
      </c>
      <c r="D10811" s="387" t="s">
        <v>15513</v>
      </c>
      <c r="E10811" s="15">
        <v>0.7</v>
      </c>
      <c r="F10811" s="17">
        <f t="shared" si="169"/>
        <v>87.5</v>
      </c>
      <c r="G10811" s="18"/>
    </row>
    <row r="10812" spans="1:7">
      <c r="A10812" s="18" t="s">
        <v>140</v>
      </c>
      <c r="B10812" s="18" t="s">
        <v>149</v>
      </c>
      <c r="C10812" s="42" t="s">
        <v>15475</v>
      </c>
      <c r="D10812" s="387" t="s">
        <v>15514</v>
      </c>
      <c r="E10812" s="15">
        <v>2</v>
      </c>
      <c r="F10812" s="17">
        <f t="shared" si="169"/>
        <v>250</v>
      </c>
      <c r="G10812" s="18"/>
    </row>
    <row r="10813" spans="1:7">
      <c r="A10813" s="18" t="s">
        <v>140</v>
      </c>
      <c r="B10813" s="18" t="s">
        <v>149</v>
      </c>
      <c r="C10813" s="42" t="s">
        <v>15475</v>
      </c>
      <c r="D10813" s="387" t="s">
        <v>15515</v>
      </c>
      <c r="E10813" s="15">
        <v>2.1</v>
      </c>
      <c r="F10813" s="17">
        <f t="shared" si="169"/>
        <v>262.5</v>
      </c>
      <c r="G10813" s="18"/>
    </row>
    <row r="10814" spans="1:7">
      <c r="A10814" s="18" t="s">
        <v>140</v>
      </c>
      <c r="B10814" s="18" t="s">
        <v>149</v>
      </c>
      <c r="C10814" s="42" t="s">
        <v>15475</v>
      </c>
      <c r="D10814" s="387" t="s">
        <v>15516</v>
      </c>
      <c r="E10814" s="15">
        <v>0.9</v>
      </c>
      <c r="F10814" s="17">
        <f t="shared" si="169"/>
        <v>112.5</v>
      </c>
      <c r="G10814" s="18"/>
    </row>
    <row r="10815" spans="1:7">
      <c r="A10815" s="18" t="s">
        <v>140</v>
      </c>
      <c r="B10815" s="18" t="s">
        <v>149</v>
      </c>
      <c r="C10815" s="42" t="s">
        <v>15475</v>
      </c>
      <c r="D10815" s="387" t="s">
        <v>15517</v>
      </c>
      <c r="E10815" s="15">
        <v>0.6</v>
      </c>
      <c r="F10815" s="17">
        <f t="shared" si="169"/>
        <v>75</v>
      </c>
      <c r="G10815" s="18"/>
    </row>
    <row r="10816" spans="1:7">
      <c r="A10816" s="192" t="s">
        <v>140</v>
      </c>
      <c r="B10816" s="181" t="s">
        <v>149</v>
      </c>
      <c r="C10816" s="181"/>
      <c r="D10816" s="192" t="s">
        <v>15518</v>
      </c>
      <c r="E10816" s="180">
        <v>1.41</v>
      </c>
      <c r="F10816" s="17">
        <f t="shared" si="169"/>
        <v>176.25</v>
      </c>
      <c r="G10816" s="181" t="s">
        <v>4988</v>
      </c>
    </row>
    <row r="10817" spans="1:7">
      <c r="A10817" s="192" t="s">
        <v>140</v>
      </c>
      <c r="B10817" s="181" t="s">
        <v>149</v>
      </c>
      <c r="C10817" s="181"/>
      <c r="D10817" s="192" t="s">
        <v>2476</v>
      </c>
      <c r="E10817" s="180">
        <v>6.25</v>
      </c>
      <c r="F10817" s="17">
        <f t="shared" si="169"/>
        <v>781.25</v>
      </c>
      <c r="G10817" s="181" t="s">
        <v>4988</v>
      </c>
    </row>
    <row r="10818" spans="1:7">
      <c r="A10818" s="192" t="s">
        <v>140</v>
      </c>
      <c r="B10818" s="181" t="s">
        <v>149</v>
      </c>
      <c r="C10818" s="181"/>
      <c r="D10818" s="192" t="s">
        <v>6632</v>
      </c>
      <c r="E10818" s="180">
        <v>1.8</v>
      </c>
      <c r="F10818" s="17">
        <f t="shared" si="169"/>
        <v>225</v>
      </c>
      <c r="G10818" s="181" t="s">
        <v>4988</v>
      </c>
    </row>
    <row r="10819" spans="1:7">
      <c r="A10819" s="192" t="s">
        <v>140</v>
      </c>
      <c r="B10819" s="181" t="s">
        <v>149</v>
      </c>
      <c r="C10819" s="181"/>
      <c r="D10819" s="192" t="s">
        <v>6632</v>
      </c>
      <c r="E10819" s="180">
        <v>4</v>
      </c>
      <c r="F10819" s="17">
        <f t="shared" si="169"/>
        <v>500</v>
      </c>
      <c r="G10819" s="181" t="s">
        <v>4988</v>
      </c>
    </row>
    <row r="10820" spans="1:7">
      <c r="A10820" s="192" t="s">
        <v>140</v>
      </c>
      <c r="B10820" s="181" t="s">
        <v>149</v>
      </c>
      <c r="C10820" s="181"/>
      <c r="D10820" s="192" t="s">
        <v>6633</v>
      </c>
      <c r="E10820" s="180">
        <v>0.4</v>
      </c>
      <c r="F10820" s="17">
        <f t="shared" si="169"/>
        <v>50</v>
      </c>
      <c r="G10820" s="181" t="s">
        <v>4988</v>
      </c>
    </row>
    <row r="10821" spans="1:7">
      <c r="A10821" s="192" t="s">
        <v>140</v>
      </c>
      <c r="B10821" s="181" t="s">
        <v>149</v>
      </c>
      <c r="C10821" s="181"/>
      <c r="D10821" s="192" t="s">
        <v>6634</v>
      </c>
      <c r="E10821" s="180">
        <v>0.5</v>
      </c>
      <c r="F10821" s="17">
        <f t="shared" si="169"/>
        <v>62.5</v>
      </c>
      <c r="G10821" s="181" t="s">
        <v>4988</v>
      </c>
    </row>
    <row r="10822" spans="1:7">
      <c r="A10822" s="192" t="s">
        <v>140</v>
      </c>
      <c r="B10822" s="181" t="s">
        <v>149</v>
      </c>
      <c r="C10822" s="181"/>
      <c r="D10822" s="192" t="s">
        <v>15519</v>
      </c>
      <c r="E10822" s="180">
        <v>0.5</v>
      </c>
      <c r="F10822" s="17">
        <f t="shared" si="169"/>
        <v>62.5</v>
      </c>
      <c r="G10822" s="181" t="s">
        <v>4988</v>
      </c>
    </row>
    <row r="10823" spans="1:7">
      <c r="A10823" s="192" t="s">
        <v>140</v>
      </c>
      <c r="B10823" s="181" t="s">
        <v>149</v>
      </c>
      <c r="C10823" s="181"/>
      <c r="D10823" s="192" t="s">
        <v>15520</v>
      </c>
      <c r="E10823" s="180">
        <v>1.1</v>
      </c>
      <c r="F10823" s="17">
        <f t="shared" si="169"/>
        <v>137.5</v>
      </c>
      <c r="G10823" s="181" t="s">
        <v>4988</v>
      </c>
    </row>
    <row r="10824" spans="1:7">
      <c r="A10824" s="192" t="s">
        <v>140</v>
      </c>
      <c r="B10824" s="181" t="s">
        <v>149</v>
      </c>
      <c r="C10824" s="181"/>
      <c r="D10824" s="192" t="s">
        <v>15521</v>
      </c>
      <c r="E10824" s="180">
        <v>1.5</v>
      </c>
      <c r="F10824" s="17">
        <f t="shared" si="169"/>
        <v>187.5</v>
      </c>
      <c r="G10824" s="181" t="s">
        <v>4988</v>
      </c>
    </row>
    <row r="10825" spans="1:7">
      <c r="A10825" s="192" t="s">
        <v>140</v>
      </c>
      <c r="B10825" s="181" t="s">
        <v>149</v>
      </c>
      <c r="C10825" s="181"/>
      <c r="D10825" s="192" t="s">
        <v>15522</v>
      </c>
      <c r="E10825" s="180">
        <v>1</v>
      </c>
      <c r="F10825" s="17">
        <f t="shared" si="169"/>
        <v>125</v>
      </c>
      <c r="G10825" s="181" t="s">
        <v>4988</v>
      </c>
    </row>
    <row r="10826" spans="1:7">
      <c r="A10826" s="192" t="s">
        <v>140</v>
      </c>
      <c r="B10826" s="181" t="s">
        <v>149</v>
      </c>
      <c r="C10826" s="181"/>
      <c r="D10826" s="192" t="s">
        <v>15523</v>
      </c>
      <c r="E10826" s="180">
        <v>2.4</v>
      </c>
      <c r="F10826" s="17">
        <f t="shared" si="169"/>
        <v>300</v>
      </c>
      <c r="G10826" s="181" t="s">
        <v>4988</v>
      </c>
    </row>
    <row r="10827" spans="1:7">
      <c r="A10827" s="192" t="s">
        <v>140</v>
      </c>
      <c r="B10827" s="181" t="s">
        <v>149</v>
      </c>
      <c r="C10827" s="181"/>
      <c r="D10827" s="192" t="s">
        <v>6643</v>
      </c>
      <c r="E10827" s="180">
        <v>1.6</v>
      </c>
      <c r="F10827" s="17">
        <f t="shared" si="169"/>
        <v>200</v>
      </c>
      <c r="G10827" s="181" t="s">
        <v>4988</v>
      </c>
    </row>
    <row r="10828" s="1" customFormat="1" spans="1:7">
      <c r="A10828" s="199" t="s">
        <v>31</v>
      </c>
      <c r="B10828" s="199" t="s">
        <v>31</v>
      </c>
      <c r="C10828" s="200"/>
      <c r="D10828" s="201">
        <v>0</v>
      </c>
      <c r="E10828" s="201">
        <v>3785.4</v>
      </c>
      <c r="F10828" s="21">
        <f t="shared" si="169"/>
        <v>473175</v>
      </c>
      <c r="G10828" s="199"/>
    </row>
    <row r="10829" spans="1:7">
      <c r="A10829" s="202" t="s">
        <v>31</v>
      </c>
      <c r="B10829" s="202" t="s">
        <v>36</v>
      </c>
      <c r="C10829" s="203"/>
      <c r="D10829" s="202"/>
      <c r="E10829" s="204">
        <v>202.8</v>
      </c>
      <c r="F10829" s="17">
        <f t="shared" si="169"/>
        <v>25350</v>
      </c>
      <c r="G10829" s="205"/>
    </row>
    <row r="10830" spans="1:7">
      <c r="A10830" s="202" t="s">
        <v>31</v>
      </c>
      <c r="B10830" s="202" t="s">
        <v>36</v>
      </c>
      <c r="C10830" s="203">
        <v>4</v>
      </c>
      <c r="D10830" s="202" t="s">
        <v>15524</v>
      </c>
      <c r="E10830" s="204">
        <v>4.7</v>
      </c>
      <c r="F10830" s="17">
        <f t="shared" si="169"/>
        <v>587.5</v>
      </c>
      <c r="G10830" s="205"/>
    </row>
    <row r="10831" spans="1:7">
      <c r="A10831" s="202" t="s">
        <v>31</v>
      </c>
      <c r="B10831" s="202" t="s">
        <v>36</v>
      </c>
      <c r="C10831" s="203">
        <v>9</v>
      </c>
      <c r="D10831" s="202" t="s">
        <v>6654</v>
      </c>
      <c r="E10831" s="204">
        <v>0.6</v>
      </c>
      <c r="F10831" s="17">
        <f t="shared" si="169"/>
        <v>75</v>
      </c>
      <c r="G10831" s="205"/>
    </row>
    <row r="10832" spans="1:7">
      <c r="A10832" s="202" t="s">
        <v>31</v>
      </c>
      <c r="B10832" s="202" t="s">
        <v>36</v>
      </c>
      <c r="C10832" s="203"/>
      <c r="D10832" s="202" t="s">
        <v>15525</v>
      </c>
      <c r="E10832" s="204">
        <v>1.2</v>
      </c>
      <c r="F10832" s="17">
        <f t="shared" si="169"/>
        <v>150</v>
      </c>
      <c r="G10832" s="205"/>
    </row>
    <row r="10833" spans="1:7">
      <c r="A10833" s="202" t="s">
        <v>31</v>
      </c>
      <c r="B10833" s="202" t="s">
        <v>36</v>
      </c>
      <c r="C10833" s="203"/>
      <c r="D10833" s="202" t="s">
        <v>15526</v>
      </c>
      <c r="E10833" s="204">
        <v>0.8</v>
      </c>
      <c r="F10833" s="17">
        <f t="shared" si="169"/>
        <v>100</v>
      </c>
      <c r="G10833" s="205"/>
    </row>
    <row r="10834" spans="1:7">
      <c r="A10834" s="202" t="s">
        <v>31</v>
      </c>
      <c r="B10834" s="202" t="s">
        <v>36</v>
      </c>
      <c r="C10834" s="203"/>
      <c r="D10834" s="202" t="s">
        <v>15527</v>
      </c>
      <c r="E10834" s="204">
        <v>6</v>
      </c>
      <c r="F10834" s="17">
        <f t="shared" si="169"/>
        <v>750</v>
      </c>
      <c r="G10834" s="205"/>
    </row>
    <row r="10835" spans="1:7">
      <c r="A10835" s="202" t="s">
        <v>31</v>
      </c>
      <c r="B10835" s="202" t="s">
        <v>36</v>
      </c>
      <c r="C10835" s="203"/>
      <c r="D10835" s="202" t="s">
        <v>15528</v>
      </c>
      <c r="E10835" s="204">
        <v>13.7</v>
      </c>
      <c r="F10835" s="17">
        <f t="shared" si="169"/>
        <v>1712.5</v>
      </c>
      <c r="G10835" s="205"/>
    </row>
    <row r="10836" spans="1:7">
      <c r="A10836" s="202" t="s">
        <v>31</v>
      </c>
      <c r="B10836" s="202" t="s">
        <v>36</v>
      </c>
      <c r="C10836" s="203">
        <v>12</v>
      </c>
      <c r="D10836" s="202" t="s">
        <v>15529</v>
      </c>
      <c r="E10836" s="204">
        <v>1.2</v>
      </c>
      <c r="F10836" s="17">
        <f t="shared" si="169"/>
        <v>150</v>
      </c>
      <c r="G10836" s="205"/>
    </row>
    <row r="10837" spans="1:7">
      <c r="A10837" s="202" t="s">
        <v>31</v>
      </c>
      <c r="B10837" s="202" t="s">
        <v>36</v>
      </c>
      <c r="C10837" s="203"/>
      <c r="D10837" s="202" t="s">
        <v>7469</v>
      </c>
      <c r="E10837" s="204">
        <v>1.1</v>
      </c>
      <c r="F10837" s="17">
        <f t="shared" si="169"/>
        <v>137.5</v>
      </c>
      <c r="G10837" s="205"/>
    </row>
    <row r="10838" spans="1:7">
      <c r="A10838" s="202" t="s">
        <v>31</v>
      </c>
      <c r="B10838" s="202" t="s">
        <v>36</v>
      </c>
      <c r="C10838" s="203"/>
      <c r="D10838" s="202" t="s">
        <v>3061</v>
      </c>
      <c r="E10838" s="204">
        <v>1.4</v>
      </c>
      <c r="F10838" s="17">
        <f t="shared" si="169"/>
        <v>175</v>
      </c>
      <c r="G10838" s="205"/>
    </row>
    <row r="10839" spans="1:7">
      <c r="A10839" s="202" t="s">
        <v>31</v>
      </c>
      <c r="B10839" s="202" t="s">
        <v>36</v>
      </c>
      <c r="C10839" s="203"/>
      <c r="D10839" s="202" t="s">
        <v>15530</v>
      </c>
      <c r="E10839" s="204">
        <v>2.4</v>
      </c>
      <c r="F10839" s="17">
        <f t="shared" si="169"/>
        <v>300</v>
      </c>
      <c r="G10839" s="205"/>
    </row>
    <row r="10840" spans="1:7">
      <c r="A10840" s="202" t="s">
        <v>31</v>
      </c>
      <c r="B10840" s="202" t="s">
        <v>36</v>
      </c>
      <c r="C10840" s="203"/>
      <c r="D10840" s="202" t="s">
        <v>15531</v>
      </c>
      <c r="E10840" s="204">
        <v>2.2</v>
      </c>
      <c r="F10840" s="17">
        <f t="shared" si="169"/>
        <v>275</v>
      </c>
      <c r="G10840" s="205"/>
    </row>
    <row r="10841" spans="1:7">
      <c r="A10841" s="202" t="s">
        <v>31</v>
      </c>
      <c r="B10841" s="202" t="s">
        <v>36</v>
      </c>
      <c r="C10841" s="203"/>
      <c r="D10841" s="202" t="s">
        <v>15532</v>
      </c>
      <c r="E10841" s="204">
        <v>1.9</v>
      </c>
      <c r="F10841" s="17">
        <f t="shared" si="169"/>
        <v>237.5</v>
      </c>
      <c r="G10841" s="205"/>
    </row>
    <row r="10842" spans="1:7">
      <c r="A10842" s="202" t="s">
        <v>31</v>
      </c>
      <c r="B10842" s="202" t="s">
        <v>36</v>
      </c>
      <c r="C10842" s="203"/>
      <c r="D10842" s="202" t="s">
        <v>15533</v>
      </c>
      <c r="E10842" s="204">
        <v>1</v>
      </c>
      <c r="F10842" s="17">
        <f t="shared" si="169"/>
        <v>125</v>
      </c>
      <c r="G10842" s="205"/>
    </row>
    <row r="10843" spans="1:7">
      <c r="A10843" s="202" t="s">
        <v>31</v>
      </c>
      <c r="B10843" s="202" t="s">
        <v>36</v>
      </c>
      <c r="C10843" s="203"/>
      <c r="D10843" s="202" t="s">
        <v>15534</v>
      </c>
      <c r="E10843" s="204">
        <v>0.9</v>
      </c>
      <c r="F10843" s="17">
        <f t="shared" si="169"/>
        <v>112.5</v>
      </c>
      <c r="G10843" s="205"/>
    </row>
    <row r="10844" spans="1:7">
      <c r="A10844" s="202" t="s">
        <v>31</v>
      </c>
      <c r="B10844" s="202" t="s">
        <v>36</v>
      </c>
      <c r="C10844" s="203"/>
      <c r="D10844" s="202" t="s">
        <v>15535</v>
      </c>
      <c r="E10844" s="204">
        <v>1.3</v>
      </c>
      <c r="F10844" s="17">
        <f t="shared" si="169"/>
        <v>162.5</v>
      </c>
      <c r="G10844" s="205"/>
    </row>
    <row r="10845" spans="1:7">
      <c r="A10845" s="202" t="s">
        <v>31</v>
      </c>
      <c r="B10845" s="202" t="s">
        <v>36</v>
      </c>
      <c r="C10845" s="203"/>
      <c r="D10845" s="202" t="s">
        <v>15536</v>
      </c>
      <c r="E10845" s="204">
        <v>1.8</v>
      </c>
      <c r="F10845" s="17">
        <f t="shared" si="169"/>
        <v>225</v>
      </c>
      <c r="G10845" s="202"/>
    </row>
    <row r="10846" spans="1:7">
      <c r="A10846" s="202" t="s">
        <v>31</v>
      </c>
      <c r="B10846" s="202" t="s">
        <v>36</v>
      </c>
      <c r="C10846" s="203"/>
      <c r="D10846" s="202" t="s">
        <v>15537</v>
      </c>
      <c r="E10846" s="204">
        <v>1.4</v>
      </c>
      <c r="F10846" s="17">
        <f t="shared" si="169"/>
        <v>175</v>
      </c>
      <c r="G10846" s="205"/>
    </row>
    <row r="10847" spans="1:7">
      <c r="A10847" s="202" t="s">
        <v>31</v>
      </c>
      <c r="B10847" s="202" t="s">
        <v>36</v>
      </c>
      <c r="C10847" s="203"/>
      <c r="D10847" s="202" t="s">
        <v>15538</v>
      </c>
      <c r="E10847" s="204">
        <v>9.5</v>
      </c>
      <c r="F10847" s="17">
        <f t="shared" si="169"/>
        <v>1187.5</v>
      </c>
      <c r="G10847" s="205"/>
    </row>
    <row r="10848" spans="1:7">
      <c r="A10848" s="202" t="s">
        <v>31</v>
      </c>
      <c r="B10848" s="202" t="s">
        <v>36</v>
      </c>
      <c r="C10848" s="203"/>
      <c r="D10848" s="202" t="s">
        <v>15539</v>
      </c>
      <c r="E10848" s="204">
        <v>10.8</v>
      </c>
      <c r="F10848" s="17">
        <f t="shared" si="169"/>
        <v>1350</v>
      </c>
      <c r="G10848" s="205"/>
    </row>
    <row r="10849" spans="1:7">
      <c r="A10849" s="202" t="s">
        <v>31</v>
      </c>
      <c r="B10849" s="202" t="s">
        <v>36</v>
      </c>
      <c r="C10849" s="203"/>
      <c r="D10849" s="202" t="s">
        <v>15540</v>
      </c>
      <c r="E10849" s="204">
        <v>0.4</v>
      </c>
      <c r="F10849" s="17">
        <f t="shared" si="169"/>
        <v>50</v>
      </c>
      <c r="G10849" s="205"/>
    </row>
    <row r="10850" spans="1:7">
      <c r="A10850" s="202" t="s">
        <v>31</v>
      </c>
      <c r="B10850" s="202" t="s">
        <v>36</v>
      </c>
      <c r="C10850" s="203">
        <v>13</v>
      </c>
      <c r="D10850" s="202" t="s">
        <v>12415</v>
      </c>
      <c r="E10850" s="204">
        <v>1.3</v>
      </c>
      <c r="F10850" s="17">
        <f t="shared" si="169"/>
        <v>162.5</v>
      </c>
      <c r="G10850" s="205"/>
    </row>
    <row r="10851" spans="1:7">
      <c r="A10851" s="202" t="s">
        <v>31</v>
      </c>
      <c r="B10851" s="202" t="s">
        <v>36</v>
      </c>
      <c r="C10851" s="203"/>
      <c r="D10851" s="202" t="s">
        <v>6657</v>
      </c>
      <c r="E10851" s="204">
        <v>1</v>
      </c>
      <c r="F10851" s="17">
        <f t="shared" si="169"/>
        <v>125</v>
      </c>
      <c r="G10851" s="205"/>
    </row>
    <row r="10852" spans="1:7">
      <c r="A10852" s="202" t="s">
        <v>31</v>
      </c>
      <c r="B10852" s="202" t="s">
        <v>36</v>
      </c>
      <c r="C10852" s="203">
        <v>14</v>
      </c>
      <c r="D10852" s="202" t="s">
        <v>15541</v>
      </c>
      <c r="E10852" s="204">
        <v>1.3</v>
      </c>
      <c r="F10852" s="17">
        <f t="shared" si="169"/>
        <v>162.5</v>
      </c>
      <c r="G10852" s="205"/>
    </row>
    <row r="10853" spans="1:7">
      <c r="A10853" s="202" t="s">
        <v>31</v>
      </c>
      <c r="B10853" s="202" t="s">
        <v>36</v>
      </c>
      <c r="C10853" s="203"/>
      <c r="D10853" s="202" t="s">
        <v>6658</v>
      </c>
      <c r="E10853" s="204">
        <v>1</v>
      </c>
      <c r="F10853" s="17">
        <f t="shared" si="169"/>
        <v>125</v>
      </c>
      <c r="G10853" s="205"/>
    </row>
    <row r="10854" spans="1:7">
      <c r="A10854" s="202" t="s">
        <v>31</v>
      </c>
      <c r="B10854" s="202" t="s">
        <v>36</v>
      </c>
      <c r="C10854" s="203">
        <v>18</v>
      </c>
      <c r="D10854" s="202" t="s">
        <v>524</v>
      </c>
      <c r="E10854" s="204">
        <v>0.95</v>
      </c>
      <c r="F10854" s="17">
        <f t="shared" si="169"/>
        <v>118.75</v>
      </c>
      <c r="G10854" s="205"/>
    </row>
    <row r="10855" spans="1:7">
      <c r="A10855" s="202" t="s">
        <v>31</v>
      </c>
      <c r="B10855" s="202" t="s">
        <v>36</v>
      </c>
      <c r="C10855" s="203"/>
      <c r="D10855" s="202" t="s">
        <v>15542</v>
      </c>
      <c r="E10855" s="204">
        <v>0.59</v>
      </c>
      <c r="F10855" s="17">
        <f t="shared" si="169"/>
        <v>73.75</v>
      </c>
      <c r="G10855" s="205"/>
    </row>
    <row r="10856" spans="1:7">
      <c r="A10856" s="202" t="s">
        <v>31</v>
      </c>
      <c r="B10856" s="202" t="s">
        <v>36</v>
      </c>
      <c r="C10856" s="203"/>
      <c r="D10856" s="202" t="s">
        <v>15543</v>
      </c>
      <c r="E10856" s="204">
        <v>0.41</v>
      </c>
      <c r="F10856" s="17">
        <f t="shared" si="169"/>
        <v>51.25</v>
      </c>
      <c r="G10856" s="205"/>
    </row>
    <row r="10857" spans="1:7">
      <c r="A10857" s="202" t="s">
        <v>31</v>
      </c>
      <c r="B10857" s="202" t="s">
        <v>36</v>
      </c>
      <c r="C10857" s="203"/>
      <c r="D10857" s="202" t="s">
        <v>15544</v>
      </c>
      <c r="E10857" s="204">
        <v>1.53</v>
      </c>
      <c r="F10857" s="17">
        <f t="shared" si="169"/>
        <v>191.25</v>
      </c>
      <c r="G10857" s="205"/>
    </row>
    <row r="10858" spans="1:7">
      <c r="A10858" s="202" t="s">
        <v>31</v>
      </c>
      <c r="B10858" s="202" t="s">
        <v>36</v>
      </c>
      <c r="C10858" s="203"/>
      <c r="D10858" s="202" t="s">
        <v>15545</v>
      </c>
      <c r="E10858" s="204">
        <v>0.62</v>
      </c>
      <c r="F10858" s="17">
        <f t="shared" si="169"/>
        <v>77.5</v>
      </c>
      <c r="G10858" s="205"/>
    </row>
    <row r="10859" spans="1:7">
      <c r="A10859" s="202" t="s">
        <v>31</v>
      </c>
      <c r="B10859" s="202" t="s">
        <v>36</v>
      </c>
      <c r="C10859" s="203"/>
      <c r="D10859" s="202" t="s">
        <v>15546</v>
      </c>
      <c r="E10859" s="204">
        <v>1.51</v>
      </c>
      <c r="F10859" s="17">
        <f t="shared" si="169"/>
        <v>188.75</v>
      </c>
      <c r="G10859" s="205"/>
    </row>
    <row r="10860" spans="1:7">
      <c r="A10860" s="202" t="s">
        <v>31</v>
      </c>
      <c r="B10860" s="202" t="s">
        <v>36</v>
      </c>
      <c r="C10860" s="203"/>
      <c r="D10860" s="202" t="s">
        <v>15547</v>
      </c>
      <c r="E10860" s="204">
        <v>1.02</v>
      </c>
      <c r="F10860" s="17">
        <f t="shared" si="169"/>
        <v>127.5</v>
      </c>
      <c r="G10860" s="205"/>
    </row>
    <row r="10861" spans="1:7">
      <c r="A10861" s="202" t="s">
        <v>31</v>
      </c>
      <c r="B10861" s="202" t="s">
        <v>36</v>
      </c>
      <c r="C10861" s="203"/>
      <c r="D10861" s="202" t="s">
        <v>15548</v>
      </c>
      <c r="E10861" s="204">
        <v>0.72</v>
      </c>
      <c r="F10861" s="17">
        <f t="shared" si="169"/>
        <v>90</v>
      </c>
      <c r="G10861" s="205"/>
    </row>
    <row r="10862" spans="1:7">
      <c r="A10862" s="202" t="s">
        <v>31</v>
      </c>
      <c r="B10862" s="202" t="s">
        <v>36</v>
      </c>
      <c r="C10862" s="203"/>
      <c r="D10862" s="202" t="s">
        <v>15549</v>
      </c>
      <c r="E10862" s="204">
        <v>1.12</v>
      </c>
      <c r="F10862" s="17">
        <f t="shared" si="169"/>
        <v>140</v>
      </c>
      <c r="G10862" s="205"/>
    </row>
    <row r="10863" spans="1:7">
      <c r="A10863" s="202" t="s">
        <v>31</v>
      </c>
      <c r="B10863" s="202" t="s">
        <v>36</v>
      </c>
      <c r="C10863" s="203"/>
      <c r="D10863" s="202" t="s">
        <v>15550</v>
      </c>
      <c r="E10863" s="204">
        <v>0.41</v>
      </c>
      <c r="F10863" s="17">
        <f t="shared" si="169"/>
        <v>51.25</v>
      </c>
      <c r="G10863" s="205"/>
    </row>
    <row r="10864" spans="1:7">
      <c r="A10864" s="202" t="s">
        <v>31</v>
      </c>
      <c r="B10864" s="202" t="s">
        <v>36</v>
      </c>
      <c r="C10864" s="203"/>
      <c r="D10864" s="202" t="s">
        <v>3180</v>
      </c>
      <c r="E10864" s="204">
        <v>0.85</v>
      </c>
      <c r="F10864" s="17">
        <f t="shared" si="169"/>
        <v>106.25</v>
      </c>
      <c r="G10864" s="205"/>
    </row>
    <row r="10865" spans="1:7">
      <c r="A10865" s="202" t="s">
        <v>31</v>
      </c>
      <c r="B10865" s="202" t="s">
        <v>36</v>
      </c>
      <c r="C10865" s="203"/>
      <c r="D10865" s="202" t="s">
        <v>6672</v>
      </c>
      <c r="E10865" s="204">
        <v>0.62</v>
      </c>
      <c r="F10865" s="17">
        <f t="shared" si="169"/>
        <v>77.5</v>
      </c>
      <c r="G10865" s="205"/>
    </row>
    <row r="10866" spans="1:7">
      <c r="A10866" s="202" t="s">
        <v>31</v>
      </c>
      <c r="B10866" s="202" t="s">
        <v>36</v>
      </c>
      <c r="C10866" s="203"/>
      <c r="D10866" s="202" t="s">
        <v>15551</v>
      </c>
      <c r="E10866" s="204">
        <v>1.05</v>
      </c>
      <c r="F10866" s="17">
        <f t="shared" si="169"/>
        <v>131.25</v>
      </c>
      <c r="G10866" s="205"/>
    </row>
    <row r="10867" spans="1:7">
      <c r="A10867" s="202" t="s">
        <v>31</v>
      </c>
      <c r="B10867" s="202" t="s">
        <v>36</v>
      </c>
      <c r="C10867" s="203"/>
      <c r="D10867" s="202" t="s">
        <v>15552</v>
      </c>
      <c r="E10867" s="204">
        <v>1.01</v>
      </c>
      <c r="F10867" s="17">
        <f t="shared" si="169"/>
        <v>126.25</v>
      </c>
      <c r="G10867" s="205"/>
    </row>
    <row r="10868" spans="1:7">
      <c r="A10868" s="202" t="s">
        <v>31</v>
      </c>
      <c r="B10868" s="202" t="s">
        <v>36</v>
      </c>
      <c r="C10868" s="203"/>
      <c r="D10868" s="202" t="s">
        <v>15553</v>
      </c>
      <c r="E10868" s="204">
        <v>0.39</v>
      </c>
      <c r="F10868" s="17">
        <f t="shared" si="169"/>
        <v>48.75</v>
      </c>
      <c r="G10868" s="205"/>
    </row>
    <row r="10869" spans="1:7">
      <c r="A10869" s="202" t="s">
        <v>31</v>
      </c>
      <c r="B10869" s="202" t="s">
        <v>36</v>
      </c>
      <c r="C10869" s="203"/>
      <c r="D10869" s="202" t="s">
        <v>15554</v>
      </c>
      <c r="E10869" s="204">
        <v>0.41</v>
      </c>
      <c r="F10869" s="17">
        <f t="shared" ref="F10869:F10932" si="170">E10869*125</f>
        <v>51.25</v>
      </c>
      <c r="G10869" s="205"/>
    </row>
    <row r="10870" spans="1:7">
      <c r="A10870" s="202" t="s">
        <v>31</v>
      </c>
      <c r="B10870" s="202" t="s">
        <v>36</v>
      </c>
      <c r="C10870" s="203"/>
      <c r="D10870" s="202" t="s">
        <v>15555</v>
      </c>
      <c r="E10870" s="204">
        <v>0.42</v>
      </c>
      <c r="F10870" s="17">
        <f t="shared" si="170"/>
        <v>52.5</v>
      </c>
      <c r="G10870" s="205"/>
    </row>
    <row r="10871" spans="1:7">
      <c r="A10871" s="202" t="s">
        <v>31</v>
      </c>
      <c r="B10871" s="202" t="s">
        <v>36</v>
      </c>
      <c r="C10871" s="203"/>
      <c r="D10871" s="202" t="s">
        <v>15556</v>
      </c>
      <c r="E10871" s="204">
        <v>1.68</v>
      </c>
      <c r="F10871" s="17">
        <f t="shared" si="170"/>
        <v>210</v>
      </c>
      <c r="G10871" s="205"/>
    </row>
    <row r="10872" spans="1:7">
      <c r="A10872" s="202" t="s">
        <v>31</v>
      </c>
      <c r="B10872" s="202" t="s">
        <v>36</v>
      </c>
      <c r="C10872" s="203"/>
      <c r="D10872" s="202" t="s">
        <v>15557</v>
      </c>
      <c r="E10872" s="204">
        <v>0.35</v>
      </c>
      <c r="F10872" s="17">
        <f t="shared" si="170"/>
        <v>43.75</v>
      </c>
      <c r="G10872" s="205"/>
    </row>
    <row r="10873" spans="1:7">
      <c r="A10873" s="202" t="s">
        <v>31</v>
      </c>
      <c r="B10873" s="202" t="s">
        <v>36</v>
      </c>
      <c r="C10873" s="203"/>
      <c r="D10873" s="202" t="s">
        <v>15558</v>
      </c>
      <c r="E10873" s="204">
        <v>4.64</v>
      </c>
      <c r="F10873" s="17">
        <f t="shared" si="170"/>
        <v>580</v>
      </c>
      <c r="G10873" s="205"/>
    </row>
    <row r="10874" spans="1:7">
      <c r="A10874" s="202" t="s">
        <v>31</v>
      </c>
      <c r="B10874" s="202" t="s">
        <v>36</v>
      </c>
      <c r="C10874" s="203">
        <v>19</v>
      </c>
      <c r="D10874" s="202" t="s">
        <v>11530</v>
      </c>
      <c r="E10874" s="204">
        <v>1.1</v>
      </c>
      <c r="F10874" s="17">
        <f t="shared" si="170"/>
        <v>137.5</v>
      </c>
      <c r="G10874" s="205"/>
    </row>
    <row r="10875" spans="1:7">
      <c r="A10875" s="202" t="s">
        <v>31</v>
      </c>
      <c r="B10875" s="202" t="s">
        <v>36</v>
      </c>
      <c r="C10875" s="203"/>
      <c r="D10875" s="202" t="s">
        <v>15559</v>
      </c>
      <c r="E10875" s="204">
        <v>1.6</v>
      </c>
      <c r="F10875" s="17">
        <f t="shared" si="170"/>
        <v>200</v>
      </c>
      <c r="G10875" s="205"/>
    </row>
    <row r="10876" spans="1:7">
      <c r="A10876" s="202" t="s">
        <v>31</v>
      </c>
      <c r="B10876" s="202" t="s">
        <v>36</v>
      </c>
      <c r="C10876" s="203"/>
      <c r="D10876" s="202" t="s">
        <v>15560</v>
      </c>
      <c r="E10876" s="204">
        <v>1.4</v>
      </c>
      <c r="F10876" s="17">
        <f t="shared" si="170"/>
        <v>175</v>
      </c>
      <c r="G10876" s="205"/>
    </row>
    <row r="10877" spans="1:7">
      <c r="A10877" s="202" t="s">
        <v>31</v>
      </c>
      <c r="B10877" s="202" t="s">
        <v>36</v>
      </c>
      <c r="C10877" s="203"/>
      <c r="D10877" s="202" t="s">
        <v>15561</v>
      </c>
      <c r="E10877" s="204">
        <v>1.2</v>
      </c>
      <c r="F10877" s="17">
        <f t="shared" si="170"/>
        <v>150</v>
      </c>
      <c r="G10877" s="205"/>
    </row>
    <row r="10878" spans="1:7">
      <c r="A10878" s="202" t="s">
        <v>31</v>
      </c>
      <c r="B10878" s="202" t="s">
        <v>36</v>
      </c>
      <c r="C10878" s="203"/>
      <c r="D10878" s="202" t="s">
        <v>15562</v>
      </c>
      <c r="E10878" s="204">
        <v>1.4</v>
      </c>
      <c r="F10878" s="17">
        <f t="shared" si="170"/>
        <v>175</v>
      </c>
      <c r="G10878" s="205"/>
    </row>
    <row r="10879" spans="1:7">
      <c r="A10879" s="202" t="s">
        <v>31</v>
      </c>
      <c r="B10879" s="202" t="s">
        <v>36</v>
      </c>
      <c r="C10879" s="203"/>
      <c r="D10879" s="202" t="s">
        <v>15563</v>
      </c>
      <c r="E10879" s="204">
        <v>1.6</v>
      </c>
      <c r="F10879" s="17">
        <f t="shared" si="170"/>
        <v>200</v>
      </c>
      <c r="G10879" s="205"/>
    </row>
    <row r="10880" spans="1:7">
      <c r="A10880" s="202" t="s">
        <v>31</v>
      </c>
      <c r="B10880" s="202" t="s">
        <v>36</v>
      </c>
      <c r="C10880" s="203"/>
      <c r="D10880" s="202" t="s">
        <v>15564</v>
      </c>
      <c r="E10880" s="204">
        <v>1.1</v>
      </c>
      <c r="F10880" s="17">
        <f t="shared" si="170"/>
        <v>137.5</v>
      </c>
      <c r="G10880" s="205"/>
    </row>
    <row r="10881" spans="1:7">
      <c r="A10881" s="202" t="s">
        <v>31</v>
      </c>
      <c r="B10881" s="202" t="s">
        <v>36</v>
      </c>
      <c r="C10881" s="203"/>
      <c r="D10881" s="202" t="s">
        <v>15565</v>
      </c>
      <c r="E10881" s="204">
        <v>1.1</v>
      </c>
      <c r="F10881" s="17">
        <f t="shared" si="170"/>
        <v>137.5</v>
      </c>
      <c r="G10881" s="205"/>
    </row>
    <row r="10882" spans="1:7">
      <c r="A10882" s="202" t="s">
        <v>31</v>
      </c>
      <c r="B10882" s="202" t="s">
        <v>36</v>
      </c>
      <c r="C10882" s="203">
        <v>20</v>
      </c>
      <c r="D10882" s="202" t="s">
        <v>15566</v>
      </c>
      <c r="E10882" s="204">
        <v>1.5</v>
      </c>
      <c r="F10882" s="17">
        <f t="shared" si="170"/>
        <v>187.5</v>
      </c>
      <c r="G10882" s="205"/>
    </row>
    <row r="10883" spans="1:7">
      <c r="A10883" s="202" t="s">
        <v>31</v>
      </c>
      <c r="B10883" s="202" t="s">
        <v>36</v>
      </c>
      <c r="C10883" s="203">
        <v>21</v>
      </c>
      <c r="D10883" s="202" t="s">
        <v>15567</v>
      </c>
      <c r="E10883" s="204">
        <v>0.8</v>
      </c>
      <c r="F10883" s="17">
        <f t="shared" si="170"/>
        <v>100</v>
      </c>
      <c r="G10883" s="205"/>
    </row>
    <row r="10884" spans="1:7">
      <c r="A10884" s="202" t="s">
        <v>31</v>
      </c>
      <c r="B10884" s="202" t="s">
        <v>36</v>
      </c>
      <c r="C10884" s="203"/>
      <c r="D10884" s="202" t="s">
        <v>15568</v>
      </c>
      <c r="E10884" s="204">
        <v>1.6</v>
      </c>
      <c r="F10884" s="17">
        <f t="shared" si="170"/>
        <v>200</v>
      </c>
      <c r="G10884" s="205"/>
    </row>
    <row r="10885" spans="1:7">
      <c r="A10885" s="202" t="s">
        <v>31</v>
      </c>
      <c r="B10885" s="202" t="s">
        <v>36</v>
      </c>
      <c r="C10885" s="203"/>
      <c r="D10885" s="202" t="s">
        <v>15569</v>
      </c>
      <c r="E10885" s="204">
        <v>1.6</v>
      </c>
      <c r="F10885" s="17">
        <f t="shared" si="170"/>
        <v>200</v>
      </c>
      <c r="G10885" s="205"/>
    </row>
    <row r="10886" spans="1:7">
      <c r="A10886" s="202" t="s">
        <v>31</v>
      </c>
      <c r="B10886" s="202" t="s">
        <v>36</v>
      </c>
      <c r="C10886" s="203"/>
      <c r="D10886" s="202" t="s">
        <v>15570</v>
      </c>
      <c r="E10886" s="204">
        <v>0.6</v>
      </c>
      <c r="F10886" s="17">
        <f t="shared" si="170"/>
        <v>75</v>
      </c>
      <c r="G10886" s="205"/>
    </row>
    <row r="10887" spans="1:7">
      <c r="A10887" s="202" t="s">
        <v>31</v>
      </c>
      <c r="B10887" s="202" t="s">
        <v>36</v>
      </c>
      <c r="C10887" s="203"/>
      <c r="D10887" s="202" t="s">
        <v>15571</v>
      </c>
      <c r="E10887" s="204">
        <v>2.4</v>
      </c>
      <c r="F10887" s="17">
        <f t="shared" si="170"/>
        <v>300</v>
      </c>
      <c r="G10887" s="205"/>
    </row>
    <row r="10888" spans="1:7">
      <c r="A10888" s="202" t="s">
        <v>31</v>
      </c>
      <c r="B10888" s="202" t="s">
        <v>36</v>
      </c>
      <c r="C10888" s="203"/>
      <c r="D10888" s="202" t="s">
        <v>15572</v>
      </c>
      <c r="E10888" s="204">
        <v>1.2</v>
      </c>
      <c r="F10888" s="17">
        <f t="shared" si="170"/>
        <v>150</v>
      </c>
      <c r="G10888" s="205"/>
    </row>
    <row r="10889" spans="1:7">
      <c r="A10889" s="202" t="s">
        <v>31</v>
      </c>
      <c r="B10889" s="202" t="s">
        <v>36</v>
      </c>
      <c r="C10889" s="203"/>
      <c r="D10889" s="202" t="s">
        <v>15573</v>
      </c>
      <c r="E10889" s="204">
        <v>3.1</v>
      </c>
      <c r="F10889" s="17">
        <f t="shared" si="170"/>
        <v>387.5</v>
      </c>
      <c r="G10889" s="205"/>
    </row>
    <row r="10890" spans="1:7">
      <c r="A10890" s="202" t="s">
        <v>31</v>
      </c>
      <c r="B10890" s="202" t="s">
        <v>36</v>
      </c>
      <c r="C10890" s="203"/>
      <c r="D10890" s="202" t="s">
        <v>15574</v>
      </c>
      <c r="E10890" s="204">
        <v>0.4</v>
      </c>
      <c r="F10890" s="17">
        <f t="shared" si="170"/>
        <v>50</v>
      </c>
      <c r="G10890" s="205"/>
    </row>
    <row r="10891" spans="1:7">
      <c r="A10891" s="202" t="s">
        <v>31</v>
      </c>
      <c r="B10891" s="202" t="s">
        <v>36</v>
      </c>
      <c r="C10891" s="203"/>
      <c r="D10891" s="202" t="s">
        <v>15575</v>
      </c>
      <c r="E10891" s="204">
        <v>1.7</v>
      </c>
      <c r="F10891" s="17">
        <f t="shared" si="170"/>
        <v>212.5</v>
      </c>
      <c r="G10891" s="205"/>
    </row>
    <row r="10892" spans="1:7">
      <c r="A10892" s="202" t="s">
        <v>31</v>
      </c>
      <c r="B10892" s="202" t="s">
        <v>36</v>
      </c>
      <c r="C10892" s="203"/>
      <c r="D10892" s="202" t="s">
        <v>15576</v>
      </c>
      <c r="E10892" s="204">
        <v>0.9</v>
      </c>
      <c r="F10892" s="17">
        <f t="shared" si="170"/>
        <v>112.5</v>
      </c>
      <c r="G10892" s="205"/>
    </row>
    <row r="10893" spans="1:7">
      <c r="A10893" s="202" t="s">
        <v>31</v>
      </c>
      <c r="B10893" s="202" t="s">
        <v>36</v>
      </c>
      <c r="C10893" s="203"/>
      <c r="D10893" s="202" t="s">
        <v>12491</v>
      </c>
      <c r="E10893" s="204">
        <v>0.4</v>
      </c>
      <c r="F10893" s="17">
        <f t="shared" si="170"/>
        <v>50</v>
      </c>
      <c r="G10893" s="205"/>
    </row>
    <row r="10894" spans="1:7">
      <c r="A10894" s="202" t="s">
        <v>31</v>
      </c>
      <c r="B10894" s="202" t="s">
        <v>36</v>
      </c>
      <c r="C10894" s="203"/>
      <c r="D10894" s="202" t="s">
        <v>15577</v>
      </c>
      <c r="E10894" s="204">
        <v>1.3</v>
      </c>
      <c r="F10894" s="17">
        <f t="shared" si="170"/>
        <v>162.5</v>
      </c>
      <c r="G10894" s="205"/>
    </row>
    <row r="10895" spans="1:7">
      <c r="A10895" s="202" t="s">
        <v>31</v>
      </c>
      <c r="B10895" s="202" t="s">
        <v>36</v>
      </c>
      <c r="C10895" s="203"/>
      <c r="D10895" s="202" t="s">
        <v>6659</v>
      </c>
      <c r="E10895" s="204">
        <v>3.4</v>
      </c>
      <c r="F10895" s="17">
        <f t="shared" si="170"/>
        <v>425</v>
      </c>
      <c r="G10895" s="205"/>
    </row>
    <row r="10896" spans="1:7">
      <c r="A10896" s="202" t="s">
        <v>31</v>
      </c>
      <c r="B10896" s="202" t="s">
        <v>36</v>
      </c>
      <c r="C10896" s="203">
        <v>22</v>
      </c>
      <c r="D10896" s="202" t="s">
        <v>15578</v>
      </c>
      <c r="E10896" s="204">
        <v>1.4</v>
      </c>
      <c r="F10896" s="17">
        <f t="shared" si="170"/>
        <v>175</v>
      </c>
      <c r="G10896" s="205"/>
    </row>
    <row r="10897" spans="1:7">
      <c r="A10897" s="202" t="s">
        <v>31</v>
      </c>
      <c r="B10897" s="202" t="s">
        <v>36</v>
      </c>
      <c r="C10897" s="203"/>
      <c r="D10897" s="202" t="s">
        <v>15579</v>
      </c>
      <c r="E10897" s="204">
        <v>2.9</v>
      </c>
      <c r="F10897" s="17">
        <f t="shared" si="170"/>
        <v>362.5</v>
      </c>
      <c r="G10897" s="205"/>
    </row>
    <row r="10898" spans="1:7">
      <c r="A10898" s="202" t="s">
        <v>31</v>
      </c>
      <c r="B10898" s="202" t="s">
        <v>36</v>
      </c>
      <c r="C10898" s="203"/>
      <c r="D10898" s="202" t="s">
        <v>15580</v>
      </c>
      <c r="E10898" s="204">
        <v>3.4</v>
      </c>
      <c r="F10898" s="17">
        <f t="shared" si="170"/>
        <v>425</v>
      </c>
      <c r="G10898" s="205"/>
    </row>
    <row r="10899" spans="1:7">
      <c r="A10899" s="202" t="s">
        <v>31</v>
      </c>
      <c r="B10899" s="202" t="s">
        <v>36</v>
      </c>
      <c r="C10899" s="203">
        <v>23</v>
      </c>
      <c r="D10899" s="202" t="s">
        <v>15528</v>
      </c>
      <c r="E10899" s="204">
        <v>5.5</v>
      </c>
      <c r="F10899" s="17">
        <f t="shared" si="170"/>
        <v>687.5</v>
      </c>
      <c r="G10899" s="205"/>
    </row>
    <row r="10900" spans="1:7">
      <c r="A10900" s="202" t="s">
        <v>31</v>
      </c>
      <c r="B10900" s="202" t="s">
        <v>36</v>
      </c>
      <c r="C10900" s="203"/>
      <c r="D10900" s="202" t="s">
        <v>15538</v>
      </c>
      <c r="E10900" s="204">
        <v>8.2</v>
      </c>
      <c r="F10900" s="17">
        <f t="shared" si="170"/>
        <v>1025</v>
      </c>
      <c r="G10900" s="205"/>
    </row>
    <row r="10901" spans="1:7">
      <c r="A10901" s="202" t="s">
        <v>31</v>
      </c>
      <c r="B10901" s="202" t="s">
        <v>36</v>
      </c>
      <c r="C10901" s="203"/>
      <c r="D10901" s="202" t="s">
        <v>15581</v>
      </c>
      <c r="E10901" s="204">
        <v>6.8</v>
      </c>
      <c r="F10901" s="17">
        <f t="shared" si="170"/>
        <v>850</v>
      </c>
      <c r="G10901" s="205"/>
    </row>
    <row r="10902" spans="1:7">
      <c r="A10902" s="202" t="s">
        <v>31</v>
      </c>
      <c r="B10902" s="202" t="s">
        <v>36</v>
      </c>
      <c r="C10902" s="203"/>
      <c r="D10902" s="202" t="s">
        <v>6670</v>
      </c>
      <c r="E10902" s="204">
        <v>8</v>
      </c>
      <c r="F10902" s="17">
        <f t="shared" si="170"/>
        <v>1000</v>
      </c>
      <c r="G10902" s="205"/>
    </row>
    <row r="10903" spans="1:7">
      <c r="A10903" s="202" t="s">
        <v>31</v>
      </c>
      <c r="B10903" s="202" t="s">
        <v>36</v>
      </c>
      <c r="C10903" s="203"/>
      <c r="D10903" s="202" t="s">
        <v>15549</v>
      </c>
      <c r="E10903" s="204">
        <v>7.5</v>
      </c>
      <c r="F10903" s="17">
        <f t="shared" si="170"/>
        <v>937.5</v>
      </c>
      <c r="G10903" s="205"/>
    </row>
    <row r="10904" spans="1:7">
      <c r="A10904" s="202" t="s">
        <v>31</v>
      </c>
      <c r="B10904" s="202" t="s">
        <v>36</v>
      </c>
      <c r="C10904" s="203"/>
      <c r="D10904" s="202" t="s">
        <v>6656</v>
      </c>
      <c r="E10904" s="204">
        <v>6.5</v>
      </c>
      <c r="F10904" s="17">
        <f t="shared" si="170"/>
        <v>812.5</v>
      </c>
      <c r="G10904" s="205"/>
    </row>
    <row r="10905" spans="1:7">
      <c r="A10905" s="202" t="s">
        <v>31</v>
      </c>
      <c r="B10905" s="202" t="s">
        <v>36</v>
      </c>
      <c r="C10905" s="203"/>
      <c r="D10905" s="202" t="s">
        <v>15563</v>
      </c>
      <c r="E10905" s="204">
        <v>5</v>
      </c>
      <c r="F10905" s="17">
        <f t="shared" si="170"/>
        <v>625</v>
      </c>
      <c r="G10905" s="205"/>
    </row>
    <row r="10906" spans="1:7">
      <c r="A10906" s="202" t="s">
        <v>31</v>
      </c>
      <c r="B10906" s="202" t="s">
        <v>36</v>
      </c>
      <c r="C10906" s="203"/>
      <c r="D10906" s="202" t="s">
        <v>6669</v>
      </c>
      <c r="E10906" s="204">
        <v>8</v>
      </c>
      <c r="F10906" s="17">
        <f t="shared" si="170"/>
        <v>1000</v>
      </c>
      <c r="G10906" s="205"/>
    </row>
    <row r="10907" spans="1:7">
      <c r="A10907" s="202" t="s">
        <v>31</v>
      </c>
      <c r="B10907" s="202" t="s">
        <v>36</v>
      </c>
      <c r="C10907" s="203"/>
      <c r="D10907" s="202" t="s">
        <v>15582</v>
      </c>
      <c r="E10907" s="204">
        <v>7</v>
      </c>
      <c r="F10907" s="17">
        <f t="shared" si="170"/>
        <v>875</v>
      </c>
      <c r="G10907" s="205"/>
    </row>
    <row r="10908" spans="1:7">
      <c r="A10908" s="202" t="s">
        <v>31</v>
      </c>
      <c r="B10908" s="202" t="s">
        <v>36</v>
      </c>
      <c r="C10908" s="203"/>
      <c r="D10908" s="202" t="s">
        <v>15576</v>
      </c>
      <c r="E10908" s="204">
        <v>8</v>
      </c>
      <c r="F10908" s="17">
        <f t="shared" si="170"/>
        <v>1000</v>
      </c>
      <c r="G10908" s="205"/>
    </row>
    <row r="10909" spans="1:7">
      <c r="A10909" s="202" t="s">
        <v>31</v>
      </c>
      <c r="B10909" s="202" t="s">
        <v>36</v>
      </c>
      <c r="C10909" s="203"/>
      <c r="D10909" s="202" t="s">
        <v>6659</v>
      </c>
      <c r="E10909" s="204">
        <v>4</v>
      </c>
      <c r="F10909" s="17">
        <f t="shared" si="170"/>
        <v>500</v>
      </c>
      <c r="G10909" s="205"/>
    </row>
    <row r="10910" spans="1:7">
      <c r="A10910" s="202" t="s">
        <v>31</v>
      </c>
      <c r="B10910" s="202" t="s">
        <v>38</v>
      </c>
      <c r="C10910" s="203"/>
      <c r="D10910" s="206">
        <v>0</v>
      </c>
      <c r="E10910" s="204">
        <v>195</v>
      </c>
      <c r="F10910" s="17">
        <f t="shared" si="170"/>
        <v>24375</v>
      </c>
      <c r="G10910" s="205"/>
    </row>
    <row r="10911" spans="1:7">
      <c r="A10911" s="202" t="s">
        <v>31</v>
      </c>
      <c r="B10911" s="202" t="s">
        <v>38</v>
      </c>
      <c r="C10911" s="203">
        <v>1</v>
      </c>
      <c r="D10911" s="207" t="s">
        <v>15583</v>
      </c>
      <c r="E10911" s="204">
        <v>2.4</v>
      </c>
      <c r="F10911" s="17">
        <f t="shared" si="170"/>
        <v>300</v>
      </c>
      <c r="G10911" s="205"/>
    </row>
    <row r="10912" spans="1:7">
      <c r="A10912" s="202" t="s">
        <v>31</v>
      </c>
      <c r="B10912" s="202" t="s">
        <v>38</v>
      </c>
      <c r="C10912" s="203"/>
      <c r="D10912" s="207" t="s">
        <v>15584</v>
      </c>
      <c r="E10912" s="204">
        <v>3.3</v>
      </c>
      <c r="F10912" s="17">
        <f t="shared" si="170"/>
        <v>412.5</v>
      </c>
      <c r="G10912" s="205"/>
    </row>
    <row r="10913" spans="1:7">
      <c r="A10913" s="202" t="s">
        <v>31</v>
      </c>
      <c r="B10913" s="202" t="s">
        <v>38</v>
      </c>
      <c r="C10913" s="203"/>
      <c r="D10913" s="207" t="s">
        <v>15585</v>
      </c>
      <c r="E10913" s="204">
        <v>0.5</v>
      </c>
      <c r="F10913" s="17">
        <f t="shared" si="170"/>
        <v>62.5</v>
      </c>
      <c r="G10913" s="205"/>
    </row>
    <row r="10914" spans="1:7">
      <c r="A10914" s="202" t="s">
        <v>31</v>
      </c>
      <c r="B10914" s="202" t="s">
        <v>38</v>
      </c>
      <c r="C10914" s="203"/>
      <c r="D10914" s="207" t="s">
        <v>15586</v>
      </c>
      <c r="E10914" s="204">
        <v>1.1</v>
      </c>
      <c r="F10914" s="17">
        <f t="shared" si="170"/>
        <v>137.5</v>
      </c>
      <c r="G10914" s="205"/>
    </row>
    <row r="10915" spans="1:7">
      <c r="A10915" s="202" t="s">
        <v>31</v>
      </c>
      <c r="B10915" s="202" t="s">
        <v>38</v>
      </c>
      <c r="C10915" s="203"/>
      <c r="D10915" s="207" t="s">
        <v>15587</v>
      </c>
      <c r="E10915" s="204">
        <v>0.5</v>
      </c>
      <c r="F10915" s="17">
        <f t="shared" si="170"/>
        <v>62.5</v>
      </c>
      <c r="G10915" s="205"/>
    </row>
    <row r="10916" spans="1:7">
      <c r="A10916" s="202" t="s">
        <v>31</v>
      </c>
      <c r="B10916" s="202" t="s">
        <v>38</v>
      </c>
      <c r="C10916" s="203"/>
      <c r="D10916" s="207" t="s">
        <v>15588</v>
      </c>
      <c r="E10916" s="204">
        <v>0.6</v>
      </c>
      <c r="F10916" s="17">
        <f t="shared" si="170"/>
        <v>75</v>
      </c>
      <c r="G10916" s="205"/>
    </row>
    <row r="10917" spans="1:7">
      <c r="A10917" s="202" t="s">
        <v>31</v>
      </c>
      <c r="B10917" s="202" t="s">
        <v>38</v>
      </c>
      <c r="C10917" s="203"/>
      <c r="D10917" s="207" t="s">
        <v>15589</v>
      </c>
      <c r="E10917" s="204">
        <v>1.9</v>
      </c>
      <c r="F10917" s="17">
        <f t="shared" si="170"/>
        <v>237.5</v>
      </c>
      <c r="G10917" s="205"/>
    </row>
    <row r="10918" spans="1:7">
      <c r="A10918" s="202" t="s">
        <v>31</v>
      </c>
      <c r="B10918" s="202" t="s">
        <v>38</v>
      </c>
      <c r="C10918" s="203"/>
      <c r="D10918" s="207" t="s">
        <v>15590</v>
      </c>
      <c r="E10918" s="204">
        <v>0.5</v>
      </c>
      <c r="F10918" s="17">
        <f t="shared" si="170"/>
        <v>62.5</v>
      </c>
      <c r="G10918" s="205"/>
    </row>
    <row r="10919" spans="1:7">
      <c r="A10919" s="202" t="s">
        <v>31</v>
      </c>
      <c r="B10919" s="202" t="s">
        <v>38</v>
      </c>
      <c r="C10919" s="203"/>
      <c r="D10919" s="207" t="s">
        <v>9413</v>
      </c>
      <c r="E10919" s="204">
        <v>0.5</v>
      </c>
      <c r="F10919" s="17">
        <f t="shared" si="170"/>
        <v>62.5</v>
      </c>
      <c r="G10919" s="205"/>
    </row>
    <row r="10920" spans="1:7">
      <c r="A10920" s="202" t="s">
        <v>31</v>
      </c>
      <c r="B10920" s="202" t="s">
        <v>38</v>
      </c>
      <c r="C10920" s="203"/>
      <c r="D10920" s="207" t="s">
        <v>15591</v>
      </c>
      <c r="E10920" s="204">
        <v>1.5</v>
      </c>
      <c r="F10920" s="17">
        <f t="shared" si="170"/>
        <v>187.5</v>
      </c>
      <c r="G10920" s="205"/>
    </row>
    <row r="10921" spans="1:7">
      <c r="A10921" s="202" t="s">
        <v>31</v>
      </c>
      <c r="B10921" s="202" t="s">
        <v>38</v>
      </c>
      <c r="C10921" s="203">
        <v>2</v>
      </c>
      <c r="D10921" s="202" t="s">
        <v>6789</v>
      </c>
      <c r="E10921" s="204">
        <v>0.72</v>
      </c>
      <c r="F10921" s="17">
        <f t="shared" si="170"/>
        <v>90</v>
      </c>
      <c r="G10921" s="205"/>
    </row>
    <row r="10922" spans="1:7">
      <c r="A10922" s="202" t="s">
        <v>31</v>
      </c>
      <c r="B10922" s="202" t="s">
        <v>38</v>
      </c>
      <c r="C10922" s="203"/>
      <c r="D10922" s="202" t="s">
        <v>6781</v>
      </c>
      <c r="E10922" s="204">
        <v>0.32</v>
      </c>
      <c r="F10922" s="17">
        <f t="shared" si="170"/>
        <v>40</v>
      </c>
      <c r="G10922" s="205"/>
    </row>
    <row r="10923" spans="1:7">
      <c r="A10923" s="202" t="s">
        <v>31</v>
      </c>
      <c r="B10923" s="202" t="s">
        <v>38</v>
      </c>
      <c r="C10923" s="203"/>
      <c r="D10923" s="202" t="s">
        <v>15592</v>
      </c>
      <c r="E10923" s="204">
        <v>0.98</v>
      </c>
      <c r="F10923" s="17">
        <f t="shared" si="170"/>
        <v>122.5</v>
      </c>
      <c r="G10923" s="205"/>
    </row>
    <row r="10924" spans="1:7">
      <c r="A10924" s="202" t="s">
        <v>31</v>
      </c>
      <c r="B10924" s="202" t="s">
        <v>38</v>
      </c>
      <c r="C10924" s="203"/>
      <c r="D10924" s="202" t="s">
        <v>6803</v>
      </c>
      <c r="E10924" s="204">
        <v>1.47</v>
      </c>
      <c r="F10924" s="17">
        <f t="shared" si="170"/>
        <v>183.75</v>
      </c>
      <c r="G10924" s="205"/>
    </row>
    <row r="10925" spans="1:7">
      <c r="A10925" s="202" t="s">
        <v>31</v>
      </c>
      <c r="B10925" s="202" t="s">
        <v>38</v>
      </c>
      <c r="C10925" s="203"/>
      <c r="D10925" s="202" t="s">
        <v>6785</v>
      </c>
      <c r="E10925" s="204">
        <v>0.45</v>
      </c>
      <c r="F10925" s="17">
        <f t="shared" si="170"/>
        <v>56.25</v>
      </c>
      <c r="G10925" s="205"/>
    </row>
    <row r="10926" spans="1:7">
      <c r="A10926" s="202" t="s">
        <v>31</v>
      </c>
      <c r="B10926" s="202" t="s">
        <v>38</v>
      </c>
      <c r="C10926" s="203"/>
      <c r="D10926" s="202" t="s">
        <v>9726</v>
      </c>
      <c r="E10926" s="204">
        <v>0.38</v>
      </c>
      <c r="F10926" s="17">
        <f t="shared" si="170"/>
        <v>47.5</v>
      </c>
      <c r="G10926" s="205"/>
    </row>
    <row r="10927" spans="1:7">
      <c r="A10927" s="202" t="s">
        <v>31</v>
      </c>
      <c r="B10927" s="202" t="s">
        <v>38</v>
      </c>
      <c r="C10927" s="203"/>
      <c r="D10927" s="202" t="s">
        <v>15593</v>
      </c>
      <c r="E10927" s="204">
        <v>1.79</v>
      </c>
      <c r="F10927" s="17">
        <f t="shared" si="170"/>
        <v>223.75</v>
      </c>
      <c r="G10927" s="205"/>
    </row>
    <row r="10928" spans="1:7">
      <c r="A10928" s="202" t="s">
        <v>31</v>
      </c>
      <c r="B10928" s="202" t="s">
        <v>38</v>
      </c>
      <c r="C10928" s="203"/>
      <c r="D10928" s="202" t="s">
        <v>15594</v>
      </c>
      <c r="E10928" s="204">
        <v>0.18</v>
      </c>
      <c r="F10928" s="17">
        <f t="shared" si="170"/>
        <v>22.5</v>
      </c>
      <c r="G10928" s="205"/>
    </row>
    <row r="10929" spans="1:7">
      <c r="A10929" s="202" t="s">
        <v>31</v>
      </c>
      <c r="B10929" s="202" t="s">
        <v>38</v>
      </c>
      <c r="C10929" s="203"/>
      <c r="D10929" s="202" t="s">
        <v>7181</v>
      </c>
      <c r="E10929" s="204">
        <v>1.2</v>
      </c>
      <c r="F10929" s="17">
        <f t="shared" si="170"/>
        <v>150</v>
      </c>
      <c r="G10929" s="205"/>
    </row>
    <row r="10930" spans="1:7">
      <c r="A10930" s="202" t="s">
        <v>31</v>
      </c>
      <c r="B10930" s="202" t="s">
        <v>38</v>
      </c>
      <c r="C10930" s="203"/>
      <c r="D10930" s="202" t="s">
        <v>15595</v>
      </c>
      <c r="E10930" s="204">
        <v>1.6</v>
      </c>
      <c r="F10930" s="17">
        <f t="shared" si="170"/>
        <v>200</v>
      </c>
      <c r="G10930" s="205" t="s">
        <v>15596</v>
      </c>
    </row>
    <row r="10931" spans="1:7">
      <c r="A10931" s="202" t="s">
        <v>31</v>
      </c>
      <c r="B10931" s="202" t="s">
        <v>38</v>
      </c>
      <c r="C10931" s="203"/>
      <c r="D10931" s="202" t="s">
        <v>15597</v>
      </c>
      <c r="E10931" s="204">
        <v>1.6</v>
      </c>
      <c r="F10931" s="17">
        <f t="shared" si="170"/>
        <v>200</v>
      </c>
      <c r="G10931" s="205" t="s">
        <v>15596</v>
      </c>
    </row>
    <row r="10932" spans="1:7">
      <c r="A10932" s="202" t="s">
        <v>31</v>
      </c>
      <c r="B10932" s="202" t="s">
        <v>38</v>
      </c>
      <c r="C10932" s="203"/>
      <c r="D10932" s="202" t="s">
        <v>7544</v>
      </c>
      <c r="E10932" s="204">
        <v>1.6</v>
      </c>
      <c r="F10932" s="17">
        <f t="shared" si="170"/>
        <v>200</v>
      </c>
      <c r="G10932" s="205" t="s">
        <v>15596</v>
      </c>
    </row>
    <row r="10933" spans="1:7">
      <c r="A10933" s="202" t="s">
        <v>31</v>
      </c>
      <c r="B10933" s="202" t="s">
        <v>38</v>
      </c>
      <c r="C10933" s="203"/>
      <c r="D10933" s="202" t="s">
        <v>15598</v>
      </c>
      <c r="E10933" s="204">
        <v>0.8</v>
      </c>
      <c r="F10933" s="17">
        <f t="shared" ref="F10933:F10996" si="171">E10933*125</f>
        <v>100</v>
      </c>
      <c r="G10933" s="205" t="s">
        <v>15596</v>
      </c>
    </row>
    <row r="10934" spans="1:7">
      <c r="A10934" s="202" t="s">
        <v>31</v>
      </c>
      <c r="B10934" s="202" t="s">
        <v>38</v>
      </c>
      <c r="C10934" s="203"/>
      <c r="D10934" s="202" t="s">
        <v>7526</v>
      </c>
      <c r="E10934" s="204">
        <v>0.4</v>
      </c>
      <c r="F10934" s="17">
        <f t="shared" si="171"/>
        <v>50</v>
      </c>
      <c r="G10934" s="205" t="s">
        <v>15596</v>
      </c>
    </row>
    <row r="10935" spans="1:7">
      <c r="A10935" s="202" t="s">
        <v>31</v>
      </c>
      <c r="B10935" s="202" t="s">
        <v>38</v>
      </c>
      <c r="C10935" s="203"/>
      <c r="D10935" s="202" t="s">
        <v>15599</v>
      </c>
      <c r="E10935" s="204">
        <v>0.8</v>
      </c>
      <c r="F10935" s="17">
        <f t="shared" si="171"/>
        <v>100</v>
      </c>
      <c r="G10935" s="205" t="s">
        <v>15596</v>
      </c>
    </row>
    <row r="10936" spans="1:7">
      <c r="A10936" s="202" t="s">
        <v>31</v>
      </c>
      <c r="B10936" s="202" t="s">
        <v>38</v>
      </c>
      <c r="C10936" s="203"/>
      <c r="D10936" s="202" t="s">
        <v>15600</v>
      </c>
      <c r="E10936" s="204">
        <v>2.2</v>
      </c>
      <c r="F10936" s="17">
        <f t="shared" si="171"/>
        <v>275</v>
      </c>
      <c r="G10936" s="205" t="s">
        <v>15596</v>
      </c>
    </row>
    <row r="10937" spans="1:7">
      <c r="A10937" s="202" t="s">
        <v>31</v>
      </c>
      <c r="B10937" s="202" t="s">
        <v>38</v>
      </c>
      <c r="C10937" s="203"/>
      <c r="D10937" s="202" t="s">
        <v>15601</v>
      </c>
      <c r="E10937" s="204">
        <v>0.8</v>
      </c>
      <c r="F10937" s="17">
        <f t="shared" si="171"/>
        <v>100</v>
      </c>
      <c r="G10937" s="205" t="s">
        <v>15596</v>
      </c>
    </row>
    <row r="10938" spans="1:7">
      <c r="A10938" s="202" t="s">
        <v>31</v>
      </c>
      <c r="B10938" s="202" t="s">
        <v>38</v>
      </c>
      <c r="C10938" s="203"/>
      <c r="D10938" s="202" t="s">
        <v>15602</v>
      </c>
      <c r="E10938" s="204">
        <v>0.8</v>
      </c>
      <c r="F10938" s="17">
        <f t="shared" si="171"/>
        <v>100</v>
      </c>
      <c r="G10938" s="205" t="s">
        <v>15596</v>
      </c>
    </row>
    <row r="10939" spans="1:7">
      <c r="A10939" s="202" t="s">
        <v>31</v>
      </c>
      <c r="B10939" s="202" t="s">
        <v>38</v>
      </c>
      <c r="C10939" s="203"/>
      <c r="D10939" s="207" t="s">
        <v>15603</v>
      </c>
      <c r="E10939" s="204">
        <v>1.7</v>
      </c>
      <c r="F10939" s="17">
        <f t="shared" si="171"/>
        <v>212.5</v>
      </c>
      <c r="G10939" s="205"/>
    </row>
    <row r="10940" spans="1:7">
      <c r="A10940" s="202" t="s">
        <v>31</v>
      </c>
      <c r="B10940" s="202" t="s">
        <v>38</v>
      </c>
      <c r="C10940" s="203"/>
      <c r="D10940" s="207" t="s">
        <v>15604</v>
      </c>
      <c r="E10940" s="204">
        <v>1.6</v>
      </c>
      <c r="F10940" s="17">
        <f t="shared" si="171"/>
        <v>200</v>
      </c>
      <c r="G10940" s="205"/>
    </row>
    <row r="10941" spans="1:7">
      <c r="A10941" s="202" t="s">
        <v>31</v>
      </c>
      <c r="B10941" s="202" t="s">
        <v>38</v>
      </c>
      <c r="C10941" s="203"/>
      <c r="D10941" s="207" t="s">
        <v>6797</v>
      </c>
      <c r="E10941" s="204">
        <v>1.5</v>
      </c>
      <c r="F10941" s="17">
        <f t="shared" si="171"/>
        <v>187.5</v>
      </c>
      <c r="G10941" s="205"/>
    </row>
    <row r="10942" spans="1:7">
      <c r="A10942" s="202" t="s">
        <v>31</v>
      </c>
      <c r="B10942" s="202" t="s">
        <v>38</v>
      </c>
      <c r="C10942" s="203"/>
      <c r="D10942" s="207" t="s">
        <v>15605</v>
      </c>
      <c r="E10942" s="204">
        <v>0.9</v>
      </c>
      <c r="F10942" s="17">
        <f t="shared" si="171"/>
        <v>112.5</v>
      </c>
      <c r="G10942" s="205"/>
    </row>
    <row r="10943" spans="1:7">
      <c r="A10943" s="202" t="s">
        <v>31</v>
      </c>
      <c r="B10943" s="202" t="s">
        <v>38</v>
      </c>
      <c r="C10943" s="203"/>
      <c r="D10943" s="207" t="s">
        <v>15606</v>
      </c>
      <c r="E10943" s="204">
        <v>1.6</v>
      </c>
      <c r="F10943" s="17">
        <f t="shared" si="171"/>
        <v>200</v>
      </c>
      <c r="G10943" s="205"/>
    </row>
    <row r="10944" spans="1:7">
      <c r="A10944" s="202" t="s">
        <v>31</v>
      </c>
      <c r="B10944" s="202" t="s">
        <v>38</v>
      </c>
      <c r="C10944" s="203"/>
      <c r="D10944" s="207" t="s">
        <v>15607</v>
      </c>
      <c r="E10944" s="204">
        <v>1.3</v>
      </c>
      <c r="F10944" s="17">
        <f t="shared" si="171"/>
        <v>162.5</v>
      </c>
      <c r="G10944" s="205"/>
    </row>
    <row r="10945" spans="1:7">
      <c r="A10945" s="202" t="s">
        <v>31</v>
      </c>
      <c r="B10945" s="202" t="s">
        <v>38</v>
      </c>
      <c r="C10945" s="203"/>
      <c r="D10945" s="207" t="s">
        <v>6686</v>
      </c>
      <c r="E10945" s="204">
        <v>1.3</v>
      </c>
      <c r="F10945" s="17">
        <f t="shared" si="171"/>
        <v>162.5</v>
      </c>
      <c r="G10945" s="205"/>
    </row>
    <row r="10946" spans="1:7">
      <c r="A10946" s="202" t="s">
        <v>31</v>
      </c>
      <c r="B10946" s="202" t="s">
        <v>38</v>
      </c>
      <c r="C10946" s="203"/>
      <c r="D10946" s="207" t="s">
        <v>6685</v>
      </c>
      <c r="E10946" s="204">
        <v>1</v>
      </c>
      <c r="F10946" s="17">
        <f t="shared" si="171"/>
        <v>125</v>
      </c>
      <c r="G10946" s="205"/>
    </row>
    <row r="10947" spans="1:7">
      <c r="A10947" s="202" t="s">
        <v>31</v>
      </c>
      <c r="B10947" s="202" t="s">
        <v>38</v>
      </c>
      <c r="C10947" s="203">
        <v>7</v>
      </c>
      <c r="D10947" s="207" t="s">
        <v>15608</v>
      </c>
      <c r="E10947" s="204">
        <v>6.21</v>
      </c>
      <c r="F10947" s="17">
        <f t="shared" si="171"/>
        <v>776.25</v>
      </c>
      <c r="G10947" s="205"/>
    </row>
    <row r="10948" spans="1:7">
      <c r="A10948" s="202" t="s">
        <v>31</v>
      </c>
      <c r="B10948" s="202" t="s">
        <v>38</v>
      </c>
      <c r="C10948" s="203"/>
      <c r="D10948" s="207" t="s">
        <v>15609</v>
      </c>
      <c r="E10948" s="204">
        <v>1.7</v>
      </c>
      <c r="F10948" s="17">
        <f t="shared" si="171"/>
        <v>212.5</v>
      </c>
      <c r="G10948" s="205"/>
    </row>
    <row r="10949" spans="1:7">
      <c r="A10949" s="202" t="s">
        <v>31</v>
      </c>
      <c r="B10949" s="202" t="s">
        <v>38</v>
      </c>
      <c r="C10949" s="203"/>
      <c r="D10949" s="207" t="s">
        <v>15610</v>
      </c>
      <c r="E10949" s="204">
        <v>4.25</v>
      </c>
      <c r="F10949" s="17">
        <f t="shared" si="171"/>
        <v>531.25</v>
      </c>
      <c r="G10949" s="205"/>
    </row>
    <row r="10950" spans="1:7">
      <c r="A10950" s="202" t="s">
        <v>31</v>
      </c>
      <c r="B10950" s="202" t="s">
        <v>38</v>
      </c>
      <c r="C10950" s="203"/>
      <c r="D10950" s="207" t="s">
        <v>15611</v>
      </c>
      <c r="E10950" s="204">
        <v>3.5</v>
      </c>
      <c r="F10950" s="17">
        <f t="shared" si="171"/>
        <v>437.5</v>
      </c>
      <c r="G10950" s="205"/>
    </row>
    <row r="10951" spans="1:7">
      <c r="A10951" s="202" t="s">
        <v>31</v>
      </c>
      <c r="B10951" s="202" t="s">
        <v>38</v>
      </c>
      <c r="C10951" s="203"/>
      <c r="D10951" s="207" t="s">
        <v>15612</v>
      </c>
      <c r="E10951" s="204">
        <v>3.36</v>
      </c>
      <c r="F10951" s="17">
        <f t="shared" si="171"/>
        <v>420</v>
      </c>
      <c r="G10951" s="205"/>
    </row>
    <row r="10952" spans="1:7">
      <c r="A10952" s="202" t="s">
        <v>31</v>
      </c>
      <c r="B10952" s="202" t="s">
        <v>38</v>
      </c>
      <c r="C10952" s="203"/>
      <c r="D10952" s="207" t="s">
        <v>15613</v>
      </c>
      <c r="E10952" s="204">
        <v>1.5</v>
      </c>
      <c r="F10952" s="17">
        <f t="shared" si="171"/>
        <v>187.5</v>
      </c>
      <c r="G10952" s="205"/>
    </row>
    <row r="10953" spans="1:7">
      <c r="A10953" s="202" t="s">
        <v>31</v>
      </c>
      <c r="B10953" s="202" t="s">
        <v>38</v>
      </c>
      <c r="C10953" s="203"/>
      <c r="D10953" s="207" t="s">
        <v>15614</v>
      </c>
      <c r="E10953" s="204">
        <v>6.38</v>
      </c>
      <c r="F10953" s="17">
        <f t="shared" si="171"/>
        <v>797.5</v>
      </c>
      <c r="G10953" s="205"/>
    </row>
    <row r="10954" spans="1:7">
      <c r="A10954" s="202" t="s">
        <v>31</v>
      </c>
      <c r="B10954" s="202" t="s">
        <v>38</v>
      </c>
      <c r="C10954" s="203">
        <v>8</v>
      </c>
      <c r="D10954" s="207" t="s">
        <v>15615</v>
      </c>
      <c r="E10954" s="204">
        <v>1.5</v>
      </c>
      <c r="F10954" s="17">
        <f t="shared" si="171"/>
        <v>187.5</v>
      </c>
      <c r="G10954" s="205"/>
    </row>
    <row r="10955" spans="1:7">
      <c r="A10955" s="202" t="s">
        <v>31</v>
      </c>
      <c r="B10955" s="202" t="s">
        <v>38</v>
      </c>
      <c r="C10955" s="203"/>
      <c r="D10955" s="207" t="s">
        <v>15616</v>
      </c>
      <c r="E10955" s="204">
        <v>0.4</v>
      </c>
      <c r="F10955" s="17">
        <f t="shared" si="171"/>
        <v>50</v>
      </c>
      <c r="G10955" s="205"/>
    </row>
    <row r="10956" spans="1:7">
      <c r="A10956" s="202" t="s">
        <v>31</v>
      </c>
      <c r="B10956" s="202" t="s">
        <v>38</v>
      </c>
      <c r="C10956" s="203"/>
      <c r="D10956" s="207" t="s">
        <v>15617</v>
      </c>
      <c r="E10956" s="204">
        <v>0.4</v>
      </c>
      <c r="F10956" s="17">
        <f t="shared" si="171"/>
        <v>50</v>
      </c>
      <c r="G10956" s="205"/>
    </row>
    <row r="10957" spans="1:7">
      <c r="A10957" s="202" t="s">
        <v>31</v>
      </c>
      <c r="B10957" s="202" t="s">
        <v>38</v>
      </c>
      <c r="C10957" s="203">
        <v>10</v>
      </c>
      <c r="D10957" s="207" t="s">
        <v>15618</v>
      </c>
      <c r="E10957" s="204">
        <v>1.7</v>
      </c>
      <c r="F10957" s="17">
        <f t="shared" si="171"/>
        <v>212.5</v>
      </c>
      <c r="G10957" s="205"/>
    </row>
    <row r="10958" spans="1:7">
      <c r="A10958" s="202" t="s">
        <v>31</v>
      </c>
      <c r="B10958" s="202" t="s">
        <v>38</v>
      </c>
      <c r="C10958" s="203">
        <v>13</v>
      </c>
      <c r="D10958" s="207" t="s">
        <v>15619</v>
      </c>
      <c r="E10958" s="204">
        <v>0.53</v>
      </c>
      <c r="F10958" s="17">
        <f t="shared" si="171"/>
        <v>66.25</v>
      </c>
      <c r="G10958" s="205"/>
    </row>
    <row r="10959" spans="1:7">
      <c r="A10959" s="202" t="s">
        <v>31</v>
      </c>
      <c r="B10959" s="202" t="s">
        <v>38</v>
      </c>
      <c r="C10959" s="203"/>
      <c r="D10959" s="207" t="s">
        <v>15620</v>
      </c>
      <c r="E10959" s="204">
        <v>0.66</v>
      </c>
      <c r="F10959" s="17">
        <f t="shared" si="171"/>
        <v>82.5</v>
      </c>
      <c r="G10959" s="205"/>
    </row>
    <row r="10960" spans="1:7">
      <c r="A10960" s="202" t="s">
        <v>31</v>
      </c>
      <c r="B10960" s="202" t="s">
        <v>38</v>
      </c>
      <c r="C10960" s="203"/>
      <c r="D10960" s="207" t="s">
        <v>8021</v>
      </c>
      <c r="E10960" s="204">
        <v>0.47</v>
      </c>
      <c r="F10960" s="17">
        <f t="shared" si="171"/>
        <v>58.75</v>
      </c>
      <c r="G10960" s="205"/>
    </row>
    <row r="10961" spans="1:7">
      <c r="A10961" s="202" t="s">
        <v>31</v>
      </c>
      <c r="B10961" s="202" t="s">
        <v>38</v>
      </c>
      <c r="C10961" s="203"/>
      <c r="D10961" s="207" t="s">
        <v>3889</v>
      </c>
      <c r="E10961" s="204">
        <v>1.4</v>
      </c>
      <c r="F10961" s="17">
        <f t="shared" si="171"/>
        <v>175</v>
      </c>
      <c r="G10961" s="205"/>
    </row>
    <row r="10962" spans="1:7">
      <c r="A10962" s="202" t="s">
        <v>31</v>
      </c>
      <c r="B10962" s="202" t="s">
        <v>38</v>
      </c>
      <c r="C10962" s="203"/>
      <c r="D10962" s="207" t="s">
        <v>15621</v>
      </c>
      <c r="E10962" s="204">
        <v>0.71</v>
      </c>
      <c r="F10962" s="17">
        <f t="shared" si="171"/>
        <v>88.75</v>
      </c>
      <c r="G10962" s="205"/>
    </row>
    <row r="10963" spans="1:7">
      <c r="A10963" s="202" t="s">
        <v>31</v>
      </c>
      <c r="B10963" s="202" t="s">
        <v>38</v>
      </c>
      <c r="C10963" s="203"/>
      <c r="D10963" s="207" t="s">
        <v>15622</v>
      </c>
      <c r="E10963" s="204">
        <v>0.65</v>
      </c>
      <c r="F10963" s="17">
        <f t="shared" si="171"/>
        <v>81.25</v>
      </c>
      <c r="G10963" s="205"/>
    </row>
    <row r="10964" spans="1:7">
      <c r="A10964" s="202" t="s">
        <v>31</v>
      </c>
      <c r="B10964" s="202" t="s">
        <v>38</v>
      </c>
      <c r="C10964" s="203">
        <v>16</v>
      </c>
      <c r="D10964" s="207" t="s">
        <v>15623</v>
      </c>
      <c r="E10964" s="204">
        <v>1</v>
      </c>
      <c r="F10964" s="17">
        <f t="shared" si="171"/>
        <v>125</v>
      </c>
      <c r="G10964" s="205"/>
    </row>
    <row r="10965" spans="1:7">
      <c r="A10965" s="202" t="s">
        <v>31</v>
      </c>
      <c r="B10965" s="202" t="s">
        <v>38</v>
      </c>
      <c r="C10965" s="203"/>
      <c r="D10965" s="207" t="s">
        <v>7364</v>
      </c>
      <c r="E10965" s="204">
        <v>0.51</v>
      </c>
      <c r="F10965" s="17">
        <f t="shared" si="171"/>
        <v>63.75</v>
      </c>
      <c r="G10965" s="205"/>
    </row>
    <row r="10966" spans="1:7">
      <c r="A10966" s="202" t="s">
        <v>31</v>
      </c>
      <c r="B10966" s="202" t="s">
        <v>38</v>
      </c>
      <c r="C10966" s="203"/>
      <c r="D10966" s="207" t="s">
        <v>15624</v>
      </c>
      <c r="E10966" s="204">
        <v>2.56</v>
      </c>
      <c r="F10966" s="17">
        <f t="shared" si="171"/>
        <v>320</v>
      </c>
      <c r="G10966" s="205"/>
    </row>
    <row r="10967" spans="1:7">
      <c r="A10967" s="202" t="s">
        <v>31</v>
      </c>
      <c r="B10967" s="202" t="s">
        <v>38</v>
      </c>
      <c r="C10967" s="203"/>
      <c r="D10967" s="207" t="s">
        <v>15625</v>
      </c>
      <c r="E10967" s="204">
        <v>1.59</v>
      </c>
      <c r="F10967" s="17">
        <f t="shared" si="171"/>
        <v>198.75</v>
      </c>
      <c r="G10967" s="205"/>
    </row>
    <row r="10968" spans="1:7">
      <c r="A10968" s="202" t="s">
        <v>31</v>
      </c>
      <c r="B10968" s="202" t="s">
        <v>38</v>
      </c>
      <c r="C10968" s="203">
        <v>17</v>
      </c>
      <c r="D10968" s="207" t="s">
        <v>6675</v>
      </c>
      <c r="E10968" s="204">
        <v>1</v>
      </c>
      <c r="F10968" s="17">
        <f t="shared" si="171"/>
        <v>125</v>
      </c>
      <c r="G10968" s="205"/>
    </row>
    <row r="10969" spans="1:7">
      <c r="A10969" s="202" t="s">
        <v>31</v>
      </c>
      <c r="B10969" s="202" t="s">
        <v>38</v>
      </c>
      <c r="C10969" s="203"/>
      <c r="D10969" s="207" t="s">
        <v>6674</v>
      </c>
      <c r="E10969" s="204">
        <v>1</v>
      </c>
      <c r="F10969" s="17">
        <f t="shared" si="171"/>
        <v>125</v>
      </c>
      <c r="G10969" s="205"/>
    </row>
    <row r="10970" spans="1:7">
      <c r="A10970" s="202" t="s">
        <v>31</v>
      </c>
      <c r="B10970" s="202" t="s">
        <v>38</v>
      </c>
      <c r="C10970" s="203"/>
      <c r="D10970" s="207" t="s">
        <v>6676</v>
      </c>
      <c r="E10970" s="204">
        <v>0.9</v>
      </c>
      <c r="F10970" s="17">
        <f t="shared" si="171"/>
        <v>112.5</v>
      </c>
      <c r="G10970" s="205"/>
    </row>
    <row r="10971" spans="1:7">
      <c r="A10971" s="202" t="s">
        <v>31</v>
      </c>
      <c r="B10971" s="202" t="s">
        <v>38</v>
      </c>
      <c r="C10971" s="203"/>
      <c r="D10971" s="207" t="s">
        <v>15626</v>
      </c>
      <c r="E10971" s="204">
        <v>2</v>
      </c>
      <c r="F10971" s="17">
        <f t="shared" si="171"/>
        <v>250</v>
      </c>
      <c r="G10971" s="205"/>
    </row>
    <row r="10972" spans="1:7">
      <c r="A10972" s="202" t="s">
        <v>31</v>
      </c>
      <c r="B10972" s="202" t="s">
        <v>38</v>
      </c>
      <c r="C10972" s="203"/>
      <c r="D10972" s="207" t="s">
        <v>15627</v>
      </c>
      <c r="E10972" s="204">
        <v>0.25</v>
      </c>
      <c r="F10972" s="17">
        <f t="shared" si="171"/>
        <v>31.25</v>
      </c>
      <c r="G10972" s="205"/>
    </row>
    <row r="10973" spans="1:7">
      <c r="A10973" s="202" t="s">
        <v>31</v>
      </c>
      <c r="B10973" s="202" t="s">
        <v>38</v>
      </c>
      <c r="C10973" s="203"/>
      <c r="D10973" s="207" t="s">
        <v>15628</v>
      </c>
      <c r="E10973" s="204">
        <v>0.23</v>
      </c>
      <c r="F10973" s="17">
        <f t="shared" si="171"/>
        <v>28.75</v>
      </c>
      <c r="G10973" s="205"/>
    </row>
    <row r="10974" spans="1:7">
      <c r="A10974" s="202" t="s">
        <v>31</v>
      </c>
      <c r="B10974" s="202" t="s">
        <v>38</v>
      </c>
      <c r="C10974" s="203"/>
      <c r="D10974" s="207" t="s">
        <v>15629</v>
      </c>
      <c r="E10974" s="204">
        <v>0.08</v>
      </c>
      <c r="F10974" s="17">
        <f t="shared" si="171"/>
        <v>10</v>
      </c>
      <c r="G10974" s="205"/>
    </row>
    <row r="10975" spans="1:7">
      <c r="A10975" s="202" t="s">
        <v>31</v>
      </c>
      <c r="B10975" s="202" t="s">
        <v>38</v>
      </c>
      <c r="C10975" s="203"/>
      <c r="D10975" s="207" t="s">
        <v>10674</v>
      </c>
      <c r="E10975" s="204">
        <v>0.92</v>
      </c>
      <c r="F10975" s="17">
        <f t="shared" si="171"/>
        <v>115</v>
      </c>
      <c r="G10975" s="205"/>
    </row>
    <row r="10976" spans="1:7">
      <c r="A10976" s="202" t="s">
        <v>31</v>
      </c>
      <c r="B10976" s="202" t="s">
        <v>38</v>
      </c>
      <c r="C10976" s="203"/>
      <c r="D10976" s="207" t="s">
        <v>8965</v>
      </c>
      <c r="E10976" s="204">
        <v>0.31</v>
      </c>
      <c r="F10976" s="17">
        <f t="shared" si="171"/>
        <v>38.75</v>
      </c>
      <c r="G10976" s="205"/>
    </row>
    <row r="10977" spans="1:7">
      <c r="A10977" s="202" t="s">
        <v>31</v>
      </c>
      <c r="B10977" s="202" t="s">
        <v>38</v>
      </c>
      <c r="C10977" s="203"/>
      <c r="D10977" s="207" t="s">
        <v>1960</v>
      </c>
      <c r="E10977" s="204">
        <v>0.53</v>
      </c>
      <c r="F10977" s="17">
        <f t="shared" si="171"/>
        <v>66.25</v>
      </c>
      <c r="G10977" s="205"/>
    </row>
    <row r="10978" spans="1:7">
      <c r="A10978" s="202" t="s">
        <v>31</v>
      </c>
      <c r="B10978" s="202" t="s">
        <v>38</v>
      </c>
      <c r="C10978" s="203"/>
      <c r="D10978" s="207" t="s">
        <v>15630</v>
      </c>
      <c r="E10978" s="204">
        <v>0.19</v>
      </c>
      <c r="F10978" s="17">
        <f t="shared" si="171"/>
        <v>23.75</v>
      </c>
      <c r="G10978" s="205"/>
    </row>
    <row r="10979" spans="1:7">
      <c r="A10979" s="202" t="s">
        <v>31</v>
      </c>
      <c r="B10979" s="202" t="s">
        <v>38</v>
      </c>
      <c r="C10979" s="203"/>
      <c r="D10979" s="207" t="s">
        <v>15631</v>
      </c>
      <c r="E10979" s="204">
        <v>0.31</v>
      </c>
      <c r="F10979" s="17">
        <f t="shared" si="171"/>
        <v>38.75</v>
      </c>
      <c r="G10979" s="205"/>
    </row>
    <row r="10980" spans="1:7">
      <c r="A10980" s="202" t="s">
        <v>31</v>
      </c>
      <c r="B10980" s="202" t="s">
        <v>38</v>
      </c>
      <c r="C10980" s="203"/>
      <c r="D10980" s="207" t="s">
        <v>372</v>
      </c>
      <c r="E10980" s="204">
        <v>0.13</v>
      </c>
      <c r="F10980" s="17">
        <f t="shared" si="171"/>
        <v>16.25</v>
      </c>
      <c r="G10980" s="205"/>
    </row>
    <row r="10981" spans="1:7">
      <c r="A10981" s="202" t="s">
        <v>31</v>
      </c>
      <c r="B10981" s="202" t="s">
        <v>38</v>
      </c>
      <c r="C10981" s="203"/>
      <c r="D10981" s="207" t="s">
        <v>15632</v>
      </c>
      <c r="E10981" s="204">
        <v>0.25</v>
      </c>
      <c r="F10981" s="17">
        <f t="shared" si="171"/>
        <v>31.25</v>
      </c>
      <c r="G10981" s="205"/>
    </row>
    <row r="10982" spans="1:7">
      <c r="A10982" s="202" t="s">
        <v>31</v>
      </c>
      <c r="B10982" s="202" t="s">
        <v>38</v>
      </c>
      <c r="C10982" s="203"/>
      <c r="D10982" s="207" t="s">
        <v>15633</v>
      </c>
      <c r="E10982" s="204">
        <v>0.07</v>
      </c>
      <c r="F10982" s="17">
        <f t="shared" si="171"/>
        <v>8.75</v>
      </c>
      <c r="G10982" s="205"/>
    </row>
    <row r="10983" spans="1:7">
      <c r="A10983" s="202" t="s">
        <v>31</v>
      </c>
      <c r="B10983" s="202" t="s">
        <v>38</v>
      </c>
      <c r="C10983" s="203"/>
      <c r="D10983" s="207" t="s">
        <v>15634</v>
      </c>
      <c r="E10983" s="204">
        <v>0.07</v>
      </c>
      <c r="F10983" s="17">
        <f t="shared" si="171"/>
        <v>8.75</v>
      </c>
      <c r="G10983" s="205"/>
    </row>
    <row r="10984" spans="1:7">
      <c r="A10984" s="202" t="s">
        <v>31</v>
      </c>
      <c r="B10984" s="202" t="s">
        <v>38</v>
      </c>
      <c r="C10984" s="203"/>
      <c r="D10984" s="207" t="s">
        <v>15635</v>
      </c>
      <c r="E10984" s="204">
        <v>0.4</v>
      </c>
      <c r="F10984" s="17">
        <f t="shared" si="171"/>
        <v>50</v>
      </c>
      <c r="G10984" s="205"/>
    </row>
    <row r="10985" spans="1:7">
      <c r="A10985" s="202" t="s">
        <v>31</v>
      </c>
      <c r="B10985" s="202" t="s">
        <v>38</v>
      </c>
      <c r="C10985" s="203"/>
      <c r="D10985" s="207" t="s">
        <v>15636</v>
      </c>
      <c r="E10985" s="204">
        <v>0.07</v>
      </c>
      <c r="F10985" s="17">
        <f t="shared" si="171"/>
        <v>8.75</v>
      </c>
      <c r="G10985" s="205"/>
    </row>
    <row r="10986" spans="1:7">
      <c r="A10986" s="202" t="s">
        <v>31</v>
      </c>
      <c r="B10986" s="202" t="s">
        <v>38</v>
      </c>
      <c r="C10986" s="203"/>
      <c r="D10986" s="207" t="s">
        <v>14571</v>
      </c>
      <c r="E10986" s="204">
        <v>0.07</v>
      </c>
      <c r="F10986" s="17">
        <f t="shared" si="171"/>
        <v>8.75</v>
      </c>
      <c r="G10986" s="205"/>
    </row>
    <row r="10987" spans="1:7">
      <c r="A10987" s="202" t="s">
        <v>31</v>
      </c>
      <c r="B10987" s="202" t="s">
        <v>38</v>
      </c>
      <c r="C10987" s="203"/>
      <c r="D10987" s="207" t="s">
        <v>15637</v>
      </c>
      <c r="E10987" s="204">
        <v>0.07</v>
      </c>
      <c r="F10987" s="17">
        <f t="shared" si="171"/>
        <v>8.75</v>
      </c>
      <c r="G10987" s="205"/>
    </row>
    <row r="10988" spans="1:7">
      <c r="A10988" s="202" t="s">
        <v>31</v>
      </c>
      <c r="B10988" s="202" t="s">
        <v>38</v>
      </c>
      <c r="C10988" s="203"/>
      <c r="D10988" s="207" t="s">
        <v>15638</v>
      </c>
      <c r="E10988" s="204">
        <v>5.07</v>
      </c>
      <c r="F10988" s="17">
        <f t="shared" si="171"/>
        <v>633.75</v>
      </c>
      <c r="G10988" s="205"/>
    </row>
    <row r="10989" spans="1:7">
      <c r="A10989" s="202" t="s">
        <v>31</v>
      </c>
      <c r="B10989" s="202" t="s">
        <v>38</v>
      </c>
      <c r="C10989" s="203"/>
      <c r="D10989" s="207" t="s">
        <v>15639</v>
      </c>
      <c r="E10989" s="204">
        <v>3.7</v>
      </c>
      <c r="F10989" s="17">
        <f t="shared" si="171"/>
        <v>462.5</v>
      </c>
      <c r="G10989" s="205"/>
    </row>
    <row r="10990" spans="1:7">
      <c r="A10990" s="202" t="s">
        <v>31</v>
      </c>
      <c r="B10990" s="202" t="s">
        <v>38</v>
      </c>
      <c r="C10990" s="203"/>
      <c r="D10990" s="207" t="s">
        <v>15640</v>
      </c>
      <c r="E10990" s="204">
        <v>1.47</v>
      </c>
      <c r="F10990" s="17">
        <f t="shared" si="171"/>
        <v>183.75</v>
      </c>
      <c r="G10990" s="205"/>
    </row>
    <row r="10991" spans="1:7">
      <c r="A10991" s="202" t="s">
        <v>31</v>
      </c>
      <c r="B10991" s="202" t="s">
        <v>38</v>
      </c>
      <c r="C10991" s="203"/>
      <c r="D10991" s="207" t="s">
        <v>15641</v>
      </c>
      <c r="E10991" s="204">
        <v>1</v>
      </c>
      <c r="F10991" s="17">
        <f t="shared" si="171"/>
        <v>125</v>
      </c>
      <c r="G10991" s="205"/>
    </row>
    <row r="10992" spans="1:7">
      <c r="A10992" s="202" t="s">
        <v>31</v>
      </c>
      <c r="B10992" s="202" t="s">
        <v>38</v>
      </c>
      <c r="C10992" s="203"/>
      <c r="D10992" s="207" t="s">
        <v>15642</v>
      </c>
      <c r="E10992" s="204">
        <v>2</v>
      </c>
      <c r="F10992" s="17">
        <f t="shared" si="171"/>
        <v>250</v>
      </c>
      <c r="G10992" s="205"/>
    </row>
    <row r="10993" spans="1:7">
      <c r="A10993" s="202" t="s">
        <v>31</v>
      </c>
      <c r="B10993" s="202" t="s">
        <v>38</v>
      </c>
      <c r="C10993" s="203">
        <v>18</v>
      </c>
      <c r="D10993" s="207" t="s">
        <v>1872</v>
      </c>
      <c r="E10993" s="204">
        <v>1.1</v>
      </c>
      <c r="F10993" s="17">
        <f t="shared" si="171"/>
        <v>137.5</v>
      </c>
      <c r="G10993" s="205"/>
    </row>
    <row r="10994" spans="1:7">
      <c r="A10994" s="202" t="s">
        <v>31</v>
      </c>
      <c r="B10994" s="202" t="s">
        <v>38</v>
      </c>
      <c r="C10994" s="203"/>
      <c r="D10994" s="207" t="s">
        <v>15643</v>
      </c>
      <c r="E10994" s="204">
        <v>0.7</v>
      </c>
      <c r="F10994" s="17">
        <f t="shared" si="171"/>
        <v>87.5</v>
      </c>
      <c r="G10994" s="205"/>
    </row>
    <row r="10995" spans="1:7">
      <c r="A10995" s="202" t="s">
        <v>31</v>
      </c>
      <c r="B10995" s="202" t="s">
        <v>38</v>
      </c>
      <c r="C10995" s="203"/>
      <c r="D10995" s="207" t="s">
        <v>15644</v>
      </c>
      <c r="E10995" s="204">
        <v>1.3</v>
      </c>
      <c r="F10995" s="17">
        <f t="shared" si="171"/>
        <v>162.5</v>
      </c>
      <c r="G10995" s="205"/>
    </row>
    <row r="10996" spans="1:7">
      <c r="A10996" s="202" t="s">
        <v>31</v>
      </c>
      <c r="B10996" s="202" t="s">
        <v>38</v>
      </c>
      <c r="C10996" s="203"/>
      <c r="D10996" s="207" t="s">
        <v>15645</v>
      </c>
      <c r="E10996" s="204">
        <v>0.7</v>
      </c>
      <c r="F10996" s="17">
        <f t="shared" si="171"/>
        <v>87.5</v>
      </c>
      <c r="G10996" s="205"/>
    </row>
    <row r="10997" spans="1:7">
      <c r="A10997" s="202" t="s">
        <v>31</v>
      </c>
      <c r="B10997" s="202" t="s">
        <v>38</v>
      </c>
      <c r="C10997" s="203"/>
      <c r="D10997" s="207" t="s">
        <v>15646</v>
      </c>
      <c r="E10997" s="204">
        <v>2.94</v>
      </c>
      <c r="F10997" s="17">
        <f t="shared" ref="F10997:F11060" si="172">E10997*125</f>
        <v>367.5</v>
      </c>
      <c r="G10997" s="205"/>
    </row>
    <row r="10998" spans="1:7">
      <c r="A10998" s="202" t="s">
        <v>31</v>
      </c>
      <c r="B10998" s="202" t="s">
        <v>38</v>
      </c>
      <c r="C10998" s="203"/>
      <c r="D10998" s="207" t="s">
        <v>15605</v>
      </c>
      <c r="E10998" s="204">
        <v>2.35</v>
      </c>
      <c r="F10998" s="17">
        <f t="shared" si="172"/>
        <v>293.75</v>
      </c>
      <c r="G10998" s="205"/>
    </row>
    <row r="10999" spans="1:7">
      <c r="A10999" s="202" t="s">
        <v>31</v>
      </c>
      <c r="B10999" s="202" t="s">
        <v>38</v>
      </c>
      <c r="C10999" s="203"/>
      <c r="D10999" s="207" t="s">
        <v>15647</v>
      </c>
      <c r="E10999" s="204">
        <v>0.81</v>
      </c>
      <c r="F10999" s="17">
        <f t="shared" si="172"/>
        <v>101.25</v>
      </c>
      <c r="G10999" s="205"/>
    </row>
    <row r="11000" spans="1:7">
      <c r="A11000" s="202" t="s">
        <v>31</v>
      </c>
      <c r="B11000" s="202" t="s">
        <v>38</v>
      </c>
      <c r="C11000" s="203"/>
      <c r="D11000" s="207" t="s">
        <v>15648</v>
      </c>
      <c r="E11000" s="204">
        <v>0.7</v>
      </c>
      <c r="F11000" s="17">
        <f t="shared" si="172"/>
        <v>87.5</v>
      </c>
      <c r="G11000" s="205"/>
    </row>
    <row r="11001" spans="1:7">
      <c r="A11001" s="202" t="s">
        <v>31</v>
      </c>
      <c r="B11001" s="202" t="s">
        <v>38</v>
      </c>
      <c r="C11001" s="203"/>
      <c r="D11001" s="207" t="s">
        <v>15649</v>
      </c>
      <c r="E11001" s="204">
        <v>1</v>
      </c>
      <c r="F11001" s="17">
        <f t="shared" si="172"/>
        <v>125</v>
      </c>
      <c r="G11001" s="205"/>
    </row>
    <row r="11002" spans="1:7">
      <c r="A11002" s="202" t="s">
        <v>31</v>
      </c>
      <c r="B11002" s="202" t="s">
        <v>38</v>
      </c>
      <c r="C11002" s="203">
        <v>19</v>
      </c>
      <c r="D11002" s="207" t="s">
        <v>15650</v>
      </c>
      <c r="E11002" s="204">
        <v>1.5</v>
      </c>
      <c r="F11002" s="17">
        <f t="shared" si="172"/>
        <v>187.5</v>
      </c>
      <c r="G11002" s="205"/>
    </row>
    <row r="11003" spans="1:7">
      <c r="A11003" s="202" t="s">
        <v>31</v>
      </c>
      <c r="B11003" s="202" t="s">
        <v>38</v>
      </c>
      <c r="C11003" s="203">
        <v>20</v>
      </c>
      <c r="D11003" s="207" t="s">
        <v>15651</v>
      </c>
      <c r="E11003" s="204">
        <v>1.89</v>
      </c>
      <c r="F11003" s="17">
        <f t="shared" si="172"/>
        <v>236.25</v>
      </c>
      <c r="G11003" s="205"/>
    </row>
    <row r="11004" spans="1:7">
      <c r="A11004" s="202" t="s">
        <v>31</v>
      </c>
      <c r="B11004" s="202" t="s">
        <v>38</v>
      </c>
      <c r="C11004" s="203"/>
      <c r="D11004" s="207" t="s">
        <v>15652</v>
      </c>
      <c r="E11004" s="204">
        <v>0.7</v>
      </c>
      <c r="F11004" s="17">
        <f t="shared" si="172"/>
        <v>87.5</v>
      </c>
      <c r="G11004" s="205"/>
    </row>
    <row r="11005" spans="1:7">
      <c r="A11005" s="202" t="s">
        <v>31</v>
      </c>
      <c r="B11005" s="202" t="s">
        <v>38</v>
      </c>
      <c r="C11005" s="203"/>
      <c r="D11005" s="207" t="s">
        <v>15653</v>
      </c>
      <c r="E11005" s="204">
        <v>1.2</v>
      </c>
      <c r="F11005" s="17">
        <f t="shared" si="172"/>
        <v>150</v>
      </c>
      <c r="G11005" s="205"/>
    </row>
    <row r="11006" spans="1:7">
      <c r="A11006" s="202" t="s">
        <v>31</v>
      </c>
      <c r="B11006" s="202" t="s">
        <v>38</v>
      </c>
      <c r="C11006" s="203"/>
      <c r="D11006" s="207" t="s">
        <v>15654</v>
      </c>
      <c r="E11006" s="204">
        <v>2.1</v>
      </c>
      <c r="F11006" s="17">
        <f t="shared" si="172"/>
        <v>262.5</v>
      </c>
      <c r="G11006" s="205"/>
    </row>
    <row r="11007" spans="1:7">
      <c r="A11007" s="202" t="s">
        <v>31</v>
      </c>
      <c r="B11007" s="202" t="s">
        <v>38</v>
      </c>
      <c r="C11007" s="203"/>
      <c r="D11007" s="207" t="s">
        <v>15655</v>
      </c>
      <c r="E11007" s="204">
        <v>0.75</v>
      </c>
      <c r="F11007" s="17">
        <f t="shared" si="172"/>
        <v>93.75</v>
      </c>
      <c r="G11007" s="205"/>
    </row>
    <row r="11008" spans="1:7">
      <c r="A11008" s="202" t="s">
        <v>31</v>
      </c>
      <c r="B11008" s="202" t="s">
        <v>38</v>
      </c>
      <c r="C11008" s="203"/>
      <c r="D11008" s="207" t="s">
        <v>15656</v>
      </c>
      <c r="E11008" s="204">
        <v>0.76</v>
      </c>
      <c r="F11008" s="17">
        <f t="shared" si="172"/>
        <v>95</v>
      </c>
      <c r="G11008" s="205"/>
    </row>
    <row r="11009" spans="1:7">
      <c r="A11009" s="202" t="s">
        <v>31</v>
      </c>
      <c r="B11009" s="202" t="s">
        <v>38</v>
      </c>
      <c r="C11009" s="203"/>
      <c r="D11009" s="207" t="s">
        <v>15657</v>
      </c>
      <c r="E11009" s="204">
        <v>1.32</v>
      </c>
      <c r="F11009" s="17">
        <f t="shared" si="172"/>
        <v>165</v>
      </c>
      <c r="G11009" s="205"/>
    </row>
    <row r="11010" spans="1:7">
      <c r="A11010" s="202" t="s">
        <v>31</v>
      </c>
      <c r="B11010" s="202" t="s">
        <v>38</v>
      </c>
      <c r="C11010" s="203"/>
      <c r="D11010" s="207" t="s">
        <v>15658</v>
      </c>
      <c r="E11010" s="204">
        <v>0.4</v>
      </c>
      <c r="F11010" s="17">
        <f t="shared" si="172"/>
        <v>50</v>
      </c>
      <c r="G11010" s="205"/>
    </row>
    <row r="11011" spans="1:7">
      <c r="A11011" s="202" t="s">
        <v>31</v>
      </c>
      <c r="B11011" s="202" t="s">
        <v>38</v>
      </c>
      <c r="C11011" s="203"/>
      <c r="D11011" s="207" t="s">
        <v>15659</v>
      </c>
      <c r="E11011" s="204">
        <v>0.75</v>
      </c>
      <c r="F11011" s="17">
        <f t="shared" si="172"/>
        <v>93.75</v>
      </c>
      <c r="G11011" s="205"/>
    </row>
    <row r="11012" spans="1:7">
      <c r="A11012" s="202" t="s">
        <v>31</v>
      </c>
      <c r="B11012" s="202" t="s">
        <v>38</v>
      </c>
      <c r="C11012" s="203"/>
      <c r="D11012" s="207" t="s">
        <v>15660</v>
      </c>
      <c r="E11012" s="204">
        <v>3.5</v>
      </c>
      <c r="F11012" s="17">
        <f t="shared" si="172"/>
        <v>437.5</v>
      </c>
      <c r="G11012" s="205"/>
    </row>
    <row r="11013" spans="1:7">
      <c r="A11013" s="202" t="s">
        <v>31</v>
      </c>
      <c r="B11013" s="202" t="s">
        <v>38</v>
      </c>
      <c r="C11013" s="203"/>
      <c r="D11013" s="207" t="s">
        <v>12075</v>
      </c>
      <c r="E11013" s="204">
        <v>0.82</v>
      </c>
      <c r="F11013" s="17">
        <f t="shared" si="172"/>
        <v>102.5</v>
      </c>
      <c r="G11013" s="205"/>
    </row>
    <row r="11014" spans="1:7">
      <c r="A11014" s="202" t="s">
        <v>31</v>
      </c>
      <c r="B11014" s="202" t="s">
        <v>38</v>
      </c>
      <c r="C11014" s="203">
        <v>23</v>
      </c>
      <c r="D11014" s="207" t="s">
        <v>15661</v>
      </c>
      <c r="E11014" s="204">
        <v>1.42</v>
      </c>
      <c r="F11014" s="17">
        <f t="shared" si="172"/>
        <v>177.5</v>
      </c>
      <c r="G11014" s="205"/>
    </row>
    <row r="11015" spans="1:7">
      <c r="A11015" s="202" t="s">
        <v>31</v>
      </c>
      <c r="B11015" s="202" t="s">
        <v>38</v>
      </c>
      <c r="C11015" s="203"/>
      <c r="D11015" s="207" t="s">
        <v>15662</v>
      </c>
      <c r="E11015" s="204">
        <v>0.3</v>
      </c>
      <c r="F11015" s="17">
        <f t="shared" si="172"/>
        <v>37.5</v>
      </c>
      <c r="G11015" s="205"/>
    </row>
    <row r="11016" spans="1:7">
      <c r="A11016" s="202" t="s">
        <v>31</v>
      </c>
      <c r="B11016" s="202" t="s">
        <v>38</v>
      </c>
      <c r="C11016" s="203"/>
      <c r="D11016" s="207" t="s">
        <v>15663</v>
      </c>
      <c r="E11016" s="204">
        <v>3.18</v>
      </c>
      <c r="F11016" s="17">
        <f t="shared" si="172"/>
        <v>397.5</v>
      </c>
      <c r="G11016" s="205"/>
    </row>
    <row r="11017" spans="1:7">
      <c r="A11017" s="202" t="s">
        <v>31</v>
      </c>
      <c r="B11017" s="202" t="s">
        <v>38</v>
      </c>
      <c r="C11017" s="203"/>
      <c r="D11017" s="207" t="s">
        <v>15664</v>
      </c>
      <c r="E11017" s="204">
        <v>0.89</v>
      </c>
      <c r="F11017" s="17">
        <f t="shared" si="172"/>
        <v>111.25</v>
      </c>
      <c r="G11017" s="205"/>
    </row>
    <row r="11018" spans="1:7">
      <c r="A11018" s="202" t="s">
        <v>31</v>
      </c>
      <c r="B11018" s="202" t="s">
        <v>38</v>
      </c>
      <c r="C11018" s="203"/>
      <c r="D11018" s="207" t="s">
        <v>15665</v>
      </c>
      <c r="E11018" s="204">
        <v>1.89</v>
      </c>
      <c r="F11018" s="17">
        <f t="shared" si="172"/>
        <v>236.25</v>
      </c>
      <c r="G11018" s="205"/>
    </row>
    <row r="11019" spans="1:7">
      <c r="A11019" s="202" t="s">
        <v>31</v>
      </c>
      <c r="B11019" s="202" t="s">
        <v>38</v>
      </c>
      <c r="C11019" s="203"/>
      <c r="D11019" s="207" t="s">
        <v>15666</v>
      </c>
      <c r="E11019" s="204">
        <v>0.83</v>
      </c>
      <c r="F11019" s="17">
        <f t="shared" si="172"/>
        <v>103.75</v>
      </c>
      <c r="G11019" s="205"/>
    </row>
    <row r="11020" spans="1:7">
      <c r="A11020" s="202" t="s">
        <v>31</v>
      </c>
      <c r="B11020" s="202" t="s">
        <v>38</v>
      </c>
      <c r="C11020" s="203"/>
      <c r="D11020" s="207" t="s">
        <v>15667</v>
      </c>
      <c r="E11020" s="204">
        <v>0.89</v>
      </c>
      <c r="F11020" s="17">
        <f t="shared" si="172"/>
        <v>111.25</v>
      </c>
      <c r="G11020" s="205"/>
    </row>
    <row r="11021" spans="1:7">
      <c r="A11021" s="202" t="s">
        <v>31</v>
      </c>
      <c r="B11021" s="202" t="s">
        <v>38</v>
      </c>
      <c r="C11021" s="203"/>
      <c r="D11021" s="207" t="s">
        <v>15668</v>
      </c>
      <c r="E11021" s="204">
        <v>0.71</v>
      </c>
      <c r="F11021" s="17">
        <f t="shared" si="172"/>
        <v>88.75</v>
      </c>
      <c r="G11021" s="205"/>
    </row>
    <row r="11022" spans="1:7">
      <c r="A11022" s="202" t="s">
        <v>31</v>
      </c>
      <c r="B11022" s="202" t="s">
        <v>38</v>
      </c>
      <c r="C11022" s="203"/>
      <c r="D11022" s="207" t="s">
        <v>15669</v>
      </c>
      <c r="E11022" s="204">
        <v>0.89</v>
      </c>
      <c r="F11022" s="17">
        <f t="shared" si="172"/>
        <v>111.25</v>
      </c>
      <c r="G11022" s="205"/>
    </row>
    <row r="11023" spans="1:7">
      <c r="A11023" s="202" t="s">
        <v>31</v>
      </c>
      <c r="B11023" s="202" t="s">
        <v>38</v>
      </c>
      <c r="C11023" s="203"/>
      <c r="D11023" s="207" t="s">
        <v>15670</v>
      </c>
      <c r="E11023" s="204">
        <v>3.16</v>
      </c>
      <c r="F11023" s="17">
        <f t="shared" si="172"/>
        <v>395</v>
      </c>
      <c r="G11023" s="205"/>
    </row>
    <row r="11024" spans="1:7">
      <c r="A11024" s="202" t="s">
        <v>31</v>
      </c>
      <c r="B11024" s="202" t="s">
        <v>38</v>
      </c>
      <c r="C11024" s="203"/>
      <c r="D11024" s="207" t="s">
        <v>15671</v>
      </c>
      <c r="E11024" s="204">
        <v>0.59</v>
      </c>
      <c r="F11024" s="17">
        <f t="shared" si="172"/>
        <v>73.75</v>
      </c>
      <c r="G11024" s="205"/>
    </row>
    <row r="11025" spans="1:7">
      <c r="A11025" s="202" t="s">
        <v>31</v>
      </c>
      <c r="B11025" s="202" t="s">
        <v>38</v>
      </c>
      <c r="C11025" s="203"/>
      <c r="D11025" s="207" t="s">
        <v>15672</v>
      </c>
      <c r="E11025" s="204">
        <v>1.5</v>
      </c>
      <c r="F11025" s="17">
        <f t="shared" si="172"/>
        <v>187.5</v>
      </c>
      <c r="G11025" s="205"/>
    </row>
    <row r="11026" spans="1:7">
      <c r="A11026" s="202" t="s">
        <v>31</v>
      </c>
      <c r="B11026" s="202" t="s">
        <v>38</v>
      </c>
      <c r="C11026" s="203"/>
      <c r="D11026" s="207" t="s">
        <v>15673</v>
      </c>
      <c r="E11026" s="204">
        <v>1</v>
      </c>
      <c r="F11026" s="17">
        <f t="shared" si="172"/>
        <v>125</v>
      </c>
      <c r="G11026" s="205"/>
    </row>
    <row r="11027" spans="1:7">
      <c r="A11027" s="202" t="s">
        <v>31</v>
      </c>
      <c r="B11027" s="202" t="s">
        <v>38</v>
      </c>
      <c r="C11027" s="203">
        <v>24</v>
      </c>
      <c r="D11027" s="207" t="s">
        <v>15674</v>
      </c>
      <c r="E11027" s="204">
        <v>2.3</v>
      </c>
      <c r="F11027" s="17">
        <f t="shared" si="172"/>
        <v>287.5</v>
      </c>
      <c r="G11027" s="205"/>
    </row>
    <row r="11028" spans="1:7">
      <c r="A11028" s="202" t="s">
        <v>31</v>
      </c>
      <c r="B11028" s="202" t="s">
        <v>38</v>
      </c>
      <c r="C11028" s="203">
        <v>25</v>
      </c>
      <c r="D11028" s="207" t="s">
        <v>15675</v>
      </c>
      <c r="E11028" s="204">
        <v>3.72</v>
      </c>
      <c r="F11028" s="17">
        <f t="shared" si="172"/>
        <v>465</v>
      </c>
      <c r="G11028" s="205"/>
    </row>
    <row r="11029" spans="1:7">
      <c r="A11029" s="202" t="s">
        <v>31</v>
      </c>
      <c r="B11029" s="202" t="s">
        <v>38</v>
      </c>
      <c r="C11029" s="203"/>
      <c r="D11029" s="207" t="s">
        <v>15676</v>
      </c>
      <c r="E11029" s="204">
        <v>1.1</v>
      </c>
      <c r="F11029" s="17">
        <f t="shared" si="172"/>
        <v>137.5</v>
      </c>
      <c r="G11029" s="205"/>
    </row>
    <row r="11030" spans="1:7">
      <c r="A11030" s="202" t="s">
        <v>31</v>
      </c>
      <c r="B11030" s="202" t="s">
        <v>38</v>
      </c>
      <c r="C11030" s="203"/>
      <c r="D11030" s="207" t="s">
        <v>15677</v>
      </c>
      <c r="E11030" s="204">
        <v>0.6</v>
      </c>
      <c r="F11030" s="17">
        <f t="shared" si="172"/>
        <v>75</v>
      </c>
      <c r="G11030" s="205"/>
    </row>
    <row r="11031" spans="1:7">
      <c r="A11031" s="202" t="s">
        <v>31</v>
      </c>
      <c r="B11031" s="202" t="s">
        <v>38</v>
      </c>
      <c r="C11031" s="203"/>
      <c r="D11031" s="207" t="s">
        <v>15678</v>
      </c>
      <c r="E11031" s="204">
        <v>1.85</v>
      </c>
      <c r="F11031" s="17">
        <f t="shared" si="172"/>
        <v>231.25</v>
      </c>
      <c r="G11031" s="205"/>
    </row>
    <row r="11032" spans="1:7">
      <c r="A11032" s="202" t="s">
        <v>31</v>
      </c>
      <c r="B11032" s="202" t="s">
        <v>38</v>
      </c>
      <c r="C11032" s="203"/>
      <c r="D11032" s="207" t="s">
        <v>15679</v>
      </c>
      <c r="E11032" s="204">
        <v>1</v>
      </c>
      <c r="F11032" s="17">
        <f t="shared" si="172"/>
        <v>125</v>
      </c>
      <c r="G11032" s="205"/>
    </row>
    <row r="11033" spans="1:7">
      <c r="A11033" s="202" t="s">
        <v>31</v>
      </c>
      <c r="B11033" s="202" t="s">
        <v>38</v>
      </c>
      <c r="C11033" s="203"/>
      <c r="D11033" s="207" t="s">
        <v>15680</v>
      </c>
      <c r="E11033" s="204">
        <v>1.1</v>
      </c>
      <c r="F11033" s="17">
        <f t="shared" si="172"/>
        <v>137.5</v>
      </c>
      <c r="G11033" s="205"/>
    </row>
    <row r="11034" spans="1:7">
      <c r="A11034" s="202" t="s">
        <v>31</v>
      </c>
      <c r="B11034" s="202" t="s">
        <v>38</v>
      </c>
      <c r="C11034" s="203"/>
      <c r="D11034" s="207" t="s">
        <v>15681</v>
      </c>
      <c r="E11034" s="204">
        <v>0.4</v>
      </c>
      <c r="F11034" s="17">
        <f t="shared" si="172"/>
        <v>50</v>
      </c>
      <c r="G11034" s="205"/>
    </row>
    <row r="11035" spans="1:7">
      <c r="A11035" s="202" t="s">
        <v>31</v>
      </c>
      <c r="B11035" s="202" t="s">
        <v>38</v>
      </c>
      <c r="C11035" s="203"/>
      <c r="D11035" s="207" t="s">
        <v>15682</v>
      </c>
      <c r="E11035" s="204">
        <v>0.3</v>
      </c>
      <c r="F11035" s="17">
        <f t="shared" si="172"/>
        <v>37.5</v>
      </c>
      <c r="G11035" s="205"/>
    </row>
    <row r="11036" spans="1:7">
      <c r="A11036" s="202" t="s">
        <v>31</v>
      </c>
      <c r="B11036" s="202" t="s">
        <v>38</v>
      </c>
      <c r="C11036" s="203"/>
      <c r="D11036" s="207" t="s">
        <v>15683</v>
      </c>
      <c r="E11036" s="204">
        <v>0.33</v>
      </c>
      <c r="F11036" s="17">
        <f t="shared" si="172"/>
        <v>41.25</v>
      </c>
      <c r="G11036" s="205"/>
    </row>
    <row r="11037" spans="1:7">
      <c r="A11037" s="202" t="s">
        <v>31</v>
      </c>
      <c r="B11037" s="202" t="s">
        <v>38</v>
      </c>
      <c r="C11037" s="203"/>
      <c r="D11037" s="207" t="s">
        <v>15684</v>
      </c>
      <c r="E11037" s="204">
        <v>0.6</v>
      </c>
      <c r="F11037" s="17">
        <f t="shared" si="172"/>
        <v>75</v>
      </c>
      <c r="G11037" s="205"/>
    </row>
    <row r="11038" spans="1:7">
      <c r="A11038" s="202" t="s">
        <v>31</v>
      </c>
      <c r="B11038" s="202" t="s">
        <v>38</v>
      </c>
      <c r="C11038" s="203"/>
      <c r="D11038" s="207" t="s">
        <v>15685</v>
      </c>
      <c r="E11038" s="204">
        <v>0.8</v>
      </c>
      <c r="F11038" s="17">
        <f t="shared" si="172"/>
        <v>100</v>
      </c>
      <c r="G11038" s="205"/>
    </row>
    <row r="11039" spans="1:7">
      <c r="A11039" s="202" t="s">
        <v>31</v>
      </c>
      <c r="B11039" s="202" t="s">
        <v>38</v>
      </c>
      <c r="C11039" s="203"/>
      <c r="D11039" s="207" t="s">
        <v>15686</v>
      </c>
      <c r="E11039" s="204">
        <v>1.6</v>
      </c>
      <c r="F11039" s="17">
        <f t="shared" si="172"/>
        <v>200</v>
      </c>
      <c r="G11039" s="205"/>
    </row>
    <row r="11040" spans="1:7">
      <c r="A11040" s="202" t="s">
        <v>31</v>
      </c>
      <c r="B11040" s="202" t="s">
        <v>38</v>
      </c>
      <c r="C11040" s="202"/>
      <c r="D11040" s="207" t="s">
        <v>15687</v>
      </c>
      <c r="E11040" s="204">
        <v>0.07</v>
      </c>
      <c r="F11040" s="17">
        <f t="shared" si="172"/>
        <v>8.75</v>
      </c>
      <c r="G11040" s="205"/>
    </row>
    <row r="11041" spans="1:7">
      <c r="A11041" s="202" t="s">
        <v>31</v>
      </c>
      <c r="B11041" s="202" t="s">
        <v>38</v>
      </c>
      <c r="C11041" s="202"/>
      <c r="D11041" s="207" t="s">
        <v>6796</v>
      </c>
      <c r="E11041" s="204">
        <v>0.21</v>
      </c>
      <c r="F11041" s="17">
        <f t="shared" si="172"/>
        <v>26.25</v>
      </c>
      <c r="G11041" s="205"/>
    </row>
    <row r="11042" spans="1:7">
      <c r="A11042" s="202" t="s">
        <v>31</v>
      </c>
      <c r="B11042" s="202" t="s">
        <v>38</v>
      </c>
      <c r="C11042" s="202"/>
      <c r="D11042" s="207" t="s">
        <v>15688</v>
      </c>
      <c r="E11042" s="204">
        <v>0.24</v>
      </c>
      <c r="F11042" s="17">
        <f t="shared" si="172"/>
        <v>30</v>
      </c>
      <c r="G11042" s="205"/>
    </row>
    <row r="11043" spans="1:7">
      <c r="A11043" s="202" t="s">
        <v>31</v>
      </c>
      <c r="B11043" s="202" t="s">
        <v>38</v>
      </c>
      <c r="C11043" s="202"/>
      <c r="D11043" s="207" t="s">
        <v>15689</v>
      </c>
      <c r="E11043" s="204">
        <v>0.38</v>
      </c>
      <c r="F11043" s="17">
        <f t="shared" si="172"/>
        <v>47.5</v>
      </c>
      <c r="G11043" s="205"/>
    </row>
    <row r="11044" spans="1:7">
      <c r="A11044" s="202" t="s">
        <v>31</v>
      </c>
      <c r="B11044" s="202" t="s">
        <v>38</v>
      </c>
      <c r="C11044" s="202"/>
      <c r="D11044" s="207" t="s">
        <v>15690</v>
      </c>
      <c r="E11044" s="204">
        <v>0.38</v>
      </c>
      <c r="F11044" s="17">
        <f t="shared" si="172"/>
        <v>47.5</v>
      </c>
      <c r="G11044" s="205"/>
    </row>
    <row r="11045" spans="1:7">
      <c r="A11045" s="202" t="s">
        <v>31</v>
      </c>
      <c r="B11045" s="202" t="s">
        <v>38</v>
      </c>
      <c r="C11045" s="202"/>
      <c r="D11045" s="202" t="s">
        <v>15691</v>
      </c>
      <c r="E11045" s="204">
        <v>0.4</v>
      </c>
      <c r="F11045" s="17">
        <f t="shared" si="172"/>
        <v>50</v>
      </c>
      <c r="G11045" s="205" t="s">
        <v>15596</v>
      </c>
    </row>
    <row r="11046" spans="1:7">
      <c r="A11046" s="202" t="s">
        <v>31</v>
      </c>
      <c r="B11046" s="202" t="s">
        <v>38</v>
      </c>
      <c r="C11046" s="202"/>
      <c r="D11046" s="207" t="s">
        <v>15692</v>
      </c>
      <c r="E11046" s="204">
        <v>0.5</v>
      </c>
      <c r="F11046" s="17">
        <f t="shared" si="172"/>
        <v>62.5</v>
      </c>
      <c r="G11046" s="205"/>
    </row>
    <row r="11047" spans="1:7">
      <c r="A11047" s="202" t="s">
        <v>31</v>
      </c>
      <c r="B11047" s="202" t="s">
        <v>38</v>
      </c>
      <c r="C11047" s="202"/>
      <c r="D11047" s="207" t="s">
        <v>15693</v>
      </c>
      <c r="E11047" s="204">
        <v>0.53</v>
      </c>
      <c r="F11047" s="17">
        <f t="shared" si="172"/>
        <v>66.25</v>
      </c>
      <c r="G11047" s="205"/>
    </row>
    <row r="11048" spans="1:7">
      <c r="A11048" s="202" t="s">
        <v>31</v>
      </c>
      <c r="B11048" s="202" t="s">
        <v>38</v>
      </c>
      <c r="C11048" s="202"/>
      <c r="D11048" s="207" t="s">
        <v>15694</v>
      </c>
      <c r="E11048" s="204">
        <v>0.53</v>
      </c>
      <c r="F11048" s="17">
        <f t="shared" si="172"/>
        <v>66.25</v>
      </c>
      <c r="G11048" s="205"/>
    </row>
    <row r="11049" spans="1:7">
      <c r="A11049" s="202" t="s">
        <v>31</v>
      </c>
      <c r="B11049" s="202" t="s">
        <v>38</v>
      </c>
      <c r="C11049" s="202"/>
      <c r="D11049" s="207" t="s">
        <v>15695</v>
      </c>
      <c r="E11049" s="204">
        <v>0.57</v>
      </c>
      <c r="F11049" s="17">
        <f t="shared" si="172"/>
        <v>71.25</v>
      </c>
      <c r="G11049" s="205"/>
    </row>
    <row r="11050" spans="1:7">
      <c r="A11050" s="202" t="s">
        <v>31</v>
      </c>
      <c r="B11050" s="202" t="s">
        <v>38</v>
      </c>
      <c r="C11050" s="202"/>
      <c r="D11050" s="207" t="s">
        <v>15696</v>
      </c>
      <c r="E11050" s="204">
        <v>0.6</v>
      </c>
      <c r="F11050" s="17">
        <f t="shared" si="172"/>
        <v>75</v>
      </c>
      <c r="G11050" s="205"/>
    </row>
    <row r="11051" spans="1:7">
      <c r="A11051" s="202" t="s">
        <v>31</v>
      </c>
      <c r="B11051" s="202" t="s">
        <v>38</v>
      </c>
      <c r="C11051" s="202"/>
      <c r="D11051" s="207" t="s">
        <v>15697</v>
      </c>
      <c r="E11051" s="204">
        <v>0.6</v>
      </c>
      <c r="F11051" s="17">
        <f t="shared" si="172"/>
        <v>75</v>
      </c>
      <c r="G11051" s="205"/>
    </row>
    <row r="11052" spans="1:7">
      <c r="A11052" s="202" t="s">
        <v>31</v>
      </c>
      <c r="B11052" s="202" t="s">
        <v>38</v>
      </c>
      <c r="C11052" s="202"/>
      <c r="D11052" s="207" t="s">
        <v>15698</v>
      </c>
      <c r="E11052" s="204">
        <v>0.72</v>
      </c>
      <c r="F11052" s="17">
        <f t="shared" si="172"/>
        <v>90</v>
      </c>
      <c r="G11052" s="205"/>
    </row>
    <row r="11053" spans="1:7">
      <c r="A11053" s="202" t="s">
        <v>31</v>
      </c>
      <c r="B11053" s="202" t="s">
        <v>38</v>
      </c>
      <c r="C11053" s="202"/>
      <c r="D11053" s="207" t="s">
        <v>7781</v>
      </c>
      <c r="E11053" s="204">
        <v>0.77</v>
      </c>
      <c r="F11053" s="17">
        <f t="shared" si="172"/>
        <v>96.25</v>
      </c>
      <c r="G11053" s="205"/>
    </row>
    <row r="11054" spans="1:7">
      <c r="A11054" s="202" t="s">
        <v>31</v>
      </c>
      <c r="B11054" s="202" t="s">
        <v>38</v>
      </c>
      <c r="C11054" s="202"/>
      <c r="D11054" s="207" t="s">
        <v>15699</v>
      </c>
      <c r="E11054" s="204">
        <v>0.89</v>
      </c>
      <c r="F11054" s="17">
        <f t="shared" si="172"/>
        <v>111.25</v>
      </c>
      <c r="G11054" s="205"/>
    </row>
    <row r="11055" spans="1:7">
      <c r="A11055" s="202" t="s">
        <v>31</v>
      </c>
      <c r="B11055" s="202" t="s">
        <v>38</v>
      </c>
      <c r="C11055" s="202"/>
      <c r="D11055" s="207" t="s">
        <v>15700</v>
      </c>
      <c r="E11055" s="204">
        <v>1.05</v>
      </c>
      <c r="F11055" s="17">
        <f t="shared" si="172"/>
        <v>131.25</v>
      </c>
      <c r="G11055" s="205"/>
    </row>
    <row r="11056" spans="1:7">
      <c r="A11056" s="202" t="s">
        <v>31</v>
      </c>
      <c r="B11056" s="202" t="s">
        <v>38</v>
      </c>
      <c r="C11056" s="202"/>
      <c r="D11056" s="207" t="s">
        <v>15701</v>
      </c>
      <c r="E11056" s="204">
        <v>1.1</v>
      </c>
      <c r="F11056" s="17">
        <f t="shared" si="172"/>
        <v>137.5</v>
      </c>
      <c r="G11056" s="205"/>
    </row>
    <row r="11057" spans="1:7">
      <c r="A11057" s="202" t="s">
        <v>31</v>
      </c>
      <c r="B11057" s="202" t="s">
        <v>38</v>
      </c>
      <c r="C11057" s="202"/>
      <c r="D11057" s="207" t="s">
        <v>12631</v>
      </c>
      <c r="E11057" s="204">
        <v>1.18</v>
      </c>
      <c r="F11057" s="17">
        <f t="shared" si="172"/>
        <v>147.5</v>
      </c>
      <c r="G11057" s="205"/>
    </row>
    <row r="11058" spans="1:7">
      <c r="A11058" s="202" t="s">
        <v>31</v>
      </c>
      <c r="B11058" s="202" t="s">
        <v>38</v>
      </c>
      <c r="C11058" s="202"/>
      <c r="D11058" s="207" t="s">
        <v>15702</v>
      </c>
      <c r="E11058" s="204">
        <v>1.18</v>
      </c>
      <c r="F11058" s="17">
        <f t="shared" si="172"/>
        <v>147.5</v>
      </c>
      <c r="G11058" s="205"/>
    </row>
    <row r="11059" spans="1:7">
      <c r="A11059" s="202" t="s">
        <v>31</v>
      </c>
      <c r="B11059" s="202" t="s">
        <v>38</v>
      </c>
      <c r="C11059" s="202"/>
      <c r="D11059" s="207" t="s">
        <v>15703</v>
      </c>
      <c r="E11059" s="204">
        <v>1.3</v>
      </c>
      <c r="F11059" s="17">
        <f t="shared" si="172"/>
        <v>162.5</v>
      </c>
      <c r="G11059" s="205"/>
    </row>
    <row r="11060" spans="1:7">
      <c r="A11060" s="202" t="s">
        <v>31</v>
      </c>
      <c r="B11060" s="202" t="s">
        <v>38</v>
      </c>
      <c r="C11060" s="202"/>
      <c r="D11060" s="207" t="s">
        <v>15704</v>
      </c>
      <c r="E11060" s="204">
        <v>1.3</v>
      </c>
      <c r="F11060" s="17">
        <f t="shared" si="172"/>
        <v>162.5</v>
      </c>
      <c r="G11060" s="205"/>
    </row>
    <row r="11061" spans="1:7">
      <c r="A11061" s="202" t="s">
        <v>31</v>
      </c>
      <c r="B11061" s="202" t="s">
        <v>38</v>
      </c>
      <c r="C11061" s="202"/>
      <c r="D11061" s="207" t="s">
        <v>15705</v>
      </c>
      <c r="E11061" s="204">
        <v>1.5</v>
      </c>
      <c r="F11061" s="17">
        <f t="shared" ref="F11061:F11124" si="173">E11061*125</f>
        <v>187.5</v>
      </c>
      <c r="G11061" s="205"/>
    </row>
    <row r="11062" spans="1:7">
      <c r="A11062" s="202" t="s">
        <v>31</v>
      </c>
      <c r="B11062" s="202" t="s">
        <v>38</v>
      </c>
      <c r="C11062" s="202"/>
      <c r="D11062" s="207" t="s">
        <v>15706</v>
      </c>
      <c r="E11062" s="204">
        <v>1.8</v>
      </c>
      <c r="F11062" s="17">
        <f t="shared" si="173"/>
        <v>225</v>
      </c>
      <c r="G11062" s="205"/>
    </row>
    <row r="11063" spans="1:7">
      <c r="A11063" s="202" t="s">
        <v>31</v>
      </c>
      <c r="B11063" s="202" t="s">
        <v>38</v>
      </c>
      <c r="C11063" s="202"/>
      <c r="D11063" s="207" t="s">
        <v>15707</v>
      </c>
      <c r="E11063" s="204">
        <v>2.3</v>
      </c>
      <c r="F11063" s="17">
        <f t="shared" si="173"/>
        <v>287.5</v>
      </c>
      <c r="G11063" s="205"/>
    </row>
    <row r="11064" spans="1:7">
      <c r="A11064" s="202" t="s">
        <v>31</v>
      </c>
      <c r="B11064" s="202" t="s">
        <v>38</v>
      </c>
      <c r="C11064" s="202"/>
      <c r="D11064" s="207" t="s">
        <v>15708</v>
      </c>
      <c r="E11064" s="204">
        <v>2.3</v>
      </c>
      <c r="F11064" s="17">
        <f t="shared" si="173"/>
        <v>287.5</v>
      </c>
      <c r="G11064" s="205"/>
    </row>
    <row r="11065" spans="1:7">
      <c r="A11065" s="202" t="s">
        <v>31</v>
      </c>
      <c r="B11065" s="202" t="s">
        <v>38</v>
      </c>
      <c r="C11065" s="202"/>
      <c r="D11065" s="207" t="s">
        <v>15709</v>
      </c>
      <c r="E11065" s="204">
        <v>7.5</v>
      </c>
      <c r="F11065" s="17">
        <f t="shared" si="173"/>
        <v>937.5</v>
      </c>
      <c r="G11065" s="205"/>
    </row>
    <row r="11066" spans="1:7">
      <c r="A11066" s="202" t="s">
        <v>31</v>
      </c>
      <c r="B11066" s="202" t="s">
        <v>48</v>
      </c>
      <c r="C11066" s="203"/>
      <c r="D11066" s="204">
        <v>0</v>
      </c>
      <c r="E11066" s="204">
        <v>237.3</v>
      </c>
      <c r="F11066" s="17">
        <f t="shared" si="173"/>
        <v>29662.5</v>
      </c>
      <c r="G11066" s="202"/>
    </row>
    <row r="11067" spans="1:7">
      <c r="A11067" s="202" t="s">
        <v>31</v>
      </c>
      <c r="B11067" s="202" t="s">
        <v>48</v>
      </c>
      <c r="C11067" s="203">
        <v>3</v>
      </c>
      <c r="D11067" s="205" t="s">
        <v>15710</v>
      </c>
      <c r="E11067" s="204">
        <v>11</v>
      </c>
      <c r="F11067" s="17">
        <f t="shared" si="173"/>
        <v>1375</v>
      </c>
      <c r="G11067" s="202"/>
    </row>
    <row r="11068" spans="1:7">
      <c r="A11068" s="202" t="s">
        <v>31</v>
      </c>
      <c r="B11068" s="202" t="s">
        <v>48</v>
      </c>
      <c r="C11068" s="203">
        <v>5</v>
      </c>
      <c r="D11068" s="205" t="s">
        <v>15711</v>
      </c>
      <c r="E11068" s="204">
        <v>3.07</v>
      </c>
      <c r="F11068" s="17">
        <f t="shared" si="173"/>
        <v>383.75</v>
      </c>
      <c r="G11068" s="202"/>
    </row>
    <row r="11069" spans="1:7">
      <c r="A11069" s="202" t="s">
        <v>31</v>
      </c>
      <c r="B11069" s="202" t="s">
        <v>48</v>
      </c>
      <c r="C11069" s="203"/>
      <c r="D11069" s="205" t="s">
        <v>15712</v>
      </c>
      <c r="E11069" s="204">
        <v>9.9</v>
      </c>
      <c r="F11069" s="17">
        <f t="shared" si="173"/>
        <v>1237.5</v>
      </c>
      <c r="G11069" s="202"/>
    </row>
    <row r="11070" spans="1:7">
      <c r="A11070" s="202" t="s">
        <v>31</v>
      </c>
      <c r="B11070" s="202" t="s">
        <v>48</v>
      </c>
      <c r="C11070" s="203"/>
      <c r="D11070" s="205" t="s">
        <v>15713</v>
      </c>
      <c r="E11070" s="204">
        <v>10.9</v>
      </c>
      <c r="F11070" s="17">
        <f t="shared" si="173"/>
        <v>1362.5</v>
      </c>
      <c r="G11070" s="202"/>
    </row>
    <row r="11071" spans="1:7">
      <c r="A11071" s="202" t="s">
        <v>31</v>
      </c>
      <c r="B11071" s="202" t="s">
        <v>48</v>
      </c>
      <c r="C11071" s="203"/>
      <c r="D11071" s="205" t="s">
        <v>6826</v>
      </c>
      <c r="E11071" s="204">
        <v>9.16</v>
      </c>
      <c r="F11071" s="17">
        <f t="shared" si="173"/>
        <v>1145</v>
      </c>
      <c r="G11071" s="202"/>
    </row>
    <row r="11072" spans="1:7">
      <c r="A11072" s="202" t="s">
        <v>31</v>
      </c>
      <c r="B11072" s="202" t="s">
        <v>48</v>
      </c>
      <c r="C11072" s="203"/>
      <c r="D11072" s="205" t="s">
        <v>2370</v>
      </c>
      <c r="E11072" s="204">
        <v>0.87</v>
      </c>
      <c r="F11072" s="17">
        <f t="shared" si="173"/>
        <v>108.75</v>
      </c>
      <c r="G11072" s="202"/>
    </row>
    <row r="11073" spans="1:7">
      <c r="A11073" s="202" t="s">
        <v>31</v>
      </c>
      <c r="B11073" s="202" t="s">
        <v>48</v>
      </c>
      <c r="C11073" s="203">
        <v>8</v>
      </c>
      <c r="D11073" s="205" t="s">
        <v>15714</v>
      </c>
      <c r="E11073" s="204">
        <v>0.95</v>
      </c>
      <c r="F11073" s="17">
        <f t="shared" si="173"/>
        <v>118.75</v>
      </c>
      <c r="G11073" s="202"/>
    </row>
    <row r="11074" spans="1:7">
      <c r="A11074" s="202" t="s">
        <v>31</v>
      </c>
      <c r="B11074" s="202" t="s">
        <v>48</v>
      </c>
      <c r="C11074" s="203"/>
      <c r="D11074" s="205" t="s">
        <v>15715</v>
      </c>
      <c r="E11074" s="204">
        <v>1.5</v>
      </c>
      <c r="F11074" s="17">
        <f t="shared" si="173"/>
        <v>187.5</v>
      </c>
      <c r="G11074" s="202"/>
    </row>
    <row r="11075" spans="1:7">
      <c r="A11075" s="202" t="s">
        <v>31</v>
      </c>
      <c r="B11075" s="202" t="s">
        <v>48</v>
      </c>
      <c r="C11075" s="203"/>
      <c r="D11075" s="205" t="s">
        <v>15716</v>
      </c>
      <c r="E11075" s="204">
        <v>2.7</v>
      </c>
      <c r="F11075" s="17">
        <f t="shared" si="173"/>
        <v>337.5</v>
      </c>
      <c r="G11075" s="202"/>
    </row>
    <row r="11076" spans="1:7">
      <c r="A11076" s="202" t="s">
        <v>31</v>
      </c>
      <c r="B11076" s="202" t="s">
        <v>48</v>
      </c>
      <c r="C11076" s="203"/>
      <c r="D11076" s="205" t="s">
        <v>15717</v>
      </c>
      <c r="E11076" s="204">
        <v>4</v>
      </c>
      <c r="F11076" s="17">
        <f t="shared" si="173"/>
        <v>500</v>
      </c>
      <c r="G11076" s="202"/>
    </row>
    <row r="11077" spans="1:7">
      <c r="A11077" s="202" t="s">
        <v>31</v>
      </c>
      <c r="B11077" s="202" t="s">
        <v>48</v>
      </c>
      <c r="C11077" s="203"/>
      <c r="D11077" s="205" t="s">
        <v>14084</v>
      </c>
      <c r="E11077" s="204">
        <v>0.78</v>
      </c>
      <c r="F11077" s="17">
        <f t="shared" si="173"/>
        <v>97.5</v>
      </c>
      <c r="G11077" s="202"/>
    </row>
    <row r="11078" spans="1:7">
      <c r="A11078" s="202" t="s">
        <v>31</v>
      </c>
      <c r="B11078" s="202" t="s">
        <v>48</v>
      </c>
      <c r="C11078" s="203"/>
      <c r="D11078" s="205" t="s">
        <v>15718</v>
      </c>
      <c r="E11078" s="204">
        <v>1.7</v>
      </c>
      <c r="F11078" s="17">
        <f t="shared" si="173"/>
        <v>212.5</v>
      </c>
      <c r="G11078" s="202"/>
    </row>
    <row r="11079" spans="1:7">
      <c r="A11079" s="202" t="s">
        <v>31</v>
      </c>
      <c r="B11079" s="202" t="s">
        <v>48</v>
      </c>
      <c r="C11079" s="203"/>
      <c r="D11079" s="205" t="s">
        <v>10743</v>
      </c>
      <c r="E11079" s="204">
        <v>11.25</v>
      </c>
      <c r="F11079" s="17">
        <f t="shared" si="173"/>
        <v>1406.25</v>
      </c>
      <c r="G11079" s="202"/>
    </row>
    <row r="11080" spans="1:7">
      <c r="A11080" s="202" t="s">
        <v>31</v>
      </c>
      <c r="B11080" s="202" t="s">
        <v>48</v>
      </c>
      <c r="C11080" s="203"/>
      <c r="D11080" s="205" t="s">
        <v>15719</v>
      </c>
      <c r="E11080" s="204">
        <v>1</v>
      </c>
      <c r="F11080" s="17">
        <f t="shared" si="173"/>
        <v>125</v>
      </c>
      <c r="G11080" s="202"/>
    </row>
    <row r="11081" spans="1:7">
      <c r="A11081" s="202" t="s">
        <v>31</v>
      </c>
      <c r="B11081" s="202" t="s">
        <v>48</v>
      </c>
      <c r="C11081" s="203"/>
      <c r="D11081" s="205" t="s">
        <v>15720</v>
      </c>
      <c r="E11081" s="204">
        <v>1</v>
      </c>
      <c r="F11081" s="17">
        <f t="shared" si="173"/>
        <v>125</v>
      </c>
      <c r="G11081" s="202"/>
    </row>
    <row r="11082" spans="1:7">
      <c r="A11082" s="202" t="s">
        <v>31</v>
      </c>
      <c r="B11082" s="202" t="s">
        <v>48</v>
      </c>
      <c r="C11082" s="203"/>
      <c r="D11082" s="205" t="s">
        <v>15721</v>
      </c>
      <c r="E11082" s="204">
        <v>0.9</v>
      </c>
      <c r="F11082" s="17">
        <f t="shared" si="173"/>
        <v>112.5</v>
      </c>
      <c r="G11082" s="202"/>
    </row>
    <row r="11083" spans="1:7">
      <c r="A11083" s="202" t="s">
        <v>31</v>
      </c>
      <c r="B11083" s="202" t="s">
        <v>48</v>
      </c>
      <c r="C11083" s="203"/>
      <c r="D11083" s="205" t="s">
        <v>15722</v>
      </c>
      <c r="E11083" s="204">
        <v>0.96</v>
      </c>
      <c r="F11083" s="17">
        <f t="shared" si="173"/>
        <v>120</v>
      </c>
      <c r="G11083" s="202"/>
    </row>
    <row r="11084" spans="1:7">
      <c r="A11084" s="202" t="s">
        <v>31</v>
      </c>
      <c r="B11084" s="202" t="s">
        <v>48</v>
      </c>
      <c r="C11084" s="203"/>
      <c r="D11084" s="205" t="s">
        <v>15723</v>
      </c>
      <c r="E11084" s="204">
        <v>0.68</v>
      </c>
      <c r="F11084" s="17">
        <f t="shared" si="173"/>
        <v>85</v>
      </c>
      <c r="G11084" s="202"/>
    </row>
    <row r="11085" spans="1:7">
      <c r="A11085" s="202" t="s">
        <v>31</v>
      </c>
      <c r="B11085" s="202" t="s">
        <v>48</v>
      </c>
      <c r="C11085" s="203"/>
      <c r="D11085" s="205" t="s">
        <v>15724</v>
      </c>
      <c r="E11085" s="204">
        <v>1.1</v>
      </c>
      <c r="F11085" s="17">
        <f t="shared" si="173"/>
        <v>137.5</v>
      </c>
      <c r="G11085" s="202"/>
    </row>
    <row r="11086" spans="1:7">
      <c r="A11086" s="202" t="s">
        <v>31</v>
      </c>
      <c r="B11086" s="202" t="s">
        <v>48</v>
      </c>
      <c r="C11086" s="203"/>
      <c r="D11086" s="205" t="s">
        <v>15725</v>
      </c>
      <c r="E11086" s="204">
        <v>1.58</v>
      </c>
      <c r="F11086" s="17">
        <f t="shared" si="173"/>
        <v>197.5</v>
      </c>
      <c r="G11086" s="202"/>
    </row>
    <row r="11087" spans="1:7">
      <c r="A11087" s="202" t="s">
        <v>31</v>
      </c>
      <c r="B11087" s="202" t="s">
        <v>48</v>
      </c>
      <c r="C11087" s="203">
        <v>10</v>
      </c>
      <c r="D11087" s="205" t="s">
        <v>15726</v>
      </c>
      <c r="E11087" s="204">
        <v>1.08</v>
      </c>
      <c r="F11087" s="17">
        <f t="shared" si="173"/>
        <v>135</v>
      </c>
      <c r="G11087" s="202"/>
    </row>
    <row r="11088" spans="1:7">
      <c r="A11088" s="202" t="s">
        <v>31</v>
      </c>
      <c r="B11088" s="202" t="s">
        <v>48</v>
      </c>
      <c r="C11088" s="203"/>
      <c r="D11088" s="205" t="s">
        <v>15727</v>
      </c>
      <c r="E11088" s="204">
        <v>0.8</v>
      </c>
      <c r="F11088" s="17">
        <f t="shared" si="173"/>
        <v>100</v>
      </c>
      <c r="G11088" s="202"/>
    </row>
    <row r="11089" spans="1:7">
      <c r="A11089" s="202" t="s">
        <v>31</v>
      </c>
      <c r="B11089" s="202" t="s">
        <v>48</v>
      </c>
      <c r="C11089" s="203"/>
      <c r="D11089" s="202" t="s">
        <v>15728</v>
      </c>
      <c r="E11089" s="204">
        <v>0.64</v>
      </c>
      <c r="F11089" s="17">
        <f t="shared" si="173"/>
        <v>80</v>
      </c>
      <c r="G11089" s="202"/>
    </row>
    <row r="11090" spans="1:7">
      <c r="A11090" s="202" t="s">
        <v>31</v>
      </c>
      <c r="B11090" s="202" t="s">
        <v>48</v>
      </c>
      <c r="C11090" s="203"/>
      <c r="D11090" s="202" t="s">
        <v>15729</v>
      </c>
      <c r="E11090" s="204">
        <v>1.01</v>
      </c>
      <c r="F11090" s="17">
        <f t="shared" si="173"/>
        <v>126.25</v>
      </c>
      <c r="G11090" s="202"/>
    </row>
    <row r="11091" spans="1:7">
      <c r="A11091" s="202" t="s">
        <v>31</v>
      </c>
      <c r="B11091" s="202" t="s">
        <v>48</v>
      </c>
      <c r="C11091" s="203"/>
      <c r="D11091" s="202" t="s">
        <v>15730</v>
      </c>
      <c r="E11091" s="204">
        <v>0.74</v>
      </c>
      <c r="F11091" s="17">
        <f t="shared" si="173"/>
        <v>92.5</v>
      </c>
      <c r="G11091" s="202"/>
    </row>
    <row r="11092" spans="1:7">
      <c r="A11092" s="202" t="s">
        <v>31</v>
      </c>
      <c r="B11092" s="202" t="s">
        <v>48</v>
      </c>
      <c r="C11092" s="203"/>
      <c r="D11092" s="202" t="s">
        <v>15731</v>
      </c>
      <c r="E11092" s="204">
        <v>0.69</v>
      </c>
      <c r="F11092" s="17">
        <f t="shared" si="173"/>
        <v>86.25</v>
      </c>
      <c r="G11092" s="202"/>
    </row>
    <row r="11093" spans="1:7">
      <c r="A11093" s="202" t="s">
        <v>31</v>
      </c>
      <c r="B11093" s="202" t="s">
        <v>48</v>
      </c>
      <c r="C11093" s="203"/>
      <c r="D11093" s="202" t="s">
        <v>15732</v>
      </c>
      <c r="E11093" s="204">
        <v>0.96</v>
      </c>
      <c r="F11093" s="17">
        <f t="shared" si="173"/>
        <v>120</v>
      </c>
      <c r="G11093" s="202"/>
    </row>
    <row r="11094" spans="1:7">
      <c r="A11094" s="202" t="s">
        <v>31</v>
      </c>
      <c r="B11094" s="202" t="s">
        <v>48</v>
      </c>
      <c r="C11094" s="203"/>
      <c r="D11094" s="202" t="s">
        <v>15733</v>
      </c>
      <c r="E11094" s="204">
        <v>1.5</v>
      </c>
      <c r="F11094" s="17">
        <f t="shared" si="173"/>
        <v>187.5</v>
      </c>
      <c r="G11094" s="202"/>
    </row>
    <row r="11095" spans="1:7">
      <c r="A11095" s="202" t="s">
        <v>31</v>
      </c>
      <c r="B11095" s="202" t="s">
        <v>48</v>
      </c>
      <c r="C11095" s="203"/>
      <c r="D11095" s="202" t="s">
        <v>15734</v>
      </c>
      <c r="E11095" s="204">
        <v>1.5</v>
      </c>
      <c r="F11095" s="17">
        <f t="shared" si="173"/>
        <v>187.5</v>
      </c>
      <c r="G11095" s="202"/>
    </row>
    <row r="11096" spans="1:7">
      <c r="A11096" s="202" t="s">
        <v>31</v>
      </c>
      <c r="B11096" s="202" t="s">
        <v>48</v>
      </c>
      <c r="C11096" s="203">
        <v>11</v>
      </c>
      <c r="D11096" s="202" t="s">
        <v>15735</v>
      </c>
      <c r="E11096" s="204">
        <v>7.8</v>
      </c>
      <c r="F11096" s="17">
        <f t="shared" si="173"/>
        <v>975</v>
      </c>
      <c r="G11096" s="202"/>
    </row>
    <row r="11097" spans="1:7">
      <c r="A11097" s="202" t="s">
        <v>31</v>
      </c>
      <c r="B11097" s="202" t="s">
        <v>48</v>
      </c>
      <c r="C11097" s="203">
        <v>12</v>
      </c>
      <c r="D11097" s="202" t="s">
        <v>15736</v>
      </c>
      <c r="E11097" s="204">
        <v>3</v>
      </c>
      <c r="F11097" s="17">
        <f t="shared" si="173"/>
        <v>375</v>
      </c>
      <c r="G11097" s="202"/>
    </row>
    <row r="11098" spans="1:7">
      <c r="A11098" s="202" t="s">
        <v>31</v>
      </c>
      <c r="B11098" s="202" t="s">
        <v>48</v>
      </c>
      <c r="C11098" s="203"/>
      <c r="D11098" s="202" t="s">
        <v>15737</v>
      </c>
      <c r="E11098" s="204">
        <v>0.5</v>
      </c>
      <c r="F11098" s="17">
        <f t="shared" si="173"/>
        <v>62.5</v>
      </c>
      <c r="G11098" s="202"/>
    </row>
    <row r="11099" spans="1:7">
      <c r="A11099" s="202" t="s">
        <v>31</v>
      </c>
      <c r="B11099" s="202" t="s">
        <v>48</v>
      </c>
      <c r="C11099" s="203"/>
      <c r="D11099" s="202" t="s">
        <v>15738</v>
      </c>
      <c r="E11099" s="204">
        <v>0.2</v>
      </c>
      <c r="F11099" s="17">
        <f t="shared" si="173"/>
        <v>25</v>
      </c>
      <c r="G11099" s="202"/>
    </row>
    <row r="11100" spans="1:7">
      <c r="A11100" s="202" t="s">
        <v>31</v>
      </c>
      <c r="B11100" s="202" t="s">
        <v>48</v>
      </c>
      <c r="C11100" s="203"/>
      <c r="D11100" s="202" t="s">
        <v>15739</v>
      </c>
      <c r="E11100" s="204">
        <v>9.5</v>
      </c>
      <c r="F11100" s="17">
        <f t="shared" si="173"/>
        <v>1187.5</v>
      </c>
      <c r="G11100" s="202"/>
    </row>
    <row r="11101" spans="1:7">
      <c r="A11101" s="202" t="s">
        <v>31</v>
      </c>
      <c r="B11101" s="202" t="s">
        <v>48</v>
      </c>
      <c r="C11101" s="203"/>
      <c r="D11101" s="202" t="s">
        <v>15740</v>
      </c>
      <c r="E11101" s="204">
        <v>8.5</v>
      </c>
      <c r="F11101" s="17">
        <f t="shared" si="173"/>
        <v>1062.5</v>
      </c>
      <c r="G11101" s="202"/>
    </row>
    <row r="11102" spans="1:7">
      <c r="A11102" s="202" t="s">
        <v>31</v>
      </c>
      <c r="B11102" s="202" t="s">
        <v>48</v>
      </c>
      <c r="C11102" s="203"/>
      <c r="D11102" s="202" t="s">
        <v>15741</v>
      </c>
      <c r="E11102" s="204">
        <v>10.5</v>
      </c>
      <c r="F11102" s="17">
        <f t="shared" si="173"/>
        <v>1312.5</v>
      </c>
      <c r="G11102" s="202"/>
    </row>
    <row r="11103" spans="1:7">
      <c r="A11103" s="202" t="s">
        <v>31</v>
      </c>
      <c r="B11103" s="202" t="s">
        <v>48</v>
      </c>
      <c r="C11103" s="203"/>
      <c r="D11103" s="202" t="s">
        <v>15742</v>
      </c>
      <c r="E11103" s="204">
        <v>9.8</v>
      </c>
      <c r="F11103" s="17">
        <f t="shared" si="173"/>
        <v>1225</v>
      </c>
      <c r="G11103" s="202"/>
    </row>
    <row r="11104" spans="1:7">
      <c r="A11104" s="202" t="s">
        <v>31</v>
      </c>
      <c r="B11104" s="202" t="s">
        <v>48</v>
      </c>
      <c r="C11104" s="203"/>
      <c r="D11104" s="202" t="s">
        <v>15743</v>
      </c>
      <c r="E11104" s="204">
        <v>1.5</v>
      </c>
      <c r="F11104" s="17">
        <f t="shared" si="173"/>
        <v>187.5</v>
      </c>
      <c r="G11104" s="202"/>
    </row>
    <row r="11105" spans="1:7">
      <c r="A11105" s="202" t="s">
        <v>31</v>
      </c>
      <c r="B11105" s="202" t="s">
        <v>48</v>
      </c>
      <c r="C11105" s="203"/>
      <c r="D11105" s="202" t="s">
        <v>15714</v>
      </c>
      <c r="E11105" s="204">
        <v>1.1</v>
      </c>
      <c r="F11105" s="17">
        <f t="shared" si="173"/>
        <v>137.5</v>
      </c>
      <c r="G11105" s="202"/>
    </row>
    <row r="11106" spans="1:7">
      <c r="A11106" s="202" t="s">
        <v>31</v>
      </c>
      <c r="B11106" s="202" t="s">
        <v>48</v>
      </c>
      <c r="C11106" s="203">
        <v>18</v>
      </c>
      <c r="D11106" s="202" t="s">
        <v>15744</v>
      </c>
      <c r="E11106" s="204">
        <v>2.21</v>
      </c>
      <c r="F11106" s="17">
        <f t="shared" si="173"/>
        <v>276.25</v>
      </c>
      <c r="G11106" s="202"/>
    </row>
    <row r="11107" spans="1:7">
      <c r="A11107" s="202" t="s">
        <v>31</v>
      </c>
      <c r="B11107" s="202" t="s">
        <v>48</v>
      </c>
      <c r="C11107" s="203"/>
      <c r="D11107" s="202" t="s">
        <v>15745</v>
      </c>
      <c r="E11107" s="204">
        <v>4.91</v>
      </c>
      <c r="F11107" s="17">
        <f t="shared" si="173"/>
        <v>613.75</v>
      </c>
      <c r="G11107" s="202"/>
    </row>
    <row r="11108" spans="1:7">
      <c r="A11108" s="202" t="s">
        <v>31</v>
      </c>
      <c r="B11108" s="202" t="s">
        <v>48</v>
      </c>
      <c r="C11108" s="203"/>
      <c r="D11108" s="202" t="s">
        <v>15746</v>
      </c>
      <c r="E11108" s="204">
        <v>1.48</v>
      </c>
      <c r="F11108" s="17">
        <f t="shared" si="173"/>
        <v>185</v>
      </c>
      <c r="G11108" s="202"/>
    </row>
    <row r="11109" spans="1:7">
      <c r="A11109" s="202" t="s">
        <v>31</v>
      </c>
      <c r="B11109" s="202" t="s">
        <v>48</v>
      </c>
      <c r="C11109" s="203"/>
      <c r="D11109" s="202" t="s">
        <v>15747</v>
      </c>
      <c r="E11109" s="204">
        <v>1.92</v>
      </c>
      <c r="F11109" s="17">
        <f t="shared" si="173"/>
        <v>240</v>
      </c>
      <c r="G11109" s="202"/>
    </row>
    <row r="11110" spans="1:7">
      <c r="A11110" s="202" t="s">
        <v>31</v>
      </c>
      <c r="B11110" s="202" t="s">
        <v>48</v>
      </c>
      <c r="C11110" s="203"/>
      <c r="D11110" s="202" t="s">
        <v>15748</v>
      </c>
      <c r="E11110" s="204">
        <v>1.29</v>
      </c>
      <c r="F11110" s="17">
        <f t="shared" si="173"/>
        <v>161.25</v>
      </c>
      <c r="G11110" s="202"/>
    </row>
    <row r="11111" spans="1:7">
      <c r="A11111" s="202" t="s">
        <v>31</v>
      </c>
      <c r="B11111" s="202" t="s">
        <v>48</v>
      </c>
      <c r="C11111" s="203"/>
      <c r="D11111" s="202" t="s">
        <v>15749</v>
      </c>
      <c r="E11111" s="204">
        <v>1.09</v>
      </c>
      <c r="F11111" s="17">
        <f t="shared" si="173"/>
        <v>136.25</v>
      </c>
      <c r="G11111" s="202"/>
    </row>
    <row r="11112" spans="1:7">
      <c r="A11112" s="202" t="s">
        <v>31</v>
      </c>
      <c r="B11112" s="202" t="s">
        <v>48</v>
      </c>
      <c r="C11112" s="203"/>
      <c r="D11112" s="202" t="s">
        <v>15750</v>
      </c>
      <c r="E11112" s="204">
        <v>1.46</v>
      </c>
      <c r="F11112" s="17">
        <f t="shared" si="173"/>
        <v>182.5</v>
      </c>
      <c r="G11112" s="202"/>
    </row>
    <row r="11113" spans="1:7">
      <c r="A11113" s="202" t="s">
        <v>31</v>
      </c>
      <c r="B11113" s="202" t="s">
        <v>48</v>
      </c>
      <c r="C11113" s="203"/>
      <c r="D11113" s="202" t="s">
        <v>15751</v>
      </c>
      <c r="E11113" s="204">
        <v>6.52</v>
      </c>
      <c r="F11113" s="17">
        <f t="shared" si="173"/>
        <v>815</v>
      </c>
      <c r="G11113" s="202"/>
    </row>
    <row r="11114" spans="1:7">
      <c r="A11114" s="202" t="s">
        <v>31</v>
      </c>
      <c r="B11114" s="202" t="s">
        <v>48</v>
      </c>
      <c r="C11114" s="203"/>
      <c r="D11114" s="202" t="s">
        <v>15752</v>
      </c>
      <c r="E11114" s="204">
        <v>0.87</v>
      </c>
      <c r="F11114" s="17">
        <f t="shared" si="173"/>
        <v>108.75</v>
      </c>
      <c r="G11114" s="202"/>
    </row>
    <row r="11115" spans="1:7">
      <c r="A11115" s="202" t="s">
        <v>31</v>
      </c>
      <c r="B11115" s="202" t="s">
        <v>48</v>
      </c>
      <c r="C11115" s="203"/>
      <c r="D11115" s="202" t="s">
        <v>15753</v>
      </c>
      <c r="E11115" s="204">
        <v>1.68</v>
      </c>
      <c r="F11115" s="17">
        <f t="shared" si="173"/>
        <v>210</v>
      </c>
      <c r="G11115" s="202"/>
    </row>
    <row r="11116" spans="1:7">
      <c r="A11116" s="202" t="s">
        <v>31</v>
      </c>
      <c r="B11116" s="202" t="s">
        <v>48</v>
      </c>
      <c r="C11116" s="203"/>
      <c r="D11116" s="202" t="s">
        <v>15754</v>
      </c>
      <c r="E11116" s="204">
        <v>4.07</v>
      </c>
      <c r="F11116" s="17">
        <f t="shared" si="173"/>
        <v>508.75</v>
      </c>
      <c r="G11116" s="202"/>
    </row>
    <row r="11117" spans="1:7">
      <c r="A11117" s="202" t="s">
        <v>31</v>
      </c>
      <c r="B11117" s="202" t="s">
        <v>48</v>
      </c>
      <c r="C11117" s="203"/>
      <c r="D11117" s="202" t="s">
        <v>15755</v>
      </c>
      <c r="E11117" s="204">
        <v>2.92</v>
      </c>
      <c r="F11117" s="17">
        <f t="shared" si="173"/>
        <v>365</v>
      </c>
      <c r="G11117" s="202"/>
    </row>
    <row r="11118" spans="1:7">
      <c r="A11118" s="202" t="s">
        <v>31</v>
      </c>
      <c r="B11118" s="202" t="s">
        <v>48</v>
      </c>
      <c r="C11118" s="203"/>
      <c r="D11118" s="202" t="s">
        <v>15756</v>
      </c>
      <c r="E11118" s="204">
        <v>3.81</v>
      </c>
      <c r="F11118" s="17">
        <f t="shared" si="173"/>
        <v>476.25</v>
      </c>
      <c r="G11118" s="202"/>
    </row>
    <row r="11119" spans="1:7">
      <c r="A11119" s="202" t="s">
        <v>31</v>
      </c>
      <c r="B11119" s="202" t="s">
        <v>48</v>
      </c>
      <c r="C11119" s="203"/>
      <c r="D11119" s="202" t="s">
        <v>417</v>
      </c>
      <c r="E11119" s="204">
        <v>2.39</v>
      </c>
      <c r="F11119" s="17">
        <f t="shared" si="173"/>
        <v>298.75</v>
      </c>
      <c r="G11119" s="202"/>
    </row>
    <row r="11120" spans="1:7">
      <c r="A11120" s="202" t="s">
        <v>31</v>
      </c>
      <c r="B11120" s="202" t="s">
        <v>48</v>
      </c>
      <c r="C11120" s="203"/>
      <c r="D11120" s="202" t="s">
        <v>15711</v>
      </c>
      <c r="E11120" s="204">
        <v>3.53</v>
      </c>
      <c r="F11120" s="17">
        <f t="shared" si="173"/>
        <v>441.25</v>
      </c>
      <c r="G11120" s="202"/>
    </row>
    <row r="11121" spans="1:7">
      <c r="A11121" s="202" t="s">
        <v>31</v>
      </c>
      <c r="B11121" s="202" t="s">
        <v>48</v>
      </c>
      <c r="C11121" s="203"/>
      <c r="D11121" s="202" t="s">
        <v>7564</v>
      </c>
      <c r="E11121" s="204">
        <v>0.87</v>
      </c>
      <c r="F11121" s="17">
        <f t="shared" si="173"/>
        <v>108.75</v>
      </c>
      <c r="G11121" s="202"/>
    </row>
    <row r="11122" spans="1:7">
      <c r="A11122" s="202" t="s">
        <v>31</v>
      </c>
      <c r="B11122" s="202" t="s">
        <v>48</v>
      </c>
      <c r="C11122" s="203"/>
      <c r="D11122" s="202" t="s">
        <v>15757</v>
      </c>
      <c r="E11122" s="204">
        <v>1.48</v>
      </c>
      <c r="F11122" s="17">
        <f t="shared" si="173"/>
        <v>185</v>
      </c>
      <c r="G11122" s="202"/>
    </row>
    <row r="11123" spans="1:7">
      <c r="A11123" s="202" t="s">
        <v>31</v>
      </c>
      <c r="B11123" s="202" t="s">
        <v>48</v>
      </c>
      <c r="C11123" s="203">
        <v>21</v>
      </c>
      <c r="D11123" s="202" t="s">
        <v>15758</v>
      </c>
      <c r="E11123" s="204">
        <v>1.4</v>
      </c>
      <c r="F11123" s="17">
        <f t="shared" si="173"/>
        <v>175</v>
      </c>
      <c r="G11123" s="202"/>
    </row>
    <row r="11124" spans="1:7">
      <c r="A11124" s="202" t="s">
        <v>31</v>
      </c>
      <c r="B11124" s="202" t="s">
        <v>48</v>
      </c>
      <c r="C11124" s="203"/>
      <c r="D11124" s="202" t="s">
        <v>2022</v>
      </c>
      <c r="E11124" s="204">
        <v>2</v>
      </c>
      <c r="F11124" s="17">
        <f t="shared" si="173"/>
        <v>250</v>
      </c>
      <c r="G11124" s="202"/>
    </row>
    <row r="11125" spans="1:7">
      <c r="A11125" s="202" t="s">
        <v>31</v>
      </c>
      <c r="B11125" s="202" t="s">
        <v>48</v>
      </c>
      <c r="C11125" s="203"/>
      <c r="D11125" s="202" t="s">
        <v>15759</v>
      </c>
      <c r="E11125" s="204">
        <v>1.58</v>
      </c>
      <c r="F11125" s="17">
        <f t="shared" ref="F11125:F11188" si="174">E11125*125</f>
        <v>197.5</v>
      </c>
      <c r="G11125" s="202"/>
    </row>
    <row r="11126" spans="1:7">
      <c r="A11126" s="202" t="s">
        <v>31</v>
      </c>
      <c r="B11126" s="202" t="s">
        <v>48</v>
      </c>
      <c r="C11126" s="203"/>
      <c r="D11126" s="202" t="s">
        <v>15760</v>
      </c>
      <c r="E11126" s="204">
        <v>0.39</v>
      </c>
      <c r="F11126" s="17">
        <f t="shared" si="174"/>
        <v>48.75</v>
      </c>
      <c r="G11126" s="202"/>
    </row>
    <row r="11127" spans="1:7">
      <c r="A11127" s="202" t="s">
        <v>31</v>
      </c>
      <c r="B11127" s="202" t="s">
        <v>48</v>
      </c>
      <c r="C11127" s="203"/>
      <c r="D11127" s="202" t="s">
        <v>15761</v>
      </c>
      <c r="E11127" s="204">
        <v>0.79</v>
      </c>
      <c r="F11127" s="17">
        <f t="shared" si="174"/>
        <v>98.75</v>
      </c>
      <c r="G11127" s="202"/>
    </row>
    <row r="11128" spans="1:7">
      <c r="A11128" s="202" t="s">
        <v>31</v>
      </c>
      <c r="B11128" s="202" t="s">
        <v>48</v>
      </c>
      <c r="C11128" s="203"/>
      <c r="D11128" s="202" t="s">
        <v>15762</v>
      </c>
      <c r="E11128" s="204">
        <v>0.68</v>
      </c>
      <c r="F11128" s="17">
        <f t="shared" si="174"/>
        <v>85</v>
      </c>
      <c r="G11128" s="202"/>
    </row>
    <row r="11129" spans="1:7">
      <c r="A11129" s="202" t="s">
        <v>31</v>
      </c>
      <c r="B11129" s="202" t="s">
        <v>48</v>
      </c>
      <c r="C11129" s="203"/>
      <c r="D11129" s="202" t="s">
        <v>2026</v>
      </c>
      <c r="E11129" s="204">
        <v>1.3</v>
      </c>
      <c r="F11129" s="17">
        <f t="shared" si="174"/>
        <v>162.5</v>
      </c>
      <c r="G11129" s="202"/>
    </row>
    <row r="11130" spans="1:7">
      <c r="A11130" s="202" t="s">
        <v>31</v>
      </c>
      <c r="B11130" s="202" t="s">
        <v>48</v>
      </c>
      <c r="C11130" s="203"/>
      <c r="D11130" s="202" t="s">
        <v>986</v>
      </c>
      <c r="E11130" s="204">
        <v>0.39</v>
      </c>
      <c r="F11130" s="17">
        <f t="shared" si="174"/>
        <v>48.75</v>
      </c>
      <c r="G11130" s="202"/>
    </row>
    <row r="11131" spans="1:7">
      <c r="A11131" s="202" t="s">
        <v>31</v>
      </c>
      <c r="B11131" s="202" t="s">
        <v>48</v>
      </c>
      <c r="C11131" s="203"/>
      <c r="D11131" s="202" t="s">
        <v>15763</v>
      </c>
      <c r="E11131" s="204">
        <v>1.01</v>
      </c>
      <c r="F11131" s="17">
        <f t="shared" si="174"/>
        <v>126.25</v>
      </c>
      <c r="G11131" s="202"/>
    </row>
    <row r="11132" spans="1:7">
      <c r="A11132" s="202" t="s">
        <v>31</v>
      </c>
      <c r="B11132" s="202" t="s">
        <v>48</v>
      </c>
      <c r="C11132" s="203"/>
      <c r="D11132" s="202" t="s">
        <v>15764</v>
      </c>
      <c r="E11132" s="204">
        <v>1.22</v>
      </c>
      <c r="F11132" s="17">
        <f t="shared" si="174"/>
        <v>152.5</v>
      </c>
      <c r="G11132" s="202"/>
    </row>
    <row r="11133" spans="1:7">
      <c r="A11133" s="202" t="s">
        <v>31</v>
      </c>
      <c r="B11133" s="202" t="s">
        <v>48</v>
      </c>
      <c r="C11133" s="203"/>
      <c r="D11133" s="202" t="s">
        <v>15765</v>
      </c>
      <c r="E11133" s="204">
        <v>1.17</v>
      </c>
      <c r="F11133" s="17">
        <f t="shared" si="174"/>
        <v>146.25</v>
      </c>
      <c r="G11133" s="202"/>
    </row>
    <row r="11134" spans="1:7">
      <c r="A11134" s="202" t="s">
        <v>31</v>
      </c>
      <c r="B11134" s="202" t="s">
        <v>48</v>
      </c>
      <c r="C11134" s="203"/>
      <c r="D11134" s="202" t="s">
        <v>15766</v>
      </c>
      <c r="E11134" s="204">
        <v>9.17</v>
      </c>
      <c r="F11134" s="17">
        <f t="shared" si="174"/>
        <v>1146.25</v>
      </c>
      <c r="G11134" s="202"/>
    </row>
    <row r="11135" spans="1:7">
      <c r="A11135" s="202" t="s">
        <v>31</v>
      </c>
      <c r="B11135" s="202" t="s">
        <v>48</v>
      </c>
      <c r="C11135" s="203"/>
      <c r="D11135" s="202" t="s">
        <v>15767</v>
      </c>
      <c r="E11135" s="204">
        <v>2.08</v>
      </c>
      <c r="F11135" s="17">
        <f t="shared" si="174"/>
        <v>260</v>
      </c>
      <c r="G11135" s="202"/>
    </row>
    <row r="11136" spans="1:7">
      <c r="A11136" s="202" t="s">
        <v>31</v>
      </c>
      <c r="B11136" s="202" t="s">
        <v>48</v>
      </c>
      <c r="C11136" s="203"/>
      <c r="D11136" s="202" t="s">
        <v>15768</v>
      </c>
      <c r="E11136" s="204">
        <v>1.63</v>
      </c>
      <c r="F11136" s="17">
        <f t="shared" si="174"/>
        <v>203.75</v>
      </c>
      <c r="G11136" s="202"/>
    </row>
    <row r="11137" spans="1:7">
      <c r="A11137" s="202" t="s">
        <v>31</v>
      </c>
      <c r="B11137" s="202" t="s">
        <v>48</v>
      </c>
      <c r="C11137" s="203"/>
      <c r="D11137" s="202" t="s">
        <v>15769</v>
      </c>
      <c r="E11137" s="204">
        <v>0.89</v>
      </c>
      <c r="F11137" s="17">
        <f t="shared" si="174"/>
        <v>111.25</v>
      </c>
      <c r="G11137" s="202"/>
    </row>
    <row r="11138" spans="1:7">
      <c r="A11138" s="202" t="s">
        <v>31</v>
      </c>
      <c r="B11138" s="202" t="s">
        <v>48</v>
      </c>
      <c r="C11138" s="203">
        <v>23</v>
      </c>
      <c r="D11138" s="202" t="s">
        <v>15770</v>
      </c>
      <c r="E11138" s="204">
        <v>7.2</v>
      </c>
      <c r="F11138" s="17">
        <f t="shared" si="174"/>
        <v>900</v>
      </c>
      <c r="G11138" s="202"/>
    </row>
    <row r="11139" spans="1:7">
      <c r="A11139" s="202" t="s">
        <v>31</v>
      </c>
      <c r="B11139" s="202" t="s">
        <v>48</v>
      </c>
      <c r="C11139" s="203">
        <v>24</v>
      </c>
      <c r="D11139" s="202" t="s">
        <v>15769</v>
      </c>
      <c r="E11139" s="204">
        <v>1.19</v>
      </c>
      <c r="F11139" s="17">
        <f t="shared" si="174"/>
        <v>148.75</v>
      </c>
      <c r="G11139" s="202"/>
    </row>
    <row r="11140" spans="1:7">
      <c r="A11140" s="202" t="s">
        <v>31</v>
      </c>
      <c r="B11140" s="202" t="s">
        <v>48</v>
      </c>
      <c r="C11140" s="203"/>
      <c r="D11140" s="202" t="s">
        <v>15771</v>
      </c>
      <c r="E11140" s="204">
        <v>0.96</v>
      </c>
      <c r="F11140" s="17">
        <f t="shared" si="174"/>
        <v>120</v>
      </c>
      <c r="G11140" s="202"/>
    </row>
    <row r="11141" spans="1:7">
      <c r="A11141" s="202" t="s">
        <v>31</v>
      </c>
      <c r="B11141" s="202" t="s">
        <v>48</v>
      </c>
      <c r="C11141" s="203"/>
      <c r="D11141" s="202" t="s">
        <v>15772</v>
      </c>
      <c r="E11141" s="204">
        <v>1.17</v>
      </c>
      <c r="F11141" s="17">
        <f t="shared" si="174"/>
        <v>146.25</v>
      </c>
      <c r="G11141" s="202"/>
    </row>
    <row r="11142" spans="1:7">
      <c r="A11142" s="202" t="s">
        <v>31</v>
      </c>
      <c r="B11142" s="202" t="s">
        <v>48</v>
      </c>
      <c r="C11142" s="203"/>
      <c r="D11142" s="202" t="s">
        <v>15773</v>
      </c>
      <c r="E11142" s="204">
        <v>1.48</v>
      </c>
      <c r="F11142" s="17">
        <f t="shared" si="174"/>
        <v>185</v>
      </c>
      <c r="G11142" s="202"/>
    </row>
    <row r="11143" spans="1:7">
      <c r="A11143" s="202" t="s">
        <v>31</v>
      </c>
      <c r="B11143" s="202" t="s">
        <v>48</v>
      </c>
      <c r="C11143" s="203"/>
      <c r="D11143" s="202" t="s">
        <v>15726</v>
      </c>
      <c r="E11143" s="204">
        <v>0.2</v>
      </c>
      <c r="F11143" s="17">
        <f t="shared" si="174"/>
        <v>25</v>
      </c>
      <c r="G11143" s="202"/>
    </row>
    <row r="11144" spans="1:7">
      <c r="A11144" s="202" t="s">
        <v>31</v>
      </c>
      <c r="B11144" s="202" t="s">
        <v>48</v>
      </c>
      <c r="C11144" s="203">
        <v>25</v>
      </c>
      <c r="D11144" s="202" t="s">
        <v>15774</v>
      </c>
      <c r="E11144" s="204">
        <v>0.66</v>
      </c>
      <c r="F11144" s="17">
        <f t="shared" si="174"/>
        <v>82.5</v>
      </c>
      <c r="G11144" s="202"/>
    </row>
    <row r="11145" spans="1:7">
      <c r="A11145" s="202" t="s">
        <v>31</v>
      </c>
      <c r="B11145" s="202" t="s">
        <v>48</v>
      </c>
      <c r="C11145" s="203"/>
      <c r="D11145" s="202" t="s">
        <v>15775</v>
      </c>
      <c r="E11145" s="204">
        <v>1.33</v>
      </c>
      <c r="F11145" s="17">
        <f t="shared" si="174"/>
        <v>166.25</v>
      </c>
      <c r="G11145" s="202"/>
    </row>
    <row r="11146" spans="1:7">
      <c r="A11146" s="202" t="s">
        <v>31</v>
      </c>
      <c r="B11146" s="202" t="s">
        <v>48</v>
      </c>
      <c r="C11146" s="203"/>
      <c r="D11146" s="202" t="s">
        <v>15776</v>
      </c>
      <c r="E11146" s="204">
        <v>0.85</v>
      </c>
      <c r="F11146" s="17">
        <f t="shared" si="174"/>
        <v>106.25</v>
      </c>
      <c r="G11146" s="202"/>
    </row>
    <row r="11147" spans="1:7">
      <c r="A11147" s="202" t="s">
        <v>31</v>
      </c>
      <c r="B11147" s="202" t="s">
        <v>48</v>
      </c>
      <c r="C11147" s="203"/>
      <c r="D11147" s="202" t="s">
        <v>15777</v>
      </c>
      <c r="E11147" s="204">
        <v>0.53</v>
      </c>
      <c r="F11147" s="17">
        <f t="shared" si="174"/>
        <v>66.25</v>
      </c>
      <c r="G11147" s="202"/>
    </row>
    <row r="11148" spans="1:7">
      <c r="A11148" s="202" t="s">
        <v>31</v>
      </c>
      <c r="B11148" s="202" t="s">
        <v>48</v>
      </c>
      <c r="C11148" s="203"/>
      <c r="D11148" s="202" t="s">
        <v>15778</v>
      </c>
      <c r="E11148" s="204">
        <v>1.05</v>
      </c>
      <c r="F11148" s="17">
        <f t="shared" si="174"/>
        <v>131.25</v>
      </c>
      <c r="G11148" s="202"/>
    </row>
    <row r="11149" spans="1:7">
      <c r="A11149" s="202" t="s">
        <v>31</v>
      </c>
      <c r="B11149" s="202" t="s">
        <v>48</v>
      </c>
      <c r="C11149" s="203"/>
      <c r="D11149" s="202" t="s">
        <v>15779</v>
      </c>
      <c r="E11149" s="204">
        <v>0.74</v>
      </c>
      <c r="F11149" s="17">
        <f t="shared" si="174"/>
        <v>92.5</v>
      </c>
      <c r="G11149" s="202"/>
    </row>
    <row r="11150" spans="1:7">
      <c r="A11150" s="202" t="s">
        <v>31</v>
      </c>
      <c r="B11150" s="202" t="s">
        <v>48</v>
      </c>
      <c r="C11150" s="203"/>
      <c r="D11150" s="202" t="s">
        <v>15780</v>
      </c>
      <c r="E11150" s="204">
        <v>0.91</v>
      </c>
      <c r="F11150" s="17">
        <f t="shared" si="174"/>
        <v>113.75</v>
      </c>
      <c r="G11150" s="202"/>
    </row>
    <row r="11151" spans="1:7">
      <c r="A11151" s="202" t="s">
        <v>31</v>
      </c>
      <c r="B11151" s="202" t="s">
        <v>48</v>
      </c>
      <c r="C11151" s="203"/>
      <c r="D11151" s="202" t="s">
        <v>15781</v>
      </c>
      <c r="E11151" s="204">
        <v>0.8</v>
      </c>
      <c r="F11151" s="17">
        <f t="shared" si="174"/>
        <v>100</v>
      </c>
      <c r="G11151" s="202"/>
    </row>
    <row r="11152" spans="1:7">
      <c r="A11152" s="202" t="s">
        <v>31</v>
      </c>
      <c r="B11152" s="202" t="s">
        <v>48</v>
      </c>
      <c r="C11152" s="203"/>
      <c r="D11152" s="202" t="s">
        <v>11111</v>
      </c>
      <c r="E11152" s="204">
        <v>1.22</v>
      </c>
      <c r="F11152" s="17">
        <f t="shared" si="174"/>
        <v>152.5</v>
      </c>
      <c r="G11152" s="202"/>
    </row>
    <row r="11153" spans="1:7">
      <c r="A11153" s="202" t="s">
        <v>31</v>
      </c>
      <c r="B11153" s="202" t="s">
        <v>48</v>
      </c>
      <c r="C11153" s="203"/>
      <c r="D11153" s="202" t="s">
        <v>15782</v>
      </c>
      <c r="E11153" s="204">
        <v>0.91</v>
      </c>
      <c r="F11153" s="17">
        <f t="shared" si="174"/>
        <v>113.75</v>
      </c>
      <c r="G11153" s="202"/>
    </row>
    <row r="11154" spans="1:7">
      <c r="A11154" s="202" t="s">
        <v>31</v>
      </c>
      <c r="B11154" s="202" t="s">
        <v>48</v>
      </c>
      <c r="C11154" s="203"/>
      <c r="D11154" s="202" t="s">
        <v>15783</v>
      </c>
      <c r="E11154" s="204">
        <v>0.8</v>
      </c>
      <c r="F11154" s="17">
        <f t="shared" si="174"/>
        <v>100</v>
      </c>
      <c r="G11154" s="202"/>
    </row>
    <row r="11155" spans="1:7">
      <c r="A11155" s="202" t="s">
        <v>31</v>
      </c>
      <c r="B11155" s="202" t="s">
        <v>48</v>
      </c>
      <c r="C11155" s="203"/>
      <c r="D11155" s="202" t="s">
        <v>15784</v>
      </c>
      <c r="E11155" s="204">
        <v>1</v>
      </c>
      <c r="F11155" s="17">
        <f t="shared" si="174"/>
        <v>125</v>
      </c>
      <c r="G11155" s="202"/>
    </row>
    <row r="11156" spans="1:7">
      <c r="A11156" s="202" t="s">
        <v>31</v>
      </c>
      <c r="B11156" s="202" t="s">
        <v>48</v>
      </c>
      <c r="C11156" s="203">
        <v>27</v>
      </c>
      <c r="D11156" s="202" t="s">
        <v>15785</v>
      </c>
      <c r="E11156" s="204">
        <v>1.22</v>
      </c>
      <c r="F11156" s="17">
        <f t="shared" si="174"/>
        <v>152.5</v>
      </c>
      <c r="G11156" s="202"/>
    </row>
    <row r="11157" spans="1:7">
      <c r="A11157" s="202" t="s">
        <v>31</v>
      </c>
      <c r="B11157" s="202" t="s">
        <v>48</v>
      </c>
      <c r="C11157" s="203"/>
      <c r="D11157" s="202" t="s">
        <v>15770</v>
      </c>
      <c r="E11157" s="204">
        <v>0.8</v>
      </c>
      <c r="F11157" s="17">
        <f t="shared" si="174"/>
        <v>100</v>
      </c>
      <c r="G11157" s="202"/>
    </row>
    <row r="11158" spans="1:7">
      <c r="A11158" s="202" t="s">
        <v>31</v>
      </c>
      <c r="B11158" s="202" t="s">
        <v>48</v>
      </c>
      <c r="C11158" s="203"/>
      <c r="D11158" s="202" t="s">
        <v>15786</v>
      </c>
      <c r="E11158" s="204">
        <v>0.59</v>
      </c>
      <c r="F11158" s="17">
        <f t="shared" si="174"/>
        <v>73.75</v>
      </c>
      <c r="G11158" s="202"/>
    </row>
    <row r="11159" spans="1:7">
      <c r="A11159" s="202" t="s">
        <v>31</v>
      </c>
      <c r="B11159" s="202" t="s">
        <v>48</v>
      </c>
      <c r="C11159" s="203"/>
      <c r="D11159" s="202" t="s">
        <v>15787</v>
      </c>
      <c r="E11159" s="204">
        <v>1.12</v>
      </c>
      <c r="F11159" s="17">
        <f t="shared" si="174"/>
        <v>140</v>
      </c>
      <c r="G11159" s="202"/>
    </row>
    <row r="11160" spans="1:7">
      <c r="A11160" s="202" t="s">
        <v>31</v>
      </c>
      <c r="B11160" s="202" t="s">
        <v>48</v>
      </c>
      <c r="C11160" s="203"/>
      <c r="D11160" s="202" t="s">
        <v>15784</v>
      </c>
      <c r="E11160" s="204">
        <v>0.33</v>
      </c>
      <c r="F11160" s="17">
        <f t="shared" si="174"/>
        <v>41.25</v>
      </c>
      <c r="G11160" s="202"/>
    </row>
    <row r="11161" spans="1:7">
      <c r="A11161" s="202" t="s">
        <v>31</v>
      </c>
      <c r="B11161" s="202" t="s">
        <v>48</v>
      </c>
      <c r="C11161" s="203"/>
      <c r="D11161" s="202" t="s">
        <v>15788</v>
      </c>
      <c r="E11161" s="204">
        <v>0.8</v>
      </c>
      <c r="F11161" s="17">
        <f t="shared" si="174"/>
        <v>100</v>
      </c>
      <c r="G11161" s="202"/>
    </row>
    <row r="11162" spans="1:7">
      <c r="A11162" s="202" t="s">
        <v>31</v>
      </c>
      <c r="B11162" s="202" t="s">
        <v>48</v>
      </c>
      <c r="C11162" s="203"/>
      <c r="D11162" s="202" t="s">
        <v>15789</v>
      </c>
      <c r="E11162" s="204">
        <v>0.53</v>
      </c>
      <c r="F11162" s="17">
        <f t="shared" si="174"/>
        <v>66.25</v>
      </c>
      <c r="G11162" s="202"/>
    </row>
    <row r="11163" spans="1:7">
      <c r="A11163" s="202" t="s">
        <v>31</v>
      </c>
      <c r="B11163" s="202" t="s">
        <v>48</v>
      </c>
      <c r="C11163" s="202"/>
      <c r="D11163" s="202" t="s">
        <v>15790</v>
      </c>
      <c r="E11163" s="204">
        <v>0.48</v>
      </c>
      <c r="F11163" s="17">
        <f t="shared" si="174"/>
        <v>60</v>
      </c>
      <c r="G11163" s="202"/>
    </row>
    <row r="11164" spans="1:7">
      <c r="A11164" s="202" t="s">
        <v>31</v>
      </c>
      <c r="B11164" s="202" t="s">
        <v>48</v>
      </c>
      <c r="C11164" s="202"/>
      <c r="D11164" s="202" t="s">
        <v>15791</v>
      </c>
      <c r="E11164" s="204">
        <v>0.59</v>
      </c>
      <c r="F11164" s="17">
        <f t="shared" si="174"/>
        <v>73.75</v>
      </c>
      <c r="G11164" s="202"/>
    </row>
    <row r="11165" spans="1:7">
      <c r="A11165" s="202" t="s">
        <v>31</v>
      </c>
      <c r="B11165" s="202" t="s">
        <v>48</v>
      </c>
      <c r="C11165" s="202"/>
      <c r="D11165" s="205" t="s">
        <v>15792</v>
      </c>
      <c r="E11165" s="204">
        <v>1</v>
      </c>
      <c r="F11165" s="17">
        <f t="shared" si="174"/>
        <v>125</v>
      </c>
      <c r="G11165" s="202"/>
    </row>
    <row r="11166" spans="1:7">
      <c r="A11166" s="202" t="s">
        <v>31</v>
      </c>
      <c r="B11166" s="202" t="s">
        <v>48</v>
      </c>
      <c r="C11166" s="202"/>
      <c r="D11166" s="207" t="s">
        <v>15774</v>
      </c>
      <c r="E11166" s="204">
        <v>1.1</v>
      </c>
      <c r="F11166" s="17">
        <f t="shared" si="174"/>
        <v>137.5</v>
      </c>
      <c r="G11166" s="202"/>
    </row>
    <row r="11167" spans="1:7">
      <c r="A11167" s="202" t="s">
        <v>31</v>
      </c>
      <c r="B11167" s="202" t="s">
        <v>48</v>
      </c>
      <c r="C11167" s="202"/>
      <c r="D11167" s="207" t="s">
        <v>15793</v>
      </c>
      <c r="E11167" s="204">
        <v>1.22</v>
      </c>
      <c r="F11167" s="17">
        <f t="shared" si="174"/>
        <v>152.5</v>
      </c>
      <c r="G11167" s="202"/>
    </row>
    <row r="11168" spans="1:7">
      <c r="A11168" s="202" t="s">
        <v>31</v>
      </c>
      <c r="B11168" s="205" t="s">
        <v>40</v>
      </c>
      <c r="C11168" s="203"/>
      <c r="D11168" s="207"/>
      <c r="E11168" s="204">
        <v>241.6</v>
      </c>
      <c r="F11168" s="17">
        <f t="shared" si="174"/>
        <v>30200</v>
      </c>
      <c r="G11168" s="205"/>
    </row>
    <row r="11169" spans="1:7">
      <c r="A11169" s="202" t="s">
        <v>31</v>
      </c>
      <c r="B11169" s="205" t="s">
        <v>40</v>
      </c>
      <c r="C11169" s="203">
        <v>1</v>
      </c>
      <c r="D11169" s="207" t="s">
        <v>15794</v>
      </c>
      <c r="E11169" s="204">
        <v>1.2</v>
      </c>
      <c r="F11169" s="17">
        <f t="shared" si="174"/>
        <v>150</v>
      </c>
      <c r="G11169" s="205"/>
    </row>
    <row r="11170" spans="1:7">
      <c r="A11170" s="202" t="s">
        <v>31</v>
      </c>
      <c r="B11170" s="205" t="s">
        <v>40</v>
      </c>
      <c r="C11170" s="203"/>
      <c r="D11170" s="207" t="s">
        <v>15795</v>
      </c>
      <c r="E11170" s="204">
        <v>3.3</v>
      </c>
      <c r="F11170" s="17">
        <f t="shared" si="174"/>
        <v>412.5</v>
      </c>
      <c r="G11170" s="205"/>
    </row>
    <row r="11171" spans="1:7">
      <c r="A11171" s="202" t="s">
        <v>31</v>
      </c>
      <c r="B11171" s="205" t="s">
        <v>40</v>
      </c>
      <c r="C11171" s="203">
        <v>2</v>
      </c>
      <c r="D11171" s="207" t="s">
        <v>15796</v>
      </c>
      <c r="E11171" s="204">
        <v>4.3</v>
      </c>
      <c r="F11171" s="17">
        <f t="shared" si="174"/>
        <v>537.5</v>
      </c>
      <c r="G11171" s="205"/>
    </row>
    <row r="11172" spans="1:7">
      <c r="A11172" s="202" t="s">
        <v>31</v>
      </c>
      <c r="B11172" s="205" t="s">
        <v>40</v>
      </c>
      <c r="C11172" s="203"/>
      <c r="D11172" s="207" t="s">
        <v>15797</v>
      </c>
      <c r="E11172" s="204">
        <v>4.6</v>
      </c>
      <c r="F11172" s="17">
        <f t="shared" si="174"/>
        <v>575</v>
      </c>
      <c r="G11172" s="205"/>
    </row>
    <row r="11173" spans="1:7">
      <c r="A11173" s="202" t="s">
        <v>31</v>
      </c>
      <c r="B11173" s="205" t="s">
        <v>40</v>
      </c>
      <c r="C11173" s="203"/>
      <c r="D11173" s="207" t="s">
        <v>15798</v>
      </c>
      <c r="E11173" s="204">
        <v>3.9</v>
      </c>
      <c r="F11173" s="17">
        <f t="shared" si="174"/>
        <v>487.5</v>
      </c>
      <c r="G11173" s="205"/>
    </row>
    <row r="11174" spans="1:7">
      <c r="A11174" s="202" t="s">
        <v>31</v>
      </c>
      <c r="B11174" s="205" t="s">
        <v>40</v>
      </c>
      <c r="C11174" s="203"/>
      <c r="D11174" s="207" t="s">
        <v>15799</v>
      </c>
      <c r="E11174" s="204">
        <v>4.6</v>
      </c>
      <c r="F11174" s="17">
        <f t="shared" si="174"/>
        <v>575</v>
      </c>
      <c r="G11174" s="205"/>
    </row>
    <row r="11175" spans="1:7">
      <c r="A11175" s="202" t="s">
        <v>31</v>
      </c>
      <c r="B11175" s="205" t="s">
        <v>40</v>
      </c>
      <c r="C11175" s="203"/>
      <c r="D11175" s="207" t="s">
        <v>15800</v>
      </c>
      <c r="E11175" s="204">
        <v>4.7</v>
      </c>
      <c r="F11175" s="17">
        <f t="shared" si="174"/>
        <v>587.5</v>
      </c>
      <c r="G11175" s="205"/>
    </row>
    <row r="11176" spans="1:7">
      <c r="A11176" s="202" t="s">
        <v>31</v>
      </c>
      <c r="B11176" s="205" t="s">
        <v>40</v>
      </c>
      <c r="C11176" s="203"/>
      <c r="D11176" s="207" t="s">
        <v>15801</v>
      </c>
      <c r="E11176" s="204">
        <v>5.3</v>
      </c>
      <c r="F11176" s="17">
        <f t="shared" si="174"/>
        <v>662.5</v>
      </c>
      <c r="G11176" s="205"/>
    </row>
    <row r="11177" spans="1:7">
      <c r="A11177" s="202" t="s">
        <v>31</v>
      </c>
      <c r="B11177" s="205" t="s">
        <v>40</v>
      </c>
      <c r="C11177" s="203"/>
      <c r="D11177" s="207" t="s">
        <v>15802</v>
      </c>
      <c r="E11177" s="204">
        <v>4.8</v>
      </c>
      <c r="F11177" s="17">
        <f t="shared" si="174"/>
        <v>600</v>
      </c>
      <c r="G11177" s="205"/>
    </row>
    <row r="11178" spans="1:7">
      <c r="A11178" s="202" t="s">
        <v>31</v>
      </c>
      <c r="B11178" s="205" t="s">
        <v>40</v>
      </c>
      <c r="C11178" s="203"/>
      <c r="D11178" s="207" t="s">
        <v>15803</v>
      </c>
      <c r="E11178" s="204">
        <v>5.2</v>
      </c>
      <c r="F11178" s="17">
        <f t="shared" si="174"/>
        <v>650</v>
      </c>
      <c r="G11178" s="205"/>
    </row>
    <row r="11179" spans="1:7">
      <c r="A11179" s="202" t="s">
        <v>31</v>
      </c>
      <c r="B11179" s="205" t="s">
        <v>40</v>
      </c>
      <c r="C11179" s="203"/>
      <c r="D11179" s="207" t="s">
        <v>15804</v>
      </c>
      <c r="E11179" s="204">
        <v>5</v>
      </c>
      <c r="F11179" s="17">
        <f t="shared" si="174"/>
        <v>625</v>
      </c>
      <c r="G11179" s="205"/>
    </row>
    <row r="11180" spans="1:7">
      <c r="A11180" s="202" t="s">
        <v>31</v>
      </c>
      <c r="B11180" s="205" t="s">
        <v>40</v>
      </c>
      <c r="C11180" s="203"/>
      <c r="D11180" s="207" t="s">
        <v>15805</v>
      </c>
      <c r="E11180" s="204">
        <v>4.1</v>
      </c>
      <c r="F11180" s="17">
        <f t="shared" si="174"/>
        <v>512.5</v>
      </c>
      <c r="G11180" s="205"/>
    </row>
    <row r="11181" spans="1:7">
      <c r="A11181" s="202" t="s">
        <v>31</v>
      </c>
      <c r="B11181" s="205" t="s">
        <v>40</v>
      </c>
      <c r="C11181" s="203"/>
      <c r="D11181" s="207" t="s">
        <v>15806</v>
      </c>
      <c r="E11181" s="208">
        <v>5.4</v>
      </c>
      <c r="F11181" s="17">
        <f t="shared" si="174"/>
        <v>675</v>
      </c>
      <c r="G11181" s="205"/>
    </row>
    <row r="11182" spans="1:7">
      <c r="A11182" s="202" t="s">
        <v>31</v>
      </c>
      <c r="B11182" s="205" t="s">
        <v>40</v>
      </c>
      <c r="C11182" s="203">
        <v>3</v>
      </c>
      <c r="D11182" s="207" t="s">
        <v>15807</v>
      </c>
      <c r="E11182" s="204">
        <v>3.8</v>
      </c>
      <c r="F11182" s="17">
        <f t="shared" si="174"/>
        <v>475</v>
      </c>
      <c r="G11182" s="205"/>
    </row>
    <row r="11183" spans="1:7">
      <c r="A11183" s="202" t="s">
        <v>31</v>
      </c>
      <c r="B11183" s="205" t="s">
        <v>40</v>
      </c>
      <c r="C11183" s="203">
        <v>6</v>
      </c>
      <c r="D11183" s="207" t="s">
        <v>7508</v>
      </c>
      <c r="E11183" s="204">
        <v>1.66</v>
      </c>
      <c r="F11183" s="17">
        <f t="shared" si="174"/>
        <v>207.5</v>
      </c>
      <c r="G11183" s="205"/>
    </row>
    <row r="11184" spans="1:7">
      <c r="A11184" s="202" t="s">
        <v>31</v>
      </c>
      <c r="B11184" s="205" t="s">
        <v>40</v>
      </c>
      <c r="C11184" s="203"/>
      <c r="D11184" s="207" t="s">
        <v>15808</v>
      </c>
      <c r="E11184" s="204">
        <v>1.14</v>
      </c>
      <c r="F11184" s="17">
        <f t="shared" si="174"/>
        <v>142.5</v>
      </c>
      <c r="G11184" s="205"/>
    </row>
    <row r="11185" spans="1:7">
      <c r="A11185" s="202" t="s">
        <v>31</v>
      </c>
      <c r="B11185" s="205" t="s">
        <v>40</v>
      </c>
      <c r="C11185" s="203"/>
      <c r="D11185" s="207" t="s">
        <v>14540</v>
      </c>
      <c r="E11185" s="204">
        <v>4.18</v>
      </c>
      <c r="F11185" s="17">
        <f t="shared" si="174"/>
        <v>522.5</v>
      </c>
      <c r="G11185" s="205"/>
    </row>
    <row r="11186" spans="1:7">
      <c r="A11186" s="202" t="s">
        <v>31</v>
      </c>
      <c r="B11186" s="205" t="s">
        <v>40</v>
      </c>
      <c r="C11186" s="203"/>
      <c r="D11186" s="207" t="s">
        <v>15809</v>
      </c>
      <c r="E11186" s="204">
        <v>2.2</v>
      </c>
      <c r="F11186" s="17">
        <f t="shared" si="174"/>
        <v>275</v>
      </c>
      <c r="G11186" s="205"/>
    </row>
    <row r="11187" spans="1:7">
      <c r="A11187" s="202" t="s">
        <v>31</v>
      </c>
      <c r="B11187" s="205" t="s">
        <v>40</v>
      </c>
      <c r="C11187" s="203"/>
      <c r="D11187" s="207" t="s">
        <v>15810</v>
      </c>
      <c r="E11187" s="204">
        <v>5.68</v>
      </c>
      <c r="F11187" s="17">
        <f t="shared" si="174"/>
        <v>710</v>
      </c>
      <c r="G11187" s="205"/>
    </row>
    <row r="11188" spans="1:7">
      <c r="A11188" s="202" t="s">
        <v>31</v>
      </c>
      <c r="B11188" s="205" t="s">
        <v>40</v>
      </c>
      <c r="C11188" s="203"/>
      <c r="D11188" s="207" t="s">
        <v>15811</v>
      </c>
      <c r="E11188" s="204">
        <v>3.02</v>
      </c>
      <c r="F11188" s="17">
        <f t="shared" si="174"/>
        <v>377.5</v>
      </c>
      <c r="G11188" s="205"/>
    </row>
    <row r="11189" spans="1:7">
      <c r="A11189" s="202" t="s">
        <v>31</v>
      </c>
      <c r="B11189" s="205" t="s">
        <v>40</v>
      </c>
      <c r="C11189" s="203"/>
      <c r="D11189" s="207" t="s">
        <v>15812</v>
      </c>
      <c r="E11189" s="204">
        <v>0.64</v>
      </c>
      <c r="F11189" s="17">
        <f t="shared" ref="F11189:F11252" si="175">E11189*125</f>
        <v>80</v>
      </c>
      <c r="G11189" s="205"/>
    </row>
    <row r="11190" spans="1:7">
      <c r="A11190" s="202" t="s">
        <v>31</v>
      </c>
      <c r="B11190" s="205" t="s">
        <v>40</v>
      </c>
      <c r="C11190" s="203"/>
      <c r="D11190" s="207" t="s">
        <v>15813</v>
      </c>
      <c r="E11190" s="204">
        <v>2.67</v>
      </c>
      <c r="F11190" s="17">
        <f t="shared" si="175"/>
        <v>333.75</v>
      </c>
      <c r="G11190" s="205"/>
    </row>
    <row r="11191" spans="1:7">
      <c r="A11191" s="202" t="s">
        <v>31</v>
      </c>
      <c r="B11191" s="205" t="s">
        <v>40</v>
      </c>
      <c r="C11191" s="203"/>
      <c r="D11191" s="207" t="s">
        <v>15814</v>
      </c>
      <c r="E11191" s="204">
        <v>1.04</v>
      </c>
      <c r="F11191" s="17">
        <f t="shared" si="175"/>
        <v>130</v>
      </c>
      <c r="G11191" s="205"/>
    </row>
    <row r="11192" spans="1:7">
      <c r="A11192" s="202" t="s">
        <v>31</v>
      </c>
      <c r="B11192" s="205" t="s">
        <v>40</v>
      </c>
      <c r="C11192" s="203"/>
      <c r="D11192" s="207" t="s">
        <v>15815</v>
      </c>
      <c r="E11192" s="204">
        <v>2</v>
      </c>
      <c r="F11192" s="17">
        <f t="shared" si="175"/>
        <v>250</v>
      </c>
      <c r="G11192" s="205"/>
    </row>
    <row r="11193" spans="1:7">
      <c r="A11193" s="202" t="s">
        <v>31</v>
      </c>
      <c r="B11193" s="205" t="s">
        <v>40</v>
      </c>
      <c r="C11193" s="203"/>
      <c r="D11193" s="207" t="s">
        <v>15816</v>
      </c>
      <c r="E11193" s="204">
        <v>0.74</v>
      </c>
      <c r="F11193" s="17">
        <f t="shared" si="175"/>
        <v>92.5</v>
      </c>
      <c r="G11193" s="205"/>
    </row>
    <row r="11194" spans="1:7">
      <c r="A11194" s="202" t="s">
        <v>31</v>
      </c>
      <c r="B11194" s="205" t="s">
        <v>40</v>
      </c>
      <c r="C11194" s="203"/>
      <c r="D11194" s="207" t="s">
        <v>15817</v>
      </c>
      <c r="E11194" s="204">
        <v>0.64</v>
      </c>
      <c r="F11194" s="17">
        <f t="shared" si="175"/>
        <v>80</v>
      </c>
      <c r="G11194" s="205"/>
    </row>
    <row r="11195" spans="1:7">
      <c r="A11195" s="202" t="s">
        <v>31</v>
      </c>
      <c r="B11195" s="205" t="s">
        <v>40</v>
      </c>
      <c r="C11195" s="203"/>
      <c r="D11195" s="207" t="s">
        <v>15818</v>
      </c>
      <c r="E11195" s="204">
        <v>0.6</v>
      </c>
      <c r="F11195" s="17">
        <f t="shared" si="175"/>
        <v>75</v>
      </c>
      <c r="G11195" s="205"/>
    </row>
    <row r="11196" spans="1:7">
      <c r="A11196" s="202" t="s">
        <v>31</v>
      </c>
      <c r="B11196" s="205" t="s">
        <v>40</v>
      </c>
      <c r="C11196" s="203"/>
      <c r="D11196" s="207" t="s">
        <v>15819</v>
      </c>
      <c r="E11196" s="204">
        <v>0.47</v>
      </c>
      <c r="F11196" s="17">
        <f t="shared" si="175"/>
        <v>58.75</v>
      </c>
      <c r="G11196" s="205"/>
    </row>
    <row r="11197" spans="1:7">
      <c r="A11197" s="202" t="s">
        <v>31</v>
      </c>
      <c r="B11197" s="205" t="s">
        <v>40</v>
      </c>
      <c r="C11197" s="203"/>
      <c r="D11197" s="207" t="s">
        <v>15820</v>
      </c>
      <c r="E11197" s="204">
        <v>6</v>
      </c>
      <c r="F11197" s="17">
        <f t="shared" si="175"/>
        <v>750</v>
      </c>
      <c r="G11197" s="205"/>
    </row>
    <row r="11198" spans="1:7">
      <c r="A11198" s="202" t="s">
        <v>31</v>
      </c>
      <c r="B11198" s="205" t="s">
        <v>40</v>
      </c>
      <c r="C11198" s="203"/>
      <c r="D11198" s="207" t="s">
        <v>15821</v>
      </c>
      <c r="E11198" s="204">
        <v>6</v>
      </c>
      <c r="F11198" s="17">
        <f t="shared" si="175"/>
        <v>750</v>
      </c>
      <c r="G11198" s="205"/>
    </row>
    <row r="11199" spans="1:7">
      <c r="A11199" s="202" t="s">
        <v>31</v>
      </c>
      <c r="B11199" s="205" t="s">
        <v>40</v>
      </c>
      <c r="C11199" s="203"/>
      <c r="D11199" s="207" t="s">
        <v>15822</v>
      </c>
      <c r="E11199" s="204">
        <v>6</v>
      </c>
      <c r="F11199" s="17">
        <f t="shared" si="175"/>
        <v>750</v>
      </c>
      <c r="G11199" s="205"/>
    </row>
    <row r="11200" spans="1:7">
      <c r="A11200" s="202" t="s">
        <v>31</v>
      </c>
      <c r="B11200" s="205" t="s">
        <v>40</v>
      </c>
      <c r="C11200" s="203"/>
      <c r="D11200" s="207" t="s">
        <v>15823</v>
      </c>
      <c r="E11200" s="204">
        <v>8</v>
      </c>
      <c r="F11200" s="17">
        <f t="shared" si="175"/>
        <v>1000</v>
      </c>
      <c r="G11200" s="205"/>
    </row>
    <row r="11201" spans="1:7">
      <c r="A11201" s="202" t="s">
        <v>31</v>
      </c>
      <c r="B11201" s="205" t="s">
        <v>40</v>
      </c>
      <c r="C11201" s="203"/>
      <c r="D11201" s="207" t="s">
        <v>15824</v>
      </c>
      <c r="E11201" s="204">
        <v>7.3</v>
      </c>
      <c r="F11201" s="17">
        <f t="shared" si="175"/>
        <v>912.5</v>
      </c>
      <c r="G11201" s="205"/>
    </row>
    <row r="11202" spans="1:7">
      <c r="A11202" s="202" t="s">
        <v>31</v>
      </c>
      <c r="B11202" s="205" t="s">
        <v>40</v>
      </c>
      <c r="C11202" s="203"/>
      <c r="D11202" s="207" t="s">
        <v>15825</v>
      </c>
      <c r="E11202" s="204">
        <v>6</v>
      </c>
      <c r="F11202" s="17">
        <f t="shared" si="175"/>
        <v>750</v>
      </c>
      <c r="G11202" s="205"/>
    </row>
    <row r="11203" spans="1:7">
      <c r="A11203" s="202" t="s">
        <v>31</v>
      </c>
      <c r="B11203" s="205" t="s">
        <v>40</v>
      </c>
      <c r="C11203" s="203"/>
      <c r="D11203" s="207" t="s">
        <v>15826</v>
      </c>
      <c r="E11203" s="204">
        <v>8</v>
      </c>
      <c r="F11203" s="17">
        <f t="shared" si="175"/>
        <v>1000</v>
      </c>
      <c r="G11203" s="205"/>
    </row>
    <row r="11204" spans="1:7">
      <c r="A11204" s="202" t="s">
        <v>31</v>
      </c>
      <c r="B11204" s="205" t="s">
        <v>40</v>
      </c>
      <c r="C11204" s="203">
        <v>8</v>
      </c>
      <c r="D11204" s="207" t="s">
        <v>15827</v>
      </c>
      <c r="E11204" s="204">
        <v>5.5</v>
      </c>
      <c r="F11204" s="17">
        <f t="shared" si="175"/>
        <v>687.5</v>
      </c>
      <c r="G11204" s="205"/>
    </row>
    <row r="11205" spans="1:7">
      <c r="A11205" s="202" t="s">
        <v>31</v>
      </c>
      <c r="B11205" s="205" t="s">
        <v>40</v>
      </c>
      <c r="C11205" s="203">
        <v>9</v>
      </c>
      <c r="D11205" s="207" t="s">
        <v>15828</v>
      </c>
      <c r="E11205" s="204">
        <v>3.01</v>
      </c>
      <c r="F11205" s="17">
        <f t="shared" si="175"/>
        <v>376.25</v>
      </c>
      <c r="G11205" s="205"/>
    </row>
    <row r="11206" spans="1:7">
      <c r="A11206" s="202" t="s">
        <v>31</v>
      </c>
      <c r="B11206" s="205" t="s">
        <v>40</v>
      </c>
      <c r="C11206" s="203"/>
      <c r="D11206" s="207" t="s">
        <v>15829</v>
      </c>
      <c r="E11206" s="204">
        <v>3.01</v>
      </c>
      <c r="F11206" s="17">
        <f t="shared" si="175"/>
        <v>376.25</v>
      </c>
      <c r="G11206" s="205"/>
    </row>
    <row r="11207" spans="1:7">
      <c r="A11207" s="202" t="s">
        <v>31</v>
      </c>
      <c r="B11207" s="205" t="s">
        <v>40</v>
      </c>
      <c r="C11207" s="203"/>
      <c r="D11207" s="207" t="s">
        <v>11234</v>
      </c>
      <c r="E11207" s="204">
        <v>1.29</v>
      </c>
      <c r="F11207" s="17">
        <f t="shared" si="175"/>
        <v>161.25</v>
      </c>
      <c r="G11207" s="205"/>
    </row>
    <row r="11208" spans="1:7">
      <c r="A11208" s="202" t="s">
        <v>31</v>
      </c>
      <c r="B11208" s="205" t="s">
        <v>40</v>
      </c>
      <c r="C11208" s="203"/>
      <c r="D11208" s="207" t="s">
        <v>2888</v>
      </c>
      <c r="E11208" s="204">
        <v>0.86</v>
      </c>
      <c r="F11208" s="17">
        <f t="shared" si="175"/>
        <v>107.5</v>
      </c>
      <c r="G11208" s="205"/>
    </row>
    <row r="11209" spans="1:7">
      <c r="A11209" s="202" t="s">
        <v>31</v>
      </c>
      <c r="B11209" s="205" t="s">
        <v>40</v>
      </c>
      <c r="C11209" s="203"/>
      <c r="D11209" s="207" t="s">
        <v>15830</v>
      </c>
      <c r="E11209" s="204">
        <v>2.15</v>
      </c>
      <c r="F11209" s="17">
        <f t="shared" si="175"/>
        <v>268.75</v>
      </c>
      <c r="G11209" s="205"/>
    </row>
    <row r="11210" spans="1:7">
      <c r="A11210" s="202" t="s">
        <v>31</v>
      </c>
      <c r="B11210" s="205" t="s">
        <v>40</v>
      </c>
      <c r="C11210" s="203"/>
      <c r="D11210" s="207" t="s">
        <v>11214</v>
      </c>
      <c r="E11210" s="204">
        <v>1.72</v>
      </c>
      <c r="F11210" s="17">
        <f t="shared" si="175"/>
        <v>215</v>
      </c>
      <c r="G11210" s="205"/>
    </row>
    <row r="11211" spans="1:7">
      <c r="A11211" s="202" t="s">
        <v>31</v>
      </c>
      <c r="B11211" s="205" t="s">
        <v>40</v>
      </c>
      <c r="C11211" s="203"/>
      <c r="D11211" s="207" t="s">
        <v>15831</v>
      </c>
      <c r="E11211" s="204">
        <v>4.8</v>
      </c>
      <c r="F11211" s="17">
        <f t="shared" si="175"/>
        <v>600</v>
      </c>
      <c r="G11211" s="205"/>
    </row>
    <row r="11212" spans="1:7">
      <c r="A11212" s="202" t="s">
        <v>31</v>
      </c>
      <c r="B11212" s="205" t="s">
        <v>40</v>
      </c>
      <c r="C11212" s="203"/>
      <c r="D11212" s="207" t="s">
        <v>15832</v>
      </c>
      <c r="E11212" s="204">
        <v>3.01</v>
      </c>
      <c r="F11212" s="17">
        <f t="shared" si="175"/>
        <v>376.25</v>
      </c>
      <c r="G11212" s="205"/>
    </row>
    <row r="11213" spans="1:7">
      <c r="A11213" s="202" t="s">
        <v>31</v>
      </c>
      <c r="B11213" s="205" t="s">
        <v>40</v>
      </c>
      <c r="C11213" s="203"/>
      <c r="D11213" s="207" t="s">
        <v>15833</v>
      </c>
      <c r="E11213" s="204">
        <v>3.44</v>
      </c>
      <c r="F11213" s="17">
        <f t="shared" si="175"/>
        <v>430</v>
      </c>
      <c r="G11213" s="205"/>
    </row>
    <row r="11214" spans="1:7">
      <c r="A11214" s="202" t="s">
        <v>31</v>
      </c>
      <c r="B11214" s="205" t="s">
        <v>40</v>
      </c>
      <c r="C11214" s="203"/>
      <c r="D11214" s="207" t="s">
        <v>15834</v>
      </c>
      <c r="E11214" s="204">
        <v>1.72</v>
      </c>
      <c r="F11214" s="17">
        <f t="shared" si="175"/>
        <v>215</v>
      </c>
      <c r="G11214" s="205"/>
    </row>
    <row r="11215" spans="1:7">
      <c r="A11215" s="202" t="s">
        <v>31</v>
      </c>
      <c r="B11215" s="205" t="s">
        <v>40</v>
      </c>
      <c r="C11215" s="203"/>
      <c r="D11215" s="207" t="s">
        <v>15835</v>
      </c>
      <c r="E11215" s="204">
        <v>3.87</v>
      </c>
      <c r="F11215" s="17">
        <f t="shared" si="175"/>
        <v>483.75</v>
      </c>
      <c r="G11215" s="205"/>
    </row>
    <row r="11216" spans="1:7">
      <c r="A11216" s="202" t="s">
        <v>31</v>
      </c>
      <c r="B11216" s="205" t="s">
        <v>40</v>
      </c>
      <c r="C11216" s="203"/>
      <c r="D11216" s="207" t="s">
        <v>15836</v>
      </c>
      <c r="E11216" s="204">
        <v>3.01</v>
      </c>
      <c r="F11216" s="17">
        <f t="shared" si="175"/>
        <v>376.25</v>
      </c>
      <c r="G11216" s="205"/>
    </row>
    <row r="11217" spans="1:7">
      <c r="A11217" s="202" t="s">
        <v>31</v>
      </c>
      <c r="B11217" s="205" t="s">
        <v>40</v>
      </c>
      <c r="C11217" s="203"/>
      <c r="D11217" s="207" t="s">
        <v>15837</v>
      </c>
      <c r="E11217" s="204">
        <v>2.15</v>
      </c>
      <c r="F11217" s="17">
        <f t="shared" si="175"/>
        <v>268.75</v>
      </c>
      <c r="G11217" s="205"/>
    </row>
    <row r="11218" spans="1:7">
      <c r="A11218" s="202" t="s">
        <v>31</v>
      </c>
      <c r="B11218" s="205" t="s">
        <v>40</v>
      </c>
      <c r="C11218" s="203"/>
      <c r="D11218" s="207" t="s">
        <v>15838</v>
      </c>
      <c r="E11218" s="204">
        <v>3.01</v>
      </c>
      <c r="F11218" s="17">
        <f t="shared" si="175"/>
        <v>376.25</v>
      </c>
      <c r="G11218" s="205"/>
    </row>
    <row r="11219" spans="1:7">
      <c r="A11219" s="202" t="s">
        <v>31</v>
      </c>
      <c r="B11219" s="205" t="s">
        <v>40</v>
      </c>
      <c r="C11219" s="203"/>
      <c r="D11219" s="207" t="s">
        <v>15839</v>
      </c>
      <c r="E11219" s="204">
        <v>5.16</v>
      </c>
      <c r="F11219" s="17">
        <f t="shared" si="175"/>
        <v>645</v>
      </c>
      <c r="G11219" s="205"/>
    </row>
    <row r="11220" spans="1:7">
      <c r="A11220" s="202" t="s">
        <v>31</v>
      </c>
      <c r="B11220" s="205" t="s">
        <v>40</v>
      </c>
      <c r="C11220" s="203"/>
      <c r="D11220" s="207" t="s">
        <v>15840</v>
      </c>
      <c r="E11220" s="204">
        <v>2.58</v>
      </c>
      <c r="F11220" s="17">
        <f t="shared" si="175"/>
        <v>322.5</v>
      </c>
      <c r="G11220" s="205"/>
    </row>
    <row r="11221" spans="1:7">
      <c r="A11221" s="202" t="s">
        <v>31</v>
      </c>
      <c r="B11221" s="205" t="s">
        <v>40</v>
      </c>
      <c r="C11221" s="203"/>
      <c r="D11221" s="207" t="s">
        <v>15841</v>
      </c>
      <c r="E11221" s="204">
        <v>4.85</v>
      </c>
      <c r="F11221" s="17">
        <f t="shared" si="175"/>
        <v>606.25</v>
      </c>
      <c r="G11221" s="205"/>
    </row>
    <row r="11222" spans="1:7">
      <c r="A11222" s="202" t="s">
        <v>31</v>
      </c>
      <c r="B11222" s="205" t="s">
        <v>40</v>
      </c>
      <c r="C11222" s="203"/>
      <c r="D11222" s="207" t="s">
        <v>6974</v>
      </c>
      <c r="E11222" s="204">
        <v>1.72</v>
      </c>
      <c r="F11222" s="17">
        <f t="shared" si="175"/>
        <v>215</v>
      </c>
      <c r="G11222" s="205"/>
    </row>
    <row r="11223" spans="1:7">
      <c r="A11223" s="202" t="s">
        <v>31</v>
      </c>
      <c r="B11223" s="205" t="s">
        <v>40</v>
      </c>
      <c r="C11223" s="203"/>
      <c r="D11223" s="207" t="s">
        <v>15842</v>
      </c>
      <c r="E11223" s="204">
        <v>1.72</v>
      </c>
      <c r="F11223" s="17">
        <f t="shared" si="175"/>
        <v>215</v>
      </c>
      <c r="G11223" s="205"/>
    </row>
    <row r="11224" spans="1:7">
      <c r="A11224" s="202" t="s">
        <v>31</v>
      </c>
      <c r="B11224" s="205" t="s">
        <v>40</v>
      </c>
      <c r="C11224" s="203"/>
      <c r="D11224" s="207" t="s">
        <v>15843</v>
      </c>
      <c r="E11224" s="204">
        <v>1.72</v>
      </c>
      <c r="F11224" s="17">
        <f t="shared" si="175"/>
        <v>215</v>
      </c>
      <c r="G11224" s="205"/>
    </row>
    <row r="11225" spans="1:7">
      <c r="A11225" s="202" t="s">
        <v>31</v>
      </c>
      <c r="B11225" s="205" t="s">
        <v>40</v>
      </c>
      <c r="C11225" s="203"/>
      <c r="D11225" s="207" t="s">
        <v>15844</v>
      </c>
      <c r="E11225" s="204">
        <v>1.72</v>
      </c>
      <c r="F11225" s="17">
        <f t="shared" si="175"/>
        <v>215</v>
      </c>
      <c r="G11225" s="205"/>
    </row>
    <row r="11226" spans="1:7">
      <c r="A11226" s="202" t="s">
        <v>31</v>
      </c>
      <c r="B11226" s="205" t="s">
        <v>40</v>
      </c>
      <c r="C11226" s="203"/>
      <c r="D11226" s="207" t="s">
        <v>15845</v>
      </c>
      <c r="E11226" s="204">
        <v>3.44</v>
      </c>
      <c r="F11226" s="17">
        <f t="shared" si="175"/>
        <v>430</v>
      </c>
      <c r="G11226" s="205"/>
    </row>
    <row r="11227" spans="1:7">
      <c r="A11227" s="202" t="s">
        <v>31</v>
      </c>
      <c r="B11227" s="205" t="s">
        <v>40</v>
      </c>
      <c r="C11227" s="203"/>
      <c r="D11227" s="207" t="s">
        <v>15846</v>
      </c>
      <c r="E11227" s="204">
        <v>5.66</v>
      </c>
      <c r="F11227" s="17">
        <f t="shared" si="175"/>
        <v>707.5</v>
      </c>
      <c r="G11227" s="205"/>
    </row>
    <row r="11228" spans="1:7">
      <c r="A11228" s="202" t="s">
        <v>31</v>
      </c>
      <c r="B11228" s="205" t="s">
        <v>40</v>
      </c>
      <c r="C11228" s="203"/>
      <c r="D11228" s="207" t="s">
        <v>15847</v>
      </c>
      <c r="E11228" s="204">
        <v>1.29</v>
      </c>
      <c r="F11228" s="17">
        <f t="shared" si="175"/>
        <v>161.25</v>
      </c>
      <c r="G11228" s="205"/>
    </row>
    <row r="11229" spans="1:7">
      <c r="A11229" s="202" t="s">
        <v>31</v>
      </c>
      <c r="B11229" s="205" t="s">
        <v>40</v>
      </c>
      <c r="C11229" s="203"/>
      <c r="D11229" s="207" t="s">
        <v>15848</v>
      </c>
      <c r="E11229" s="204">
        <v>1.72</v>
      </c>
      <c r="F11229" s="17">
        <f t="shared" si="175"/>
        <v>215</v>
      </c>
      <c r="G11229" s="205"/>
    </row>
    <row r="11230" spans="1:7">
      <c r="A11230" s="202" t="s">
        <v>31</v>
      </c>
      <c r="B11230" s="205" t="s">
        <v>40</v>
      </c>
      <c r="C11230" s="203"/>
      <c r="D11230" s="207" t="s">
        <v>15849</v>
      </c>
      <c r="E11230" s="204">
        <v>0.86</v>
      </c>
      <c r="F11230" s="17">
        <f t="shared" si="175"/>
        <v>107.5</v>
      </c>
      <c r="G11230" s="205"/>
    </row>
    <row r="11231" spans="1:7">
      <c r="A11231" s="202" t="s">
        <v>31</v>
      </c>
      <c r="B11231" s="205" t="s">
        <v>40</v>
      </c>
      <c r="C11231" s="203"/>
      <c r="D11231" s="207" t="s">
        <v>15850</v>
      </c>
      <c r="E11231" s="204">
        <v>1.29</v>
      </c>
      <c r="F11231" s="17">
        <f t="shared" si="175"/>
        <v>161.25</v>
      </c>
      <c r="G11231" s="205"/>
    </row>
    <row r="11232" spans="1:7">
      <c r="A11232" s="202" t="s">
        <v>31</v>
      </c>
      <c r="B11232" s="205" t="s">
        <v>40</v>
      </c>
      <c r="C11232" s="203">
        <v>10</v>
      </c>
      <c r="D11232" s="207" t="s">
        <v>15851</v>
      </c>
      <c r="E11232" s="204">
        <v>1.3</v>
      </c>
      <c r="F11232" s="17">
        <f t="shared" si="175"/>
        <v>162.5</v>
      </c>
      <c r="G11232" s="205"/>
    </row>
    <row r="11233" spans="1:7">
      <c r="A11233" s="202" t="s">
        <v>31</v>
      </c>
      <c r="B11233" s="205" t="s">
        <v>40</v>
      </c>
      <c r="C11233" s="203"/>
      <c r="D11233" s="207" t="s">
        <v>15852</v>
      </c>
      <c r="E11233" s="204">
        <v>3</v>
      </c>
      <c r="F11233" s="17">
        <f t="shared" si="175"/>
        <v>375</v>
      </c>
      <c r="G11233" s="205"/>
    </row>
    <row r="11234" spans="1:7">
      <c r="A11234" s="202" t="s">
        <v>31</v>
      </c>
      <c r="B11234" s="205" t="s">
        <v>40</v>
      </c>
      <c r="C11234" s="205"/>
      <c r="D11234" s="207" t="s">
        <v>15853</v>
      </c>
      <c r="E11234" s="204">
        <v>1.72</v>
      </c>
      <c r="F11234" s="17">
        <f t="shared" si="175"/>
        <v>215</v>
      </c>
      <c r="G11234" s="205"/>
    </row>
    <row r="11235" spans="1:7">
      <c r="A11235" s="202" t="s">
        <v>31</v>
      </c>
      <c r="B11235" s="205" t="s">
        <v>40</v>
      </c>
      <c r="C11235" s="205"/>
      <c r="D11235" s="207" t="s">
        <v>15854</v>
      </c>
      <c r="E11235" s="204">
        <v>2.58</v>
      </c>
      <c r="F11235" s="17">
        <f t="shared" si="175"/>
        <v>322.5</v>
      </c>
      <c r="G11235" s="205"/>
    </row>
    <row r="11236" spans="1:7">
      <c r="A11236" s="202" t="s">
        <v>31</v>
      </c>
      <c r="B11236" s="205" t="s">
        <v>40</v>
      </c>
      <c r="C11236" s="205"/>
      <c r="D11236" s="207" t="s">
        <v>15855</v>
      </c>
      <c r="E11236" s="204">
        <v>2.58</v>
      </c>
      <c r="F11236" s="17">
        <f t="shared" si="175"/>
        <v>322.5</v>
      </c>
      <c r="G11236" s="205"/>
    </row>
    <row r="11237" spans="1:7">
      <c r="A11237" s="202" t="s">
        <v>31</v>
      </c>
      <c r="B11237" s="205" t="s">
        <v>40</v>
      </c>
      <c r="C11237" s="205"/>
      <c r="D11237" s="207" t="s">
        <v>15856</v>
      </c>
      <c r="E11237" s="204">
        <v>3.04</v>
      </c>
      <c r="F11237" s="17">
        <f t="shared" si="175"/>
        <v>380</v>
      </c>
      <c r="G11237" s="205"/>
    </row>
    <row r="11238" spans="1:7">
      <c r="A11238" s="202" t="s">
        <v>31</v>
      </c>
      <c r="B11238" s="205" t="s">
        <v>40</v>
      </c>
      <c r="C11238" s="205"/>
      <c r="D11238" s="207" t="s">
        <v>15857</v>
      </c>
      <c r="E11238" s="204">
        <v>3.44</v>
      </c>
      <c r="F11238" s="17">
        <f t="shared" si="175"/>
        <v>430</v>
      </c>
      <c r="G11238" s="205"/>
    </row>
    <row r="11239" spans="1:7">
      <c r="A11239" s="202" t="s">
        <v>31</v>
      </c>
      <c r="B11239" s="205" t="s">
        <v>40</v>
      </c>
      <c r="C11239" s="205"/>
      <c r="D11239" s="207" t="s">
        <v>15858</v>
      </c>
      <c r="E11239" s="204">
        <v>4.2</v>
      </c>
      <c r="F11239" s="17">
        <f t="shared" si="175"/>
        <v>525</v>
      </c>
      <c r="G11239" s="205"/>
    </row>
    <row r="11240" spans="1:7">
      <c r="A11240" s="202" t="s">
        <v>31</v>
      </c>
      <c r="B11240" s="205" t="s">
        <v>40</v>
      </c>
      <c r="C11240" s="205"/>
      <c r="D11240" s="207" t="s">
        <v>12834</v>
      </c>
      <c r="E11240" s="204">
        <v>4.26</v>
      </c>
      <c r="F11240" s="17">
        <f t="shared" si="175"/>
        <v>532.5</v>
      </c>
      <c r="G11240" s="205"/>
    </row>
    <row r="11241" spans="1:7">
      <c r="A11241" s="202" t="s">
        <v>31</v>
      </c>
      <c r="B11241" s="205" t="s">
        <v>40</v>
      </c>
      <c r="C11241" s="205"/>
      <c r="D11241" s="207" t="s">
        <v>15859</v>
      </c>
      <c r="E11241" s="204">
        <v>5.02</v>
      </c>
      <c r="F11241" s="17">
        <f t="shared" si="175"/>
        <v>627.5</v>
      </c>
      <c r="G11241" s="205"/>
    </row>
    <row r="11242" spans="1:7">
      <c r="A11242" s="202" t="s">
        <v>31</v>
      </c>
      <c r="B11242" s="202" t="s">
        <v>32</v>
      </c>
      <c r="C11242" s="203"/>
      <c r="D11242" s="206">
        <v>0</v>
      </c>
      <c r="E11242" s="204">
        <v>67.3</v>
      </c>
      <c r="F11242" s="17">
        <f t="shared" si="175"/>
        <v>8412.5</v>
      </c>
      <c r="G11242" s="202"/>
    </row>
    <row r="11243" spans="1:7">
      <c r="A11243" s="202" t="s">
        <v>31</v>
      </c>
      <c r="B11243" s="202" t="s">
        <v>32</v>
      </c>
      <c r="C11243" s="203">
        <v>1</v>
      </c>
      <c r="D11243" s="202" t="s">
        <v>6918</v>
      </c>
      <c r="E11243" s="204">
        <v>4</v>
      </c>
      <c r="F11243" s="17">
        <f t="shared" si="175"/>
        <v>500</v>
      </c>
      <c r="G11243" s="202"/>
    </row>
    <row r="11244" spans="1:7">
      <c r="A11244" s="202" t="s">
        <v>31</v>
      </c>
      <c r="B11244" s="202" t="s">
        <v>32</v>
      </c>
      <c r="C11244" s="203"/>
      <c r="D11244" s="202" t="s">
        <v>6925</v>
      </c>
      <c r="E11244" s="204">
        <v>2</v>
      </c>
      <c r="F11244" s="17">
        <f t="shared" si="175"/>
        <v>250</v>
      </c>
      <c r="G11244" s="202"/>
    </row>
    <row r="11245" spans="1:7">
      <c r="A11245" s="202" t="s">
        <v>31</v>
      </c>
      <c r="B11245" s="202" t="s">
        <v>32</v>
      </c>
      <c r="C11245" s="203"/>
      <c r="D11245" s="202" t="s">
        <v>6927</v>
      </c>
      <c r="E11245" s="204">
        <v>1</v>
      </c>
      <c r="F11245" s="17">
        <f t="shared" si="175"/>
        <v>125</v>
      </c>
      <c r="G11245" s="205"/>
    </row>
    <row r="11246" spans="1:7">
      <c r="A11246" s="202" t="s">
        <v>31</v>
      </c>
      <c r="B11246" s="202" t="s">
        <v>32</v>
      </c>
      <c r="C11246" s="203"/>
      <c r="D11246" s="202" t="s">
        <v>275</v>
      </c>
      <c r="E11246" s="204">
        <v>0.8</v>
      </c>
      <c r="F11246" s="17">
        <f t="shared" si="175"/>
        <v>100</v>
      </c>
      <c r="G11246" s="205"/>
    </row>
    <row r="11247" spans="1:7">
      <c r="A11247" s="202" t="s">
        <v>31</v>
      </c>
      <c r="B11247" s="202" t="s">
        <v>32</v>
      </c>
      <c r="C11247" s="203"/>
      <c r="D11247" s="202" t="s">
        <v>6930</v>
      </c>
      <c r="E11247" s="204">
        <v>0.8</v>
      </c>
      <c r="F11247" s="17">
        <f t="shared" si="175"/>
        <v>100</v>
      </c>
      <c r="G11247" s="205"/>
    </row>
    <row r="11248" spans="1:7">
      <c r="A11248" s="202" t="s">
        <v>31</v>
      </c>
      <c r="B11248" s="202" t="s">
        <v>32</v>
      </c>
      <c r="C11248" s="203"/>
      <c r="D11248" s="202" t="s">
        <v>6931</v>
      </c>
      <c r="E11248" s="204">
        <v>1</v>
      </c>
      <c r="F11248" s="17">
        <f t="shared" si="175"/>
        <v>125</v>
      </c>
      <c r="G11248" s="205"/>
    </row>
    <row r="11249" spans="1:7">
      <c r="A11249" s="202" t="s">
        <v>31</v>
      </c>
      <c r="B11249" s="202" t="s">
        <v>32</v>
      </c>
      <c r="C11249" s="203"/>
      <c r="D11249" s="202" t="s">
        <v>15860</v>
      </c>
      <c r="E11249" s="204">
        <v>1.3</v>
      </c>
      <c r="F11249" s="17">
        <f t="shared" si="175"/>
        <v>162.5</v>
      </c>
      <c r="G11249" s="205"/>
    </row>
    <row r="11250" spans="1:7">
      <c r="A11250" s="202" t="s">
        <v>31</v>
      </c>
      <c r="B11250" s="202" t="s">
        <v>32</v>
      </c>
      <c r="C11250" s="203">
        <v>2</v>
      </c>
      <c r="D11250" s="202" t="s">
        <v>15861</v>
      </c>
      <c r="E11250" s="204">
        <v>0.9</v>
      </c>
      <c r="F11250" s="17">
        <f t="shared" si="175"/>
        <v>112.5</v>
      </c>
      <c r="G11250" s="205"/>
    </row>
    <row r="11251" spans="1:7">
      <c r="A11251" s="202" t="s">
        <v>31</v>
      </c>
      <c r="B11251" s="202" t="s">
        <v>32</v>
      </c>
      <c r="C11251" s="203"/>
      <c r="D11251" s="202" t="s">
        <v>15862</v>
      </c>
      <c r="E11251" s="204">
        <v>1</v>
      </c>
      <c r="F11251" s="17">
        <f t="shared" si="175"/>
        <v>125</v>
      </c>
      <c r="G11251" s="205"/>
    </row>
    <row r="11252" spans="1:7">
      <c r="A11252" s="202" t="s">
        <v>31</v>
      </c>
      <c r="B11252" s="202" t="s">
        <v>32</v>
      </c>
      <c r="C11252" s="203"/>
      <c r="D11252" s="202" t="s">
        <v>15863</v>
      </c>
      <c r="E11252" s="204">
        <v>0.6</v>
      </c>
      <c r="F11252" s="17">
        <f t="shared" si="175"/>
        <v>75</v>
      </c>
      <c r="G11252" s="205"/>
    </row>
    <row r="11253" spans="1:7">
      <c r="A11253" s="202" t="s">
        <v>31</v>
      </c>
      <c r="B11253" s="202" t="s">
        <v>32</v>
      </c>
      <c r="C11253" s="203"/>
      <c r="D11253" s="202" t="s">
        <v>15864</v>
      </c>
      <c r="E11253" s="204">
        <v>0.6</v>
      </c>
      <c r="F11253" s="17">
        <f t="shared" ref="F11253:F11316" si="176">E11253*125</f>
        <v>75</v>
      </c>
      <c r="G11253" s="205"/>
    </row>
    <row r="11254" spans="1:7">
      <c r="A11254" s="202" t="s">
        <v>31</v>
      </c>
      <c r="B11254" s="202" t="s">
        <v>32</v>
      </c>
      <c r="C11254" s="203"/>
      <c r="D11254" s="202" t="s">
        <v>15865</v>
      </c>
      <c r="E11254" s="204">
        <v>0.5</v>
      </c>
      <c r="F11254" s="17">
        <f t="shared" si="176"/>
        <v>62.5</v>
      </c>
      <c r="G11254" s="205"/>
    </row>
    <row r="11255" spans="1:7">
      <c r="A11255" s="202" t="s">
        <v>31</v>
      </c>
      <c r="B11255" s="202" t="s">
        <v>32</v>
      </c>
      <c r="C11255" s="203"/>
      <c r="D11255" s="202" t="s">
        <v>15866</v>
      </c>
      <c r="E11255" s="204">
        <v>0.6</v>
      </c>
      <c r="F11255" s="17">
        <f t="shared" si="176"/>
        <v>75</v>
      </c>
      <c r="G11255" s="205"/>
    </row>
    <row r="11256" spans="1:7">
      <c r="A11256" s="202" t="s">
        <v>31</v>
      </c>
      <c r="B11256" s="202" t="s">
        <v>32</v>
      </c>
      <c r="C11256" s="203"/>
      <c r="D11256" s="202" t="s">
        <v>7227</v>
      </c>
      <c r="E11256" s="204">
        <v>0.3</v>
      </c>
      <c r="F11256" s="17">
        <f t="shared" si="176"/>
        <v>37.5</v>
      </c>
      <c r="G11256" s="205"/>
    </row>
    <row r="11257" spans="1:7">
      <c r="A11257" s="202" t="s">
        <v>31</v>
      </c>
      <c r="B11257" s="202" t="s">
        <v>32</v>
      </c>
      <c r="C11257" s="203">
        <v>4</v>
      </c>
      <c r="D11257" s="202" t="s">
        <v>15867</v>
      </c>
      <c r="E11257" s="204">
        <v>9.5</v>
      </c>
      <c r="F11257" s="17">
        <f t="shared" si="176"/>
        <v>1187.5</v>
      </c>
      <c r="G11257" s="205"/>
    </row>
    <row r="11258" spans="1:7">
      <c r="A11258" s="202" t="s">
        <v>31</v>
      </c>
      <c r="B11258" s="202" t="s">
        <v>32</v>
      </c>
      <c r="C11258" s="203">
        <v>6</v>
      </c>
      <c r="D11258" s="202" t="s">
        <v>15868</v>
      </c>
      <c r="E11258" s="204">
        <v>0.7</v>
      </c>
      <c r="F11258" s="17">
        <f t="shared" si="176"/>
        <v>87.5</v>
      </c>
      <c r="G11258" s="205"/>
    </row>
    <row r="11259" spans="1:7">
      <c r="A11259" s="202" t="s">
        <v>31</v>
      </c>
      <c r="B11259" s="202" t="s">
        <v>32</v>
      </c>
      <c r="C11259" s="203"/>
      <c r="D11259" s="202" t="s">
        <v>15869</v>
      </c>
      <c r="E11259" s="204">
        <v>1.1</v>
      </c>
      <c r="F11259" s="17">
        <f t="shared" si="176"/>
        <v>137.5</v>
      </c>
      <c r="G11259" s="205"/>
    </row>
    <row r="11260" spans="1:7">
      <c r="A11260" s="202" t="s">
        <v>31</v>
      </c>
      <c r="B11260" s="202" t="s">
        <v>32</v>
      </c>
      <c r="C11260" s="203"/>
      <c r="D11260" s="202" t="s">
        <v>15870</v>
      </c>
      <c r="E11260" s="204">
        <v>1</v>
      </c>
      <c r="F11260" s="17">
        <f t="shared" si="176"/>
        <v>125</v>
      </c>
      <c r="G11260" s="205"/>
    </row>
    <row r="11261" spans="1:7">
      <c r="A11261" s="202" t="s">
        <v>31</v>
      </c>
      <c r="B11261" s="202" t="s">
        <v>32</v>
      </c>
      <c r="C11261" s="203"/>
      <c r="D11261" s="202" t="s">
        <v>14428</v>
      </c>
      <c r="E11261" s="204">
        <v>1.2</v>
      </c>
      <c r="F11261" s="17">
        <f t="shared" si="176"/>
        <v>150</v>
      </c>
      <c r="G11261" s="205"/>
    </row>
    <row r="11262" spans="1:7">
      <c r="A11262" s="202" t="s">
        <v>31</v>
      </c>
      <c r="B11262" s="202" t="s">
        <v>32</v>
      </c>
      <c r="C11262" s="203"/>
      <c r="D11262" s="202" t="s">
        <v>15871</v>
      </c>
      <c r="E11262" s="204">
        <v>0.8</v>
      </c>
      <c r="F11262" s="17">
        <f t="shared" si="176"/>
        <v>100</v>
      </c>
      <c r="G11262" s="205"/>
    </row>
    <row r="11263" spans="1:7">
      <c r="A11263" s="202" t="s">
        <v>31</v>
      </c>
      <c r="B11263" s="202" t="s">
        <v>32</v>
      </c>
      <c r="C11263" s="203"/>
      <c r="D11263" s="202" t="s">
        <v>15872</v>
      </c>
      <c r="E11263" s="204">
        <v>1</v>
      </c>
      <c r="F11263" s="17">
        <f t="shared" si="176"/>
        <v>125</v>
      </c>
      <c r="G11263" s="205"/>
    </row>
    <row r="11264" spans="1:7">
      <c r="A11264" s="202" t="s">
        <v>31</v>
      </c>
      <c r="B11264" s="202" t="s">
        <v>32</v>
      </c>
      <c r="C11264" s="203"/>
      <c r="D11264" s="202" t="s">
        <v>15873</v>
      </c>
      <c r="E11264" s="204">
        <v>1.5</v>
      </c>
      <c r="F11264" s="17">
        <f t="shared" si="176"/>
        <v>187.5</v>
      </c>
      <c r="G11264" s="205"/>
    </row>
    <row r="11265" spans="1:7">
      <c r="A11265" s="202" t="s">
        <v>31</v>
      </c>
      <c r="B11265" s="202" t="s">
        <v>32</v>
      </c>
      <c r="C11265" s="203"/>
      <c r="D11265" s="202" t="s">
        <v>15874</v>
      </c>
      <c r="E11265" s="204">
        <v>0.5</v>
      </c>
      <c r="F11265" s="17">
        <f t="shared" si="176"/>
        <v>62.5</v>
      </c>
      <c r="G11265" s="205"/>
    </row>
    <row r="11266" spans="1:7">
      <c r="A11266" s="202" t="s">
        <v>31</v>
      </c>
      <c r="B11266" s="202" t="s">
        <v>32</v>
      </c>
      <c r="C11266" s="203"/>
      <c r="D11266" s="202" t="s">
        <v>15875</v>
      </c>
      <c r="E11266" s="204">
        <v>0.6</v>
      </c>
      <c r="F11266" s="17">
        <f t="shared" si="176"/>
        <v>75</v>
      </c>
      <c r="G11266" s="205"/>
    </row>
    <row r="11267" spans="1:7">
      <c r="A11267" s="202" t="s">
        <v>31</v>
      </c>
      <c r="B11267" s="202" t="s">
        <v>32</v>
      </c>
      <c r="C11267" s="203"/>
      <c r="D11267" s="202" t="s">
        <v>15876</v>
      </c>
      <c r="E11267" s="204">
        <v>1.1</v>
      </c>
      <c r="F11267" s="17">
        <f t="shared" si="176"/>
        <v>137.5</v>
      </c>
      <c r="G11267" s="205"/>
    </row>
    <row r="11268" spans="1:7">
      <c r="A11268" s="202" t="s">
        <v>31</v>
      </c>
      <c r="B11268" s="202" t="s">
        <v>32</v>
      </c>
      <c r="C11268" s="203"/>
      <c r="D11268" s="202" t="s">
        <v>15877</v>
      </c>
      <c r="E11268" s="204">
        <v>1.3</v>
      </c>
      <c r="F11268" s="17">
        <f t="shared" si="176"/>
        <v>162.5</v>
      </c>
      <c r="G11268" s="205"/>
    </row>
    <row r="11269" spans="1:7">
      <c r="A11269" s="202" t="s">
        <v>31</v>
      </c>
      <c r="B11269" s="202" t="s">
        <v>32</v>
      </c>
      <c r="C11269" s="203"/>
      <c r="D11269" s="202" t="s">
        <v>15878</v>
      </c>
      <c r="E11269" s="204">
        <v>1.2</v>
      </c>
      <c r="F11269" s="17">
        <f t="shared" si="176"/>
        <v>150</v>
      </c>
      <c r="G11269" s="205"/>
    </row>
    <row r="11270" spans="1:7">
      <c r="A11270" s="202" t="s">
        <v>31</v>
      </c>
      <c r="B11270" s="202" t="s">
        <v>32</v>
      </c>
      <c r="C11270" s="203"/>
      <c r="D11270" s="202" t="s">
        <v>15879</v>
      </c>
      <c r="E11270" s="204">
        <v>1</v>
      </c>
      <c r="F11270" s="17">
        <f t="shared" si="176"/>
        <v>125</v>
      </c>
      <c r="G11270" s="205"/>
    </row>
    <row r="11271" spans="1:7">
      <c r="A11271" s="202" t="s">
        <v>31</v>
      </c>
      <c r="B11271" s="202" t="s">
        <v>32</v>
      </c>
      <c r="C11271" s="203"/>
      <c r="D11271" s="202" t="s">
        <v>15880</v>
      </c>
      <c r="E11271" s="204">
        <v>0.4</v>
      </c>
      <c r="F11271" s="17">
        <f t="shared" si="176"/>
        <v>50</v>
      </c>
      <c r="G11271" s="205"/>
    </row>
    <row r="11272" spans="1:7">
      <c r="A11272" s="202" t="s">
        <v>31</v>
      </c>
      <c r="B11272" s="202" t="s">
        <v>32</v>
      </c>
      <c r="C11272" s="203"/>
      <c r="D11272" s="202" t="s">
        <v>15881</v>
      </c>
      <c r="E11272" s="204">
        <v>1</v>
      </c>
      <c r="F11272" s="17">
        <f t="shared" si="176"/>
        <v>125</v>
      </c>
      <c r="G11272" s="205"/>
    </row>
    <row r="11273" spans="1:7">
      <c r="A11273" s="202" t="s">
        <v>31</v>
      </c>
      <c r="B11273" s="202" t="s">
        <v>32</v>
      </c>
      <c r="C11273" s="203"/>
      <c r="D11273" s="202" t="s">
        <v>15882</v>
      </c>
      <c r="E11273" s="204">
        <v>0.9</v>
      </c>
      <c r="F11273" s="17">
        <f t="shared" si="176"/>
        <v>112.5</v>
      </c>
      <c r="G11273" s="205"/>
    </row>
    <row r="11274" spans="1:7">
      <c r="A11274" s="202" t="s">
        <v>31</v>
      </c>
      <c r="B11274" s="202" t="s">
        <v>32</v>
      </c>
      <c r="C11274" s="203">
        <v>7</v>
      </c>
      <c r="D11274" s="202" t="s">
        <v>6942</v>
      </c>
      <c r="E11274" s="204">
        <v>8</v>
      </c>
      <c r="F11274" s="17">
        <f t="shared" si="176"/>
        <v>1000</v>
      </c>
      <c r="G11274" s="205"/>
    </row>
    <row r="11275" spans="1:7">
      <c r="A11275" s="202" t="s">
        <v>31</v>
      </c>
      <c r="B11275" s="202" t="s">
        <v>32</v>
      </c>
      <c r="C11275" s="203"/>
      <c r="D11275" s="202" t="s">
        <v>6936</v>
      </c>
      <c r="E11275" s="204">
        <v>6</v>
      </c>
      <c r="F11275" s="17">
        <f t="shared" si="176"/>
        <v>750</v>
      </c>
      <c r="G11275" s="205"/>
    </row>
    <row r="11276" spans="1:7">
      <c r="A11276" s="202" t="s">
        <v>31</v>
      </c>
      <c r="B11276" s="202" t="s">
        <v>32</v>
      </c>
      <c r="C11276" s="203"/>
      <c r="D11276" s="202" t="s">
        <v>6937</v>
      </c>
      <c r="E11276" s="204">
        <v>5.8</v>
      </c>
      <c r="F11276" s="17">
        <f t="shared" si="176"/>
        <v>725</v>
      </c>
      <c r="G11276" s="205"/>
    </row>
    <row r="11277" spans="1:7">
      <c r="A11277" s="202" t="s">
        <v>31</v>
      </c>
      <c r="B11277" s="202" t="s">
        <v>32</v>
      </c>
      <c r="C11277" s="203"/>
      <c r="D11277" s="202" t="s">
        <v>15883</v>
      </c>
      <c r="E11277" s="204">
        <v>5.4</v>
      </c>
      <c r="F11277" s="17">
        <f t="shared" si="176"/>
        <v>675</v>
      </c>
      <c r="G11277" s="205"/>
    </row>
    <row r="11278" spans="1:7">
      <c r="A11278" s="202" t="s">
        <v>31</v>
      </c>
      <c r="B11278" s="202" t="s">
        <v>32</v>
      </c>
      <c r="C11278" s="202"/>
      <c r="D11278" s="202" t="s">
        <v>15884</v>
      </c>
      <c r="E11278" s="204">
        <v>0.8</v>
      </c>
      <c r="F11278" s="17">
        <f t="shared" si="176"/>
        <v>100</v>
      </c>
      <c r="G11278" s="205"/>
    </row>
    <row r="11279" spans="1:7">
      <c r="A11279" s="202" t="s">
        <v>31</v>
      </c>
      <c r="B11279" s="202" t="s">
        <v>32</v>
      </c>
      <c r="C11279" s="202"/>
      <c r="D11279" s="202" t="s">
        <v>15885</v>
      </c>
      <c r="E11279" s="204">
        <v>1.1</v>
      </c>
      <c r="F11279" s="17">
        <f t="shared" si="176"/>
        <v>137.5</v>
      </c>
      <c r="G11279" s="205"/>
    </row>
    <row r="11280" spans="1:7">
      <c r="A11280" s="202" t="s">
        <v>31</v>
      </c>
      <c r="B11280" s="205" t="s">
        <v>15886</v>
      </c>
      <c r="C11280" s="203"/>
      <c r="D11280" s="207"/>
      <c r="E11280" s="204">
        <v>71.3</v>
      </c>
      <c r="F11280" s="17">
        <f t="shared" si="176"/>
        <v>8912.5</v>
      </c>
      <c r="G11280" s="205"/>
    </row>
    <row r="11281" spans="1:7">
      <c r="A11281" s="202" t="s">
        <v>31</v>
      </c>
      <c r="B11281" s="205" t="s">
        <v>15886</v>
      </c>
      <c r="C11281" s="203">
        <v>1</v>
      </c>
      <c r="D11281" s="207" t="s">
        <v>3767</v>
      </c>
      <c r="E11281" s="204">
        <v>8.5</v>
      </c>
      <c r="F11281" s="17">
        <f t="shared" si="176"/>
        <v>1062.5</v>
      </c>
      <c r="G11281" s="205"/>
    </row>
    <row r="11282" spans="1:7">
      <c r="A11282" s="202" t="s">
        <v>31</v>
      </c>
      <c r="B11282" s="205" t="s">
        <v>15886</v>
      </c>
      <c r="C11282" s="203"/>
      <c r="D11282" s="207" t="s">
        <v>15887</v>
      </c>
      <c r="E11282" s="204">
        <v>6</v>
      </c>
      <c r="F11282" s="17">
        <f t="shared" si="176"/>
        <v>750</v>
      </c>
      <c r="G11282" s="205"/>
    </row>
    <row r="11283" spans="1:7">
      <c r="A11283" s="202" t="s">
        <v>31</v>
      </c>
      <c r="B11283" s="205" t="s">
        <v>15886</v>
      </c>
      <c r="C11283" s="203"/>
      <c r="D11283" s="207" t="s">
        <v>15888</v>
      </c>
      <c r="E11283" s="204">
        <v>4</v>
      </c>
      <c r="F11283" s="17">
        <f t="shared" si="176"/>
        <v>500</v>
      </c>
      <c r="G11283" s="205"/>
    </row>
    <row r="11284" spans="1:7">
      <c r="A11284" s="202" t="s">
        <v>31</v>
      </c>
      <c r="B11284" s="205" t="s">
        <v>15886</v>
      </c>
      <c r="C11284" s="203"/>
      <c r="D11284" s="207" t="s">
        <v>15889</v>
      </c>
      <c r="E11284" s="204">
        <v>7.2</v>
      </c>
      <c r="F11284" s="17">
        <f t="shared" si="176"/>
        <v>900</v>
      </c>
      <c r="G11284" s="205"/>
    </row>
    <row r="11285" spans="1:7">
      <c r="A11285" s="202" t="s">
        <v>31</v>
      </c>
      <c r="B11285" s="205" t="s">
        <v>15886</v>
      </c>
      <c r="C11285" s="203"/>
      <c r="D11285" s="207" t="s">
        <v>15890</v>
      </c>
      <c r="E11285" s="204">
        <v>5.7</v>
      </c>
      <c r="F11285" s="17">
        <f t="shared" si="176"/>
        <v>712.5</v>
      </c>
      <c r="G11285" s="205"/>
    </row>
    <row r="11286" spans="1:7">
      <c r="A11286" s="202" t="s">
        <v>31</v>
      </c>
      <c r="B11286" s="205" t="s">
        <v>15886</v>
      </c>
      <c r="C11286" s="203"/>
      <c r="D11286" s="207" t="s">
        <v>14924</v>
      </c>
      <c r="E11286" s="204">
        <v>1.7</v>
      </c>
      <c r="F11286" s="17">
        <f t="shared" si="176"/>
        <v>212.5</v>
      </c>
      <c r="G11286" s="205"/>
    </row>
    <row r="11287" spans="1:7">
      <c r="A11287" s="202" t="s">
        <v>31</v>
      </c>
      <c r="B11287" s="205" t="s">
        <v>15886</v>
      </c>
      <c r="C11287" s="203"/>
      <c r="D11287" s="207" t="s">
        <v>15891</v>
      </c>
      <c r="E11287" s="204">
        <v>5</v>
      </c>
      <c r="F11287" s="17">
        <f t="shared" si="176"/>
        <v>625</v>
      </c>
      <c r="G11287" s="205"/>
    </row>
    <row r="11288" spans="1:7">
      <c r="A11288" s="202" t="s">
        <v>31</v>
      </c>
      <c r="B11288" s="205" t="s">
        <v>15886</v>
      </c>
      <c r="C11288" s="203"/>
      <c r="D11288" s="207" t="s">
        <v>15892</v>
      </c>
      <c r="E11288" s="204">
        <v>4.3</v>
      </c>
      <c r="F11288" s="17">
        <f t="shared" si="176"/>
        <v>537.5</v>
      </c>
      <c r="G11288" s="205"/>
    </row>
    <row r="11289" spans="1:7">
      <c r="A11289" s="202" t="s">
        <v>31</v>
      </c>
      <c r="B11289" s="205" t="s">
        <v>15886</v>
      </c>
      <c r="C11289" s="203"/>
      <c r="D11289" s="207" t="s">
        <v>15893</v>
      </c>
      <c r="E11289" s="204">
        <v>4.6</v>
      </c>
      <c r="F11289" s="17">
        <f t="shared" si="176"/>
        <v>575</v>
      </c>
      <c r="G11289" s="205"/>
    </row>
    <row r="11290" spans="1:7">
      <c r="A11290" s="202" t="s">
        <v>31</v>
      </c>
      <c r="B11290" s="205" t="s">
        <v>15886</v>
      </c>
      <c r="C11290" s="203"/>
      <c r="D11290" s="207" t="s">
        <v>15894</v>
      </c>
      <c r="E11290" s="204">
        <v>5</v>
      </c>
      <c r="F11290" s="17">
        <f t="shared" si="176"/>
        <v>625</v>
      </c>
      <c r="G11290" s="205"/>
    </row>
    <row r="11291" spans="1:7">
      <c r="A11291" s="202" t="s">
        <v>31</v>
      </c>
      <c r="B11291" s="205" t="s">
        <v>15886</v>
      </c>
      <c r="C11291" s="203"/>
      <c r="D11291" s="207" t="s">
        <v>15895</v>
      </c>
      <c r="E11291" s="204">
        <v>5</v>
      </c>
      <c r="F11291" s="17">
        <f t="shared" si="176"/>
        <v>625</v>
      </c>
      <c r="G11291" s="205"/>
    </row>
    <row r="11292" spans="1:7">
      <c r="A11292" s="202" t="s">
        <v>31</v>
      </c>
      <c r="B11292" s="205" t="s">
        <v>15886</v>
      </c>
      <c r="C11292" s="203">
        <v>4</v>
      </c>
      <c r="D11292" s="207" t="s">
        <v>15896</v>
      </c>
      <c r="E11292" s="204">
        <v>2</v>
      </c>
      <c r="F11292" s="17">
        <f t="shared" si="176"/>
        <v>250</v>
      </c>
      <c r="G11292" s="205"/>
    </row>
    <row r="11293" spans="1:7">
      <c r="A11293" s="202" t="s">
        <v>31</v>
      </c>
      <c r="B11293" s="205" t="s">
        <v>15886</v>
      </c>
      <c r="C11293" s="203"/>
      <c r="D11293" s="207" t="s">
        <v>15897</v>
      </c>
      <c r="E11293" s="204">
        <v>1.3</v>
      </c>
      <c r="F11293" s="17">
        <f t="shared" si="176"/>
        <v>162.5</v>
      </c>
      <c r="G11293" s="205"/>
    </row>
    <row r="11294" spans="1:7">
      <c r="A11294" s="202" t="s">
        <v>31</v>
      </c>
      <c r="B11294" s="205" t="s">
        <v>15886</v>
      </c>
      <c r="C11294" s="203"/>
      <c r="D11294" s="207" t="s">
        <v>15898</v>
      </c>
      <c r="E11294" s="204">
        <v>0.5</v>
      </c>
      <c r="F11294" s="17">
        <f t="shared" si="176"/>
        <v>62.5</v>
      </c>
      <c r="G11294" s="205"/>
    </row>
    <row r="11295" spans="1:7">
      <c r="A11295" s="202" t="s">
        <v>31</v>
      </c>
      <c r="B11295" s="205" t="s">
        <v>15886</v>
      </c>
      <c r="C11295" s="205"/>
      <c r="D11295" s="209" t="s">
        <v>15899</v>
      </c>
      <c r="E11295" s="204">
        <v>2.5</v>
      </c>
      <c r="F11295" s="17">
        <f t="shared" si="176"/>
        <v>312.5</v>
      </c>
      <c r="G11295" s="205"/>
    </row>
    <row r="11296" spans="1:7">
      <c r="A11296" s="202" t="s">
        <v>31</v>
      </c>
      <c r="B11296" s="205" t="s">
        <v>15886</v>
      </c>
      <c r="C11296" s="205"/>
      <c r="D11296" s="207" t="s">
        <v>15900</v>
      </c>
      <c r="E11296" s="204">
        <v>8</v>
      </c>
      <c r="F11296" s="17">
        <f t="shared" si="176"/>
        <v>1000</v>
      </c>
      <c r="G11296" s="207" t="s">
        <v>14004</v>
      </c>
    </row>
    <row r="11297" spans="1:7">
      <c r="A11297" s="202" t="s">
        <v>31</v>
      </c>
      <c r="B11297" s="205" t="s">
        <v>41</v>
      </c>
      <c r="C11297" s="203"/>
      <c r="D11297" s="207"/>
      <c r="E11297" s="204">
        <v>92.3</v>
      </c>
      <c r="F11297" s="17">
        <f t="shared" si="176"/>
        <v>11537.5</v>
      </c>
      <c r="G11297" s="205"/>
    </row>
    <row r="11298" spans="1:7">
      <c r="A11298" s="202" t="s">
        <v>31</v>
      </c>
      <c r="B11298" s="205" t="s">
        <v>41</v>
      </c>
      <c r="C11298" s="203">
        <v>5</v>
      </c>
      <c r="D11298" s="207" t="s">
        <v>15901</v>
      </c>
      <c r="E11298" s="204">
        <v>0.5</v>
      </c>
      <c r="F11298" s="17">
        <f t="shared" si="176"/>
        <v>62.5</v>
      </c>
      <c r="G11298" s="205"/>
    </row>
    <row r="11299" spans="1:7">
      <c r="A11299" s="202" t="s">
        <v>31</v>
      </c>
      <c r="B11299" s="205" t="s">
        <v>41</v>
      </c>
      <c r="C11299" s="203"/>
      <c r="D11299" s="207" t="s">
        <v>14055</v>
      </c>
      <c r="E11299" s="204">
        <v>0.6</v>
      </c>
      <c r="F11299" s="17">
        <f t="shared" si="176"/>
        <v>75</v>
      </c>
      <c r="G11299" s="205"/>
    </row>
    <row r="11300" spans="1:7">
      <c r="A11300" s="202" t="s">
        <v>31</v>
      </c>
      <c r="B11300" s="205" t="s">
        <v>41</v>
      </c>
      <c r="C11300" s="203"/>
      <c r="D11300" s="207" t="s">
        <v>15902</v>
      </c>
      <c r="E11300" s="204">
        <v>0.7</v>
      </c>
      <c r="F11300" s="17">
        <f t="shared" si="176"/>
        <v>87.5</v>
      </c>
      <c r="G11300" s="205"/>
    </row>
    <row r="11301" spans="1:7">
      <c r="A11301" s="202" t="s">
        <v>31</v>
      </c>
      <c r="B11301" s="205" t="s">
        <v>41</v>
      </c>
      <c r="C11301" s="203"/>
      <c r="D11301" s="207" t="s">
        <v>15903</v>
      </c>
      <c r="E11301" s="204">
        <v>0.4</v>
      </c>
      <c r="F11301" s="17">
        <f t="shared" si="176"/>
        <v>50</v>
      </c>
      <c r="G11301" s="205"/>
    </row>
    <row r="11302" spans="1:7">
      <c r="A11302" s="202" t="s">
        <v>31</v>
      </c>
      <c r="B11302" s="205" t="s">
        <v>41</v>
      </c>
      <c r="C11302" s="203"/>
      <c r="D11302" s="207" t="s">
        <v>7128</v>
      </c>
      <c r="E11302" s="204">
        <v>0.8</v>
      </c>
      <c r="F11302" s="17">
        <f t="shared" si="176"/>
        <v>100</v>
      </c>
      <c r="G11302" s="205"/>
    </row>
    <row r="11303" spans="1:7">
      <c r="A11303" s="202" t="s">
        <v>31</v>
      </c>
      <c r="B11303" s="205" t="s">
        <v>41</v>
      </c>
      <c r="C11303" s="203"/>
      <c r="D11303" s="207" t="s">
        <v>15904</v>
      </c>
      <c r="E11303" s="204">
        <v>0.5</v>
      </c>
      <c r="F11303" s="17">
        <f t="shared" si="176"/>
        <v>62.5</v>
      </c>
      <c r="G11303" s="205"/>
    </row>
    <row r="11304" spans="1:7">
      <c r="A11304" s="202" t="s">
        <v>31</v>
      </c>
      <c r="B11304" s="205" t="s">
        <v>41</v>
      </c>
      <c r="C11304" s="203"/>
      <c r="D11304" s="207" t="s">
        <v>7981</v>
      </c>
      <c r="E11304" s="204">
        <v>0.3</v>
      </c>
      <c r="F11304" s="17">
        <f t="shared" si="176"/>
        <v>37.5</v>
      </c>
      <c r="G11304" s="205"/>
    </row>
    <row r="11305" spans="1:7">
      <c r="A11305" s="202" t="s">
        <v>31</v>
      </c>
      <c r="B11305" s="205" t="s">
        <v>41</v>
      </c>
      <c r="C11305" s="203"/>
      <c r="D11305" s="207" t="s">
        <v>15905</v>
      </c>
      <c r="E11305" s="204">
        <v>1.55</v>
      </c>
      <c r="F11305" s="17">
        <f t="shared" si="176"/>
        <v>193.75</v>
      </c>
      <c r="G11305" s="205"/>
    </row>
    <row r="11306" spans="1:7">
      <c r="A11306" s="202" t="s">
        <v>31</v>
      </c>
      <c r="B11306" s="205" t="s">
        <v>41</v>
      </c>
      <c r="C11306" s="203"/>
      <c r="D11306" s="207" t="s">
        <v>15898</v>
      </c>
      <c r="E11306" s="204">
        <v>0.75</v>
      </c>
      <c r="F11306" s="17">
        <f t="shared" si="176"/>
        <v>93.75</v>
      </c>
      <c r="G11306" s="205"/>
    </row>
    <row r="11307" spans="1:7">
      <c r="A11307" s="202" t="s">
        <v>31</v>
      </c>
      <c r="B11307" s="205" t="s">
        <v>41</v>
      </c>
      <c r="C11307" s="203"/>
      <c r="D11307" s="207" t="s">
        <v>15906</v>
      </c>
      <c r="E11307" s="204">
        <v>0.7</v>
      </c>
      <c r="F11307" s="17">
        <f t="shared" si="176"/>
        <v>87.5</v>
      </c>
      <c r="G11307" s="205"/>
    </row>
    <row r="11308" spans="1:7">
      <c r="A11308" s="202" t="s">
        <v>31</v>
      </c>
      <c r="B11308" s="205" t="s">
        <v>41</v>
      </c>
      <c r="C11308" s="203"/>
      <c r="D11308" s="207" t="s">
        <v>15907</v>
      </c>
      <c r="E11308" s="204">
        <v>1</v>
      </c>
      <c r="F11308" s="17">
        <f t="shared" si="176"/>
        <v>125</v>
      </c>
      <c r="G11308" s="205"/>
    </row>
    <row r="11309" spans="1:7">
      <c r="A11309" s="202" t="s">
        <v>31</v>
      </c>
      <c r="B11309" s="205" t="s">
        <v>41</v>
      </c>
      <c r="C11309" s="203"/>
      <c r="D11309" s="207" t="s">
        <v>15908</v>
      </c>
      <c r="E11309" s="204">
        <v>1</v>
      </c>
      <c r="F11309" s="17">
        <f t="shared" si="176"/>
        <v>125</v>
      </c>
      <c r="G11309" s="205"/>
    </row>
    <row r="11310" spans="1:7">
      <c r="A11310" s="202" t="s">
        <v>31</v>
      </c>
      <c r="B11310" s="205" t="s">
        <v>41</v>
      </c>
      <c r="C11310" s="203"/>
      <c r="D11310" s="207" t="s">
        <v>15909</v>
      </c>
      <c r="E11310" s="204">
        <v>0.7</v>
      </c>
      <c r="F11310" s="17">
        <f t="shared" si="176"/>
        <v>87.5</v>
      </c>
      <c r="G11310" s="205"/>
    </row>
    <row r="11311" spans="1:7">
      <c r="A11311" s="202" t="s">
        <v>31</v>
      </c>
      <c r="B11311" s="205" t="s">
        <v>41</v>
      </c>
      <c r="C11311" s="203"/>
      <c r="D11311" s="207" t="s">
        <v>7184</v>
      </c>
      <c r="E11311" s="204">
        <v>0.7</v>
      </c>
      <c r="F11311" s="17">
        <f t="shared" si="176"/>
        <v>87.5</v>
      </c>
      <c r="G11311" s="205"/>
    </row>
    <row r="11312" spans="1:7">
      <c r="A11312" s="202" t="s">
        <v>31</v>
      </c>
      <c r="B11312" s="205" t="s">
        <v>41</v>
      </c>
      <c r="C11312" s="203"/>
      <c r="D11312" s="207" t="s">
        <v>15910</v>
      </c>
      <c r="E11312" s="204">
        <v>0.7</v>
      </c>
      <c r="F11312" s="17">
        <f t="shared" si="176"/>
        <v>87.5</v>
      </c>
      <c r="G11312" s="205"/>
    </row>
    <row r="11313" spans="1:7">
      <c r="A11313" s="202" t="s">
        <v>31</v>
      </c>
      <c r="B11313" s="205" t="s">
        <v>41</v>
      </c>
      <c r="C11313" s="203">
        <v>6</v>
      </c>
      <c r="D11313" s="207" t="s">
        <v>15911</v>
      </c>
      <c r="E11313" s="204">
        <v>0.5</v>
      </c>
      <c r="F11313" s="17">
        <f t="shared" si="176"/>
        <v>62.5</v>
      </c>
      <c r="G11313" s="205"/>
    </row>
    <row r="11314" spans="1:7">
      <c r="A11314" s="202" t="s">
        <v>31</v>
      </c>
      <c r="B11314" s="205" t="s">
        <v>41</v>
      </c>
      <c r="C11314" s="203"/>
      <c r="D11314" s="207" t="s">
        <v>15912</v>
      </c>
      <c r="E11314" s="204">
        <v>0.6</v>
      </c>
      <c r="F11314" s="17">
        <f t="shared" si="176"/>
        <v>75</v>
      </c>
      <c r="G11314" s="205"/>
    </row>
    <row r="11315" spans="1:7">
      <c r="A11315" s="202" t="s">
        <v>31</v>
      </c>
      <c r="B11315" s="205" t="s">
        <v>41</v>
      </c>
      <c r="C11315" s="203"/>
      <c r="D11315" s="207" t="s">
        <v>15913</v>
      </c>
      <c r="E11315" s="204">
        <v>1.8</v>
      </c>
      <c r="F11315" s="17">
        <f t="shared" si="176"/>
        <v>225</v>
      </c>
      <c r="G11315" s="205"/>
    </row>
    <row r="11316" spans="1:7">
      <c r="A11316" s="202" t="s">
        <v>31</v>
      </c>
      <c r="B11316" s="205" t="s">
        <v>41</v>
      </c>
      <c r="C11316" s="203"/>
      <c r="D11316" s="207" t="s">
        <v>15914</v>
      </c>
      <c r="E11316" s="204">
        <v>0.8</v>
      </c>
      <c r="F11316" s="17">
        <f t="shared" si="176"/>
        <v>100</v>
      </c>
      <c r="G11316" s="205"/>
    </row>
    <row r="11317" spans="1:7">
      <c r="A11317" s="202" t="s">
        <v>31</v>
      </c>
      <c r="B11317" s="205" t="s">
        <v>41</v>
      </c>
      <c r="C11317" s="203"/>
      <c r="D11317" s="207" t="s">
        <v>15915</v>
      </c>
      <c r="E11317" s="204">
        <v>1</v>
      </c>
      <c r="F11317" s="17">
        <f t="shared" ref="F11317:F11380" si="177">E11317*125</f>
        <v>125</v>
      </c>
      <c r="G11317" s="205"/>
    </row>
    <row r="11318" spans="1:7">
      <c r="A11318" s="202" t="s">
        <v>31</v>
      </c>
      <c r="B11318" s="205" t="s">
        <v>41</v>
      </c>
      <c r="C11318" s="203"/>
      <c r="D11318" s="207" t="s">
        <v>12662</v>
      </c>
      <c r="E11318" s="204">
        <v>1.4</v>
      </c>
      <c r="F11318" s="17">
        <f t="shared" si="177"/>
        <v>175</v>
      </c>
      <c r="G11318" s="205"/>
    </row>
    <row r="11319" spans="1:7">
      <c r="A11319" s="202" t="s">
        <v>31</v>
      </c>
      <c r="B11319" s="205" t="s">
        <v>41</v>
      </c>
      <c r="C11319" s="203"/>
      <c r="D11319" s="207" t="s">
        <v>15916</v>
      </c>
      <c r="E11319" s="204">
        <v>0.6</v>
      </c>
      <c r="F11319" s="17">
        <f t="shared" si="177"/>
        <v>75</v>
      </c>
      <c r="G11319" s="205"/>
    </row>
    <row r="11320" spans="1:7">
      <c r="A11320" s="202" t="s">
        <v>31</v>
      </c>
      <c r="B11320" s="205" t="s">
        <v>41</v>
      </c>
      <c r="C11320" s="203"/>
      <c r="D11320" s="207" t="s">
        <v>15917</v>
      </c>
      <c r="E11320" s="204">
        <v>1.4</v>
      </c>
      <c r="F11320" s="17">
        <f t="shared" si="177"/>
        <v>175</v>
      </c>
      <c r="G11320" s="205"/>
    </row>
    <row r="11321" spans="1:7">
      <c r="A11321" s="202" t="s">
        <v>31</v>
      </c>
      <c r="B11321" s="205" t="s">
        <v>41</v>
      </c>
      <c r="C11321" s="203"/>
      <c r="D11321" s="207" t="s">
        <v>7949</v>
      </c>
      <c r="E11321" s="204">
        <v>1.3</v>
      </c>
      <c r="F11321" s="17">
        <f t="shared" si="177"/>
        <v>162.5</v>
      </c>
      <c r="G11321" s="205"/>
    </row>
    <row r="11322" spans="1:7">
      <c r="A11322" s="202" t="s">
        <v>31</v>
      </c>
      <c r="B11322" s="205" t="s">
        <v>41</v>
      </c>
      <c r="C11322" s="203"/>
      <c r="D11322" s="207" t="s">
        <v>15918</v>
      </c>
      <c r="E11322" s="204">
        <v>0.8</v>
      </c>
      <c r="F11322" s="17">
        <f t="shared" si="177"/>
        <v>100</v>
      </c>
      <c r="G11322" s="205"/>
    </row>
    <row r="11323" spans="1:7">
      <c r="A11323" s="202" t="s">
        <v>31</v>
      </c>
      <c r="B11323" s="205" t="s">
        <v>41</v>
      </c>
      <c r="C11323" s="203"/>
      <c r="D11323" s="207" t="s">
        <v>15919</v>
      </c>
      <c r="E11323" s="204">
        <v>0.8</v>
      </c>
      <c r="F11323" s="17">
        <f t="shared" si="177"/>
        <v>100</v>
      </c>
      <c r="G11323" s="205"/>
    </row>
    <row r="11324" spans="1:7">
      <c r="A11324" s="202" t="s">
        <v>31</v>
      </c>
      <c r="B11324" s="205" t="s">
        <v>41</v>
      </c>
      <c r="C11324" s="203"/>
      <c r="D11324" s="207" t="s">
        <v>9504</v>
      </c>
      <c r="E11324" s="204">
        <v>0.8</v>
      </c>
      <c r="F11324" s="17">
        <f t="shared" si="177"/>
        <v>100</v>
      </c>
      <c r="G11324" s="205"/>
    </row>
    <row r="11325" spans="1:7">
      <c r="A11325" s="202" t="s">
        <v>31</v>
      </c>
      <c r="B11325" s="205" t="s">
        <v>41</v>
      </c>
      <c r="C11325" s="203"/>
      <c r="D11325" s="207" t="s">
        <v>15920</v>
      </c>
      <c r="E11325" s="204">
        <v>0.4</v>
      </c>
      <c r="F11325" s="17">
        <f t="shared" si="177"/>
        <v>50</v>
      </c>
      <c r="G11325" s="205"/>
    </row>
    <row r="11326" spans="1:7">
      <c r="A11326" s="202" t="s">
        <v>31</v>
      </c>
      <c r="B11326" s="205" t="s">
        <v>41</v>
      </c>
      <c r="C11326" s="203"/>
      <c r="D11326" s="207" t="s">
        <v>15921</v>
      </c>
      <c r="E11326" s="204">
        <v>1.3</v>
      </c>
      <c r="F11326" s="17">
        <f t="shared" si="177"/>
        <v>162.5</v>
      </c>
      <c r="G11326" s="205"/>
    </row>
    <row r="11327" spans="1:7">
      <c r="A11327" s="202" t="s">
        <v>31</v>
      </c>
      <c r="B11327" s="205" t="s">
        <v>41</v>
      </c>
      <c r="C11327" s="203"/>
      <c r="D11327" s="207" t="s">
        <v>15922</v>
      </c>
      <c r="E11327" s="204">
        <v>1.2</v>
      </c>
      <c r="F11327" s="17">
        <f t="shared" si="177"/>
        <v>150</v>
      </c>
      <c r="G11327" s="205"/>
    </row>
    <row r="11328" spans="1:7">
      <c r="A11328" s="202" t="s">
        <v>31</v>
      </c>
      <c r="B11328" s="205" t="s">
        <v>41</v>
      </c>
      <c r="C11328" s="203"/>
      <c r="D11328" s="207" t="s">
        <v>4027</v>
      </c>
      <c r="E11328" s="204">
        <v>0.8</v>
      </c>
      <c r="F11328" s="17">
        <f t="shared" si="177"/>
        <v>100</v>
      </c>
      <c r="G11328" s="205"/>
    </row>
    <row r="11329" spans="1:7">
      <c r="A11329" s="202" t="s">
        <v>31</v>
      </c>
      <c r="B11329" s="205" t="s">
        <v>41</v>
      </c>
      <c r="C11329" s="203">
        <v>8</v>
      </c>
      <c r="D11329" s="207" t="s">
        <v>3041</v>
      </c>
      <c r="E11329" s="204">
        <v>1.5</v>
      </c>
      <c r="F11329" s="17">
        <f t="shared" si="177"/>
        <v>187.5</v>
      </c>
      <c r="G11329" s="205"/>
    </row>
    <row r="11330" spans="1:7">
      <c r="A11330" s="202" t="s">
        <v>31</v>
      </c>
      <c r="B11330" s="205" t="s">
        <v>41</v>
      </c>
      <c r="C11330" s="203"/>
      <c r="D11330" s="207" t="s">
        <v>15923</v>
      </c>
      <c r="E11330" s="204">
        <v>1.2</v>
      </c>
      <c r="F11330" s="17">
        <f t="shared" si="177"/>
        <v>150</v>
      </c>
      <c r="G11330" s="205"/>
    </row>
    <row r="11331" spans="1:7">
      <c r="A11331" s="202" t="s">
        <v>31</v>
      </c>
      <c r="B11331" s="205" t="s">
        <v>41</v>
      </c>
      <c r="C11331" s="203"/>
      <c r="D11331" s="207" t="s">
        <v>15924</v>
      </c>
      <c r="E11331" s="204">
        <v>0.9</v>
      </c>
      <c r="F11331" s="17">
        <f t="shared" si="177"/>
        <v>112.5</v>
      </c>
      <c r="G11331" s="205"/>
    </row>
    <row r="11332" spans="1:7">
      <c r="A11332" s="202" t="s">
        <v>31</v>
      </c>
      <c r="B11332" s="205" t="s">
        <v>41</v>
      </c>
      <c r="C11332" s="203"/>
      <c r="D11332" s="207" t="s">
        <v>15925</v>
      </c>
      <c r="E11332" s="204">
        <v>0.6</v>
      </c>
      <c r="F11332" s="17">
        <f t="shared" si="177"/>
        <v>75</v>
      </c>
      <c r="G11332" s="205"/>
    </row>
    <row r="11333" spans="1:7">
      <c r="A11333" s="202" t="s">
        <v>31</v>
      </c>
      <c r="B11333" s="205" t="s">
        <v>41</v>
      </c>
      <c r="C11333" s="203">
        <v>9</v>
      </c>
      <c r="D11333" s="207" t="s">
        <v>15926</v>
      </c>
      <c r="E11333" s="204">
        <v>0.6</v>
      </c>
      <c r="F11333" s="17">
        <f t="shared" si="177"/>
        <v>75</v>
      </c>
      <c r="G11333" s="205"/>
    </row>
    <row r="11334" spans="1:7">
      <c r="A11334" s="202" t="s">
        <v>31</v>
      </c>
      <c r="B11334" s="205" t="s">
        <v>41</v>
      </c>
      <c r="C11334" s="203"/>
      <c r="D11334" s="207" t="s">
        <v>12818</v>
      </c>
      <c r="E11334" s="204">
        <v>0.7</v>
      </c>
      <c r="F11334" s="17">
        <f t="shared" si="177"/>
        <v>87.5</v>
      </c>
      <c r="G11334" s="205"/>
    </row>
    <row r="11335" spans="1:7">
      <c r="A11335" s="202" t="s">
        <v>31</v>
      </c>
      <c r="B11335" s="205" t="s">
        <v>41</v>
      </c>
      <c r="C11335" s="203">
        <v>10</v>
      </c>
      <c r="D11335" s="207" t="s">
        <v>15927</v>
      </c>
      <c r="E11335" s="204">
        <v>1</v>
      </c>
      <c r="F11335" s="17">
        <f t="shared" si="177"/>
        <v>125</v>
      </c>
      <c r="G11335" s="205"/>
    </row>
    <row r="11336" spans="1:7">
      <c r="A11336" s="202" t="s">
        <v>31</v>
      </c>
      <c r="B11336" s="205" t="s">
        <v>41</v>
      </c>
      <c r="C11336" s="203"/>
      <c r="D11336" s="207" t="s">
        <v>15928</v>
      </c>
      <c r="E11336" s="204">
        <v>0.4</v>
      </c>
      <c r="F11336" s="17">
        <f t="shared" si="177"/>
        <v>50</v>
      </c>
      <c r="G11336" s="205"/>
    </row>
    <row r="11337" spans="1:7">
      <c r="A11337" s="202" t="s">
        <v>31</v>
      </c>
      <c r="B11337" s="205" t="s">
        <v>41</v>
      </c>
      <c r="C11337" s="203"/>
      <c r="D11337" s="207" t="s">
        <v>15929</v>
      </c>
      <c r="E11337" s="204">
        <v>0.4</v>
      </c>
      <c r="F11337" s="17">
        <f t="shared" si="177"/>
        <v>50</v>
      </c>
      <c r="G11337" s="205"/>
    </row>
    <row r="11338" spans="1:7">
      <c r="A11338" s="202" t="s">
        <v>31</v>
      </c>
      <c r="B11338" s="205" t="s">
        <v>41</v>
      </c>
      <c r="C11338" s="203">
        <v>11</v>
      </c>
      <c r="D11338" s="207" t="s">
        <v>6959</v>
      </c>
      <c r="E11338" s="204">
        <v>1.5</v>
      </c>
      <c r="F11338" s="17">
        <f t="shared" si="177"/>
        <v>187.5</v>
      </c>
      <c r="G11338" s="205"/>
    </row>
    <row r="11339" spans="1:7">
      <c r="A11339" s="202" t="s">
        <v>31</v>
      </c>
      <c r="B11339" s="205" t="s">
        <v>41</v>
      </c>
      <c r="C11339" s="203">
        <v>12</v>
      </c>
      <c r="D11339" s="207" t="s">
        <v>6954</v>
      </c>
      <c r="E11339" s="204">
        <v>0.8</v>
      </c>
      <c r="F11339" s="17">
        <f t="shared" si="177"/>
        <v>100</v>
      </c>
      <c r="G11339" s="205"/>
    </row>
    <row r="11340" spans="1:7">
      <c r="A11340" s="202" t="s">
        <v>31</v>
      </c>
      <c r="B11340" s="205" t="s">
        <v>41</v>
      </c>
      <c r="C11340" s="203">
        <v>14</v>
      </c>
      <c r="D11340" s="207" t="s">
        <v>15930</v>
      </c>
      <c r="E11340" s="204">
        <v>1.5</v>
      </c>
      <c r="F11340" s="17">
        <f t="shared" si="177"/>
        <v>187.5</v>
      </c>
      <c r="G11340" s="205"/>
    </row>
    <row r="11341" spans="1:7">
      <c r="A11341" s="202" t="s">
        <v>31</v>
      </c>
      <c r="B11341" s="205" t="s">
        <v>41</v>
      </c>
      <c r="C11341" s="203"/>
      <c r="D11341" s="207" t="s">
        <v>6959</v>
      </c>
      <c r="E11341" s="204">
        <v>0.8</v>
      </c>
      <c r="F11341" s="17">
        <f t="shared" si="177"/>
        <v>100</v>
      </c>
      <c r="G11341" s="205"/>
    </row>
    <row r="11342" spans="1:7">
      <c r="A11342" s="202" t="s">
        <v>31</v>
      </c>
      <c r="B11342" s="205" t="s">
        <v>41</v>
      </c>
      <c r="C11342" s="203">
        <v>15</v>
      </c>
      <c r="D11342" s="207" t="s">
        <v>15931</v>
      </c>
      <c r="E11342" s="204">
        <v>0.3</v>
      </c>
      <c r="F11342" s="17">
        <f t="shared" si="177"/>
        <v>37.5</v>
      </c>
      <c r="G11342" s="205"/>
    </row>
    <row r="11343" spans="1:7">
      <c r="A11343" s="202" t="s">
        <v>31</v>
      </c>
      <c r="B11343" s="205" t="s">
        <v>41</v>
      </c>
      <c r="C11343" s="203"/>
      <c r="D11343" s="207" t="s">
        <v>15932</v>
      </c>
      <c r="E11343" s="204">
        <v>0.7</v>
      </c>
      <c r="F11343" s="17">
        <f t="shared" si="177"/>
        <v>87.5</v>
      </c>
      <c r="G11343" s="205"/>
    </row>
    <row r="11344" spans="1:7">
      <c r="A11344" s="202" t="s">
        <v>31</v>
      </c>
      <c r="B11344" s="205" t="s">
        <v>41</v>
      </c>
      <c r="C11344" s="203"/>
      <c r="D11344" s="207" t="s">
        <v>15933</v>
      </c>
      <c r="E11344" s="204">
        <v>0.6</v>
      </c>
      <c r="F11344" s="17">
        <f t="shared" si="177"/>
        <v>75</v>
      </c>
      <c r="G11344" s="205"/>
    </row>
    <row r="11345" spans="1:7">
      <c r="A11345" s="202" t="s">
        <v>31</v>
      </c>
      <c r="B11345" s="205" t="s">
        <v>41</v>
      </c>
      <c r="C11345" s="203"/>
      <c r="D11345" s="207" t="s">
        <v>15934</v>
      </c>
      <c r="E11345" s="204">
        <v>0.5</v>
      </c>
      <c r="F11345" s="17">
        <f t="shared" si="177"/>
        <v>62.5</v>
      </c>
      <c r="G11345" s="205"/>
    </row>
    <row r="11346" spans="1:7">
      <c r="A11346" s="202" t="s">
        <v>31</v>
      </c>
      <c r="B11346" s="205" t="s">
        <v>41</v>
      </c>
      <c r="C11346" s="203"/>
      <c r="D11346" s="207" t="s">
        <v>15935</v>
      </c>
      <c r="E11346" s="204">
        <v>0.4</v>
      </c>
      <c r="F11346" s="17">
        <f t="shared" si="177"/>
        <v>50</v>
      </c>
      <c r="G11346" s="205"/>
    </row>
    <row r="11347" spans="1:7">
      <c r="A11347" s="202" t="s">
        <v>31</v>
      </c>
      <c r="B11347" s="205" t="s">
        <v>41</v>
      </c>
      <c r="C11347" s="203"/>
      <c r="D11347" s="207" t="s">
        <v>15936</v>
      </c>
      <c r="E11347" s="204">
        <v>0.4</v>
      </c>
      <c r="F11347" s="17">
        <f t="shared" si="177"/>
        <v>50</v>
      </c>
      <c r="G11347" s="205"/>
    </row>
    <row r="11348" spans="1:7">
      <c r="A11348" s="202" t="s">
        <v>31</v>
      </c>
      <c r="B11348" s="205" t="s">
        <v>41</v>
      </c>
      <c r="C11348" s="203"/>
      <c r="D11348" s="207" t="s">
        <v>15937</v>
      </c>
      <c r="E11348" s="204">
        <v>0.3</v>
      </c>
      <c r="F11348" s="17">
        <f t="shared" si="177"/>
        <v>37.5</v>
      </c>
      <c r="G11348" s="205"/>
    </row>
    <row r="11349" spans="1:7">
      <c r="A11349" s="202" t="s">
        <v>31</v>
      </c>
      <c r="B11349" s="205" t="s">
        <v>41</v>
      </c>
      <c r="C11349" s="203"/>
      <c r="D11349" s="207" t="s">
        <v>15938</v>
      </c>
      <c r="E11349" s="204">
        <v>0.4</v>
      </c>
      <c r="F11349" s="17">
        <f t="shared" si="177"/>
        <v>50</v>
      </c>
      <c r="G11349" s="205"/>
    </row>
    <row r="11350" spans="1:7">
      <c r="A11350" s="202" t="s">
        <v>31</v>
      </c>
      <c r="B11350" s="205" t="s">
        <v>41</v>
      </c>
      <c r="C11350" s="203"/>
      <c r="D11350" s="207" t="s">
        <v>15939</v>
      </c>
      <c r="E11350" s="204">
        <v>0.5</v>
      </c>
      <c r="F11350" s="17">
        <f t="shared" si="177"/>
        <v>62.5</v>
      </c>
      <c r="G11350" s="205"/>
    </row>
    <row r="11351" spans="1:7">
      <c r="A11351" s="202" t="s">
        <v>31</v>
      </c>
      <c r="B11351" s="205" t="s">
        <v>41</v>
      </c>
      <c r="C11351" s="203"/>
      <c r="D11351" s="207" t="s">
        <v>15940</v>
      </c>
      <c r="E11351" s="204">
        <v>0.6</v>
      </c>
      <c r="F11351" s="17">
        <f t="shared" si="177"/>
        <v>75</v>
      </c>
      <c r="G11351" s="205"/>
    </row>
    <row r="11352" spans="1:7">
      <c r="A11352" s="202" t="s">
        <v>31</v>
      </c>
      <c r="B11352" s="205" t="s">
        <v>41</v>
      </c>
      <c r="C11352" s="203"/>
      <c r="D11352" s="207" t="s">
        <v>15941</v>
      </c>
      <c r="E11352" s="204">
        <v>0.4</v>
      </c>
      <c r="F11352" s="17">
        <f t="shared" si="177"/>
        <v>50</v>
      </c>
      <c r="G11352" s="205"/>
    </row>
    <row r="11353" spans="1:7">
      <c r="A11353" s="202" t="s">
        <v>31</v>
      </c>
      <c r="B11353" s="205" t="s">
        <v>41</v>
      </c>
      <c r="C11353" s="203"/>
      <c r="D11353" s="207" t="s">
        <v>15942</v>
      </c>
      <c r="E11353" s="204">
        <v>0.3</v>
      </c>
      <c r="F11353" s="17">
        <f t="shared" si="177"/>
        <v>37.5</v>
      </c>
      <c r="G11353" s="205"/>
    </row>
    <row r="11354" spans="1:7">
      <c r="A11354" s="202" t="s">
        <v>31</v>
      </c>
      <c r="B11354" s="205" t="s">
        <v>41</v>
      </c>
      <c r="C11354" s="203"/>
      <c r="D11354" s="207" t="s">
        <v>15943</v>
      </c>
      <c r="E11354" s="204">
        <v>0.2</v>
      </c>
      <c r="F11354" s="17">
        <f t="shared" si="177"/>
        <v>25</v>
      </c>
      <c r="G11354" s="205"/>
    </row>
    <row r="11355" spans="1:7">
      <c r="A11355" s="202" t="s">
        <v>31</v>
      </c>
      <c r="B11355" s="205" t="s">
        <v>41</v>
      </c>
      <c r="C11355" s="203"/>
      <c r="D11355" s="207" t="s">
        <v>15944</v>
      </c>
      <c r="E11355" s="204">
        <v>4.8</v>
      </c>
      <c r="F11355" s="17">
        <f t="shared" si="177"/>
        <v>600</v>
      </c>
      <c r="G11355" s="205"/>
    </row>
    <row r="11356" spans="1:7">
      <c r="A11356" s="202" t="s">
        <v>31</v>
      </c>
      <c r="B11356" s="205" t="s">
        <v>41</v>
      </c>
      <c r="C11356" s="203"/>
      <c r="D11356" s="207" t="s">
        <v>15945</v>
      </c>
      <c r="E11356" s="204">
        <v>1.1</v>
      </c>
      <c r="F11356" s="17">
        <f t="shared" si="177"/>
        <v>137.5</v>
      </c>
      <c r="G11356" s="205"/>
    </row>
    <row r="11357" spans="1:7">
      <c r="A11357" s="202" t="s">
        <v>31</v>
      </c>
      <c r="B11357" s="205" t="s">
        <v>41</v>
      </c>
      <c r="C11357" s="203"/>
      <c r="D11357" s="207" t="s">
        <v>15946</v>
      </c>
      <c r="E11357" s="204">
        <v>0.4</v>
      </c>
      <c r="F11357" s="17">
        <f t="shared" si="177"/>
        <v>50</v>
      </c>
      <c r="G11357" s="205"/>
    </row>
    <row r="11358" spans="1:7">
      <c r="A11358" s="202" t="s">
        <v>31</v>
      </c>
      <c r="B11358" s="205" t="s">
        <v>41</v>
      </c>
      <c r="C11358" s="203"/>
      <c r="D11358" s="207" t="s">
        <v>15947</v>
      </c>
      <c r="E11358" s="204">
        <v>0.5</v>
      </c>
      <c r="F11358" s="17">
        <f t="shared" si="177"/>
        <v>62.5</v>
      </c>
      <c r="G11358" s="205"/>
    </row>
    <row r="11359" spans="1:7">
      <c r="A11359" s="202" t="s">
        <v>31</v>
      </c>
      <c r="B11359" s="205" t="s">
        <v>41</v>
      </c>
      <c r="C11359" s="203"/>
      <c r="D11359" s="207" t="s">
        <v>15948</v>
      </c>
      <c r="E11359" s="204">
        <v>0.4</v>
      </c>
      <c r="F11359" s="17">
        <f t="shared" si="177"/>
        <v>50</v>
      </c>
      <c r="G11359" s="205"/>
    </row>
    <row r="11360" spans="1:7">
      <c r="A11360" s="202" t="s">
        <v>31</v>
      </c>
      <c r="B11360" s="205" t="s">
        <v>41</v>
      </c>
      <c r="C11360" s="203"/>
      <c r="D11360" s="207" t="s">
        <v>15949</v>
      </c>
      <c r="E11360" s="204">
        <v>2</v>
      </c>
      <c r="F11360" s="17">
        <f t="shared" si="177"/>
        <v>250</v>
      </c>
      <c r="G11360" s="205"/>
    </row>
    <row r="11361" spans="1:7">
      <c r="A11361" s="202" t="s">
        <v>31</v>
      </c>
      <c r="B11361" s="205" t="s">
        <v>41</v>
      </c>
      <c r="C11361" s="203"/>
      <c r="D11361" s="207" t="s">
        <v>15950</v>
      </c>
      <c r="E11361" s="204">
        <v>1</v>
      </c>
      <c r="F11361" s="17">
        <f t="shared" si="177"/>
        <v>125</v>
      </c>
      <c r="G11361" s="205"/>
    </row>
    <row r="11362" spans="1:7">
      <c r="A11362" s="202" t="s">
        <v>31</v>
      </c>
      <c r="B11362" s="205" t="s">
        <v>41</v>
      </c>
      <c r="C11362" s="203"/>
      <c r="D11362" s="207" t="s">
        <v>15951</v>
      </c>
      <c r="E11362" s="204">
        <v>0.7</v>
      </c>
      <c r="F11362" s="17">
        <f t="shared" si="177"/>
        <v>87.5</v>
      </c>
      <c r="G11362" s="205"/>
    </row>
    <row r="11363" spans="1:7">
      <c r="A11363" s="202" t="s">
        <v>31</v>
      </c>
      <c r="B11363" s="205" t="s">
        <v>41</v>
      </c>
      <c r="C11363" s="203"/>
      <c r="D11363" s="207" t="s">
        <v>15952</v>
      </c>
      <c r="E11363" s="204">
        <v>0.5</v>
      </c>
      <c r="F11363" s="17">
        <f t="shared" si="177"/>
        <v>62.5</v>
      </c>
      <c r="G11363" s="205"/>
    </row>
    <row r="11364" spans="1:7">
      <c r="A11364" s="202" t="s">
        <v>31</v>
      </c>
      <c r="B11364" s="205" t="s">
        <v>41</v>
      </c>
      <c r="C11364" s="203"/>
      <c r="D11364" s="207" t="s">
        <v>15953</v>
      </c>
      <c r="E11364" s="204">
        <v>0.7</v>
      </c>
      <c r="F11364" s="17">
        <f t="shared" si="177"/>
        <v>87.5</v>
      </c>
      <c r="G11364" s="205"/>
    </row>
    <row r="11365" spans="1:7">
      <c r="A11365" s="202" t="s">
        <v>31</v>
      </c>
      <c r="B11365" s="205" t="s">
        <v>41</v>
      </c>
      <c r="C11365" s="203"/>
      <c r="D11365" s="207" t="s">
        <v>15954</v>
      </c>
      <c r="E11365" s="204">
        <v>0.7</v>
      </c>
      <c r="F11365" s="17">
        <f t="shared" si="177"/>
        <v>87.5</v>
      </c>
      <c r="G11365" s="205"/>
    </row>
    <row r="11366" spans="1:7">
      <c r="A11366" s="202" t="s">
        <v>31</v>
      </c>
      <c r="B11366" s="205" t="s">
        <v>41</v>
      </c>
      <c r="C11366" s="203"/>
      <c r="D11366" s="207" t="s">
        <v>15955</v>
      </c>
      <c r="E11366" s="204">
        <v>0.4</v>
      </c>
      <c r="F11366" s="17">
        <f t="shared" si="177"/>
        <v>50</v>
      </c>
      <c r="G11366" s="205"/>
    </row>
    <row r="11367" spans="1:7">
      <c r="A11367" s="202" t="s">
        <v>31</v>
      </c>
      <c r="B11367" s="205" t="s">
        <v>41</v>
      </c>
      <c r="C11367" s="203"/>
      <c r="D11367" s="207" t="s">
        <v>11406</v>
      </c>
      <c r="E11367" s="204">
        <v>0.4</v>
      </c>
      <c r="F11367" s="17">
        <f t="shared" si="177"/>
        <v>50</v>
      </c>
      <c r="G11367" s="205"/>
    </row>
    <row r="11368" spans="1:7">
      <c r="A11368" s="202" t="s">
        <v>31</v>
      </c>
      <c r="B11368" s="205" t="s">
        <v>41</v>
      </c>
      <c r="C11368" s="203"/>
      <c r="D11368" s="207" t="s">
        <v>15956</v>
      </c>
      <c r="E11368" s="204">
        <v>0.5</v>
      </c>
      <c r="F11368" s="17">
        <f t="shared" si="177"/>
        <v>62.5</v>
      </c>
      <c r="G11368" s="205"/>
    </row>
    <row r="11369" spans="1:7">
      <c r="A11369" s="202" t="s">
        <v>31</v>
      </c>
      <c r="B11369" s="205" t="s">
        <v>41</v>
      </c>
      <c r="C11369" s="203"/>
      <c r="D11369" s="207" t="s">
        <v>15957</v>
      </c>
      <c r="E11369" s="204">
        <v>0.8</v>
      </c>
      <c r="F11369" s="17">
        <f t="shared" si="177"/>
        <v>100</v>
      </c>
      <c r="G11369" s="205"/>
    </row>
    <row r="11370" spans="1:7">
      <c r="A11370" s="202" t="s">
        <v>31</v>
      </c>
      <c r="B11370" s="205" t="s">
        <v>41</v>
      </c>
      <c r="C11370" s="203"/>
      <c r="D11370" s="207" t="s">
        <v>15958</v>
      </c>
      <c r="E11370" s="204">
        <v>0.8</v>
      </c>
      <c r="F11370" s="17">
        <f t="shared" si="177"/>
        <v>100</v>
      </c>
      <c r="G11370" s="205"/>
    </row>
    <row r="11371" spans="1:7">
      <c r="A11371" s="202" t="s">
        <v>31</v>
      </c>
      <c r="B11371" s="205" t="s">
        <v>41</v>
      </c>
      <c r="C11371" s="203"/>
      <c r="D11371" s="207" t="s">
        <v>1277</v>
      </c>
      <c r="E11371" s="204">
        <v>0.5</v>
      </c>
      <c r="F11371" s="17">
        <f t="shared" si="177"/>
        <v>62.5</v>
      </c>
      <c r="G11371" s="205"/>
    </row>
    <row r="11372" spans="1:7">
      <c r="A11372" s="202" t="s">
        <v>31</v>
      </c>
      <c r="B11372" s="205" t="s">
        <v>41</v>
      </c>
      <c r="C11372" s="203"/>
      <c r="D11372" s="207" t="s">
        <v>15959</v>
      </c>
      <c r="E11372" s="204">
        <v>0.5</v>
      </c>
      <c r="F11372" s="17">
        <f t="shared" si="177"/>
        <v>62.5</v>
      </c>
      <c r="G11372" s="205"/>
    </row>
    <row r="11373" spans="1:7">
      <c r="A11373" s="202" t="s">
        <v>31</v>
      </c>
      <c r="B11373" s="205" t="s">
        <v>41</v>
      </c>
      <c r="C11373" s="203"/>
      <c r="D11373" s="207" t="s">
        <v>15960</v>
      </c>
      <c r="E11373" s="204">
        <v>0.5</v>
      </c>
      <c r="F11373" s="17">
        <f t="shared" si="177"/>
        <v>62.5</v>
      </c>
      <c r="G11373" s="205"/>
    </row>
    <row r="11374" spans="1:7">
      <c r="A11374" s="202" t="s">
        <v>31</v>
      </c>
      <c r="B11374" s="205" t="s">
        <v>41</v>
      </c>
      <c r="C11374" s="203">
        <v>16</v>
      </c>
      <c r="D11374" s="207" t="s">
        <v>15961</v>
      </c>
      <c r="E11374" s="204">
        <v>0.7</v>
      </c>
      <c r="F11374" s="17">
        <f t="shared" si="177"/>
        <v>87.5</v>
      </c>
      <c r="G11374" s="205"/>
    </row>
    <row r="11375" spans="1:7">
      <c r="A11375" s="202" t="s">
        <v>31</v>
      </c>
      <c r="B11375" s="205" t="s">
        <v>41</v>
      </c>
      <c r="C11375" s="203"/>
      <c r="D11375" s="207" t="s">
        <v>15962</v>
      </c>
      <c r="E11375" s="204">
        <v>0.9</v>
      </c>
      <c r="F11375" s="17">
        <f t="shared" si="177"/>
        <v>112.5</v>
      </c>
      <c r="G11375" s="205"/>
    </row>
    <row r="11376" spans="1:7">
      <c r="A11376" s="202" t="s">
        <v>31</v>
      </c>
      <c r="B11376" s="205" t="s">
        <v>41</v>
      </c>
      <c r="C11376" s="203"/>
      <c r="D11376" s="207" t="s">
        <v>15963</v>
      </c>
      <c r="E11376" s="204">
        <v>1</v>
      </c>
      <c r="F11376" s="17">
        <f t="shared" si="177"/>
        <v>125</v>
      </c>
      <c r="G11376" s="205"/>
    </row>
    <row r="11377" spans="1:7">
      <c r="A11377" s="202" t="s">
        <v>31</v>
      </c>
      <c r="B11377" s="205" t="s">
        <v>41</v>
      </c>
      <c r="C11377" s="203"/>
      <c r="D11377" s="207" t="s">
        <v>15964</v>
      </c>
      <c r="E11377" s="204">
        <v>0.7</v>
      </c>
      <c r="F11377" s="17">
        <f t="shared" si="177"/>
        <v>87.5</v>
      </c>
      <c r="G11377" s="205"/>
    </row>
    <row r="11378" spans="1:7">
      <c r="A11378" s="202" t="s">
        <v>31</v>
      </c>
      <c r="B11378" s="205" t="s">
        <v>41</v>
      </c>
      <c r="C11378" s="203"/>
      <c r="D11378" s="207" t="s">
        <v>15965</v>
      </c>
      <c r="E11378" s="204">
        <v>1.4</v>
      </c>
      <c r="F11378" s="17">
        <f t="shared" si="177"/>
        <v>175</v>
      </c>
      <c r="G11378" s="205"/>
    </row>
    <row r="11379" spans="1:7">
      <c r="A11379" s="202" t="s">
        <v>31</v>
      </c>
      <c r="B11379" s="205" t="s">
        <v>41</v>
      </c>
      <c r="C11379" s="203"/>
      <c r="D11379" s="207" t="s">
        <v>15966</v>
      </c>
      <c r="E11379" s="204">
        <v>1.2</v>
      </c>
      <c r="F11379" s="17">
        <f t="shared" si="177"/>
        <v>150</v>
      </c>
      <c r="G11379" s="205"/>
    </row>
    <row r="11380" spans="1:7">
      <c r="A11380" s="202" t="s">
        <v>31</v>
      </c>
      <c r="B11380" s="205" t="s">
        <v>41</v>
      </c>
      <c r="C11380" s="203"/>
      <c r="D11380" s="207" t="s">
        <v>15967</v>
      </c>
      <c r="E11380" s="204">
        <v>0.7</v>
      </c>
      <c r="F11380" s="17">
        <f t="shared" si="177"/>
        <v>87.5</v>
      </c>
      <c r="G11380" s="205"/>
    </row>
    <row r="11381" spans="1:7">
      <c r="A11381" s="202" t="s">
        <v>31</v>
      </c>
      <c r="B11381" s="205" t="s">
        <v>41</v>
      </c>
      <c r="C11381" s="203">
        <v>17</v>
      </c>
      <c r="D11381" s="207" t="s">
        <v>15968</v>
      </c>
      <c r="E11381" s="204">
        <v>0.4</v>
      </c>
      <c r="F11381" s="17">
        <f t="shared" ref="F11381:F11444" si="178">E11381*125</f>
        <v>50</v>
      </c>
      <c r="G11381" s="205"/>
    </row>
    <row r="11382" spans="1:7">
      <c r="A11382" s="202" t="s">
        <v>31</v>
      </c>
      <c r="B11382" s="205" t="s">
        <v>41</v>
      </c>
      <c r="C11382" s="203"/>
      <c r="D11382" s="207" t="s">
        <v>15969</v>
      </c>
      <c r="E11382" s="204">
        <v>0.4</v>
      </c>
      <c r="F11382" s="17">
        <f t="shared" si="178"/>
        <v>50</v>
      </c>
      <c r="G11382" s="205"/>
    </row>
    <row r="11383" spans="1:7">
      <c r="A11383" s="202" t="s">
        <v>31</v>
      </c>
      <c r="B11383" s="205" t="s">
        <v>41</v>
      </c>
      <c r="C11383" s="203"/>
      <c r="D11383" s="207" t="s">
        <v>15970</v>
      </c>
      <c r="E11383" s="204">
        <v>0.3</v>
      </c>
      <c r="F11383" s="17">
        <f t="shared" si="178"/>
        <v>37.5</v>
      </c>
      <c r="G11383" s="205"/>
    </row>
    <row r="11384" spans="1:7">
      <c r="A11384" s="202" t="s">
        <v>31</v>
      </c>
      <c r="B11384" s="205" t="s">
        <v>41</v>
      </c>
      <c r="C11384" s="203"/>
      <c r="D11384" s="207" t="s">
        <v>15971</v>
      </c>
      <c r="E11384" s="204">
        <v>0.3</v>
      </c>
      <c r="F11384" s="17">
        <f t="shared" si="178"/>
        <v>37.5</v>
      </c>
      <c r="G11384" s="205"/>
    </row>
    <row r="11385" spans="1:7">
      <c r="A11385" s="202" t="s">
        <v>31</v>
      </c>
      <c r="B11385" s="205" t="s">
        <v>41</v>
      </c>
      <c r="C11385" s="203"/>
      <c r="D11385" s="207" t="s">
        <v>15972</v>
      </c>
      <c r="E11385" s="204">
        <v>0.2</v>
      </c>
      <c r="F11385" s="17">
        <f t="shared" si="178"/>
        <v>25</v>
      </c>
      <c r="G11385" s="205"/>
    </row>
    <row r="11386" spans="1:7">
      <c r="A11386" s="202" t="s">
        <v>31</v>
      </c>
      <c r="B11386" s="205" t="s">
        <v>41</v>
      </c>
      <c r="C11386" s="203"/>
      <c r="D11386" s="207" t="s">
        <v>15973</v>
      </c>
      <c r="E11386" s="204">
        <v>0.2</v>
      </c>
      <c r="F11386" s="17">
        <f t="shared" si="178"/>
        <v>25</v>
      </c>
      <c r="G11386" s="205"/>
    </row>
    <row r="11387" spans="1:7">
      <c r="A11387" s="202" t="s">
        <v>31</v>
      </c>
      <c r="B11387" s="205" t="s">
        <v>41</v>
      </c>
      <c r="C11387" s="203"/>
      <c r="D11387" s="207" t="s">
        <v>15974</v>
      </c>
      <c r="E11387" s="204">
        <v>0.4</v>
      </c>
      <c r="F11387" s="17">
        <f t="shared" si="178"/>
        <v>50</v>
      </c>
      <c r="G11387" s="205"/>
    </row>
    <row r="11388" spans="1:7">
      <c r="A11388" s="202" t="s">
        <v>31</v>
      </c>
      <c r="B11388" s="205" t="s">
        <v>41</v>
      </c>
      <c r="C11388" s="203"/>
      <c r="D11388" s="207" t="s">
        <v>15975</v>
      </c>
      <c r="E11388" s="204">
        <v>0.3</v>
      </c>
      <c r="F11388" s="17">
        <f t="shared" si="178"/>
        <v>37.5</v>
      </c>
      <c r="G11388" s="205"/>
    </row>
    <row r="11389" spans="1:7">
      <c r="A11389" s="202" t="s">
        <v>31</v>
      </c>
      <c r="B11389" s="205" t="s">
        <v>41</v>
      </c>
      <c r="C11389" s="203"/>
      <c r="D11389" s="207" t="s">
        <v>15976</v>
      </c>
      <c r="E11389" s="204">
        <v>0.2</v>
      </c>
      <c r="F11389" s="17">
        <f t="shared" si="178"/>
        <v>25</v>
      </c>
      <c r="G11389" s="205"/>
    </row>
    <row r="11390" spans="1:7">
      <c r="A11390" s="202" t="s">
        <v>31</v>
      </c>
      <c r="B11390" s="205" t="s">
        <v>41</v>
      </c>
      <c r="C11390" s="203"/>
      <c r="D11390" s="207" t="s">
        <v>15977</v>
      </c>
      <c r="E11390" s="204">
        <v>6.2</v>
      </c>
      <c r="F11390" s="17">
        <f t="shared" si="178"/>
        <v>775</v>
      </c>
      <c r="G11390" s="205"/>
    </row>
    <row r="11391" spans="1:7">
      <c r="A11391" s="202" t="s">
        <v>31</v>
      </c>
      <c r="B11391" s="205" t="s">
        <v>41</v>
      </c>
      <c r="C11391" s="203"/>
      <c r="D11391" s="207" t="s">
        <v>15978</v>
      </c>
      <c r="E11391" s="204">
        <v>0.3</v>
      </c>
      <c r="F11391" s="17">
        <f t="shared" si="178"/>
        <v>37.5</v>
      </c>
      <c r="G11391" s="205"/>
    </row>
    <row r="11392" spans="1:7">
      <c r="A11392" s="202" t="s">
        <v>31</v>
      </c>
      <c r="B11392" s="205" t="s">
        <v>41</v>
      </c>
      <c r="C11392" s="203"/>
      <c r="D11392" s="207" t="s">
        <v>15979</v>
      </c>
      <c r="E11392" s="204">
        <v>0.2</v>
      </c>
      <c r="F11392" s="17">
        <f t="shared" si="178"/>
        <v>25</v>
      </c>
      <c r="G11392" s="205"/>
    </row>
    <row r="11393" spans="1:7">
      <c r="A11393" s="202" t="s">
        <v>31</v>
      </c>
      <c r="B11393" s="205" t="s">
        <v>41</v>
      </c>
      <c r="C11393" s="203"/>
      <c r="D11393" s="207" t="s">
        <v>15980</v>
      </c>
      <c r="E11393" s="204">
        <v>0.3</v>
      </c>
      <c r="F11393" s="17">
        <f t="shared" si="178"/>
        <v>37.5</v>
      </c>
      <c r="G11393" s="205"/>
    </row>
    <row r="11394" spans="1:7">
      <c r="A11394" s="202" t="s">
        <v>31</v>
      </c>
      <c r="B11394" s="205" t="s">
        <v>41</v>
      </c>
      <c r="C11394" s="203"/>
      <c r="D11394" s="207" t="s">
        <v>15981</v>
      </c>
      <c r="E11394" s="204">
        <v>0.4</v>
      </c>
      <c r="F11394" s="17">
        <f t="shared" si="178"/>
        <v>50</v>
      </c>
      <c r="G11394" s="205"/>
    </row>
    <row r="11395" spans="1:7">
      <c r="A11395" s="202" t="s">
        <v>31</v>
      </c>
      <c r="B11395" s="205" t="s">
        <v>41</v>
      </c>
      <c r="C11395" s="205"/>
      <c r="D11395" s="207" t="s">
        <v>15982</v>
      </c>
      <c r="E11395" s="204">
        <v>0.2</v>
      </c>
      <c r="F11395" s="17">
        <f t="shared" si="178"/>
        <v>25</v>
      </c>
      <c r="G11395" s="205"/>
    </row>
    <row r="11396" spans="1:7">
      <c r="A11396" s="202" t="s">
        <v>31</v>
      </c>
      <c r="B11396" s="205" t="s">
        <v>41</v>
      </c>
      <c r="C11396" s="205"/>
      <c r="D11396" s="207" t="s">
        <v>14583</v>
      </c>
      <c r="E11396" s="204">
        <v>0.2</v>
      </c>
      <c r="F11396" s="17">
        <f t="shared" si="178"/>
        <v>25</v>
      </c>
      <c r="G11396" s="205"/>
    </row>
    <row r="11397" spans="1:7">
      <c r="A11397" s="202" t="s">
        <v>31</v>
      </c>
      <c r="B11397" s="205" t="s">
        <v>41</v>
      </c>
      <c r="C11397" s="205"/>
      <c r="D11397" s="207" t="s">
        <v>15983</v>
      </c>
      <c r="E11397" s="204">
        <v>0.2</v>
      </c>
      <c r="F11397" s="17">
        <f t="shared" si="178"/>
        <v>25</v>
      </c>
      <c r="G11397" s="205"/>
    </row>
    <row r="11398" spans="1:7">
      <c r="A11398" s="202" t="s">
        <v>31</v>
      </c>
      <c r="B11398" s="205" t="s">
        <v>41</v>
      </c>
      <c r="C11398" s="205"/>
      <c r="D11398" s="207" t="s">
        <v>15984</v>
      </c>
      <c r="E11398" s="204">
        <v>0.3</v>
      </c>
      <c r="F11398" s="17">
        <f t="shared" si="178"/>
        <v>37.5</v>
      </c>
      <c r="G11398" s="205"/>
    </row>
    <row r="11399" spans="1:7">
      <c r="A11399" s="202" t="s">
        <v>31</v>
      </c>
      <c r="B11399" s="205" t="s">
        <v>41</v>
      </c>
      <c r="C11399" s="205"/>
      <c r="D11399" s="207" t="s">
        <v>15985</v>
      </c>
      <c r="E11399" s="204">
        <v>0.3</v>
      </c>
      <c r="F11399" s="17">
        <f t="shared" si="178"/>
        <v>37.5</v>
      </c>
      <c r="G11399" s="205"/>
    </row>
    <row r="11400" spans="1:7">
      <c r="A11400" s="202" t="s">
        <v>31</v>
      </c>
      <c r="B11400" s="205" t="s">
        <v>41</v>
      </c>
      <c r="C11400" s="205"/>
      <c r="D11400" s="207" t="s">
        <v>15986</v>
      </c>
      <c r="E11400" s="204">
        <v>0.3</v>
      </c>
      <c r="F11400" s="17">
        <f t="shared" si="178"/>
        <v>37.5</v>
      </c>
      <c r="G11400" s="205"/>
    </row>
    <row r="11401" spans="1:7">
      <c r="A11401" s="202" t="s">
        <v>31</v>
      </c>
      <c r="B11401" s="205" t="s">
        <v>41</v>
      </c>
      <c r="C11401" s="205"/>
      <c r="D11401" s="207" t="s">
        <v>15987</v>
      </c>
      <c r="E11401" s="204">
        <v>0.3</v>
      </c>
      <c r="F11401" s="17">
        <f t="shared" si="178"/>
        <v>37.5</v>
      </c>
      <c r="G11401" s="205"/>
    </row>
    <row r="11402" spans="1:7">
      <c r="A11402" s="202" t="s">
        <v>31</v>
      </c>
      <c r="B11402" s="205" t="s">
        <v>41</v>
      </c>
      <c r="C11402" s="205"/>
      <c r="D11402" s="207" t="s">
        <v>15988</v>
      </c>
      <c r="E11402" s="204">
        <v>0.3</v>
      </c>
      <c r="F11402" s="17">
        <f t="shared" si="178"/>
        <v>37.5</v>
      </c>
      <c r="G11402" s="205"/>
    </row>
    <row r="11403" spans="1:7">
      <c r="A11403" s="202" t="s">
        <v>31</v>
      </c>
      <c r="B11403" s="205" t="s">
        <v>41</v>
      </c>
      <c r="C11403" s="205"/>
      <c r="D11403" s="207" t="s">
        <v>15989</v>
      </c>
      <c r="E11403" s="204">
        <v>0.3</v>
      </c>
      <c r="F11403" s="17">
        <f t="shared" si="178"/>
        <v>37.5</v>
      </c>
      <c r="G11403" s="205"/>
    </row>
    <row r="11404" spans="1:7">
      <c r="A11404" s="202" t="s">
        <v>31</v>
      </c>
      <c r="B11404" s="205" t="s">
        <v>41</v>
      </c>
      <c r="C11404" s="205"/>
      <c r="D11404" s="207" t="s">
        <v>15990</v>
      </c>
      <c r="E11404" s="204">
        <v>0.4</v>
      </c>
      <c r="F11404" s="17">
        <f t="shared" si="178"/>
        <v>50</v>
      </c>
      <c r="G11404" s="207" t="s">
        <v>14004</v>
      </c>
    </row>
    <row r="11405" spans="1:7">
      <c r="A11405" s="202" t="s">
        <v>31</v>
      </c>
      <c r="B11405" s="205" t="s">
        <v>41</v>
      </c>
      <c r="C11405" s="205"/>
      <c r="D11405" s="209" t="s">
        <v>13590</v>
      </c>
      <c r="E11405" s="204">
        <v>0.5</v>
      </c>
      <c r="F11405" s="17">
        <f t="shared" si="178"/>
        <v>62.5</v>
      </c>
      <c r="G11405" s="205"/>
    </row>
    <row r="11406" spans="1:7">
      <c r="A11406" s="202" t="s">
        <v>31</v>
      </c>
      <c r="B11406" s="205" t="s">
        <v>41</v>
      </c>
      <c r="C11406" s="205"/>
      <c r="D11406" s="207" t="s">
        <v>14546</v>
      </c>
      <c r="E11406" s="204">
        <v>0.5</v>
      </c>
      <c r="F11406" s="17">
        <f t="shared" si="178"/>
        <v>62.5</v>
      </c>
      <c r="G11406" s="205"/>
    </row>
    <row r="11407" spans="1:7">
      <c r="A11407" s="202" t="s">
        <v>31</v>
      </c>
      <c r="B11407" s="205" t="s">
        <v>41</v>
      </c>
      <c r="C11407" s="205"/>
      <c r="D11407" s="207" t="s">
        <v>15991</v>
      </c>
      <c r="E11407" s="204">
        <v>0.5</v>
      </c>
      <c r="F11407" s="17">
        <f t="shared" si="178"/>
        <v>62.5</v>
      </c>
      <c r="G11407" s="205"/>
    </row>
    <row r="11408" spans="1:7">
      <c r="A11408" s="202" t="s">
        <v>31</v>
      </c>
      <c r="B11408" s="205" t="s">
        <v>41</v>
      </c>
      <c r="C11408" s="205"/>
      <c r="D11408" s="207" t="s">
        <v>15992</v>
      </c>
      <c r="E11408" s="204">
        <v>0.7</v>
      </c>
      <c r="F11408" s="17">
        <f t="shared" si="178"/>
        <v>87.5</v>
      </c>
      <c r="G11408" s="205"/>
    </row>
    <row r="11409" spans="1:7">
      <c r="A11409" s="202" t="s">
        <v>31</v>
      </c>
      <c r="B11409" s="205" t="s">
        <v>41</v>
      </c>
      <c r="C11409" s="205"/>
      <c r="D11409" s="207" t="s">
        <v>15993</v>
      </c>
      <c r="E11409" s="204">
        <v>0.7</v>
      </c>
      <c r="F11409" s="17">
        <f t="shared" si="178"/>
        <v>87.5</v>
      </c>
      <c r="G11409" s="205"/>
    </row>
    <row r="11410" spans="1:7">
      <c r="A11410" s="202" t="s">
        <v>31</v>
      </c>
      <c r="B11410" s="205" t="s">
        <v>41</v>
      </c>
      <c r="C11410" s="205"/>
      <c r="D11410" s="207" t="s">
        <v>15994</v>
      </c>
      <c r="E11410" s="204">
        <v>0.8</v>
      </c>
      <c r="F11410" s="17">
        <f t="shared" si="178"/>
        <v>100</v>
      </c>
      <c r="G11410" s="205"/>
    </row>
    <row r="11411" spans="1:7">
      <c r="A11411" s="202" t="s">
        <v>31</v>
      </c>
      <c r="B11411" s="205" t="s">
        <v>41</v>
      </c>
      <c r="C11411" s="205"/>
      <c r="D11411" s="207" t="s">
        <v>15995</v>
      </c>
      <c r="E11411" s="204">
        <v>0.9</v>
      </c>
      <c r="F11411" s="17">
        <f t="shared" si="178"/>
        <v>112.5</v>
      </c>
      <c r="G11411" s="205"/>
    </row>
    <row r="11412" spans="1:7">
      <c r="A11412" s="202" t="s">
        <v>31</v>
      </c>
      <c r="B11412" s="205" t="s">
        <v>41</v>
      </c>
      <c r="C11412" s="205"/>
      <c r="D11412" s="207" t="s">
        <v>14747</v>
      </c>
      <c r="E11412" s="204">
        <v>1</v>
      </c>
      <c r="F11412" s="17">
        <f t="shared" si="178"/>
        <v>125</v>
      </c>
      <c r="G11412" s="205"/>
    </row>
    <row r="11413" spans="1:7">
      <c r="A11413" s="202" t="s">
        <v>31</v>
      </c>
      <c r="B11413" s="205" t="s">
        <v>41</v>
      </c>
      <c r="C11413" s="205"/>
      <c r="D11413" s="209" t="s">
        <v>10169</v>
      </c>
      <c r="E11413" s="204">
        <v>1.2</v>
      </c>
      <c r="F11413" s="17">
        <f t="shared" si="178"/>
        <v>150</v>
      </c>
      <c r="G11413" s="205"/>
    </row>
    <row r="11414" spans="1:7">
      <c r="A11414" s="202" t="s">
        <v>31</v>
      </c>
      <c r="B11414" s="205" t="s">
        <v>41</v>
      </c>
      <c r="C11414" s="205"/>
      <c r="D11414" s="207" t="s">
        <v>15996</v>
      </c>
      <c r="E11414" s="204">
        <v>1.2</v>
      </c>
      <c r="F11414" s="17">
        <f t="shared" si="178"/>
        <v>150</v>
      </c>
      <c r="G11414" s="205"/>
    </row>
    <row r="11415" spans="1:7">
      <c r="A11415" s="202" t="s">
        <v>31</v>
      </c>
      <c r="B11415" s="205" t="s">
        <v>41</v>
      </c>
      <c r="C11415" s="205"/>
      <c r="D11415" s="207" t="s">
        <v>15997</v>
      </c>
      <c r="E11415" s="204">
        <v>1.8</v>
      </c>
      <c r="F11415" s="17">
        <f t="shared" si="178"/>
        <v>225</v>
      </c>
      <c r="G11415" s="205"/>
    </row>
    <row r="11416" spans="1:7">
      <c r="A11416" s="202" t="s">
        <v>31</v>
      </c>
      <c r="B11416" s="205" t="s">
        <v>41</v>
      </c>
      <c r="C11416" s="205"/>
      <c r="D11416" s="207" t="s">
        <v>15998</v>
      </c>
      <c r="E11416" s="204">
        <v>1.9</v>
      </c>
      <c r="F11416" s="17">
        <f t="shared" si="178"/>
        <v>237.5</v>
      </c>
      <c r="G11416" s="205"/>
    </row>
    <row r="11417" spans="1:7">
      <c r="A11417" s="202" t="s">
        <v>31</v>
      </c>
      <c r="B11417" s="202" t="s">
        <v>34</v>
      </c>
      <c r="C11417" s="203"/>
      <c r="D11417" s="206">
        <v>0</v>
      </c>
      <c r="E11417" s="204">
        <v>56.2</v>
      </c>
      <c r="F11417" s="17">
        <f t="shared" si="178"/>
        <v>7025</v>
      </c>
      <c r="G11417" s="205"/>
    </row>
    <row r="11418" spans="1:7">
      <c r="A11418" s="202" t="s">
        <v>31</v>
      </c>
      <c r="B11418" s="202" t="s">
        <v>34</v>
      </c>
      <c r="C11418" s="203">
        <v>1</v>
      </c>
      <c r="D11418" s="202" t="s">
        <v>15999</v>
      </c>
      <c r="E11418" s="204">
        <v>1</v>
      </c>
      <c r="F11418" s="17">
        <f t="shared" si="178"/>
        <v>125</v>
      </c>
      <c r="G11418" s="205"/>
    </row>
    <row r="11419" spans="1:7">
      <c r="A11419" s="202" t="s">
        <v>31</v>
      </c>
      <c r="B11419" s="202" t="s">
        <v>34</v>
      </c>
      <c r="C11419" s="203"/>
      <c r="D11419" s="202" t="s">
        <v>16000</v>
      </c>
      <c r="E11419" s="204">
        <v>0.8</v>
      </c>
      <c r="F11419" s="17">
        <f t="shared" si="178"/>
        <v>100</v>
      </c>
      <c r="G11419" s="205"/>
    </row>
    <row r="11420" spans="1:7">
      <c r="A11420" s="202" t="s">
        <v>31</v>
      </c>
      <c r="B11420" s="202" t="s">
        <v>34</v>
      </c>
      <c r="C11420" s="203"/>
      <c r="D11420" s="202" t="s">
        <v>16001</v>
      </c>
      <c r="E11420" s="204">
        <v>0.9</v>
      </c>
      <c r="F11420" s="17">
        <f t="shared" si="178"/>
        <v>112.5</v>
      </c>
      <c r="G11420" s="205"/>
    </row>
    <row r="11421" spans="1:7">
      <c r="A11421" s="202" t="s">
        <v>31</v>
      </c>
      <c r="B11421" s="202" t="s">
        <v>34</v>
      </c>
      <c r="C11421" s="203"/>
      <c r="D11421" s="202" t="s">
        <v>16002</v>
      </c>
      <c r="E11421" s="204">
        <v>0.1</v>
      </c>
      <c r="F11421" s="17">
        <f t="shared" si="178"/>
        <v>12.5</v>
      </c>
      <c r="G11421" s="205"/>
    </row>
    <row r="11422" spans="1:7">
      <c r="A11422" s="202" t="s">
        <v>31</v>
      </c>
      <c r="B11422" s="202" t="s">
        <v>34</v>
      </c>
      <c r="C11422" s="203"/>
      <c r="D11422" s="202" t="s">
        <v>16003</v>
      </c>
      <c r="E11422" s="204">
        <v>0.75</v>
      </c>
      <c r="F11422" s="17">
        <f t="shared" si="178"/>
        <v>93.75</v>
      </c>
      <c r="G11422" s="205"/>
    </row>
    <row r="11423" spans="1:7">
      <c r="A11423" s="202" t="s">
        <v>31</v>
      </c>
      <c r="B11423" s="202" t="s">
        <v>34</v>
      </c>
      <c r="C11423" s="203"/>
      <c r="D11423" s="202" t="s">
        <v>16004</v>
      </c>
      <c r="E11423" s="204">
        <v>1.23</v>
      </c>
      <c r="F11423" s="17">
        <f t="shared" si="178"/>
        <v>153.75</v>
      </c>
      <c r="G11423" s="205"/>
    </row>
    <row r="11424" spans="1:7">
      <c r="A11424" s="202" t="s">
        <v>31</v>
      </c>
      <c r="B11424" s="202" t="s">
        <v>34</v>
      </c>
      <c r="C11424" s="203"/>
      <c r="D11424" s="202" t="s">
        <v>16005</v>
      </c>
      <c r="E11424" s="204">
        <v>0.75</v>
      </c>
      <c r="F11424" s="17">
        <f t="shared" si="178"/>
        <v>93.75</v>
      </c>
      <c r="G11424" s="205"/>
    </row>
    <row r="11425" spans="1:7">
      <c r="A11425" s="202" t="s">
        <v>31</v>
      </c>
      <c r="B11425" s="202" t="s">
        <v>34</v>
      </c>
      <c r="C11425" s="203"/>
      <c r="D11425" s="202" t="s">
        <v>16006</v>
      </c>
      <c r="E11425" s="204">
        <v>0.5</v>
      </c>
      <c r="F11425" s="17">
        <f t="shared" si="178"/>
        <v>62.5</v>
      </c>
      <c r="G11425" s="205"/>
    </row>
    <row r="11426" spans="1:7">
      <c r="A11426" s="202" t="s">
        <v>31</v>
      </c>
      <c r="B11426" s="202" t="s">
        <v>34</v>
      </c>
      <c r="C11426" s="203"/>
      <c r="D11426" s="202" t="s">
        <v>16007</v>
      </c>
      <c r="E11426" s="204">
        <v>0.55</v>
      </c>
      <c r="F11426" s="17">
        <f t="shared" si="178"/>
        <v>68.75</v>
      </c>
      <c r="G11426" s="205"/>
    </row>
    <row r="11427" spans="1:7">
      <c r="A11427" s="202" t="s">
        <v>31</v>
      </c>
      <c r="B11427" s="202" t="s">
        <v>34</v>
      </c>
      <c r="C11427" s="203"/>
      <c r="D11427" s="202" t="s">
        <v>16008</v>
      </c>
      <c r="E11427" s="204">
        <v>0.7</v>
      </c>
      <c r="F11427" s="17">
        <f t="shared" si="178"/>
        <v>87.5</v>
      </c>
      <c r="G11427" s="205"/>
    </row>
    <row r="11428" spans="1:7">
      <c r="A11428" s="202" t="s">
        <v>31</v>
      </c>
      <c r="B11428" s="202" t="s">
        <v>34</v>
      </c>
      <c r="C11428" s="203"/>
      <c r="D11428" s="202" t="s">
        <v>2716</v>
      </c>
      <c r="E11428" s="204">
        <v>2.32</v>
      </c>
      <c r="F11428" s="17">
        <f t="shared" si="178"/>
        <v>290</v>
      </c>
      <c r="G11428" s="205"/>
    </row>
    <row r="11429" spans="1:7">
      <c r="A11429" s="202" t="s">
        <v>31</v>
      </c>
      <c r="B11429" s="202" t="s">
        <v>34</v>
      </c>
      <c r="C11429" s="203"/>
      <c r="D11429" s="202" t="s">
        <v>16009</v>
      </c>
      <c r="E11429" s="204">
        <v>1.95</v>
      </c>
      <c r="F11429" s="17">
        <f t="shared" si="178"/>
        <v>243.75</v>
      </c>
      <c r="G11429" s="205"/>
    </row>
    <row r="11430" spans="1:7">
      <c r="A11430" s="202" t="s">
        <v>31</v>
      </c>
      <c r="B11430" s="202" t="s">
        <v>34</v>
      </c>
      <c r="C11430" s="203"/>
      <c r="D11430" s="202" t="s">
        <v>16010</v>
      </c>
      <c r="E11430" s="204">
        <v>5.6</v>
      </c>
      <c r="F11430" s="17">
        <f t="shared" si="178"/>
        <v>700</v>
      </c>
      <c r="G11430" s="205"/>
    </row>
    <row r="11431" spans="1:7">
      <c r="A11431" s="202" t="s">
        <v>31</v>
      </c>
      <c r="B11431" s="202" t="s">
        <v>34</v>
      </c>
      <c r="C11431" s="203"/>
      <c r="D11431" s="202" t="s">
        <v>16011</v>
      </c>
      <c r="E11431" s="204">
        <v>0.95</v>
      </c>
      <c r="F11431" s="17">
        <f t="shared" si="178"/>
        <v>118.75</v>
      </c>
      <c r="G11431" s="205"/>
    </row>
    <row r="11432" spans="1:7">
      <c r="A11432" s="202" t="s">
        <v>31</v>
      </c>
      <c r="B11432" s="202" t="s">
        <v>34</v>
      </c>
      <c r="C11432" s="203"/>
      <c r="D11432" s="202" t="s">
        <v>3761</v>
      </c>
      <c r="E11432" s="204">
        <v>0.5</v>
      </c>
      <c r="F11432" s="17">
        <f t="shared" si="178"/>
        <v>62.5</v>
      </c>
      <c r="G11432" s="205"/>
    </row>
    <row r="11433" spans="1:7">
      <c r="A11433" s="202" t="s">
        <v>31</v>
      </c>
      <c r="B11433" s="202" t="s">
        <v>34</v>
      </c>
      <c r="C11433" s="203">
        <v>2</v>
      </c>
      <c r="D11433" s="202" t="s">
        <v>16012</v>
      </c>
      <c r="E11433" s="204">
        <v>1</v>
      </c>
      <c r="F11433" s="17">
        <f t="shared" si="178"/>
        <v>125</v>
      </c>
      <c r="G11433" s="205"/>
    </row>
    <row r="11434" spans="1:7">
      <c r="A11434" s="202" t="s">
        <v>31</v>
      </c>
      <c r="B11434" s="202" t="s">
        <v>34</v>
      </c>
      <c r="C11434" s="203">
        <v>3</v>
      </c>
      <c r="D11434" s="202" t="s">
        <v>16012</v>
      </c>
      <c r="E11434" s="204">
        <v>2</v>
      </c>
      <c r="F11434" s="17">
        <f t="shared" si="178"/>
        <v>250</v>
      </c>
      <c r="G11434" s="205"/>
    </row>
    <row r="11435" spans="1:7">
      <c r="A11435" s="202" t="s">
        <v>31</v>
      </c>
      <c r="B11435" s="202" t="s">
        <v>34</v>
      </c>
      <c r="C11435" s="203">
        <v>5</v>
      </c>
      <c r="D11435" s="202" t="s">
        <v>6993</v>
      </c>
      <c r="E11435" s="204">
        <v>9.9</v>
      </c>
      <c r="F11435" s="17">
        <f t="shared" si="178"/>
        <v>1237.5</v>
      </c>
      <c r="G11435" s="205"/>
    </row>
    <row r="11436" spans="1:7">
      <c r="A11436" s="202" t="s">
        <v>31</v>
      </c>
      <c r="B11436" s="202" t="s">
        <v>34</v>
      </c>
      <c r="C11436" s="203">
        <v>6</v>
      </c>
      <c r="D11436" s="202" t="s">
        <v>6994</v>
      </c>
      <c r="E11436" s="204">
        <v>4.2</v>
      </c>
      <c r="F11436" s="17">
        <f t="shared" si="178"/>
        <v>525</v>
      </c>
      <c r="G11436" s="205"/>
    </row>
    <row r="11437" spans="1:7">
      <c r="A11437" s="202" t="s">
        <v>31</v>
      </c>
      <c r="B11437" s="202" t="s">
        <v>34</v>
      </c>
      <c r="C11437" s="203">
        <v>7</v>
      </c>
      <c r="D11437" s="202" t="s">
        <v>6995</v>
      </c>
      <c r="E11437" s="204">
        <v>5.5</v>
      </c>
      <c r="F11437" s="17">
        <f t="shared" si="178"/>
        <v>687.5</v>
      </c>
      <c r="G11437" s="205"/>
    </row>
    <row r="11438" spans="1:7">
      <c r="A11438" s="202" t="s">
        <v>31</v>
      </c>
      <c r="B11438" s="202" t="s">
        <v>34</v>
      </c>
      <c r="C11438" s="203"/>
      <c r="D11438" s="202" t="s">
        <v>16013</v>
      </c>
      <c r="E11438" s="204">
        <v>0.7</v>
      </c>
      <c r="F11438" s="17">
        <f t="shared" si="178"/>
        <v>87.5</v>
      </c>
      <c r="G11438" s="205"/>
    </row>
    <row r="11439" spans="1:7">
      <c r="A11439" s="202" t="s">
        <v>31</v>
      </c>
      <c r="B11439" s="202" t="s">
        <v>34</v>
      </c>
      <c r="C11439" s="203">
        <v>8</v>
      </c>
      <c r="D11439" s="202" t="s">
        <v>16014</v>
      </c>
      <c r="E11439" s="204">
        <v>2</v>
      </c>
      <c r="F11439" s="17">
        <f t="shared" si="178"/>
        <v>250</v>
      </c>
      <c r="G11439" s="205"/>
    </row>
    <row r="11440" spans="1:7">
      <c r="A11440" s="202" t="s">
        <v>31</v>
      </c>
      <c r="B11440" s="202" t="s">
        <v>34</v>
      </c>
      <c r="C11440" s="203"/>
      <c r="D11440" s="202" t="s">
        <v>16015</v>
      </c>
      <c r="E11440" s="204">
        <v>1.2</v>
      </c>
      <c r="F11440" s="17">
        <f t="shared" si="178"/>
        <v>150</v>
      </c>
      <c r="G11440" s="205"/>
    </row>
    <row r="11441" spans="1:7">
      <c r="A11441" s="202" t="s">
        <v>31</v>
      </c>
      <c r="B11441" s="202" t="s">
        <v>34</v>
      </c>
      <c r="C11441" s="203"/>
      <c r="D11441" s="202" t="s">
        <v>16016</v>
      </c>
      <c r="E11441" s="204">
        <v>1.1</v>
      </c>
      <c r="F11441" s="17">
        <f t="shared" si="178"/>
        <v>137.5</v>
      </c>
      <c r="G11441" s="205"/>
    </row>
    <row r="11442" spans="1:7">
      <c r="A11442" s="202" t="s">
        <v>31</v>
      </c>
      <c r="B11442" s="202" t="s">
        <v>34</v>
      </c>
      <c r="C11442" s="203"/>
      <c r="D11442" s="202" t="s">
        <v>16017</v>
      </c>
      <c r="E11442" s="204">
        <v>0.4</v>
      </c>
      <c r="F11442" s="17">
        <f t="shared" si="178"/>
        <v>50</v>
      </c>
      <c r="G11442" s="205"/>
    </row>
    <row r="11443" spans="1:7">
      <c r="A11443" s="202" t="s">
        <v>31</v>
      </c>
      <c r="B11443" s="202" t="s">
        <v>34</v>
      </c>
      <c r="C11443" s="203">
        <v>9</v>
      </c>
      <c r="D11443" s="202" t="s">
        <v>16018</v>
      </c>
      <c r="E11443" s="204">
        <v>0.8</v>
      </c>
      <c r="F11443" s="17">
        <f t="shared" si="178"/>
        <v>100</v>
      </c>
      <c r="G11443" s="205"/>
    </row>
    <row r="11444" spans="1:7">
      <c r="A11444" s="202" t="s">
        <v>31</v>
      </c>
      <c r="B11444" s="202" t="s">
        <v>34</v>
      </c>
      <c r="C11444" s="203"/>
      <c r="D11444" s="202" t="s">
        <v>16019</v>
      </c>
      <c r="E11444" s="204">
        <v>0.2</v>
      </c>
      <c r="F11444" s="17">
        <f t="shared" si="178"/>
        <v>25</v>
      </c>
      <c r="G11444" s="205"/>
    </row>
    <row r="11445" spans="1:7">
      <c r="A11445" s="202" t="s">
        <v>31</v>
      </c>
      <c r="B11445" s="202" t="s">
        <v>34</v>
      </c>
      <c r="C11445" s="203"/>
      <c r="D11445" s="202" t="s">
        <v>6991</v>
      </c>
      <c r="E11445" s="204">
        <v>0.5</v>
      </c>
      <c r="F11445" s="17">
        <f t="shared" ref="F11445:F11508" si="179">E11445*125</f>
        <v>62.5</v>
      </c>
      <c r="G11445" s="205"/>
    </row>
    <row r="11446" spans="1:7">
      <c r="A11446" s="202" t="s">
        <v>31</v>
      </c>
      <c r="B11446" s="202" t="s">
        <v>34</v>
      </c>
      <c r="C11446" s="203"/>
      <c r="D11446" s="202" t="s">
        <v>16020</v>
      </c>
      <c r="E11446" s="204">
        <v>0.4</v>
      </c>
      <c r="F11446" s="17">
        <f t="shared" si="179"/>
        <v>50</v>
      </c>
      <c r="G11446" s="205"/>
    </row>
    <row r="11447" spans="1:7">
      <c r="A11447" s="202" t="s">
        <v>31</v>
      </c>
      <c r="B11447" s="202" t="s">
        <v>34</v>
      </c>
      <c r="C11447" s="203"/>
      <c r="D11447" s="202" t="s">
        <v>16021</v>
      </c>
      <c r="E11447" s="204">
        <v>1</v>
      </c>
      <c r="F11447" s="17">
        <f t="shared" si="179"/>
        <v>125</v>
      </c>
      <c r="G11447" s="205"/>
    </row>
    <row r="11448" spans="1:7">
      <c r="A11448" s="202" t="s">
        <v>31</v>
      </c>
      <c r="B11448" s="202" t="s">
        <v>34</v>
      </c>
      <c r="C11448" s="203"/>
      <c r="D11448" s="202" t="s">
        <v>16022</v>
      </c>
      <c r="E11448" s="204">
        <v>0.5</v>
      </c>
      <c r="F11448" s="17">
        <f t="shared" si="179"/>
        <v>62.5</v>
      </c>
      <c r="G11448" s="205"/>
    </row>
    <row r="11449" spans="1:7">
      <c r="A11449" s="202" t="s">
        <v>31</v>
      </c>
      <c r="B11449" s="202" t="s">
        <v>34</v>
      </c>
      <c r="C11449" s="203"/>
      <c r="D11449" s="202" t="s">
        <v>16023</v>
      </c>
      <c r="E11449" s="204">
        <v>0.4</v>
      </c>
      <c r="F11449" s="17">
        <f t="shared" si="179"/>
        <v>50</v>
      </c>
      <c r="G11449" s="205"/>
    </row>
    <row r="11450" spans="1:7">
      <c r="A11450" s="202" t="s">
        <v>31</v>
      </c>
      <c r="B11450" s="202" t="s">
        <v>34</v>
      </c>
      <c r="C11450" s="203">
        <v>12</v>
      </c>
      <c r="D11450" s="202" t="s">
        <v>6994</v>
      </c>
      <c r="E11450" s="204">
        <v>2</v>
      </c>
      <c r="F11450" s="17">
        <f t="shared" si="179"/>
        <v>250</v>
      </c>
      <c r="G11450" s="205"/>
    </row>
    <row r="11451" spans="1:7">
      <c r="A11451" s="202" t="s">
        <v>31</v>
      </c>
      <c r="B11451" s="202" t="s">
        <v>34</v>
      </c>
      <c r="C11451" s="203">
        <v>13</v>
      </c>
      <c r="D11451" s="202" t="s">
        <v>6994</v>
      </c>
      <c r="E11451" s="204">
        <v>3.8</v>
      </c>
      <c r="F11451" s="17">
        <f t="shared" si="179"/>
        <v>475</v>
      </c>
      <c r="G11451" s="205"/>
    </row>
    <row r="11452" spans="1:7">
      <c r="A11452" s="202" t="s">
        <v>31</v>
      </c>
      <c r="B11452" s="205" t="s">
        <v>16024</v>
      </c>
      <c r="C11452" s="203"/>
      <c r="D11452" s="206">
        <v>0</v>
      </c>
      <c r="E11452" s="204">
        <v>40</v>
      </c>
      <c r="F11452" s="17">
        <f t="shared" si="179"/>
        <v>5000</v>
      </c>
      <c r="G11452" s="205"/>
    </row>
    <row r="11453" spans="1:7">
      <c r="A11453" s="202" t="s">
        <v>31</v>
      </c>
      <c r="B11453" s="205" t="s">
        <v>16024</v>
      </c>
      <c r="C11453" s="203">
        <v>2</v>
      </c>
      <c r="D11453" s="207" t="s">
        <v>16025</v>
      </c>
      <c r="E11453" s="204">
        <v>0.6</v>
      </c>
      <c r="F11453" s="17">
        <f t="shared" si="179"/>
        <v>75</v>
      </c>
      <c r="G11453" s="205"/>
    </row>
    <row r="11454" spans="1:7">
      <c r="A11454" s="202" t="s">
        <v>31</v>
      </c>
      <c r="B11454" s="205" t="s">
        <v>16024</v>
      </c>
      <c r="C11454" s="203"/>
      <c r="D11454" s="207" t="s">
        <v>16026</v>
      </c>
      <c r="E11454" s="204">
        <v>1.1</v>
      </c>
      <c r="F11454" s="17">
        <f t="shared" si="179"/>
        <v>137.5</v>
      </c>
      <c r="G11454" s="205"/>
    </row>
    <row r="11455" spans="1:7">
      <c r="A11455" s="202" t="s">
        <v>31</v>
      </c>
      <c r="B11455" s="205" t="s">
        <v>16024</v>
      </c>
      <c r="C11455" s="203"/>
      <c r="D11455" s="207" t="s">
        <v>8135</v>
      </c>
      <c r="E11455" s="204">
        <v>0.5</v>
      </c>
      <c r="F11455" s="17">
        <f t="shared" si="179"/>
        <v>62.5</v>
      </c>
      <c r="G11455" s="205"/>
    </row>
    <row r="11456" spans="1:7">
      <c r="A11456" s="202" t="s">
        <v>31</v>
      </c>
      <c r="B11456" s="205" t="s">
        <v>16024</v>
      </c>
      <c r="C11456" s="203"/>
      <c r="D11456" s="207" t="s">
        <v>16027</v>
      </c>
      <c r="E11456" s="204">
        <v>0.8</v>
      </c>
      <c r="F11456" s="17">
        <f t="shared" si="179"/>
        <v>100</v>
      </c>
      <c r="G11456" s="205"/>
    </row>
    <row r="11457" spans="1:7">
      <c r="A11457" s="202" t="s">
        <v>31</v>
      </c>
      <c r="B11457" s="205" t="s">
        <v>16024</v>
      </c>
      <c r="C11457" s="203"/>
      <c r="D11457" s="207" t="s">
        <v>16028</v>
      </c>
      <c r="E11457" s="204">
        <v>2.1</v>
      </c>
      <c r="F11457" s="17">
        <f t="shared" si="179"/>
        <v>262.5</v>
      </c>
      <c r="G11457" s="205"/>
    </row>
    <row r="11458" spans="1:7">
      <c r="A11458" s="202" t="s">
        <v>31</v>
      </c>
      <c r="B11458" s="205" t="s">
        <v>16024</v>
      </c>
      <c r="C11458" s="203"/>
      <c r="D11458" s="207" t="s">
        <v>16029</v>
      </c>
      <c r="E11458" s="204">
        <v>1</v>
      </c>
      <c r="F11458" s="17">
        <f t="shared" si="179"/>
        <v>125</v>
      </c>
      <c r="G11458" s="205"/>
    </row>
    <row r="11459" spans="1:7">
      <c r="A11459" s="202" t="s">
        <v>31</v>
      </c>
      <c r="B11459" s="205" t="s">
        <v>16024</v>
      </c>
      <c r="C11459" s="203"/>
      <c r="D11459" s="207" t="s">
        <v>16030</v>
      </c>
      <c r="E11459" s="204">
        <v>2</v>
      </c>
      <c r="F11459" s="17">
        <f t="shared" si="179"/>
        <v>250</v>
      </c>
      <c r="G11459" s="205"/>
    </row>
    <row r="11460" spans="1:7">
      <c r="A11460" s="202" t="s">
        <v>31</v>
      </c>
      <c r="B11460" s="205" t="s">
        <v>16024</v>
      </c>
      <c r="C11460" s="203"/>
      <c r="D11460" s="207" t="s">
        <v>16031</v>
      </c>
      <c r="E11460" s="204">
        <v>0.6</v>
      </c>
      <c r="F11460" s="17">
        <f t="shared" si="179"/>
        <v>75</v>
      </c>
      <c r="G11460" s="205"/>
    </row>
    <row r="11461" spans="1:7">
      <c r="A11461" s="202" t="s">
        <v>31</v>
      </c>
      <c r="B11461" s="205" t="s">
        <v>16024</v>
      </c>
      <c r="C11461" s="203"/>
      <c r="D11461" s="207" t="s">
        <v>16032</v>
      </c>
      <c r="E11461" s="204">
        <v>0.8</v>
      </c>
      <c r="F11461" s="17">
        <f t="shared" si="179"/>
        <v>100</v>
      </c>
      <c r="G11461" s="205"/>
    </row>
    <row r="11462" spans="1:7">
      <c r="A11462" s="202" t="s">
        <v>31</v>
      </c>
      <c r="B11462" s="205" t="s">
        <v>16024</v>
      </c>
      <c r="C11462" s="203"/>
      <c r="D11462" s="207" t="s">
        <v>16033</v>
      </c>
      <c r="E11462" s="204">
        <v>1.4</v>
      </c>
      <c r="F11462" s="17">
        <f t="shared" si="179"/>
        <v>175</v>
      </c>
      <c r="G11462" s="205"/>
    </row>
    <row r="11463" spans="1:7">
      <c r="A11463" s="202" t="s">
        <v>31</v>
      </c>
      <c r="B11463" s="205" t="s">
        <v>16024</v>
      </c>
      <c r="C11463" s="203"/>
      <c r="D11463" s="207" t="s">
        <v>16034</v>
      </c>
      <c r="E11463" s="204">
        <v>1.7</v>
      </c>
      <c r="F11463" s="17">
        <f t="shared" si="179"/>
        <v>212.5</v>
      </c>
      <c r="G11463" s="205"/>
    </row>
    <row r="11464" spans="1:7">
      <c r="A11464" s="202" t="s">
        <v>31</v>
      </c>
      <c r="B11464" s="205" t="s">
        <v>16024</v>
      </c>
      <c r="C11464" s="203"/>
      <c r="D11464" s="207" t="s">
        <v>16035</v>
      </c>
      <c r="E11464" s="204">
        <v>1.6</v>
      </c>
      <c r="F11464" s="17">
        <f t="shared" si="179"/>
        <v>200</v>
      </c>
      <c r="G11464" s="205"/>
    </row>
    <row r="11465" spans="1:7">
      <c r="A11465" s="202" t="s">
        <v>31</v>
      </c>
      <c r="B11465" s="205" t="s">
        <v>16024</v>
      </c>
      <c r="C11465" s="203"/>
      <c r="D11465" s="207" t="s">
        <v>2145</v>
      </c>
      <c r="E11465" s="204">
        <v>1</v>
      </c>
      <c r="F11465" s="17">
        <f t="shared" si="179"/>
        <v>125</v>
      </c>
      <c r="G11465" s="205"/>
    </row>
    <row r="11466" spans="1:7">
      <c r="A11466" s="202" t="s">
        <v>31</v>
      </c>
      <c r="B11466" s="205" t="s">
        <v>16024</v>
      </c>
      <c r="C11466" s="203"/>
      <c r="D11466" s="207" t="s">
        <v>16036</v>
      </c>
      <c r="E11466" s="204">
        <v>1.1</v>
      </c>
      <c r="F11466" s="17">
        <f t="shared" si="179"/>
        <v>137.5</v>
      </c>
      <c r="G11466" s="205"/>
    </row>
    <row r="11467" spans="1:7">
      <c r="A11467" s="202" t="s">
        <v>31</v>
      </c>
      <c r="B11467" s="205" t="s">
        <v>16024</v>
      </c>
      <c r="C11467" s="203"/>
      <c r="D11467" s="207" t="s">
        <v>16037</v>
      </c>
      <c r="E11467" s="204">
        <v>0.7</v>
      </c>
      <c r="F11467" s="17">
        <f t="shared" si="179"/>
        <v>87.5</v>
      </c>
      <c r="G11467" s="205"/>
    </row>
    <row r="11468" spans="1:7">
      <c r="A11468" s="202" t="s">
        <v>31</v>
      </c>
      <c r="B11468" s="205" t="s">
        <v>16024</v>
      </c>
      <c r="C11468" s="203"/>
      <c r="D11468" s="207" t="s">
        <v>14541</v>
      </c>
      <c r="E11468" s="204">
        <v>1.4</v>
      </c>
      <c r="F11468" s="17">
        <f t="shared" si="179"/>
        <v>175</v>
      </c>
      <c r="G11468" s="205"/>
    </row>
    <row r="11469" spans="1:7">
      <c r="A11469" s="202" t="s">
        <v>31</v>
      </c>
      <c r="B11469" s="205" t="s">
        <v>16024</v>
      </c>
      <c r="C11469" s="203"/>
      <c r="D11469" s="207" t="s">
        <v>16038</v>
      </c>
      <c r="E11469" s="204">
        <v>0.7</v>
      </c>
      <c r="F11469" s="17">
        <f t="shared" si="179"/>
        <v>87.5</v>
      </c>
      <c r="G11469" s="205"/>
    </row>
    <row r="11470" spans="1:7">
      <c r="A11470" s="202" t="s">
        <v>31</v>
      </c>
      <c r="B11470" s="205" t="s">
        <v>16024</v>
      </c>
      <c r="C11470" s="203"/>
      <c r="D11470" s="207" t="s">
        <v>16039</v>
      </c>
      <c r="E11470" s="204">
        <v>3.2</v>
      </c>
      <c r="F11470" s="17">
        <f t="shared" si="179"/>
        <v>400</v>
      </c>
      <c r="G11470" s="205"/>
    </row>
    <row r="11471" spans="1:7">
      <c r="A11471" s="202" t="s">
        <v>31</v>
      </c>
      <c r="B11471" s="205" t="s">
        <v>16024</v>
      </c>
      <c r="C11471" s="203"/>
      <c r="D11471" s="207" t="s">
        <v>16040</v>
      </c>
      <c r="E11471" s="204">
        <v>1.5</v>
      </c>
      <c r="F11471" s="17">
        <f t="shared" si="179"/>
        <v>187.5</v>
      </c>
      <c r="G11471" s="205"/>
    </row>
    <row r="11472" spans="1:7">
      <c r="A11472" s="202" t="s">
        <v>31</v>
      </c>
      <c r="B11472" s="205" t="s">
        <v>16024</v>
      </c>
      <c r="C11472" s="203"/>
      <c r="D11472" s="207" t="s">
        <v>16041</v>
      </c>
      <c r="E11472" s="204">
        <v>0.8</v>
      </c>
      <c r="F11472" s="17">
        <f t="shared" si="179"/>
        <v>100</v>
      </c>
      <c r="G11472" s="205"/>
    </row>
    <row r="11473" spans="1:7">
      <c r="A11473" s="202" t="s">
        <v>31</v>
      </c>
      <c r="B11473" s="205" t="s">
        <v>16024</v>
      </c>
      <c r="C11473" s="203"/>
      <c r="D11473" s="207" t="s">
        <v>16042</v>
      </c>
      <c r="E11473" s="204">
        <v>1.9</v>
      </c>
      <c r="F11473" s="17">
        <f t="shared" si="179"/>
        <v>237.5</v>
      </c>
      <c r="G11473" s="205"/>
    </row>
    <row r="11474" spans="1:7">
      <c r="A11474" s="202" t="s">
        <v>31</v>
      </c>
      <c r="B11474" s="205" t="s">
        <v>16024</v>
      </c>
      <c r="C11474" s="203"/>
      <c r="D11474" s="207" t="s">
        <v>16043</v>
      </c>
      <c r="E11474" s="204">
        <v>1</v>
      </c>
      <c r="F11474" s="17">
        <f t="shared" si="179"/>
        <v>125</v>
      </c>
      <c r="G11474" s="205"/>
    </row>
    <row r="11475" spans="1:7">
      <c r="A11475" s="202" t="s">
        <v>31</v>
      </c>
      <c r="B11475" s="205" t="s">
        <v>16024</v>
      </c>
      <c r="C11475" s="203"/>
      <c r="D11475" s="207" t="s">
        <v>16044</v>
      </c>
      <c r="E11475" s="204">
        <v>2.2</v>
      </c>
      <c r="F11475" s="17">
        <f t="shared" si="179"/>
        <v>275</v>
      </c>
      <c r="G11475" s="205"/>
    </row>
    <row r="11476" spans="1:7">
      <c r="A11476" s="202" t="s">
        <v>31</v>
      </c>
      <c r="B11476" s="205" t="s">
        <v>16024</v>
      </c>
      <c r="C11476" s="203"/>
      <c r="D11476" s="207" t="s">
        <v>5028</v>
      </c>
      <c r="E11476" s="204">
        <v>0.4</v>
      </c>
      <c r="F11476" s="17">
        <f t="shared" si="179"/>
        <v>50</v>
      </c>
      <c r="G11476" s="205"/>
    </row>
    <row r="11477" spans="1:7">
      <c r="A11477" s="202" t="s">
        <v>31</v>
      </c>
      <c r="B11477" s="205" t="s">
        <v>16024</v>
      </c>
      <c r="C11477" s="203"/>
      <c r="D11477" s="207" t="s">
        <v>16045</v>
      </c>
      <c r="E11477" s="204">
        <v>1</v>
      </c>
      <c r="F11477" s="17">
        <f t="shared" si="179"/>
        <v>125</v>
      </c>
      <c r="G11477" s="205"/>
    </row>
    <row r="11478" spans="1:7">
      <c r="A11478" s="202" t="s">
        <v>31</v>
      </c>
      <c r="B11478" s="205" t="s">
        <v>16024</v>
      </c>
      <c r="C11478" s="203"/>
      <c r="D11478" s="207" t="s">
        <v>16046</v>
      </c>
      <c r="E11478" s="204">
        <v>3</v>
      </c>
      <c r="F11478" s="17">
        <f t="shared" si="179"/>
        <v>375</v>
      </c>
      <c r="G11478" s="205"/>
    </row>
    <row r="11479" spans="1:7">
      <c r="A11479" s="202" t="s">
        <v>31</v>
      </c>
      <c r="B11479" s="205" t="s">
        <v>16024</v>
      </c>
      <c r="C11479" s="203"/>
      <c r="D11479" s="207" t="s">
        <v>16047</v>
      </c>
      <c r="E11479" s="204">
        <v>1.7</v>
      </c>
      <c r="F11479" s="17">
        <f t="shared" si="179"/>
        <v>212.5</v>
      </c>
      <c r="G11479" s="205"/>
    </row>
    <row r="11480" spans="1:7">
      <c r="A11480" s="202" t="s">
        <v>31</v>
      </c>
      <c r="B11480" s="205" t="s">
        <v>16024</v>
      </c>
      <c r="C11480" s="205"/>
      <c r="D11480" s="207" t="s">
        <v>16048</v>
      </c>
      <c r="E11480" s="204">
        <v>0.8</v>
      </c>
      <c r="F11480" s="17">
        <f t="shared" si="179"/>
        <v>100</v>
      </c>
      <c r="G11480" s="205"/>
    </row>
    <row r="11481" spans="1:7">
      <c r="A11481" s="202" t="s">
        <v>31</v>
      </c>
      <c r="B11481" s="205" t="s">
        <v>16024</v>
      </c>
      <c r="C11481" s="205"/>
      <c r="D11481" s="207" t="s">
        <v>16049</v>
      </c>
      <c r="E11481" s="204">
        <v>0.8</v>
      </c>
      <c r="F11481" s="17">
        <f t="shared" si="179"/>
        <v>100</v>
      </c>
      <c r="G11481" s="205"/>
    </row>
    <row r="11482" spans="1:7">
      <c r="A11482" s="202" t="s">
        <v>31</v>
      </c>
      <c r="B11482" s="205" t="s">
        <v>16024</v>
      </c>
      <c r="C11482" s="205"/>
      <c r="D11482" s="207" t="s">
        <v>16050</v>
      </c>
      <c r="E11482" s="204">
        <v>0.8</v>
      </c>
      <c r="F11482" s="17">
        <f t="shared" si="179"/>
        <v>100</v>
      </c>
      <c r="G11482" s="205"/>
    </row>
    <row r="11483" spans="1:7">
      <c r="A11483" s="202" t="s">
        <v>31</v>
      </c>
      <c r="B11483" s="205" t="s">
        <v>16024</v>
      </c>
      <c r="C11483" s="205"/>
      <c r="D11483" s="207" t="s">
        <v>16051</v>
      </c>
      <c r="E11483" s="204">
        <v>1.8</v>
      </c>
      <c r="F11483" s="17">
        <f t="shared" si="179"/>
        <v>225</v>
      </c>
      <c r="G11483" s="205"/>
    </row>
    <row r="11484" spans="1:7">
      <c r="A11484" s="202" t="s">
        <v>31</v>
      </c>
      <c r="B11484" s="202" t="s">
        <v>6998</v>
      </c>
      <c r="C11484" s="203"/>
      <c r="D11484" s="202">
        <v>0</v>
      </c>
      <c r="E11484" s="204">
        <v>89.9999999999999</v>
      </c>
      <c r="F11484" s="17">
        <f t="shared" si="179"/>
        <v>11250</v>
      </c>
      <c r="G11484" s="202"/>
    </row>
    <row r="11485" spans="1:7">
      <c r="A11485" s="202" t="s">
        <v>31</v>
      </c>
      <c r="B11485" s="202" t="s">
        <v>6998</v>
      </c>
      <c r="C11485" s="203">
        <v>3</v>
      </c>
      <c r="D11485" s="202" t="s">
        <v>16052</v>
      </c>
      <c r="E11485" s="204">
        <v>0.7</v>
      </c>
      <c r="F11485" s="17">
        <f t="shared" si="179"/>
        <v>87.5</v>
      </c>
      <c r="G11485" s="205"/>
    </row>
    <row r="11486" spans="1:7">
      <c r="A11486" s="202" t="s">
        <v>31</v>
      </c>
      <c r="B11486" s="202" t="s">
        <v>6998</v>
      </c>
      <c r="C11486" s="203"/>
      <c r="D11486" s="202" t="s">
        <v>16053</v>
      </c>
      <c r="E11486" s="204">
        <v>0.5</v>
      </c>
      <c r="F11486" s="17">
        <f t="shared" si="179"/>
        <v>62.5</v>
      </c>
      <c r="G11486" s="205"/>
    </row>
    <row r="11487" spans="1:7">
      <c r="A11487" s="202" t="s">
        <v>31</v>
      </c>
      <c r="B11487" s="202" t="s">
        <v>6998</v>
      </c>
      <c r="C11487" s="203"/>
      <c r="D11487" s="202" t="s">
        <v>16054</v>
      </c>
      <c r="E11487" s="204">
        <v>0.6</v>
      </c>
      <c r="F11487" s="17">
        <f t="shared" si="179"/>
        <v>75</v>
      </c>
      <c r="G11487" s="205"/>
    </row>
    <row r="11488" spans="1:7">
      <c r="A11488" s="202" t="s">
        <v>31</v>
      </c>
      <c r="B11488" s="202" t="s">
        <v>6998</v>
      </c>
      <c r="C11488" s="203"/>
      <c r="D11488" s="202" t="s">
        <v>16055</v>
      </c>
      <c r="E11488" s="204">
        <v>0.5</v>
      </c>
      <c r="F11488" s="17">
        <f t="shared" si="179"/>
        <v>62.5</v>
      </c>
      <c r="G11488" s="205"/>
    </row>
    <row r="11489" spans="1:7">
      <c r="A11489" s="202" t="s">
        <v>31</v>
      </c>
      <c r="B11489" s="202" t="s">
        <v>6998</v>
      </c>
      <c r="C11489" s="203"/>
      <c r="D11489" s="202" t="s">
        <v>16056</v>
      </c>
      <c r="E11489" s="204">
        <v>0.9</v>
      </c>
      <c r="F11489" s="17">
        <f t="shared" si="179"/>
        <v>112.5</v>
      </c>
      <c r="G11489" s="205"/>
    </row>
    <row r="11490" spans="1:7">
      <c r="A11490" s="202" t="s">
        <v>31</v>
      </c>
      <c r="B11490" s="202" t="s">
        <v>6998</v>
      </c>
      <c r="C11490" s="203"/>
      <c r="D11490" s="202" t="s">
        <v>16057</v>
      </c>
      <c r="E11490" s="204">
        <v>0.4</v>
      </c>
      <c r="F11490" s="17">
        <f t="shared" si="179"/>
        <v>50</v>
      </c>
      <c r="G11490" s="205"/>
    </row>
    <row r="11491" spans="1:7">
      <c r="A11491" s="202" t="s">
        <v>31</v>
      </c>
      <c r="B11491" s="202" t="s">
        <v>6998</v>
      </c>
      <c r="C11491" s="203"/>
      <c r="D11491" s="202" t="s">
        <v>8334</v>
      </c>
      <c r="E11491" s="204">
        <v>0.3</v>
      </c>
      <c r="F11491" s="17">
        <f t="shared" si="179"/>
        <v>37.5</v>
      </c>
      <c r="G11491" s="205"/>
    </row>
    <row r="11492" spans="1:7">
      <c r="A11492" s="202" t="s">
        <v>31</v>
      </c>
      <c r="B11492" s="202" t="s">
        <v>6998</v>
      </c>
      <c r="C11492" s="203"/>
      <c r="D11492" s="202" t="s">
        <v>16058</v>
      </c>
      <c r="E11492" s="204">
        <v>0.4</v>
      </c>
      <c r="F11492" s="17">
        <f t="shared" si="179"/>
        <v>50</v>
      </c>
      <c r="G11492" s="205"/>
    </row>
    <row r="11493" spans="1:7">
      <c r="A11493" s="202" t="s">
        <v>31</v>
      </c>
      <c r="B11493" s="202" t="s">
        <v>6998</v>
      </c>
      <c r="C11493" s="203"/>
      <c r="D11493" s="202" t="s">
        <v>16059</v>
      </c>
      <c r="E11493" s="204">
        <v>0.2</v>
      </c>
      <c r="F11493" s="17">
        <f t="shared" si="179"/>
        <v>25</v>
      </c>
      <c r="G11493" s="205"/>
    </row>
    <row r="11494" spans="1:7">
      <c r="A11494" s="202" t="s">
        <v>31</v>
      </c>
      <c r="B11494" s="202" t="s">
        <v>6998</v>
      </c>
      <c r="C11494" s="203"/>
      <c r="D11494" s="202" t="s">
        <v>16060</v>
      </c>
      <c r="E11494" s="204">
        <v>0.6</v>
      </c>
      <c r="F11494" s="17">
        <f t="shared" si="179"/>
        <v>75</v>
      </c>
      <c r="G11494" s="205"/>
    </row>
    <row r="11495" spans="1:7">
      <c r="A11495" s="202" t="s">
        <v>31</v>
      </c>
      <c r="B11495" s="202" t="s">
        <v>6998</v>
      </c>
      <c r="C11495" s="203"/>
      <c r="D11495" s="202" t="s">
        <v>16061</v>
      </c>
      <c r="E11495" s="204">
        <v>0.6</v>
      </c>
      <c r="F11495" s="17">
        <f t="shared" si="179"/>
        <v>75</v>
      </c>
      <c r="G11495" s="205"/>
    </row>
    <row r="11496" spans="1:7">
      <c r="A11496" s="202" t="s">
        <v>31</v>
      </c>
      <c r="B11496" s="202" t="s">
        <v>6998</v>
      </c>
      <c r="C11496" s="203"/>
      <c r="D11496" s="202" t="s">
        <v>16062</v>
      </c>
      <c r="E11496" s="204">
        <v>0.4</v>
      </c>
      <c r="F11496" s="17">
        <f t="shared" si="179"/>
        <v>50</v>
      </c>
      <c r="G11496" s="205"/>
    </row>
    <row r="11497" spans="1:7">
      <c r="A11497" s="202" t="s">
        <v>31</v>
      </c>
      <c r="B11497" s="202" t="s">
        <v>6998</v>
      </c>
      <c r="C11497" s="203"/>
      <c r="D11497" s="202" t="s">
        <v>16063</v>
      </c>
      <c r="E11497" s="204">
        <v>0.3</v>
      </c>
      <c r="F11497" s="17">
        <f t="shared" si="179"/>
        <v>37.5</v>
      </c>
      <c r="G11497" s="205"/>
    </row>
    <row r="11498" spans="1:7">
      <c r="A11498" s="202" t="s">
        <v>31</v>
      </c>
      <c r="B11498" s="202" t="s">
        <v>6998</v>
      </c>
      <c r="C11498" s="203"/>
      <c r="D11498" s="202" t="s">
        <v>16064</v>
      </c>
      <c r="E11498" s="204">
        <v>0.4</v>
      </c>
      <c r="F11498" s="17">
        <f t="shared" si="179"/>
        <v>50</v>
      </c>
      <c r="G11498" s="205"/>
    </row>
    <row r="11499" spans="1:7">
      <c r="A11499" s="202" t="s">
        <v>31</v>
      </c>
      <c r="B11499" s="202" t="s">
        <v>6998</v>
      </c>
      <c r="C11499" s="203"/>
      <c r="D11499" s="202" t="s">
        <v>16065</v>
      </c>
      <c r="E11499" s="204">
        <v>0.7</v>
      </c>
      <c r="F11499" s="17">
        <f t="shared" si="179"/>
        <v>87.5</v>
      </c>
      <c r="G11499" s="205"/>
    </row>
    <row r="11500" spans="1:7">
      <c r="A11500" s="202" t="s">
        <v>31</v>
      </c>
      <c r="B11500" s="202" t="s">
        <v>6998</v>
      </c>
      <c r="C11500" s="203"/>
      <c r="D11500" s="202" t="s">
        <v>16066</v>
      </c>
      <c r="E11500" s="204">
        <v>0.3</v>
      </c>
      <c r="F11500" s="17">
        <f t="shared" si="179"/>
        <v>37.5</v>
      </c>
      <c r="G11500" s="205"/>
    </row>
    <row r="11501" spans="1:7">
      <c r="A11501" s="202" t="s">
        <v>31</v>
      </c>
      <c r="B11501" s="202" t="s">
        <v>6998</v>
      </c>
      <c r="C11501" s="203"/>
      <c r="D11501" s="202" t="s">
        <v>16067</v>
      </c>
      <c r="E11501" s="204">
        <v>0.7</v>
      </c>
      <c r="F11501" s="17">
        <f t="shared" si="179"/>
        <v>87.5</v>
      </c>
      <c r="G11501" s="205"/>
    </row>
    <row r="11502" spans="1:7">
      <c r="A11502" s="202" t="s">
        <v>31</v>
      </c>
      <c r="B11502" s="202" t="s">
        <v>6998</v>
      </c>
      <c r="C11502" s="203"/>
      <c r="D11502" s="202" t="s">
        <v>16068</v>
      </c>
      <c r="E11502" s="204">
        <v>0.4</v>
      </c>
      <c r="F11502" s="17">
        <f t="shared" si="179"/>
        <v>50</v>
      </c>
      <c r="G11502" s="205"/>
    </row>
    <row r="11503" spans="1:7">
      <c r="A11503" s="202" t="s">
        <v>31</v>
      </c>
      <c r="B11503" s="202" t="s">
        <v>6998</v>
      </c>
      <c r="C11503" s="203"/>
      <c r="D11503" s="202" t="s">
        <v>16069</v>
      </c>
      <c r="E11503" s="204">
        <v>0.7</v>
      </c>
      <c r="F11503" s="17">
        <f t="shared" si="179"/>
        <v>87.5</v>
      </c>
      <c r="G11503" s="205"/>
    </row>
    <row r="11504" spans="1:7">
      <c r="A11504" s="202" t="s">
        <v>31</v>
      </c>
      <c r="B11504" s="202" t="s">
        <v>6998</v>
      </c>
      <c r="C11504" s="203"/>
      <c r="D11504" s="202" t="s">
        <v>16070</v>
      </c>
      <c r="E11504" s="204">
        <v>1</v>
      </c>
      <c r="F11504" s="17">
        <f t="shared" si="179"/>
        <v>125</v>
      </c>
      <c r="G11504" s="205"/>
    </row>
    <row r="11505" spans="1:7">
      <c r="A11505" s="202" t="s">
        <v>31</v>
      </c>
      <c r="B11505" s="202" t="s">
        <v>6998</v>
      </c>
      <c r="C11505" s="203"/>
      <c r="D11505" s="202" t="s">
        <v>16071</v>
      </c>
      <c r="E11505" s="204">
        <v>0.5</v>
      </c>
      <c r="F11505" s="17">
        <f t="shared" si="179"/>
        <v>62.5</v>
      </c>
      <c r="G11505" s="205"/>
    </row>
    <row r="11506" spans="1:7">
      <c r="A11506" s="202" t="s">
        <v>31</v>
      </c>
      <c r="B11506" s="202" t="s">
        <v>6998</v>
      </c>
      <c r="C11506" s="203"/>
      <c r="D11506" s="202" t="s">
        <v>16072</v>
      </c>
      <c r="E11506" s="204">
        <v>0.8</v>
      </c>
      <c r="F11506" s="17">
        <f t="shared" si="179"/>
        <v>100</v>
      </c>
      <c r="G11506" s="205"/>
    </row>
    <row r="11507" spans="1:7">
      <c r="A11507" s="202" t="s">
        <v>31</v>
      </c>
      <c r="B11507" s="202" t="s">
        <v>6998</v>
      </c>
      <c r="C11507" s="203"/>
      <c r="D11507" s="202" t="s">
        <v>16073</v>
      </c>
      <c r="E11507" s="204">
        <v>8</v>
      </c>
      <c r="F11507" s="17">
        <f t="shared" si="179"/>
        <v>1000</v>
      </c>
      <c r="G11507" s="205"/>
    </row>
    <row r="11508" spans="1:7">
      <c r="A11508" s="202" t="s">
        <v>31</v>
      </c>
      <c r="B11508" s="202" t="s">
        <v>6998</v>
      </c>
      <c r="C11508" s="203"/>
      <c r="D11508" s="202" t="s">
        <v>16074</v>
      </c>
      <c r="E11508" s="204">
        <v>0.5</v>
      </c>
      <c r="F11508" s="17">
        <f t="shared" si="179"/>
        <v>62.5</v>
      </c>
      <c r="G11508" s="205"/>
    </row>
    <row r="11509" spans="1:7">
      <c r="A11509" s="202" t="s">
        <v>31</v>
      </c>
      <c r="B11509" s="202" t="s">
        <v>6998</v>
      </c>
      <c r="C11509" s="203"/>
      <c r="D11509" s="202" t="s">
        <v>16075</v>
      </c>
      <c r="E11509" s="204">
        <v>0.5</v>
      </c>
      <c r="F11509" s="17">
        <f t="shared" ref="F11509:F11572" si="180">E11509*125</f>
        <v>62.5</v>
      </c>
      <c r="G11509" s="205"/>
    </row>
    <row r="11510" spans="1:7">
      <c r="A11510" s="202" t="s">
        <v>31</v>
      </c>
      <c r="B11510" s="202" t="s">
        <v>6998</v>
      </c>
      <c r="C11510" s="203"/>
      <c r="D11510" s="202" t="s">
        <v>3341</v>
      </c>
      <c r="E11510" s="204">
        <v>0.7</v>
      </c>
      <c r="F11510" s="17">
        <f t="shared" si="180"/>
        <v>87.5</v>
      </c>
      <c r="G11510" s="205"/>
    </row>
    <row r="11511" spans="1:7">
      <c r="A11511" s="202" t="s">
        <v>31</v>
      </c>
      <c r="B11511" s="202" t="s">
        <v>6998</v>
      </c>
      <c r="C11511" s="203"/>
      <c r="D11511" s="202" t="s">
        <v>16076</v>
      </c>
      <c r="E11511" s="204">
        <v>0.4</v>
      </c>
      <c r="F11511" s="17">
        <f t="shared" si="180"/>
        <v>50</v>
      </c>
      <c r="G11511" s="205"/>
    </row>
    <row r="11512" spans="1:7">
      <c r="A11512" s="202" t="s">
        <v>31</v>
      </c>
      <c r="B11512" s="202" t="s">
        <v>6998</v>
      </c>
      <c r="C11512" s="203"/>
      <c r="D11512" s="202" t="s">
        <v>16077</v>
      </c>
      <c r="E11512" s="204">
        <v>0.7</v>
      </c>
      <c r="F11512" s="17">
        <f t="shared" si="180"/>
        <v>87.5</v>
      </c>
      <c r="G11512" s="205"/>
    </row>
    <row r="11513" spans="1:7">
      <c r="A11513" s="202" t="s">
        <v>31</v>
      </c>
      <c r="B11513" s="202" t="s">
        <v>6998</v>
      </c>
      <c r="C11513" s="203">
        <v>4</v>
      </c>
      <c r="D11513" s="202" t="s">
        <v>7004</v>
      </c>
      <c r="E11513" s="204">
        <v>4.7</v>
      </c>
      <c r="F11513" s="17">
        <f t="shared" si="180"/>
        <v>587.5</v>
      </c>
      <c r="G11513" s="202"/>
    </row>
    <row r="11514" spans="1:7">
      <c r="A11514" s="202" t="s">
        <v>31</v>
      </c>
      <c r="B11514" s="202" t="s">
        <v>6998</v>
      </c>
      <c r="C11514" s="203"/>
      <c r="D11514" s="202" t="s">
        <v>16078</v>
      </c>
      <c r="E11514" s="204">
        <v>4.7</v>
      </c>
      <c r="F11514" s="17">
        <f t="shared" si="180"/>
        <v>587.5</v>
      </c>
      <c r="G11514" s="202"/>
    </row>
    <row r="11515" spans="1:7">
      <c r="A11515" s="202" t="s">
        <v>31</v>
      </c>
      <c r="B11515" s="202" t="s">
        <v>6998</v>
      </c>
      <c r="C11515" s="203"/>
      <c r="D11515" s="202" t="s">
        <v>7031</v>
      </c>
      <c r="E11515" s="204">
        <v>5.2</v>
      </c>
      <c r="F11515" s="17">
        <f t="shared" si="180"/>
        <v>650</v>
      </c>
      <c r="G11515" s="202"/>
    </row>
    <row r="11516" spans="1:7">
      <c r="A11516" s="202" t="s">
        <v>31</v>
      </c>
      <c r="B11516" s="202" t="s">
        <v>6998</v>
      </c>
      <c r="C11516" s="203">
        <v>8</v>
      </c>
      <c r="D11516" s="202" t="s">
        <v>2465</v>
      </c>
      <c r="E11516" s="204">
        <v>1.1</v>
      </c>
      <c r="F11516" s="17">
        <f t="shared" si="180"/>
        <v>137.5</v>
      </c>
      <c r="G11516" s="202"/>
    </row>
    <row r="11517" spans="1:7">
      <c r="A11517" s="202" t="s">
        <v>31</v>
      </c>
      <c r="B11517" s="202" t="s">
        <v>6998</v>
      </c>
      <c r="C11517" s="203"/>
      <c r="D11517" s="202" t="s">
        <v>16079</v>
      </c>
      <c r="E11517" s="204">
        <v>1.1</v>
      </c>
      <c r="F11517" s="17">
        <f t="shared" si="180"/>
        <v>137.5</v>
      </c>
      <c r="G11517" s="202"/>
    </row>
    <row r="11518" spans="1:7">
      <c r="A11518" s="202" t="s">
        <v>31</v>
      </c>
      <c r="B11518" s="202" t="s">
        <v>6998</v>
      </c>
      <c r="C11518" s="203"/>
      <c r="D11518" s="202" t="s">
        <v>16080</v>
      </c>
      <c r="E11518" s="204">
        <v>1.7</v>
      </c>
      <c r="F11518" s="17">
        <f t="shared" si="180"/>
        <v>212.5</v>
      </c>
      <c r="G11518" s="204"/>
    </row>
    <row r="11519" spans="1:7">
      <c r="A11519" s="202" t="s">
        <v>31</v>
      </c>
      <c r="B11519" s="202" t="s">
        <v>6998</v>
      </c>
      <c r="C11519" s="203"/>
      <c r="D11519" s="202" t="s">
        <v>16081</v>
      </c>
      <c r="E11519" s="204">
        <v>1.3</v>
      </c>
      <c r="F11519" s="17">
        <f t="shared" si="180"/>
        <v>162.5</v>
      </c>
      <c r="G11519" s="204"/>
    </row>
    <row r="11520" spans="1:7">
      <c r="A11520" s="202" t="s">
        <v>31</v>
      </c>
      <c r="B11520" s="202" t="s">
        <v>6998</v>
      </c>
      <c r="C11520" s="203"/>
      <c r="D11520" s="202" t="s">
        <v>16082</v>
      </c>
      <c r="E11520" s="204">
        <v>1</v>
      </c>
      <c r="F11520" s="17">
        <f t="shared" si="180"/>
        <v>125</v>
      </c>
      <c r="G11520" s="204"/>
    </row>
    <row r="11521" spans="1:7">
      <c r="A11521" s="202" t="s">
        <v>31</v>
      </c>
      <c r="B11521" s="202" t="s">
        <v>6998</v>
      </c>
      <c r="C11521" s="203"/>
      <c r="D11521" s="202" t="s">
        <v>16083</v>
      </c>
      <c r="E11521" s="204">
        <v>2.6</v>
      </c>
      <c r="F11521" s="17">
        <f t="shared" si="180"/>
        <v>325</v>
      </c>
      <c r="G11521" s="204"/>
    </row>
    <row r="11522" spans="1:7">
      <c r="A11522" s="202" t="s">
        <v>31</v>
      </c>
      <c r="B11522" s="202" t="s">
        <v>6998</v>
      </c>
      <c r="C11522" s="203"/>
      <c r="D11522" s="202" t="s">
        <v>16084</v>
      </c>
      <c r="E11522" s="204">
        <v>1.68</v>
      </c>
      <c r="F11522" s="17">
        <f t="shared" si="180"/>
        <v>210</v>
      </c>
      <c r="G11522" s="204"/>
    </row>
    <row r="11523" spans="1:7">
      <c r="A11523" s="202" t="s">
        <v>31</v>
      </c>
      <c r="B11523" s="202" t="s">
        <v>6998</v>
      </c>
      <c r="C11523" s="203"/>
      <c r="D11523" s="202" t="s">
        <v>16085</v>
      </c>
      <c r="E11523" s="204">
        <v>0.52</v>
      </c>
      <c r="F11523" s="17">
        <f t="shared" si="180"/>
        <v>65</v>
      </c>
      <c r="G11523" s="204"/>
    </row>
    <row r="11524" spans="1:7">
      <c r="A11524" s="202" t="s">
        <v>31</v>
      </c>
      <c r="B11524" s="202" t="s">
        <v>6998</v>
      </c>
      <c r="C11524" s="203">
        <v>10</v>
      </c>
      <c r="D11524" s="202" t="s">
        <v>16086</v>
      </c>
      <c r="E11524" s="204">
        <v>0.4</v>
      </c>
      <c r="F11524" s="17">
        <f t="shared" si="180"/>
        <v>50</v>
      </c>
      <c r="G11524" s="202"/>
    </row>
    <row r="11525" spans="1:7">
      <c r="A11525" s="202" t="s">
        <v>31</v>
      </c>
      <c r="B11525" s="202" t="s">
        <v>6998</v>
      </c>
      <c r="C11525" s="203"/>
      <c r="D11525" s="202" t="s">
        <v>16087</v>
      </c>
      <c r="E11525" s="204">
        <v>0.6</v>
      </c>
      <c r="F11525" s="17">
        <f t="shared" si="180"/>
        <v>75</v>
      </c>
      <c r="G11525" s="202"/>
    </row>
    <row r="11526" spans="1:7">
      <c r="A11526" s="202" t="s">
        <v>31</v>
      </c>
      <c r="B11526" s="202" t="s">
        <v>6998</v>
      </c>
      <c r="C11526" s="203"/>
      <c r="D11526" s="202" t="s">
        <v>16088</v>
      </c>
      <c r="E11526" s="204">
        <v>0.8</v>
      </c>
      <c r="F11526" s="17">
        <f t="shared" si="180"/>
        <v>100</v>
      </c>
      <c r="G11526" s="202"/>
    </row>
    <row r="11527" spans="1:7">
      <c r="A11527" s="202" t="s">
        <v>31</v>
      </c>
      <c r="B11527" s="202" t="s">
        <v>6998</v>
      </c>
      <c r="C11527" s="203"/>
      <c r="D11527" s="202" t="s">
        <v>16089</v>
      </c>
      <c r="E11527" s="204">
        <v>0.9</v>
      </c>
      <c r="F11527" s="17">
        <f t="shared" si="180"/>
        <v>112.5</v>
      </c>
      <c r="G11527" s="202"/>
    </row>
    <row r="11528" spans="1:7">
      <c r="A11528" s="202" t="s">
        <v>31</v>
      </c>
      <c r="B11528" s="202" t="s">
        <v>6998</v>
      </c>
      <c r="C11528" s="203"/>
      <c r="D11528" s="202" t="s">
        <v>16090</v>
      </c>
      <c r="E11528" s="204">
        <v>0.8</v>
      </c>
      <c r="F11528" s="17">
        <f t="shared" si="180"/>
        <v>100</v>
      </c>
      <c r="G11528" s="202"/>
    </row>
    <row r="11529" spans="1:7">
      <c r="A11529" s="202" t="s">
        <v>31</v>
      </c>
      <c r="B11529" s="202" t="s">
        <v>6998</v>
      </c>
      <c r="C11529" s="203"/>
      <c r="D11529" s="202" t="s">
        <v>16091</v>
      </c>
      <c r="E11529" s="204">
        <v>1.2</v>
      </c>
      <c r="F11529" s="17">
        <f t="shared" si="180"/>
        <v>150</v>
      </c>
      <c r="G11529" s="202"/>
    </row>
    <row r="11530" spans="1:7">
      <c r="A11530" s="202" t="s">
        <v>31</v>
      </c>
      <c r="B11530" s="202" t="s">
        <v>6998</v>
      </c>
      <c r="C11530" s="203"/>
      <c r="D11530" s="202" t="s">
        <v>16092</v>
      </c>
      <c r="E11530" s="204">
        <v>0.9</v>
      </c>
      <c r="F11530" s="17">
        <f t="shared" si="180"/>
        <v>112.5</v>
      </c>
      <c r="G11530" s="202"/>
    </row>
    <row r="11531" spans="1:7">
      <c r="A11531" s="202" t="s">
        <v>31</v>
      </c>
      <c r="B11531" s="202" t="s">
        <v>6998</v>
      </c>
      <c r="C11531" s="203"/>
      <c r="D11531" s="202" t="s">
        <v>16093</v>
      </c>
      <c r="E11531" s="204">
        <v>0.4</v>
      </c>
      <c r="F11531" s="17">
        <f t="shared" si="180"/>
        <v>50</v>
      </c>
      <c r="G11531" s="202"/>
    </row>
    <row r="11532" spans="1:7">
      <c r="A11532" s="202" t="s">
        <v>31</v>
      </c>
      <c r="B11532" s="202" t="s">
        <v>6998</v>
      </c>
      <c r="C11532" s="203"/>
      <c r="D11532" s="202" t="s">
        <v>16094</v>
      </c>
      <c r="E11532" s="204">
        <v>0.9</v>
      </c>
      <c r="F11532" s="17">
        <f t="shared" si="180"/>
        <v>112.5</v>
      </c>
      <c r="G11532" s="202"/>
    </row>
    <row r="11533" spans="1:7">
      <c r="A11533" s="202" t="s">
        <v>31</v>
      </c>
      <c r="B11533" s="202" t="s">
        <v>6998</v>
      </c>
      <c r="C11533" s="203"/>
      <c r="D11533" s="202" t="s">
        <v>16095</v>
      </c>
      <c r="E11533" s="204">
        <v>0.4</v>
      </c>
      <c r="F11533" s="17">
        <f t="shared" si="180"/>
        <v>50</v>
      </c>
      <c r="G11533" s="202"/>
    </row>
    <row r="11534" spans="1:7">
      <c r="A11534" s="202" t="s">
        <v>31</v>
      </c>
      <c r="B11534" s="202" t="s">
        <v>6998</v>
      </c>
      <c r="C11534" s="203"/>
      <c r="D11534" s="202" t="s">
        <v>16096</v>
      </c>
      <c r="E11534" s="204">
        <v>1</v>
      </c>
      <c r="F11534" s="17">
        <f t="shared" si="180"/>
        <v>125</v>
      </c>
      <c r="G11534" s="202"/>
    </row>
    <row r="11535" spans="1:7">
      <c r="A11535" s="202" t="s">
        <v>31</v>
      </c>
      <c r="B11535" s="202" t="s">
        <v>6998</v>
      </c>
      <c r="C11535" s="203"/>
      <c r="D11535" s="202" t="s">
        <v>16097</v>
      </c>
      <c r="E11535" s="204">
        <v>0.8</v>
      </c>
      <c r="F11535" s="17">
        <f t="shared" si="180"/>
        <v>100</v>
      </c>
      <c r="G11535" s="202"/>
    </row>
    <row r="11536" spans="1:7">
      <c r="A11536" s="202" t="s">
        <v>31</v>
      </c>
      <c r="B11536" s="202" t="s">
        <v>6998</v>
      </c>
      <c r="C11536" s="203">
        <v>15</v>
      </c>
      <c r="D11536" s="202" t="s">
        <v>2753</v>
      </c>
      <c r="E11536" s="204">
        <v>0.12</v>
      </c>
      <c r="F11536" s="17">
        <f t="shared" si="180"/>
        <v>15</v>
      </c>
      <c r="G11536" s="202"/>
    </row>
    <row r="11537" spans="1:7">
      <c r="A11537" s="202" t="s">
        <v>31</v>
      </c>
      <c r="B11537" s="202" t="s">
        <v>6998</v>
      </c>
      <c r="C11537" s="203"/>
      <c r="D11537" s="202" t="s">
        <v>16098</v>
      </c>
      <c r="E11537" s="204">
        <v>0.59</v>
      </c>
      <c r="F11537" s="17">
        <f t="shared" si="180"/>
        <v>73.75</v>
      </c>
      <c r="G11537" s="202"/>
    </row>
    <row r="11538" spans="1:7">
      <c r="A11538" s="202" t="s">
        <v>31</v>
      </c>
      <c r="B11538" s="202" t="s">
        <v>6998</v>
      </c>
      <c r="C11538" s="203"/>
      <c r="D11538" s="202" t="s">
        <v>16099</v>
      </c>
      <c r="E11538" s="204">
        <v>1.23</v>
      </c>
      <c r="F11538" s="17">
        <f t="shared" si="180"/>
        <v>153.75</v>
      </c>
      <c r="G11538" s="202"/>
    </row>
    <row r="11539" spans="1:7">
      <c r="A11539" s="202" t="s">
        <v>31</v>
      </c>
      <c r="B11539" s="202" t="s">
        <v>6998</v>
      </c>
      <c r="C11539" s="203"/>
      <c r="D11539" s="202" t="s">
        <v>16100</v>
      </c>
      <c r="E11539" s="204">
        <v>1.75</v>
      </c>
      <c r="F11539" s="17">
        <f t="shared" si="180"/>
        <v>218.75</v>
      </c>
      <c r="G11539" s="202"/>
    </row>
    <row r="11540" spans="1:7">
      <c r="A11540" s="202" t="s">
        <v>31</v>
      </c>
      <c r="B11540" s="202" t="s">
        <v>6998</v>
      </c>
      <c r="C11540" s="203"/>
      <c r="D11540" s="202" t="s">
        <v>16101</v>
      </c>
      <c r="E11540" s="204">
        <v>0.3</v>
      </c>
      <c r="F11540" s="17">
        <f t="shared" si="180"/>
        <v>37.5</v>
      </c>
      <c r="G11540" s="202"/>
    </row>
    <row r="11541" spans="1:7">
      <c r="A11541" s="202" t="s">
        <v>31</v>
      </c>
      <c r="B11541" s="202" t="s">
        <v>6998</v>
      </c>
      <c r="C11541" s="203"/>
      <c r="D11541" s="202" t="s">
        <v>16102</v>
      </c>
      <c r="E11541" s="204">
        <v>3.7</v>
      </c>
      <c r="F11541" s="17">
        <f t="shared" si="180"/>
        <v>462.5</v>
      </c>
      <c r="G11541" s="202"/>
    </row>
    <row r="11542" spans="1:7">
      <c r="A11542" s="202" t="s">
        <v>31</v>
      </c>
      <c r="B11542" s="202" t="s">
        <v>6998</v>
      </c>
      <c r="C11542" s="203"/>
      <c r="D11542" s="202" t="s">
        <v>16103</v>
      </c>
      <c r="E11542" s="204">
        <v>0.54</v>
      </c>
      <c r="F11542" s="17">
        <f t="shared" si="180"/>
        <v>67.5</v>
      </c>
      <c r="G11542" s="202"/>
    </row>
    <row r="11543" spans="1:7">
      <c r="A11543" s="202" t="s">
        <v>31</v>
      </c>
      <c r="B11543" s="202" t="s">
        <v>6998</v>
      </c>
      <c r="C11543" s="203"/>
      <c r="D11543" s="202" t="s">
        <v>16104</v>
      </c>
      <c r="E11543" s="204">
        <v>1.8</v>
      </c>
      <c r="F11543" s="17">
        <f t="shared" si="180"/>
        <v>225</v>
      </c>
      <c r="G11543" s="202"/>
    </row>
    <row r="11544" spans="1:7">
      <c r="A11544" s="202" t="s">
        <v>31</v>
      </c>
      <c r="B11544" s="202" t="s">
        <v>6998</v>
      </c>
      <c r="C11544" s="203"/>
      <c r="D11544" s="202" t="s">
        <v>16105</v>
      </c>
      <c r="E11544" s="204">
        <v>1</v>
      </c>
      <c r="F11544" s="17">
        <f t="shared" si="180"/>
        <v>125</v>
      </c>
      <c r="G11544" s="202"/>
    </row>
    <row r="11545" spans="1:7">
      <c r="A11545" s="202" t="s">
        <v>31</v>
      </c>
      <c r="B11545" s="202" t="s">
        <v>6998</v>
      </c>
      <c r="C11545" s="203"/>
      <c r="D11545" s="202" t="s">
        <v>16106</v>
      </c>
      <c r="E11545" s="204">
        <v>3.1</v>
      </c>
      <c r="F11545" s="17">
        <f t="shared" si="180"/>
        <v>387.5</v>
      </c>
      <c r="G11545" s="202"/>
    </row>
    <row r="11546" spans="1:7">
      <c r="A11546" s="202" t="s">
        <v>31</v>
      </c>
      <c r="B11546" s="202" t="s">
        <v>6998</v>
      </c>
      <c r="C11546" s="203"/>
      <c r="D11546" s="202" t="s">
        <v>3821</v>
      </c>
      <c r="E11546" s="204">
        <v>0.58</v>
      </c>
      <c r="F11546" s="17">
        <f t="shared" si="180"/>
        <v>72.5</v>
      </c>
      <c r="G11546" s="202"/>
    </row>
    <row r="11547" spans="1:7">
      <c r="A11547" s="202" t="s">
        <v>31</v>
      </c>
      <c r="B11547" s="202" t="s">
        <v>6998</v>
      </c>
      <c r="C11547" s="203"/>
      <c r="D11547" s="202" t="s">
        <v>16107</v>
      </c>
      <c r="E11547" s="204">
        <v>0.16</v>
      </c>
      <c r="F11547" s="17">
        <f t="shared" si="180"/>
        <v>20</v>
      </c>
      <c r="G11547" s="202"/>
    </row>
    <row r="11548" spans="1:7">
      <c r="A11548" s="202" t="s">
        <v>31</v>
      </c>
      <c r="B11548" s="202" t="s">
        <v>6998</v>
      </c>
      <c r="C11548" s="203"/>
      <c r="D11548" s="202" t="s">
        <v>16108</v>
      </c>
      <c r="E11548" s="204">
        <v>0.94</v>
      </c>
      <c r="F11548" s="17">
        <f t="shared" si="180"/>
        <v>117.5</v>
      </c>
      <c r="G11548" s="202"/>
    </row>
    <row r="11549" spans="1:7">
      <c r="A11549" s="202" t="s">
        <v>31</v>
      </c>
      <c r="B11549" s="202" t="s">
        <v>6998</v>
      </c>
      <c r="C11549" s="203"/>
      <c r="D11549" s="202" t="s">
        <v>16109</v>
      </c>
      <c r="E11549" s="204">
        <v>0.45</v>
      </c>
      <c r="F11549" s="17">
        <f t="shared" si="180"/>
        <v>56.25</v>
      </c>
      <c r="G11549" s="202"/>
    </row>
    <row r="11550" spans="1:7">
      <c r="A11550" s="202" t="s">
        <v>31</v>
      </c>
      <c r="B11550" s="202" t="s">
        <v>6998</v>
      </c>
      <c r="C11550" s="203"/>
      <c r="D11550" s="202" t="s">
        <v>16110</v>
      </c>
      <c r="E11550" s="204">
        <v>0.36</v>
      </c>
      <c r="F11550" s="17">
        <f t="shared" si="180"/>
        <v>45</v>
      </c>
      <c r="G11550" s="202"/>
    </row>
    <row r="11551" spans="1:7">
      <c r="A11551" s="202" t="s">
        <v>31</v>
      </c>
      <c r="B11551" s="202" t="s">
        <v>35</v>
      </c>
      <c r="C11551" s="202"/>
      <c r="D11551" s="207" t="s">
        <v>16111</v>
      </c>
      <c r="E11551" s="204">
        <v>0.16</v>
      </c>
      <c r="F11551" s="17">
        <f t="shared" si="180"/>
        <v>20</v>
      </c>
      <c r="G11551" s="202"/>
    </row>
    <row r="11552" spans="1:7">
      <c r="A11552" s="202" t="s">
        <v>31</v>
      </c>
      <c r="B11552" s="202" t="s">
        <v>35</v>
      </c>
      <c r="C11552" s="202"/>
      <c r="D11552" s="207" t="s">
        <v>16112</v>
      </c>
      <c r="E11552" s="204">
        <v>0.34</v>
      </c>
      <c r="F11552" s="17">
        <f t="shared" si="180"/>
        <v>42.5</v>
      </c>
      <c r="G11552" s="202"/>
    </row>
    <row r="11553" spans="1:7">
      <c r="A11553" s="202" t="s">
        <v>31</v>
      </c>
      <c r="B11553" s="202" t="s">
        <v>35</v>
      </c>
      <c r="C11553" s="202"/>
      <c r="D11553" s="207" t="s">
        <v>4740</v>
      </c>
      <c r="E11553" s="204">
        <v>0.5</v>
      </c>
      <c r="F11553" s="17">
        <f t="shared" si="180"/>
        <v>62.5</v>
      </c>
      <c r="G11553" s="205"/>
    </row>
    <row r="11554" spans="1:7">
      <c r="A11554" s="202" t="s">
        <v>31</v>
      </c>
      <c r="B11554" s="202" t="s">
        <v>35</v>
      </c>
      <c r="C11554" s="202"/>
      <c r="D11554" s="207" t="s">
        <v>16069</v>
      </c>
      <c r="E11554" s="204">
        <v>0.5</v>
      </c>
      <c r="F11554" s="17">
        <f t="shared" si="180"/>
        <v>62.5</v>
      </c>
      <c r="G11554" s="205"/>
    </row>
    <row r="11555" spans="1:7">
      <c r="A11555" s="202" t="s">
        <v>31</v>
      </c>
      <c r="B11555" s="202" t="s">
        <v>35</v>
      </c>
      <c r="C11555" s="202"/>
      <c r="D11555" s="207" t="s">
        <v>16113</v>
      </c>
      <c r="E11555" s="204">
        <v>0.5</v>
      </c>
      <c r="F11555" s="17">
        <f t="shared" si="180"/>
        <v>62.5</v>
      </c>
      <c r="G11555" s="205"/>
    </row>
    <row r="11556" spans="1:7">
      <c r="A11556" s="202" t="s">
        <v>31</v>
      </c>
      <c r="B11556" s="202" t="s">
        <v>35</v>
      </c>
      <c r="C11556" s="202"/>
      <c r="D11556" s="207" t="s">
        <v>16114</v>
      </c>
      <c r="E11556" s="204">
        <v>0.5</v>
      </c>
      <c r="F11556" s="17">
        <f t="shared" si="180"/>
        <v>62.5</v>
      </c>
      <c r="G11556" s="202"/>
    </row>
    <row r="11557" spans="1:7">
      <c r="A11557" s="202" t="s">
        <v>31</v>
      </c>
      <c r="B11557" s="202" t="s">
        <v>35</v>
      </c>
      <c r="C11557" s="202"/>
      <c r="D11557" s="202" t="s">
        <v>16115</v>
      </c>
      <c r="E11557" s="204">
        <v>0.5</v>
      </c>
      <c r="F11557" s="17">
        <f t="shared" si="180"/>
        <v>62.5</v>
      </c>
      <c r="G11557" s="202" t="s">
        <v>16116</v>
      </c>
    </row>
    <row r="11558" spans="1:7">
      <c r="A11558" s="202" t="s">
        <v>31</v>
      </c>
      <c r="B11558" s="202" t="s">
        <v>35</v>
      </c>
      <c r="C11558" s="202"/>
      <c r="D11558" s="207" t="s">
        <v>16117</v>
      </c>
      <c r="E11558" s="204">
        <v>0.6</v>
      </c>
      <c r="F11558" s="17">
        <f t="shared" si="180"/>
        <v>75</v>
      </c>
      <c r="G11558" s="205"/>
    </row>
    <row r="11559" spans="1:7">
      <c r="A11559" s="202" t="s">
        <v>31</v>
      </c>
      <c r="B11559" s="202" t="s">
        <v>35</v>
      </c>
      <c r="C11559" s="202"/>
      <c r="D11559" s="207" t="s">
        <v>16118</v>
      </c>
      <c r="E11559" s="204">
        <v>0.6</v>
      </c>
      <c r="F11559" s="17">
        <f t="shared" si="180"/>
        <v>75</v>
      </c>
      <c r="G11559" s="205"/>
    </row>
    <row r="11560" spans="1:7">
      <c r="A11560" s="202" t="s">
        <v>31</v>
      </c>
      <c r="B11560" s="202" t="s">
        <v>35</v>
      </c>
      <c r="C11560" s="202"/>
      <c r="D11560" s="207" t="s">
        <v>16119</v>
      </c>
      <c r="E11560" s="204">
        <v>0.6</v>
      </c>
      <c r="F11560" s="17">
        <f t="shared" si="180"/>
        <v>75</v>
      </c>
      <c r="G11560" s="205"/>
    </row>
    <row r="11561" spans="1:7">
      <c r="A11561" s="202" t="s">
        <v>31</v>
      </c>
      <c r="B11561" s="202" t="s">
        <v>35</v>
      </c>
      <c r="C11561" s="202"/>
      <c r="D11561" s="207" t="s">
        <v>16120</v>
      </c>
      <c r="E11561" s="204">
        <v>0.73</v>
      </c>
      <c r="F11561" s="17">
        <f t="shared" si="180"/>
        <v>91.25</v>
      </c>
      <c r="G11561" s="202"/>
    </row>
    <row r="11562" spans="1:7">
      <c r="A11562" s="202" t="s">
        <v>31</v>
      </c>
      <c r="B11562" s="202" t="s">
        <v>35</v>
      </c>
      <c r="C11562" s="202"/>
      <c r="D11562" s="207" t="s">
        <v>16121</v>
      </c>
      <c r="E11562" s="204">
        <v>0.8</v>
      </c>
      <c r="F11562" s="17">
        <f t="shared" si="180"/>
        <v>100</v>
      </c>
      <c r="G11562" s="205"/>
    </row>
    <row r="11563" spans="1:7">
      <c r="A11563" s="202" t="s">
        <v>31</v>
      </c>
      <c r="B11563" s="202" t="s">
        <v>35</v>
      </c>
      <c r="C11563" s="202"/>
      <c r="D11563" s="207" t="s">
        <v>16122</v>
      </c>
      <c r="E11563" s="204">
        <v>0.8</v>
      </c>
      <c r="F11563" s="17">
        <f t="shared" si="180"/>
        <v>100</v>
      </c>
      <c r="G11563" s="202"/>
    </row>
    <row r="11564" spans="1:7">
      <c r="A11564" s="202" t="s">
        <v>31</v>
      </c>
      <c r="B11564" s="202" t="s">
        <v>35</v>
      </c>
      <c r="C11564" s="202"/>
      <c r="D11564" s="207" t="s">
        <v>4185</v>
      </c>
      <c r="E11564" s="204">
        <v>1.1</v>
      </c>
      <c r="F11564" s="17">
        <f t="shared" si="180"/>
        <v>137.5</v>
      </c>
      <c r="G11564" s="202"/>
    </row>
    <row r="11565" spans="1:7">
      <c r="A11565" s="202" t="s">
        <v>31</v>
      </c>
      <c r="B11565" s="202" t="s">
        <v>35</v>
      </c>
      <c r="C11565" s="202"/>
      <c r="D11565" s="207" t="s">
        <v>16123</v>
      </c>
      <c r="E11565" s="204">
        <v>1.1</v>
      </c>
      <c r="F11565" s="17">
        <f t="shared" si="180"/>
        <v>137.5</v>
      </c>
      <c r="G11565" s="202"/>
    </row>
    <row r="11566" spans="1:7">
      <c r="A11566" s="202" t="s">
        <v>31</v>
      </c>
      <c r="B11566" s="202" t="s">
        <v>35</v>
      </c>
      <c r="C11566" s="202"/>
      <c r="D11566" s="207" t="s">
        <v>16124</v>
      </c>
      <c r="E11566" s="204">
        <v>1.3</v>
      </c>
      <c r="F11566" s="17">
        <f t="shared" si="180"/>
        <v>162.5</v>
      </c>
      <c r="G11566" s="202"/>
    </row>
    <row r="11567" spans="1:7">
      <c r="A11567" s="202" t="s">
        <v>31</v>
      </c>
      <c r="B11567" s="202" t="s">
        <v>35</v>
      </c>
      <c r="C11567" s="202"/>
      <c r="D11567" s="207" t="s">
        <v>16125</v>
      </c>
      <c r="E11567" s="204">
        <v>1.38</v>
      </c>
      <c r="F11567" s="17">
        <f t="shared" si="180"/>
        <v>172.5</v>
      </c>
      <c r="G11567" s="202"/>
    </row>
    <row r="11568" spans="1:7">
      <c r="A11568" s="202" t="s">
        <v>31</v>
      </c>
      <c r="B11568" s="202" t="s">
        <v>35</v>
      </c>
      <c r="C11568" s="202"/>
      <c r="D11568" s="207" t="s">
        <v>16126</v>
      </c>
      <c r="E11568" s="204">
        <v>1.4</v>
      </c>
      <c r="F11568" s="17">
        <f t="shared" si="180"/>
        <v>175</v>
      </c>
      <c r="G11568" s="205"/>
    </row>
    <row r="11569" spans="1:7">
      <c r="A11569" s="202" t="s">
        <v>31</v>
      </c>
      <c r="B11569" s="202" t="s">
        <v>35</v>
      </c>
      <c r="C11569" s="202"/>
      <c r="D11569" s="207" t="s">
        <v>16127</v>
      </c>
      <c r="E11569" s="204">
        <v>2.57</v>
      </c>
      <c r="F11569" s="17">
        <f t="shared" si="180"/>
        <v>321.25</v>
      </c>
      <c r="G11569" s="202"/>
    </row>
    <row r="11570" spans="1:7">
      <c r="A11570" s="202" t="s">
        <v>31</v>
      </c>
      <c r="B11570" s="202" t="s">
        <v>49</v>
      </c>
      <c r="C11570" s="210"/>
      <c r="D11570" s="202">
        <v>0</v>
      </c>
      <c r="E11570" s="204">
        <v>125.6</v>
      </c>
      <c r="F11570" s="17">
        <f t="shared" si="180"/>
        <v>15700</v>
      </c>
      <c r="G11570" s="202"/>
    </row>
    <row r="11571" spans="1:7">
      <c r="A11571" s="202" t="s">
        <v>31</v>
      </c>
      <c r="B11571" s="202" t="s">
        <v>49</v>
      </c>
      <c r="C11571" s="203">
        <v>1</v>
      </c>
      <c r="D11571" s="202" t="s">
        <v>16128</v>
      </c>
      <c r="E11571" s="204">
        <v>1.51</v>
      </c>
      <c r="F11571" s="17">
        <f t="shared" si="180"/>
        <v>188.75</v>
      </c>
      <c r="G11571" s="202"/>
    </row>
    <row r="11572" spans="1:7">
      <c r="A11572" s="202" t="s">
        <v>31</v>
      </c>
      <c r="B11572" s="202" t="s">
        <v>49</v>
      </c>
      <c r="C11572" s="203"/>
      <c r="D11572" s="202" t="s">
        <v>16129</v>
      </c>
      <c r="E11572" s="204">
        <v>1.52</v>
      </c>
      <c r="F11572" s="17">
        <f t="shared" si="180"/>
        <v>190</v>
      </c>
      <c r="G11572" s="202"/>
    </row>
    <row r="11573" spans="1:7">
      <c r="A11573" s="202" t="s">
        <v>31</v>
      </c>
      <c r="B11573" s="202" t="s">
        <v>49</v>
      </c>
      <c r="C11573" s="211"/>
      <c r="D11573" s="207" t="s">
        <v>16130</v>
      </c>
      <c r="E11573" s="208">
        <v>2.51</v>
      </c>
      <c r="F11573" s="17">
        <f t="shared" ref="F11573:F11636" si="181">E11573*125</f>
        <v>313.75</v>
      </c>
      <c r="G11573" s="205"/>
    </row>
    <row r="11574" spans="1:7">
      <c r="A11574" s="202" t="s">
        <v>31</v>
      </c>
      <c r="B11574" s="202" t="s">
        <v>49</v>
      </c>
      <c r="C11574" s="211"/>
      <c r="D11574" s="207" t="s">
        <v>7061</v>
      </c>
      <c r="E11574" s="208">
        <v>2.04</v>
      </c>
      <c r="F11574" s="17">
        <f t="shared" si="181"/>
        <v>255</v>
      </c>
      <c r="G11574" s="205"/>
    </row>
    <row r="11575" spans="1:7">
      <c r="A11575" s="202" t="s">
        <v>31</v>
      </c>
      <c r="B11575" s="202" t="s">
        <v>49</v>
      </c>
      <c r="C11575" s="211"/>
      <c r="D11575" s="207" t="s">
        <v>16131</v>
      </c>
      <c r="E11575" s="208">
        <v>3.34</v>
      </c>
      <c r="F11575" s="17">
        <f t="shared" si="181"/>
        <v>417.5</v>
      </c>
      <c r="G11575" s="205"/>
    </row>
    <row r="11576" spans="1:7">
      <c r="A11576" s="202" t="s">
        <v>31</v>
      </c>
      <c r="B11576" s="202" t="s">
        <v>49</v>
      </c>
      <c r="C11576" s="211"/>
      <c r="D11576" s="207" t="s">
        <v>16132</v>
      </c>
      <c r="E11576" s="208">
        <v>3.86</v>
      </c>
      <c r="F11576" s="17">
        <f t="shared" si="181"/>
        <v>482.5</v>
      </c>
      <c r="G11576" s="205"/>
    </row>
    <row r="11577" spans="1:7">
      <c r="A11577" s="202" t="s">
        <v>31</v>
      </c>
      <c r="B11577" s="202" t="s">
        <v>49</v>
      </c>
      <c r="C11577" s="211"/>
      <c r="D11577" s="207" t="s">
        <v>7118</v>
      </c>
      <c r="E11577" s="208">
        <v>2.92</v>
      </c>
      <c r="F11577" s="17">
        <f t="shared" si="181"/>
        <v>365</v>
      </c>
      <c r="G11577" s="205"/>
    </row>
    <row r="11578" spans="1:7">
      <c r="A11578" s="202" t="s">
        <v>31</v>
      </c>
      <c r="B11578" s="202" t="s">
        <v>49</v>
      </c>
      <c r="C11578" s="211"/>
      <c r="D11578" s="207" t="s">
        <v>16133</v>
      </c>
      <c r="E11578" s="208">
        <v>1.46</v>
      </c>
      <c r="F11578" s="17">
        <f t="shared" si="181"/>
        <v>182.5</v>
      </c>
      <c r="G11578" s="205"/>
    </row>
    <row r="11579" spans="1:7">
      <c r="A11579" s="202" t="s">
        <v>31</v>
      </c>
      <c r="B11579" s="202" t="s">
        <v>49</v>
      </c>
      <c r="C11579" s="203"/>
      <c r="D11579" s="205" t="s">
        <v>16134</v>
      </c>
      <c r="E11579" s="204">
        <v>1.92</v>
      </c>
      <c r="F11579" s="17">
        <f t="shared" si="181"/>
        <v>240</v>
      </c>
      <c r="G11579" s="205"/>
    </row>
    <row r="11580" spans="1:7">
      <c r="A11580" s="202" t="s">
        <v>31</v>
      </c>
      <c r="B11580" s="202" t="s">
        <v>49</v>
      </c>
      <c r="C11580" s="203"/>
      <c r="D11580" s="205" t="s">
        <v>16135</v>
      </c>
      <c r="E11580" s="204">
        <v>2.01</v>
      </c>
      <c r="F11580" s="17">
        <f t="shared" si="181"/>
        <v>251.25</v>
      </c>
      <c r="G11580" s="205"/>
    </row>
    <row r="11581" spans="1:7">
      <c r="A11581" s="202" t="s">
        <v>31</v>
      </c>
      <c r="B11581" s="202" t="s">
        <v>49</v>
      </c>
      <c r="C11581" s="203"/>
      <c r="D11581" s="205" t="s">
        <v>16136</v>
      </c>
      <c r="E11581" s="204">
        <v>3.5</v>
      </c>
      <c r="F11581" s="17">
        <f t="shared" si="181"/>
        <v>437.5</v>
      </c>
      <c r="G11581" s="205"/>
    </row>
    <row r="11582" spans="1:7">
      <c r="A11582" s="202" t="s">
        <v>31</v>
      </c>
      <c r="B11582" s="202" t="s">
        <v>49</v>
      </c>
      <c r="C11582" s="203"/>
      <c r="D11582" s="205" t="s">
        <v>16137</v>
      </c>
      <c r="E11582" s="204">
        <v>5.31</v>
      </c>
      <c r="F11582" s="17">
        <f t="shared" si="181"/>
        <v>663.75</v>
      </c>
      <c r="G11582" s="205"/>
    </row>
    <row r="11583" spans="1:7">
      <c r="A11583" s="202" t="s">
        <v>31</v>
      </c>
      <c r="B11583" s="202" t="s">
        <v>49</v>
      </c>
      <c r="C11583" s="203"/>
      <c r="D11583" s="205" t="s">
        <v>16138</v>
      </c>
      <c r="E11583" s="204">
        <v>2.51</v>
      </c>
      <c r="F11583" s="17">
        <f t="shared" si="181"/>
        <v>313.75</v>
      </c>
      <c r="G11583" s="205"/>
    </row>
    <row r="11584" spans="1:7">
      <c r="A11584" s="202" t="s">
        <v>31</v>
      </c>
      <c r="B11584" s="202" t="s">
        <v>49</v>
      </c>
      <c r="C11584" s="203"/>
      <c r="D11584" s="205" t="s">
        <v>16139</v>
      </c>
      <c r="E11584" s="204">
        <v>0.8</v>
      </c>
      <c r="F11584" s="17">
        <f t="shared" si="181"/>
        <v>100</v>
      </c>
      <c r="G11584" s="205"/>
    </row>
    <row r="11585" spans="1:7">
      <c r="A11585" s="202" t="s">
        <v>31</v>
      </c>
      <c r="B11585" s="202" t="s">
        <v>49</v>
      </c>
      <c r="C11585" s="203"/>
      <c r="D11585" s="205" t="s">
        <v>16140</v>
      </c>
      <c r="E11585" s="204">
        <v>3.44</v>
      </c>
      <c r="F11585" s="17">
        <f t="shared" si="181"/>
        <v>430</v>
      </c>
      <c r="G11585" s="205"/>
    </row>
    <row r="11586" spans="1:7">
      <c r="A11586" s="202" t="s">
        <v>31</v>
      </c>
      <c r="B11586" s="202" t="s">
        <v>49</v>
      </c>
      <c r="C11586" s="203"/>
      <c r="D11586" s="205" t="s">
        <v>16141</v>
      </c>
      <c r="E11586" s="204">
        <v>4.41</v>
      </c>
      <c r="F11586" s="17">
        <f t="shared" si="181"/>
        <v>551.25</v>
      </c>
      <c r="G11586" s="205"/>
    </row>
    <row r="11587" spans="1:7">
      <c r="A11587" s="202" t="s">
        <v>31</v>
      </c>
      <c r="B11587" s="202" t="s">
        <v>49</v>
      </c>
      <c r="C11587" s="203"/>
      <c r="D11587" s="205" t="s">
        <v>16142</v>
      </c>
      <c r="E11587" s="204">
        <v>3.22</v>
      </c>
      <c r="F11587" s="17">
        <f t="shared" si="181"/>
        <v>402.5</v>
      </c>
      <c r="G11587" s="205"/>
    </row>
    <row r="11588" spans="1:7">
      <c r="A11588" s="202" t="s">
        <v>31</v>
      </c>
      <c r="B11588" s="202" t="s">
        <v>49</v>
      </c>
      <c r="C11588" s="203"/>
      <c r="D11588" s="205" t="s">
        <v>7061</v>
      </c>
      <c r="E11588" s="204">
        <v>2.8</v>
      </c>
      <c r="F11588" s="17">
        <f t="shared" si="181"/>
        <v>350</v>
      </c>
      <c r="G11588" s="205"/>
    </row>
    <row r="11589" spans="1:7">
      <c r="A11589" s="202" t="s">
        <v>31</v>
      </c>
      <c r="B11589" s="202" t="s">
        <v>49</v>
      </c>
      <c r="C11589" s="203">
        <v>4</v>
      </c>
      <c r="D11589" s="205" t="s">
        <v>7094</v>
      </c>
      <c r="E11589" s="204">
        <v>3.56</v>
      </c>
      <c r="F11589" s="17">
        <f t="shared" si="181"/>
        <v>445</v>
      </c>
      <c r="G11589" s="205"/>
    </row>
    <row r="11590" spans="1:7">
      <c r="A11590" s="202" t="s">
        <v>31</v>
      </c>
      <c r="B11590" s="202" t="s">
        <v>49</v>
      </c>
      <c r="C11590" s="203"/>
      <c r="D11590" s="205" t="s">
        <v>16143</v>
      </c>
      <c r="E11590" s="204">
        <v>3.8</v>
      </c>
      <c r="F11590" s="17">
        <f t="shared" si="181"/>
        <v>475</v>
      </c>
      <c r="G11590" s="205"/>
    </row>
    <row r="11591" spans="1:7">
      <c r="A11591" s="202" t="s">
        <v>31</v>
      </c>
      <c r="B11591" s="202" t="s">
        <v>49</v>
      </c>
      <c r="C11591" s="203"/>
      <c r="D11591" s="202" t="s">
        <v>16144</v>
      </c>
      <c r="E11591" s="204">
        <v>1.1</v>
      </c>
      <c r="F11591" s="17">
        <f t="shared" si="181"/>
        <v>137.5</v>
      </c>
      <c r="G11591" s="202"/>
    </row>
    <row r="11592" spans="1:7">
      <c r="A11592" s="202" t="s">
        <v>31</v>
      </c>
      <c r="B11592" s="202" t="s">
        <v>49</v>
      </c>
      <c r="C11592" s="203"/>
      <c r="D11592" s="202" t="s">
        <v>16145</v>
      </c>
      <c r="E11592" s="204">
        <v>1.8</v>
      </c>
      <c r="F11592" s="17">
        <f t="shared" si="181"/>
        <v>225</v>
      </c>
      <c r="G11592" s="202"/>
    </row>
    <row r="11593" spans="1:7">
      <c r="A11593" s="202" t="s">
        <v>31</v>
      </c>
      <c r="B11593" s="202" t="s">
        <v>49</v>
      </c>
      <c r="C11593" s="203"/>
      <c r="D11593" s="202" t="s">
        <v>16146</v>
      </c>
      <c r="E11593" s="204">
        <v>3.9</v>
      </c>
      <c r="F11593" s="17">
        <f t="shared" si="181"/>
        <v>487.5</v>
      </c>
      <c r="G11593" s="202"/>
    </row>
    <row r="11594" spans="1:7">
      <c r="A11594" s="202" t="s">
        <v>31</v>
      </c>
      <c r="B11594" s="202" t="s">
        <v>49</v>
      </c>
      <c r="C11594" s="203"/>
      <c r="D11594" s="202" t="s">
        <v>16147</v>
      </c>
      <c r="E11594" s="204">
        <v>0.42</v>
      </c>
      <c r="F11594" s="17">
        <f t="shared" si="181"/>
        <v>52.5</v>
      </c>
      <c r="G11594" s="202"/>
    </row>
    <row r="11595" spans="1:7">
      <c r="A11595" s="202" t="s">
        <v>31</v>
      </c>
      <c r="B11595" s="202" t="s">
        <v>49</v>
      </c>
      <c r="C11595" s="203"/>
      <c r="D11595" s="202" t="s">
        <v>16148</v>
      </c>
      <c r="E11595" s="204">
        <v>1</v>
      </c>
      <c r="F11595" s="17">
        <f t="shared" si="181"/>
        <v>125</v>
      </c>
      <c r="G11595" s="202"/>
    </row>
    <row r="11596" spans="1:7">
      <c r="A11596" s="202" t="s">
        <v>31</v>
      </c>
      <c r="B11596" s="202" t="s">
        <v>49</v>
      </c>
      <c r="C11596" s="203"/>
      <c r="D11596" s="202" t="s">
        <v>1856</v>
      </c>
      <c r="E11596" s="204">
        <v>2.51</v>
      </c>
      <c r="F11596" s="17">
        <f t="shared" si="181"/>
        <v>313.75</v>
      </c>
      <c r="G11596" s="202"/>
    </row>
    <row r="11597" spans="1:7">
      <c r="A11597" s="202" t="s">
        <v>31</v>
      </c>
      <c r="B11597" s="202" t="s">
        <v>49</v>
      </c>
      <c r="C11597" s="203"/>
      <c r="D11597" s="202" t="s">
        <v>6816</v>
      </c>
      <c r="E11597" s="204">
        <v>0.7</v>
      </c>
      <c r="F11597" s="17">
        <f t="shared" si="181"/>
        <v>87.5</v>
      </c>
      <c r="G11597" s="202"/>
    </row>
    <row r="11598" spans="1:7">
      <c r="A11598" s="202" t="s">
        <v>31</v>
      </c>
      <c r="B11598" s="202" t="s">
        <v>49</v>
      </c>
      <c r="C11598" s="203"/>
      <c r="D11598" s="202" t="s">
        <v>993</v>
      </c>
      <c r="E11598" s="204">
        <v>2.57</v>
      </c>
      <c r="F11598" s="17">
        <f t="shared" si="181"/>
        <v>321.25</v>
      </c>
      <c r="G11598" s="202"/>
    </row>
    <row r="11599" spans="1:7">
      <c r="A11599" s="202" t="s">
        <v>31</v>
      </c>
      <c r="B11599" s="202" t="s">
        <v>49</v>
      </c>
      <c r="C11599" s="203"/>
      <c r="D11599" s="202" t="s">
        <v>16149</v>
      </c>
      <c r="E11599" s="204">
        <v>2.93</v>
      </c>
      <c r="F11599" s="17">
        <f t="shared" si="181"/>
        <v>366.25</v>
      </c>
      <c r="G11599" s="202"/>
    </row>
    <row r="11600" spans="1:7">
      <c r="A11600" s="202" t="s">
        <v>31</v>
      </c>
      <c r="B11600" s="202" t="s">
        <v>49</v>
      </c>
      <c r="C11600" s="203"/>
      <c r="D11600" s="202" t="s">
        <v>16150</v>
      </c>
      <c r="E11600" s="204">
        <v>2.78</v>
      </c>
      <c r="F11600" s="17">
        <f t="shared" si="181"/>
        <v>347.5</v>
      </c>
      <c r="G11600" s="202"/>
    </row>
    <row r="11601" spans="1:7">
      <c r="A11601" s="202" t="s">
        <v>31</v>
      </c>
      <c r="B11601" s="202" t="s">
        <v>49</v>
      </c>
      <c r="C11601" s="203"/>
      <c r="D11601" s="202" t="s">
        <v>7095</v>
      </c>
      <c r="E11601" s="204">
        <v>2.36</v>
      </c>
      <c r="F11601" s="17">
        <f t="shared" si="181"/>
        <v>295</v>
      </c>
      <c r="G11601" s="202"/>
    </row>
    <row r="11602" spans="1:7">
      <c r="A11602" s="202" t="s">
        <v>31</v>
      </c>
      <c r="B11602" s="202" t="s">
        <v>49</v>
      </c>
      <c r="C11602" s="203">
        <v>6</v>
      </c>
      <c r="D11602" s="202" t="s">
        <v>16151</v>
      </c>
      <c r="E11602" s="204">
        <v>0.6</v>
      </c>
      <c r="F11602" s="17">
        <f t="shared" si="181"/>
        <v>75</v>
      </c>
      <c r="G11602" s="202"/>
    </row>
    <row r="11603" spans="1:7">
      <c r="A11603" s="202" t="s">
        <v>31</v>
      </c>
      <c r="B11603" s="202" t="s">
        <v>49</v>
      </c>
      <c r="C11603" s="203"/>
      <c r="D11603" s="202" t="s">
        <v>16152</v>
      </c>
      <c r="E11603" s="204">
        <v>0.6</v>
      </c>
      <c r="F11603" s="17">
        <f t="shared" si="181"/>
        <v>75</v>
      </c>
      <c r="G11603" s="202"/>
    </row>
    <row r="11604" spans="1:7">
      <c r="A11604" s="202" t="s">
        <v>31</v>
      </c>
      <c r="B11604" s="202" t="s">
        <v>49</v>
      </c>
      <c r="C11604" s="203"/>
      <c r="D11604" s="202" t="s">
        <v>16153</v>
      </c>
      <c r="E11604" s="204">
        <v>1.52</v>
      </c>
      <c r="F11604" s="17">
        <f t="shared" si="181"/>
        <v>190</v>
      </c>
      <c r="G11604" s="202"/>
    </row>
    <row r="11605" spans="1:7">
      <c r="A11605" s="202" t="s">
        <v>31</v>
      </c>
      <c r="B11605" s="202" t="s">
        <v>49</v>
      </c>
      <c r="C11605" s="203"/>
      <c r="D11605" s="202" t="s">
        <v>16154</v>
      </c>
      <c r="E11605" s="204">
        <v>0.56</v>
      </c>
      <c r="F11605" s="17">
        <f t="shared" si="181"/>
        <v>70</v>
      </c>
      <c r="G11605" s="202"/>
    </row>
    <row r="11606" spans="1:7">
      <c r="A11606" s="202" t="s">
        <v>31</v>
      </c>
      <c r="B11606" s="202" t="s">
        <v>49</v>
      </c>
      <c r="C11606" s="203"/>
      <c r="D11606" s="202" t="s">
        <v>16155</v>
      </c>
      <c r="E11606" s="204">
        <v>1.28</v>
      </c>
      <c r="F11606" s="17">
        <f t="shared" si="181"/>
        <v>160</v>
      </c>
      <c r="G11606" s="202"/>
    </row>
    <row r="11607" spans="1:7">
      <c r="A11607" s="202" t="s">
        <v>31</v>
      </c>
      <c r="B11607" s="202" t="s">
        <v>49</v>
      </c>
      <c r="C11607" s="203"/>
      <c r="D11607" s="202" t="s">
        <v>11044</v>
      </c>
      <c r="E11607" s="204">
        <v>1.46</v>
      </c>
      <c r="F11607" s="17">
        <f t="shared" si="181"/>
        <v>182.5</v>
      </c>
      <c r="G11607" s="202"/>
    </row>
    <row r="11608" spans="1:7">
      <c r="A11608" s="202" t="s">
        <v>31</v>
      </c>
      <c r="B11608" s="202" t="s">
        <v>49</v>
      </c>
      <c r="C11608" s="203"/>
      <c r="D11608" s="202" t="s">
        <v>16156</v>
      </c>
      <c r="E11608" s="204">
        <v>1.44</v>
      </c>
      <c r="F11608" s="17">
        <f t="shared" si="181"/>
        <v>180</v>
      </c>
      <c r="G11608" s="202"/>
    </row>
    <row r="11609" spans="1:7">
      <c r="A11609" s="202" t="s">
        <v>31</v>
      </c>
      <c r="B11609" s="202" t="s">
        <v>49</v>
      </c>
      <c r="C11609" s="203"/>
      <c r="D11609" s="202" t="s">
        <v>2769</v>
      </c>
      <c r="E11609" s="204">
        <v>0.77</v>
      </c>
      <c r="F11609" s="17">
        <f t="shared" si="181"/>
        <v>96.25</v>
      </c>
      <c r="G11609" s="202"/>
    </row>
    <row r="11610" spans="1:7">
      <c r="A11610" s="202" t="s">
        <v>31</v>
      </c>
      <c r="B11610" s="202" t="s">
        <v>49</v>
      </c>
      <c r="C11610" s="203"/>
      <c r="D11610" s="202" t="s">
        <v>16157</v>
      </c>
      <c r="E11610" s="204">
        <v>0.5</v>
      </c>
      <c r="F11610" s="17">
        <f t="shared" si="181"/>
        <v>62.5</v>
      </c>
      <c r="G11610" s="202"/>
    </row>
    <row r="11611" spans="1:7">
      <c r="A11611" s="202" t="s">
        <v>31</v>
      </c>
      <c r="B11611" s="202" t="s">
        <v>49</v>
      </c>
      <c r="C11611" s="203"/>
      <c r="D11611" s="202" t="s">
        <v>16158</v>
      </c>
      <c r="E11611" s="204">
        <v>1.64</v>
      </c>
      <c r="F11611" s="17">
        <f t="shared" si="181"/>
        <v>205</v>
      </c>
      <c r="G11611" s="202"/>
    </row>
    <row r="11612" spans="1:7">
      <c r="A11612" s="202" t="s">
        <v>31</v>
      </c>
      <c r="B11612" s="202" t="s">
        <v>49</v>
      </c>
      <c r="C11612" s="203"/>
      <c r="D11612" s="202" t="s">
        <v>3122</v>
      </c>
      <c r="E11612" s="204">
        <v>1.48</v>
      </c>
      <c r="F11612" s="17">
        <f t="shared" si="181"/>
        <v>185</v>
      </c>
      <c r="G11612" s="202"/>
    </row>
    <row r="11613" spans="1:7">
      <c r="A11613" s="202" t="s">
        <v>31</v>
      </c>
      <c r="B11613" s="202" t="s">
        <v>49</v>
      </c>
      <c r="C11613" s="203"/>
      <c r="D11613" s="202" t="s">
        <v>16159</v>
      </c>
      <c r="E11613" s="204">
        <v>1.2</v>
      </c>
      <c r="F11613" s="17">
        <f t="shared" si="181"/>
        <v>150</v>
      </c>
      <c r="G11613" s="202"/>
    </row>
    <row r="11614" spans="1:7">
      <c r="A11614" s="202" t="s">
        <v>31</v>
      </c>
      <c r="B11614" s="202" t="s">
        <v>49</v>
      </c>
      <c r="C11614" s="203"/>
      <c r="D11614" s="202" t="s">
        <v>16160</v>
      </c>
      <c r="E11614" s="204">
        <v>1.2</v>
      </c>
      <c r="F11614" s="17">
        <f t="shared" si="181"/>
        <v>150</v>
      </c>
      <c r="G11614" s="202"/>
    </row>
    <row r="11615" spans="1:7">
      <c r="A11615" s="202" t="s">
        <v>31</v>
      </c>
      <c r="B11615" s="202" t="s">
        <v>49</v>
      </c>
      <c r="C11615" s="203"/>
      <c r="D11615" s="202" t="s">
        <v>2398</v>
      </c>
      <c r="E11615" s="204">
        <v>1.19</v>
      </c>
      <c r="F11615" s="17">
        <f t="shared" si="181"/>
        <v>148.75</v>
      </c>
      <c r="G11615" s="202"/>
    </row>
    <row r="11616" spans="1:7">
      <c r="A11616" s="202" t="s">
        <v>31</v>
      </c>
      <c r="B11616" s="202" t="s">
        <v>49</v>
      </c>
      <c r="C11616" s="203"/>
      <c r="D11616" s="202" t="s">
        <v>16161</v>
      </c>
      <c r="E11616" s="204">
        <v>1.1</v>
      </c>
      <c r="F11616" s="17">
        <f t="shared" si="181"/>
        <v>137.5</v>
      </c>
      <c r="G11616" s="202"/>
    </row>
    <row r="11617" spans="1:7">
      <c r="A11617" s="202" t="s">
        <v>31</v>
      </c>
      <c r="B11617" s="202" t="s">
        <v>49</v>
      </c>
      <c r="C11617" s="203"/>
      <c r="D11617" s="202" t="s">
        <v>16162</v>
      </c>
      <c r="E11617" s="204">
        <v>0.56</v>
      </c>
      <c r="F11617" s="17">
        <f t="shared" si="181"/>
        <v>70</v>
      </c>
      <c r="G11617" s="202"/>
    </row>
    <row r="11618" spans="1:7">
      <c r="A11618" s="202" t="s">
        <v>31</v>
      </c>
      <c r="B11618" s="202" t="s">
        <v>49</v>
      </c>
      <c r="C11618" s="203"/>
      <c r="D11618" s="202" t="s">
        <v>7106</v>
      </c>
      <c r="E11618" s="204">
        <v>0.44</v>
      </c>
      <c r="F11618" s="17">
        <f t="shared" si="181"/>
        <v>55</v>
      </c>
      <c r="G11618" s="202"/>
    </row>
    <row r="11619" spans="1:7">
      <c r="A11619" s="202" t="s">
        <v>31</v>
      </c>
      <c r="B11619" s="202" t="s">
        <v>49</v>
      </c>
      <c r="C11619" s="202"/>
      <c r="D11619" s="207" t="s">
        <v>16163</v>
      </c>
      <c r="E11619" s="204">
        <v>0.8</v>
      </c>
      <c r="F11619" s="17">
        <f t="shared" si="181"/>
        <v>100</v>
      </c>
      <c r="G11619" s="202"/>
    </row>
    <row r="11620" spans="1:7">
      <c r="A11620" s="202" t="s">
        <v>31</v>
      </c>
      <c r="B11620" s="202" t="s">
        <v>49</v>
      </c>
      <c r="C11620" s="202"/>
      <c r="D11620" s="207" t="s">
        <v>16164</v>
      </c>
      <c r="E11620" s="204">
        <v>0.83</v>
      </c>
      <c r="F11620" s="17">
        <f t="shared" si="181"/>
        <v>103.75</v>
      </c>
      <c r="G11620" s="205"/>
    </row>
    <row r="11621" spans="1:7">
      <c r="A11621" s="202" t="s">
        <v>31</v>
      </c>
      <c r="B11621" s="202" t="s">
        <v>49</v>
      </c>
      <c r="C11621" s="202"/>
      <c r="D11621" s="207" t="s">
        <v>16165</v>
      </c>
      <c r="E11621" s="204">
        <v>0.91</v>
      </c>
      <c r="F11621" s="17">
        <f t="shared" si="181"/>
        <v>113.75</v>
      </c>
      <c r="G11621" s="205"/>
    </row>
    <row r="11622" spans="1:7">
      <c r="A11622" s="202" t="s">
        <v>31</v>
      </c>
      <c r="B11622" s="202" t="s">
        <v>49</v>
      </c>
      <c r="C11622" s="202"/>
      <c r="D11622" s="207" t="s">
        <v>16166</v>
      </c>
      <c r="E11622" s="204">
        <v>1</v>
      </c>
      <c r="F11622" s="17">
        <f t="shared" si="181"/>
        <v>125</v>
      </c>
      <c r="G11622" s="202"/>
    </row>
    <row r="11623" spans="1:7">
      <c r="A11623" s="202" t="s">
        <v>31</v>
      </c>
      <c r="B11623" s="202" t="s">
        <v>49</v>
      </c>
      <c r="C11623" s="202"/>
      <c r="D11623" s="207" t="s">
        <v>16167</v>
      </c>
      <c r="E11623" s="208">
        <v>1.12</v>
      </c>
      <c r="F11623" s="17">
        <f t="shared" si="181"/>
        <v>140</v>
      </c>
      <c r="G11623" s="205"/>
    </row>
    <row r="11624" spans="1:7">
      <c r="A11624" s="202" t="s">
        <v>31</v>
      </c>
      <c r="B11624" s="202" t="s">
        <v>49</v>
      </c>
      <c r="C11624" s="202"/>
      <c r="D11624" s="207" t="s">
        <v>16168</v>
      </c>
      <c r="E11624" s="204">
        <v>1.2</v>
      </c>
      <c r="F11624" s="17">
        <f t="shared" si="181"/>
        <v>150</v>
      </c>
      <c r="G11624" s="202"/>
    </row>
    <row r="11625" spans="1:7">
      <c r="A11625" s="202" t="s">
        <v>31</v>
      </c>
      <c r="B11625" s="202" t="s">
        <v>49</v>
      </c>
      <c r="C11625" s="202"/>
      <c r="D11625" s="207" t="s">
        <v>16169</v>
      </c>
      <c r="E11625" s="204">
        <v>1.52</v>
      </c>
      <c r="F11625" s="17">
        <f t="shared" si="181"/>
        <v>190</v>
      </c>
      <c r="G11625" s="205"/>
    </row>
    <row r="11626" spans="1:7">
      <c r="A11626" s="202" t="s">
        <v>31</v>
      </c>
      <c r="B11626" s="202" t="s">
        <v>49</v>
      </c>
      <c r="C11626" s="202"/>
      <c r="D11626" s="202" t="s">
        <v>16170</v>
      </c>
      <c r="E11626" s="204">
        <v>1.7</v>
      </c>
      <c r="F11626" s="17">
        <f t="shared" si="181"/>
        <v>212.5</v>
      </c>
      <c r="G11626" s="202"/>
    </row>
    <row r="11627" spans="1:7">
      <c r="A11627" s="202" t="s">
        <v>31</v>
      </c>
      <c r="B11627" s="202" t="s">
        <v>49</v>
      </c>
      <c r="C11627" s="202"/>
      <c r="D11627" s="205" t="s">
        <v>16171</v>
      </c>
      <c r="E11627" s="204">
        <v>2.26</v>
      </c>
      <c r="F11627" s="17">
        <f t="shared" si="181"/>
        <v>282.5</v>
      </c>
      <c r="G11627" s="205"/>
    </row>
    <row r="11628" spans="1:7">
      <c r="A11628" s="202" t="s">
        <v>31</v>
      </c>
      <c r="B11628" s="202" t="s">
        <v>49</v>
      </c>
      <c r="C11628" s="202"/>
      <c r="D11628" s="207" t="s">
        <v>16172</v>
      </c>
      <c r="E11628" s="204">
        <v>2.37</v>
      </c>
      <c r="F11628" s="17">
        <f t="shared" si="181"/>
        <v>296.25</v>
      </c>
      <c r="G11628" s="202"/>
    </row>
    <row r="11629" spans="1:7">
      <c r="A11629" s="202" t="s">
        <v>31</v>
      </c>
      <c r="B11629" s="202" t="s">
        <v>49</v>
      </c>
      <c r="C11629" s="202"/>
      <c r="D11629" s="202" t="s">
        <v>7120</v>
      </c>
      <c r="E11629" s="204">
        <v>2.44</v>
      </c>
      <c r="F11629" s="17">
        <f t="shared" si="181"/>
        <v>305</v>
      </c>
      <c r="G11629" s="207" t="s">
        <v>14004</v>
      </c>
    </row>
    <row r="11630" spans="1:7">
      <c r="A11630" s="202" t="s">
        <v>31</v>
      </c>
      <c r="B11630" s="202" t="s">
        <v>49</v>
      </c>
      <c r="C11630" s="202"/>
      <c r="D11630" s="207" t="s">
        <v>7121</v>
      </c>
      <c r="E11630" s="204">
        <v>2.52</v>
      </c>
      <c r="F11630" s="17">
        <f t="shared" si="181"/>
        <v>315</v>
      </c>
      <c r="G11630" s="202"/>
    </row>
    <row r="11631" spans="1:7">
      <c r="A11631" s="202" t="s">
        <v>31</v>
      </c>
      <c r="B11631" s="202" t="s">
        <v>49</v>
      </c>
      <c r="C11631" s="202"/>
      <c r="D11631" s="207" t="s">
        <v>7121</v>
      </c>
      <c r="E11631" s="204">
        <v>3.2</v>
      </c>
      <c r="F11631" s="17">
        <f t="shared" si="181"/>
        <v>400</v>
      </c>
      <c r="G11631" s="202"/>
    </row>
    <row r="11632" spans="1:7">
      <c r="A11632" s="202" t="s">
        <v>31</v>
      </c>
      <c r="B11632" s="202" t="s">
        <v>49</v>
      </c>
      <c r="C11632" s="202"/>
      <c r="D11632" s="207" t="s">
        <v>16173</v>
      </c>
      <c r="E11632" s="204">
        <v>3.7</v>
      </c>
      <c r="F11632" s="17">
        <f t="shared" si="181"/>
        <v>462.5</v>
      </c>
      <c r="G11632" s="202"/>
    </row>
    <row r="11633" spans="1:7">
      <c r="A11633" s="202" t="s">
        <v>31</v>
      </c>
      <c r="B11633" s="202" t="s">
        <v>49</v>
      </c>
      <c r="C11633" s="202"/>
      <c r="D11633" s="205" t="s">
        <v>16174</v>
      </c>
      <c r="E11633" s="204">
        <v>3.98</v>
      </c>
      <c r="F11633" s="17">
        <f t="shared" si="181"/>
        <v>497.5</v>
      </c>
      <c r="G11633" s="205"/>
    </row>
    <row r="11634" spans="1:7">
      <c r="A11634" s="202" t="s">
        <v>31</v>
      </c>
      <c r="B11634" s="205" t="s">
        <v>42</v>
      </c>
      <c r="C11634" s="203"/>
      <c r="D11634" s="202">
        <v>0</v>
      </c>
      <c r="E11634" s="204">
        <v>204.7</v>
      </c>
      <c r="F11634" s="17">
        <f t="shared" si="181"/>
        <v>25587.5</v>
      </c>
      <c r="G11634" s="205"/>
    </row>
    <row r="11635" spans="1:7">
      <c r="A11635" s="202" t="s">
        <v>31</v>
      </c>
      <c r="B11635" s="205" t="s">
        <v>42</v>
      </c>
      <c r="C11635" s="203">
        <v>1</v>
      </c>
      <c r="D11635" s="207" t="s">
        <v>16175</v>
      </c>
      <c r="E11635" s="204">
        <v>0.26</v>
      </c>
      <c r="F11635" s="17">
        <f t="shared" si="181"/>
        <v>32.5</v>
      </c>
      <c r="G11635" s="205"/>
    </row>
    <row r="11636" spans="1:7">
      <c r="A11636" s="202" t="s">
        <v>31</v>
      </c>
      <c r="B11636" s="205" t="s">
        <v>42</v>
      </c>
      <c r="C11636" s="203"/>
      <c r="D11636" s="207" t="s">
        <v>16176</v>
      </c>
      <c r="E11636" s="204">
        <v>1.78</v>
      </c>
      <c r="F11636" s="17">
        <f t="shared" si="181"/>
        <v>222.5</v>
      </c>
      <c r="G11636" s="205"/>
    </row>
    <row r="11637" spans="1:7">
      <c r="A11637" s="202" t="s">
        <v>31</v>
      </c>
      <c r="B11637" s="205" t="s">
        <v>42</v>
      </c>
      <c r="C11637" s="203"/>
      <c r="D11637" s="207" t="s">
        <v>16177</v>
      </c>
      <c r="E11637" s="204">
        <v>3.01</v>
      </c>
      <c r="F11637" s="17">
        <f t="shared" ref="F11637:F11700" si="182">E11637*125</f>
        <v>376.25</v>
      </c>
      <c r="G11637" s="205"/>
    </row>
    <row r="11638" spans="1:7">
      <c r="A11638" s="202" t="s">
        <v>31</v>
      </c>
      <c r="B11638" s="205" t="s">
        <v>42</v>
      </c>
      <c r="C11638" s="203"/>
      <c r="D11638" s="207" t="s">
        <v>16178</v>
      </c>
      <c r="E11638" s="204">
        <v>0.61</v>
      </c>
      <c r="F11638" s="17">
        <f t="shared" si="182"/>
        <v>76.25</v>
      </c>
      <c r="G11638" s="205"/>
    </row>
    <row r="11639" spans="1:7">
      <c r="A11639" s="202" t="s">
        <v>31</v>
      </c>
      <c r="B11639" s="205" t="s">
        <v>42</v>
      </c>
      <c r="C11639" s="203"/>
      <c r="D11639" s="207" t="s">
        <v>16179</v>
      </c>
      <c r="E11639" s="204">
        <v>0.57</v>
      </c>
      <c r="F11639" s="17">
        <f t="shared" si="182"/>
        <v>71.25</v>
      </c>
      <c r="G11639" s="205"/>
    </row>
    <row r="11640" spans="1:7">
      <c r="A11640" s="202" t="s">
        <v>31</v>
      </c>
      <c r="B11640" s="205" t="s">
        <v>42</v>
      </c>
      <c r="C11640" s="203"/>
      <c r="D11640" s="207" t="s">
        <v>16180</v>
      </c>
      <c r="E11640" s="204">
        <v>1.78</v>
      </c>
      <c r="F11640" s="17">
        <f t="shared" si="182"/>
        <v>222.5</v>
      </c>
      <c r="G11640" s="205"/>
    </row>
    <row r="11641" spans="1:7">
      <c r="A11641" s="202" t="s">
        <v>31</v>
      </c>
      <c r="B11641" s="205" t="s">
        <v>42</v>
      </c>
      <c r="C11641" s="203"/>
      <c r="D11641" s="207" t="s">
        <v>16181</v>
      </c>
      <c r="E11641" s="204">
        <v>0.5</v>
      </c>
      <c r="F11641" s="17">
        <f t="shared" si="182"/>
        <v>62.5</v>
      </c>
      <c r="G11641" s="205"/>
    </row>
    <row r="11642" spans="1:7">
      <c r="A11642" s="202" t="s">
        <v>31</v>
      </c>
      <c r="B11642" s="205" t="s">
        <v>42</v>
      </c>
      <c r="C11642" s="203">
        <v>4</v>
      </c>
      <c r="D11642" s="207" t="s">
        <v>7186</v>
      </c>
      <c r="E11642" s="204">
        <v>2.37</v>
      </c>
      <c r="F11642" s="17">
        <f t="shared" si="182"/>
        <v>296.25</v>
      </c>
      <c r="G11642" s="205"/>
    </row>
    <row r="11643" spans="1:7">
      <c r="A11643" s="202" t="s">
        <v>31</v>
      </c>
      <c r="B11643" s="205" t="s">
        <v>42</v>
      </c>
      <c r="C11643" s="203"/>
      <c r="D11643" s="207" t="s">
        <v>16182</v>
      </c>
      <c r="E11643" s="204">
        <v>2.15</v>
      </c>
      <c r="F11643" s="17">
        <f t="shared" si="182"/>
        <v>268.75</v>
      </c>
      <c r="G11643" s="202"/>
    </row>
    <row r="11644" spans="1:7">
      <c r="A11644" s="202" t="s">
        <v>31</v>
      </c>
      <c r="B11644" s="205" t="s">
        <v>42</v>
      </c>
      <c r="C11644" s="203"/>
      <c r="D11644" s="207" t="s">
        <v>16183</v>
      </c>
      <c r="E11644" s="204">
        <v>1.53</v>
      </c>
      <c r="F11644" s="17">
        <f t="shared" si="182"/>
        <v>191.25</v>
      </c>
      <c r="G11644" s="202"/>
    </row>
    <row r="11645" spans="1:7">
      <c r="A11645" s="202" t="s">
        <v>31</v>
      </c>
      <c r="B11645" s="205" t="s">
        <v>42</v>
      </c>
      <c r="C11645" s="203"/>
      <c r="D11645" s="207" t="s">
        <v>16184</v>
      </c>
      <c r="E11645" s="204">
        <v>1.53</v>
      </c>
      <c r="F11645" s="17">
        <f t="shared" si="182"/>
        <v>191.25</v>
      </c>
      <c r="G11645" s="202"/>
    </row>
    <row r="11646" spans="1:7">
      <c r="A11646" s="202" t="s">
        <v>31</v>
      </c>
      <c r="B11646" s="205" t="s">
        <v>42</v>
      </c>
      <c r="C11646" s="203"/>
      <c r="D11646" s="207" t="s">
        <v>16185</v>
      </c>
      <c r="E11646" s="204">
        <v>1.23</v>
      </c>
      <c r="F11646" s="17">
        <f t="shared" si="182"/>
        <v>153.75</v>
      </c>
      <c r="G11646" s="202"/>
    </row>
    <row r="11647" spans="1:7">
      <c r="A11647" s="202" t="s">
        <v>31</v>
      </c>
      <c r="B11647" s="205" t="s">
        <v>42</v>
      </c>
      <c r="C11647" s="203"/>
      <c r="D11647" s="207" t="s">
        <v>16186</v>
      </c>
      <c r="E11647" s="204">
        <v>1.23</v>
      </c>
      <c r="F11647" s="17">
        <f t="shared" si="182"/>
        <v>153.75</v>
      </c>
      <c r="G11647" s="202"/>
    </row>
    <row r="11648" spans="1:7">
      <c r="A11648" s="202" t="s">
        <v>31</v>
      </c>
      <c r="B11648" s="205" t="s">
        <v>42</v>
      </c>
      <c r="C11648" s="203"/>
      <c r="D11648" s="207" t="s">
        <v>16187</v>
      </c>
      <c r="E11648" s="204">
        <v>0.92</v>
      </c>
      <c r="F11648" s="17">
        <f t="shared" si="182"/>
        <v>115</v>
      </c>
      <c r="G11648" s="202"/>
    </row>
    <row r="11649" spans="1:7">
      <c r="A11649" s="202" t="s">
        <v>31</v>
      </c>
      <c r="B11649" s="205" t="s">
        <v>42</v>
      </c>
      <c r="C11649" s="203"/>
      <c r="D11649" s="207" t="s">
        <v>16188</v>
      </c>
      <c r="E11649" s="204">
        <v>1.53</v>
      </c>
      <c r="F11649" s="17">
        <f t="shared" si="182"/>
        <v>191.25</v>
      </c>
      <c r="G11649" s="202"/>
    </row>
    <row r="11650" spans="1:7">
      <c r="A11650" s="202" t="s">
        <v>31</v>
      </c>
      <c r="B11650" s="205" t="s">
        <v>42</v>
      </c>
      <c r="C11650" s="203"/>
      <c r="D11650" s="207" t="s">
        <v>16189</v>
      </c>
      <c r="E11650" s="204">
        <v>1.23</v>
      </c>
      <c r="F11650" s="17">
        <f t="shared" si="182"/>
        <v>153.75</v>
      </c>
      <c r="G11650" s="202"/>
    </row>
    <row r="11651" spans="1:7">
      <c r="A11651" s="202" t="s">
        <v>31</v>
      </c>
      <c r="B11651" s="205" t="s">
        <v>42</v>
      </c>
      <c r="C11651" s="203"/>
      <c r="D11651" s="207" t="s">
        <v>10105</v>
      </c>
      <c r="E11651" s="204">
        <v>1.53</v>
      </c>
      <c r="F11651" s="17">
        <f t="shared" si="182"/>
        <v>191.25</v>
      </c>
      <c r="G11651" s="202"/>
    </row>
    <row r="11652" spans="1:7">
      <c r="A11652" s="202" t="s">
        <v>31</v>
      </c>
      <c r="B11652" s="205" t="s">
        <v>42</v>
      </c>
      <c r="C11652" s="203"/>
      <c r="D11652" s="207" t="s">
        <v>16190</v>
      </c>
      <c r="E11652" s="204">
        <v>1.23</v>
      </c>
      <c r="F11652" s="17">
        <f t="shared" si="182"/>
        <v>153.75</v>
      </c>
      <c r="G11652" s="202"/>
    </row>
    <row r="11653" spans="1:7">
      <c r="A11653" s="202" t="s">
        <v>31</v>
      </c>
      <c r="B11653" s="205" t="s">
        <v>42</v>
      </c>
      <c r="C11653" s="203"/>
      <c r="D11653" s="207" t="s">
        <v>362</v>
      </c>
      <c r="E11653" s="204">
        <v>1.53</v>
      </c>
      <c r="F11653" s="17">
        <f t="shared" si="182"/>
        <v>191.25</v>
      </c>
      <c r="G11653" s="202"/>
    </row>
    <row r="11654" spans="1:7">
      <c r="A11654" s="202" t="s">
        <v>31</v>
      </c>
      <c r="B11654" s="205" t="s">
        <v>42</v>
      </c>
      <c r="C11654" s="203"/>
      <c r="D11654" s="207" t="s">
        <v>16191</v>
      </c>
      <c r="E11654" s="204">
        <v>1.23</v>
      </c>
      <c r="F11654" s="17">
        <f t="shared" si="182"/>
        <v>153.75</v>
      </c>
      <c r="G11654" s="202"/>
    </row>
    <row r="11655" spans="1:7">
      <c r="A11655" s="202" t="s">
        <v>31</v>
      </c>
      <c r="B11655" s="205" t="s">
        <v>42</v>
      </c>
      <c r="C11655" s="203"/>
      <c r="D11655" s="207" t="s">
        <v>16192</v>
      </c>
      <c r="E11655" s="204">
        <v>2.76</v>
      </c>
      <c r="F11655" s="17">
        <f t="shared" si="182"/>
        <v>345</v>
      </c>
      <c r="G11655" s="202"/>
    </row>
    <row r="11656" spans="1:7">
      <c r="A11656" s="202" t="s">
        <v>31</v>
      </c>
      <c r="B11656" s="205" t="s">
        <v>42</v>
      </c>
      <c r="C11656" s="203"/>
      <c r="D11656" s="207" t="s">
        <v>7824</v>
      </c>
      <c r="E11656" s="204">
        <v>0.92</v>
      </c>
      <c r="F11656" s="17">
        <f t="shared" si="182"/>
        <v>115</v>
      </c>
      <c r="G11656" s="202"/>
    </row>
    <row r="11657" spans="1:7">
      <c r="A11657" s="202" t="s">
        <v>31</v>
      </c>
      <c r="B11657" s="205" t="s">
        <v>42</v>
      </c>
      <c r="C11657" s="203"/>
      <c r="D11657" s="207" t="s">
        <v>16193</v>
      </c>
      <c r="E11657" s="204">
        <v>0.92</v>
      </c>
      <c r="F11657" s="17">
        <f t="shared" si="182"/>
        <v>115</v>
      </c>
      <c r="G11657" s="202"/>
    </row>
    <row r="11658" spans="1:7">
      <c r="A11658" s="202" t="s">
        <v>31</v>
      </c>
      <c r="B11658" s="205" t="s">
        <v>42</v>
      </c>
      <c r="C11658" s="203">
        <v>6</v>
      </c>
      <c r="D11658" s="207" t="s">
        <v>12515</v>
      </c>
      <c r="E11658" s="204">
        <v>1.56</v>
      </c>
      <c r="F11658" s="17">
        <f t="shared" si="182"/>
        <v>195</v>
      </c>
      <c r="G11658" s="202"/>
    </row>
    <row r="11659" spans="1:7">
      <c r="A11659" s="202" t="s">
        <v>31</v>
      </c>
      <c r="B11659" s="205" t="s">
        <v>42</v>
      </c>
      <c r="C11659" s="203"/>
      <c r="D11659" s="207" t="s">
        <v>3181</v>
      </c>
      <c r="E11659" s="204">
        <v>8.24</v>
      </c>
      <c r="F11659" s="17">
        <f t="shared" si="182"/>
        <v>1030</v>
      </c>
      <c r="G11659" s="202"/>
    </row>
    <row r="11660" spans="1:7">
      <c r="A11660" s="202" t="s">
        <v>31</v>
      </c>
      <c r="B11660" s="205" t="s">
        <v>42</v>
      </c>
      <c r="C11660" s="203">
        <v>21</v>
      </c>
      <c r="D11660" s="207" t="s">
        <v>16194</v>
      </c>
      <c r="E11660" s="204">
        <v>3.04</v>
      </c>
      <c r="F11660" s="17">
        <f t="shared" si="182"/>
        <v>380</v>
      </c>
      <c r="G11660" s="202"/>
    </row>
    <row r="11661" spans="1:7">
      <c r="A11661" s="202" t="s">
        <v>31</v>
      </c>
      <c r="B11661" s="205" t="s">
        <v>42</v>
      </c>
      <c r="C11661" s="203"/>
      <c r="D11661" s="207" t="s">
        <v>7161</v>
      </c>
      <c r="E11661" s="204">
        <v>2.65</v>
      </c>
      <c r="F11661" s="17">
        <f t="shared" si="182"/>
        <v>331.25</v>
      </c>
      <c r="G11661" s="202"/>
    </row>
    <row r="11662" spans="1:7">
      <c r="A11662" s="202" t="s">
        <v>31</v>
      </c>
      <c r="B11662" s="205" t="s">
        <v>42</v>
      </c>
      <c r="C11662" s="203"/>
      <c r="D11662" s="207" t="s">
        <v>16195</v>
      </c>
      <c r="E11662" s="204">
        <v>1.28</v>
      </c>
      <c r="F11662" s="17">
        <f t="shared" si="182"/>
        <v>160</v>
      </c>
      <c r="G11662" s="202"/>
    </row>
    <row r="11663" spans="1:7">
      <c r="A11663" s="202" t="s">
        <v>31</v>
      </c>
      <c r="B11663" s="205" t="s">
        <v>42</v>
      </c>
      <c r="C11663" s="203"/>
      <c r="D11663" s="207" t="s">
        <v>16196</v>
      </c>
      <c r="E11663" s="204">
        <v>8.03</v>
      </c>
      <c r="F11663" s="17">
        <f t="shared" si="182"/>
        <v>1003.75</v>
      </c>
      <c r="G11663" s="202"/>
    </row>
    <row r="11664" spans="1:7">
      <c r="A11664" s="202" t="s">
        <v>31</v>
      </c>
      <c r="B11664" s="205" t="s">
        <v>42</v>
      </c>
      <c r="C11664" s="203">
        <v>28</v>
      </c>
      <c r="D11664" s="207" t="s">
        <v>16197</v>
      </c>
      <c r="E11664" s="204">
        <v>3.5</v>
      </c>
      <c r="F11664" s="17">
        <f t="shared" si="182"/>
        <v>437.5</v>
      </c>
      <c r="G11664" s="202"/>
    </row>
    <row r="11665" spans="1:7">
      <c r="A11665" s="202" t="s">
        <v>31</v>
      </c>
      <c r="B11665" s="205" t="s">
        <v>42</v>
      </c>
      <c r="C11665" s="203"/>
      <c r="D11665" s="207" t="s">
        <v>16198</v>
      </c>
      <c r="E11665" s="204">
        <v>2</v>
      </c>
      <c r="F11665" s="17">
        <f t="shared" si="182"/>
        <v>250</v>
      </c>
      <c r="G11665" s="202"/>
    </row>
    <row r="11666" spans="1:7">
      <c r="A11666" s="202" t="s">
        <v>31</v>
      </c>
      <c r="B11666" s="205" t="s">
        <v>42</v>
      </c>
      <c r="C11666" s="203"/>
      <c r="D11666" s="207" t="s">
        <v>16199</v>
      </c>
      <c r="E11666" s="204">
        <v>1.5</v>
      </c>
      <c r="F11666" s="17">
        <f t="shared" si="182"/>
        <v>187.5</v>
      </c>
      <c r="G11666" s="202"/>
    </row>
    <row r="11667" spans="1:7">
      <c r="A11667" s="202" t="s">
        <v>31</v>
      </c>
      <c r="B11667" s="205" t="s">
        <v>42</v>
      </c>
      <c r="C11667" s="203"/>
      <c r="D11667" s="207" t="s">
        <v>16200</v>
      </c>
      <c r="E11667" s="204">
        <v>2</v>
      </c>
      <c r="F11667" s="17">
        <f t="shared" si="182"/>
        <v>250</v>
      </c>
      <c r="G11667" s="202"/>
    </row>
    <row r="11668" spans="1:7">
      <c r="A11668" s="202" t="s">
        <v>31</v>
      </c>
      <c r="B11668" s="205" t="s">
        <v>42</v>
      </c>
      <c r="C11668" s="203"/>
      <c r="D11668" s="207" t="s">
        <v>16201</v>
      </c>
      <c r="E11668" s="204">
        <v>1</v>
      </c>
      <c r="F11668" s="17">
        <f t="shared" si="182"/>
        <v>125</v>
      </c>
      <c r="G11668" s="202"/>
    </row>
    <row r="11669" spans="1:7">
      <c r="A11669" s="202" t="s">
        <v>31</v>
      </c>
      <c r="B11669" s="205" t="s">
        <v>42</v>
      </c>
      <c r="C11669" s="203"/>
      <c r="D11669" s="207" t="s">
        <v>5077</v>
      </c>
      <c r="E11669" s="204">
        <v>3.27</v>
      </c>
      <c r="F11669" s="17">
        <f t="shared" si="182"/>
        <v>408.75</v>
      </c>
      <c r="G11669" s="202"/>
    </row>
    <row r="11670" spans="1:7">
      <c r="A11670" s="202" t="s">
        <v>31</v>
      </c>
      <c r="B11670" s="205" t="s">
        <v>42</v>
      </c>
      <c r="C11670" s="203"/>
      <c r="D11670" s="207" t="s">
        <v>16202</v>
      </c>
      <c r="E11670" s="204">
        <v>3.4</v>
      </c>
      <c r="F11670" s="17">
        <f t="shared" si="182"/>
        <v>425</v>
      </c>
      <c r="G11670" s="202"/>
    </row>
    <row r="11671" spans="1:7">
      <c r="A11671" s="202" t="s">
        <v>31</v>
      </c>
      <c r="B11671" s="205" t="s">
        <v>42</v>
      </c>
      <c r="C11671" s="203"/>
      <c r="D11671" s="207" t="s">
        <v>16203</v>
      </c>
      <c r="E11671" s="204">
        <v>5.1</v>
      </c>
      <c r="F11671" s="17">
        <f t="shared" si="182"/>
        <v>637.5</v>
      </c>
      <c r="G11671" s="202"/>
    </row>
    <row r="11672" spans="1:7">
      <c r="A11672" s="202" t="s">
        <v>31</v>
      </c>
      <c r="B11672" s="205" t="s">
        <v>42</v>
      </c>
      <c r="C11672" s="203"/>
      <c r="D11672" s="207" t="s">
        <v>16204</v>
      </c>
      <c r="E11672" s="204">
        <v>5.1</v>
      </c>
      <c r="F11672" s="17">
        <f t="shared" si="182"/>
        <v>637.5</v>
      </c>
      <c r="G11672" s="202"/>
    </row>
    <row r="11673" spans="1:7">
      <c r="A11673" s="202" t="s">
        <v>31</v>
      </c>
      <c r="B11673" s="205" t="s">
        <v>42</v>
      </c>
      <c r="C11673" s="203"/>
      <c r="D11673" s="207" t="s">
        <v>16205</v>
      </c>
      <c r="E11673" s="204">
        <v>2.55</v>
      </c>
      <c r="F11673" s="17">
        <f t="shared" si="182"/>
        <v>318.75</v>
      </c>
      <c r="G11673" s="202"/>
    </row>
    <row r="11674" spans="1:7">
      <c r="A11674" s="202" t="s">
        <v>31</v>
      </c>
      <c r="B11674" s="205" t="s">
        <v>42</v>
      </c>
      <c r="C11674" s="203"/>
      <c r="D11674" s="207" t="s">
        <v>16206</v>
      </c>
      <c r="E11674" s="204">
        <v>4.25</v>
      </c>
      <c r="F11674" s="17">
        <f t="shared" si="182"/>
        <v>531.25</v>
      </c>
      <c r="G11674" s="202"/>
    </row>
    <row r="11675" spans="1:7">
      <c r="A11675" s="202" t="s">
        <v>31</v>
      </c>
      <c r="B11675" s="205" t="s">
        <v>42</v>
      </c>
      <c r="C11675" s="203"/>
      <c r="D11675" s="207" t="s">
        <v>16199</v>
      </c>
      <c r="E11675" s="204">
        <v>4.25</v>
      </c>
      <c r="F11675" s="17">
        <f t="shared" si="182"/>
        <v>531.25</v>
      </c>
      <c r="G11675" s="202"/>
    </row>
    <row r="11676" spans="1:7">
      <c r="A11676" s="202" t="s">
        <v>31</v>
      </c>
      <c r="B11676" s="205" t="s">
        <v>42</v>
      </c>
      <c r="C11676" s="203"/>
      <c r="D11676" s="207" t="s">
        <v>16207</v>
      </c>
      <c r="E11676" s="204">
        <v>2.08</v>
      </c>
      <c r="F11676" s="17">
        <f t="shared" si="182"/>
        <v>260</v>
      </c>
      <c r="G11676" s="202"/>
    </row>
    <row r="11677" spans="1:7">
      <c r="A11677" s="202" t="s">
        <v>31</v>
      </c>
      <c r="B11677" s="205" t="s">
        <v>42</v>
      </c>
      <c r="C11677" s="203"/>
      <c r="D11677" s="207" t="s">
        <v>16208</v>
      </c>
      <c r="E11677" s="204">
        <v>3.4</v>
      </c>
      <c r="F11677" s="17">
        <f t="shared" si="182"/>
        <v>425</v>
      </c>
      <c r="G11677" s="202"/>
    </row>
    <row r="11678" spans="1:7">
      <c r="A11678" s="202" t="s">
        <v>31</v>
      </c>
      <c r="B11678" s="205" t="s">
        <v>42</v>
      </c>
      <c r="C11678" s="203"/>
      <c r="D11678" s="207" t="s">
        <v>16209</v>
      </c>
      <c r="E11678" s="204">
        <v>3.4</v>
      </c>
      <c r="F11678" s="17">
        <f t="shared" si="182"/>
        <v>425</v>
      </c>
      <c r="G11678" s="202"/>
    </row>
    <row r="11679" spans="1:7">
      <c r="A11679" s="202" t="s">
        <v>31</v>
      </c>
      <c r="B11679" s="205" t="s">
        <v>42</v>
      </c>
      <c r="C11679" s="203"/>
      <c r="D11679" s="207" t="s">
        <v>16210</v>
      </c>
      <c r="E11679" s="204">
        <v>2.55</v>
      </c>
      <c r="F11679" s="17">
        <f t="shared" si="182"/>
        <v>318.75</v>
      </c>
      <c r="G11679" s="202"/>
    </row>
    <row r="11680" spans="1:7">
      <c r="A11680" s="202" t="s">
        <v>31</v>
      </c>
      <c r="B11680" s="205" t="s">
        <v>42</v>
      </c>
      <c r="C11680" s="203"/>
      <c r="D11680" s="207" t="s">
        <v>16211</v>
      </c>
      <c r="E11680" s="204">
        <v>2.02</v>
      </c>
      <c r="F11680" s="17">
        <f t="shared" si="182"/>
        <v>252.5</v>
      </c>
      <c r="G11680" s="202"/>
    </row>
    <row r="11681" spans="1:7">
      <c r="A11681" s="202" t="s">
        <v>31</v>
      </c>
      <c r="B11681" s="205" t="s">
        <v>42</v>
      </c>
      <c r="C11681" s="203"/>
      <c r="D11681" s="207" t="s">
        <v>9665</v>
      </c>
      <c r="E11681" s="204">
        <v>3.4</v>
      </c>
      <c r="F11681" s="17">
        <f t="shared" si="182"/>
        <v>425</v>
      </c>
      <c r="G11681" s="202"/>
    </row>
    <row r="11682" spans="1:7">
      <c r="A11682" s="202" t="s">
        <v>31</v>
      </c>
      <c r="B11682" s="205" t="s">
        <v>42</v>
      </c>
      <c r="C11682" s="203"/>
      <c r="D11682" s="207" t="s">
        <v>16212</v>
      </c>
      <c r="E11682" s="204">
        <v>2.55</v>
      </c>
      <c r="F11682" s="17">
        <f t="shared" si="182"/>
        <v>318.75</v>
      </c>
      <c r="G11682" s="202"/>
    </row>
    <row r="11683" spans="1:7">
      <c r="A11683" s="202" t="s">
        <v>31</v>
      </c>
      <c r="B11683" s="205" t="s">
        <v>42</v>
      </c>
      <c r="C11683" s="203"/>
      <c r="D11683" s="207" t="s">
        <v>16213</v>
      </c>
      <c r="E11683" s="204">
        <v>0.85</v>
      </c>
      <c r="F11683" s="17">
        <f t="shared" si="182"/>
        <v>106.25</v>
      </c>
      <c r="G11683" s="202"/>
    </row>
    <row r="11684" spans="1:7">
      <c r="A11684" s="202" t="s">
        <v>31</v>
      </c>
      <c r="B11684" s="205" t="s">
        <v>42</v>
      </c>
      <c r="C11684" s="203"/>
      <c r="D11684" s="207" t="s">
        <v>16214</v>
      </c>
      <c r="E11684" s="204">
        <v>2.55</v>
      </c>
      <c r="F11684" s="17">
        <f t="shared" si="182"/>
        <v>318.75</v>
      </c>
      <c r="G11684" s="202"/>
    </row>
    <row r="11685" spans="1:7">
      <c r="A11685" s="202" t="s">
        <v>31</v>
      </c>
      <c r="B11685" s="205" t="s">
        <v>42</v>
      </c>
      <c r="C11685" s="203"/>
      <c r="D11685" s="207" t="s">
        <v>16215</v>
      </c>
      <c r="E11685" s="204">
        <v>2.82</v>
      </c>
      <c r="F11685" s="17">
        <f t="shared" si="182"/>
        <v>352.5</v>
      </c>
      <c r="G11685" s="202"/>
    </row>
    <row r="11686" spans="1:7">
      <c r="A11686" s="202" t="s">
        <v>31</v>
      </c>
      <c r="B11686" s="205" t="s">
        <v>42</v>
      </c>
      <c r="C11686" s="203"/>
      <c r="D11686" s="207" t="s">
        <v>16216</v>
      </c>
      <c r="E11686" s="204">
        <v>0.85</v>
      </c>
      <c r="F11686" s="17">
        <f t="shared" si="182"/>
        <v>106.25</v>
      </c>
      <c r="G11686" s="202"/>
    </row>
    <row r="11687" spans="1:7">
      <c r="A11687" s="202" t="s">
        <v>31</v>
      </c>
      <c r="B11687" s="205" t="s">
        <v>42</v>
      </c>
      <c r="C11687" s="203"/>
      <c r="D11687" s="207" t="s">
        <v>16217</v>
      </c>
      <c r="E11687" s="204">
        <v>0.51</v>
      </c>
      <c r="F11687" s="17">
        <f t="shared" si="182"/>
        <v>63.75</v>
      </c>
      <c r="G11687" s="202"/>
    </row>
    <row r="11688" spans="1:7">
      <c r="A11688" s="202" t="s">
        <v>31</v>
      </c>
      <c r="B11688" s="205" t="s">
        <v>42</v>
      </c>
      <c r="C11688" s="203"/>
      <c r="D11688" s="207" t="s">
        <v>16218</v>
      </c>
      <c r="E11688" s="204">
        <v>1.28</v>
      </c>
      <c r="F11688" s="17">
        <f t="shared" si="182"/>
        <v>160</v>
      </c>
      <c r="G11688" s="202"/>
    </row>
    <row r="11689" spans="1:7">
      <c r="A11689" s="202" t="s">
        <v>31</v>
      </c>
      <c r="B11689" s="205" t="s">
        <v>42</v>
      </c>
      <c r="C11689" s="203"/>
      <c r="D11689" s="207" t="s">
        <v>16219</v>
      </c>
      <c r="E11689" s="204">
        <v>0.85</v>
      </c>
      <c r="F11689" s="17">
        <f t="shared" si="182"/>
        <v>106.25</v>
      </c>
      <c r="G11689" s="202"/>
    </row>
    <row r="11690" spans="1:7">
      <c r="A11690" s="202" t="s">
        <v>31</v>
      </c>
      <c r="B11690" s="205" t="s">
        <v>42</v>
      </c>
      <c r="C11690" s="203"/>
      <c r="D11690" s="207" t="s">
        <v>16220</v>
      </c>
      <c r="E11690" s="204">
        <v>0.94</v>
      </c>
      <c r="F11690" s="17">
        <f t="shared" si="182"/>
        <v>117.5</v>
      </c>
      <c r="G11690" s="202"/>
    </row>
    <row r="11691" spans="1:7">
      <c r="A11691" s="202" t="s">
        <v>31</v>
      </c>
      <c r="B11691" s="205" t="s">
        <v>42</v>
      </c>
      <c r="C11691" s="203"/>
      <c r="D11691" s="207" t="s">
        <v>16221</v>
      </c>
      <c r="E11691" s="204">
        <v>1.87</v>
      </c>
      <c r="F11691" s="17">
        <f t="shared" si="182"/>
        <v>233.75</v>
      </c>
      <c r="G11691" s="202"/>
    </row>
    <row r="11692" spans="1:7">
      <c r="A11692" s="202" t="s">
        <v>31</v>
      </c>
      <c r="B11692" s="205" t="s">
        <v>42</v>
      </c>
      <c r="C11692" s="203"/>
      <c r="D11692" s="207" t="s">
        <v>16222</v>
      </c>
      <c r="E11692" s="204">
        <v>0.93</v>
      </c>
      <c r="F11692" s="17">
        <f t="shared" si="182"/>
        <v>116.25</v>
      </c>
      <c r="G11692" s="202"/>
    </row>
    <row r="11693" spans="1:7">
      <c r="A11693" s="202" t="s">
        <v>31</v>
      </c>
      <c r="B11693" s="205" t="s">
        <v>42</v>
      </c>
      <c r="C11693" s="203"/>
      <c r="D11693" s="207" t="s">
        <v>16223</v>
      </c>
      <c r="E11693" s="204">
        <v>0.6</v>
      </c>
      <c r="F11693" s="17">
        <f t="shared" si="182"/>
        <v>75</v>
      </c>
      <c r="G11693" s="202"/>
    </row>
    <row r="11694" spans="1:7">
      <c r="A11694" s="202" t="s">
        <v>31</v>
      </c>
      <c r="B11694" s="205" t="s">
        <v>42</v>
      </c>
      <c r="C11694" s="203"/>
      <c r="D11694" s="207" t="s">
        <v>16224</v>
      </c>
      <c r="E11694" s="204">
        <v>1.87</v>
      </c>
      <c r="F11694" s="17">
        <f t="shared" si="182"/>
        <v>233.75</v>
      </c>
      <c r="G11694" s="202"/>
    </row>
    <row r="11695" spans="1:7">
      <c r="A11695" s="202" t="s">
        <v>31</v>
      </c>
      <c r="B11695" s="205" t="s">
        <v>42</v>
      </c>
      <c r="C11695" s="203"/>
      <c r="D11695" s="207" t="s">
        <v>16225</v>
      </c>
      <c r="E11695" s="204">
        <v>1.02</v>
      </c>
      <c r="F11695" s="17">
        <f t="shared" si="182"/>
        <v>127.5</v>
      </c>
      <c r="G11695" s="202"/>
    </row>
    <row r="11696" spans="1:7">
      <c r="A11696" s="202" t="s">
        <v>31</v>
      </c>
      <c r="B11696" s="205" t="s">
        <v>42</v>
      </c>
      <c r="C11696" s="203"/>
      <c r="D11696" s="207" t="s">
        <v>16226</v>
      </c>
      <c r="E11696" s="204">
        <v>0.34</v>
      </c>
      <c r="F11696" s="17">
        <f t="shared" si="182"/>
        <v>42.5</v>
      </c>
      <c r="G11696" s="202"/>
    </row>
    <row r="11697" spans="1:7">
      <c r="A11697" s="202" t="s">
        <v>31</v>
      </c>
      <c r="B11697" s="205" t="s">
        <v>42</v>
      </c>
      <c r="C11697" s="203"/>
      <c r="D11697" s="207" t="s">
        <v>16227</v>
      </c>
      <c r="E11697" s="204">
        <v>0.34</v>
      </c>
      <c r="F11697" s="17">
        <f t="shared" si="182"/>
        <v>42.5</v>
      </c>
      <c r="G11697" s="202"/>
    </row>
    <row r="11698" spans="1:7">
      <c r="A11698" s="202" t="s">
        <v>31</v>
      </c>
      <c r="B11698" s="205" t="s">
        <v>42</v>
      </c>
      <c r="C11698" s="203"/>
      <c r="D11698" s="207" t="s">
        <v>16228</v>
      </c>
      <c r="E11698" s="204">
        <v>2.12</v>
      </c>
      <c r="F11698" s="17">
        <f t="shared" si="182"/>
        <v>265</v>
      </c>
      <c r="G11698" s="202"/>
    </row>
    <row r="11699" spans="1:7">
      <c r="A11699" s="202" t="s">
        <v>31</v>
      </c>
      <c r="B11699" s="205" t="s">
        <v>42</v>
      </c>
      <c r="C11699" s="203"/>
      <c r="D11699" s="207" t="s">
        <v>395</v>
      </c>
      <c r="E11699" s="204">
        <v>0.43</v>
      </c>
      <c r="F11699" s="17">
        <f t="shared" si="182"/>
        <v>53.75</v>
      </c>
      <c r="G11699" s="202"/>
    </row>
    <row r="11700" spans="1:7">
      <c r="A11700" s="202" t="s">
        <v>31</v>
      </c>
      <c r="B11700" s="205" t="s">
        <v>42</v>
      </c>
      <c r="C11700" s="203"/>
      <c r="D11700" s="207" t="s">
        <v>16229</v>
      </c>
      <c r="E11700" s="204">
        <v>1.61</v>
      </c>
      <c r="F11700" s="17">
        <f t="shared" si="182"/>
        <v>201.25</v>
      </c>
      <c r="G11700" s="202"/>
    </row>
    <row r="11701" spans="1:7">
      <c r="A11701" s="202" t="s">
        <v>31</v>
      </c>
      <c r="B11701" s="205" t="s">
        <v>42</v>
      </c>
      <c r="C11701" s="203"/>
      <c r="D11701" s="207" t="s">
        <v>16230</v>
      </c>
      <c r="E11701" s="204">
        <v>1.7</v>
      </c>
      <c r="F11701" s="17">
        <f t="shared" ref="F11701:F11764" si="183">E11701*125</f>
        <v>212.5</v>
      </c>
      <c r="G11701" s="202"/>
    </row>
    <row r="11702" spans="1:7">
      <c r="A11702" s="202" t="s">
        <v>31</v>
      </c>
      <c r="B11702" s="205" t="s">
        <v>42</v>
      </c>
      <c r="C11702" s="203"/>
      <c r="D11702" s="207" t="s">
        <v>16231</v>
      </c>
      <c r="E11702" s="204">
        <v>1.36</v>
      </c>
      <c r="F11702" s="17">
        <f t="shared" si="183"/>
        <v>170</v>
      </c>
      <c r="G11702" s="202"/>
    </row>
    <row r="11703" spans="1:7">
      <c r="A11703" s="202" t="s">
        <v>31</v>
      </c>
      <c r="B11703" s="205" t="s">
        <v>42</v>
      </c>
      <c r="C11703" s="203"/>
      <c r="D11703" s="207" t="s">
        <v>16232</v>
      </c>
      <c r="E11703" s="204">
        <v>2.04</v>
      </c>
      <c r="F11703" s="17">
        <f t="shared" si="183"/>
        <v>255</v>
      </c>
      <c r="G11703" s="202"/>
    </row>
    <row r="11704" spans="1:7">
      <c r="A11704" s="202" t="s">
        <v>31</v>
      </c>
      <c r="B11704" s="205" t="s">
        <v>42</v>
      </c>
      <c r="C11704" s="203"/>
      <c r="D11704" s="207" t="s">
        <v>16233</v>
      </c>
      <c r="E11704" s="204">
        <v>2.55</v>
      </c>
      <c r="F11704" s="17">
        <f t="shared" si="183"/>
        <v>318.75</v>
      </c>
      <c r="G11704" s="202"/>
    </row>
    <row r="11705" spans="1:7">
      <c r="A11705" s="202" t="s">
        <v>31</v>
      </c>
      <c r="B11705" s="205" t="s">
        <v>42</v>
      </c>
      <c r="C11705" s="203">
        <v>29</v>
      </c>
      <c r="D11705" s="207" t="s">
        <v>16234</v>
      </c>
      <c r="E11705" s="204">
        <v>0.7</v>
      </c>
      <c r="F11705" s="17">
        <f t="shared" si="183"/>
        <v>87.5</v>
      </c>
      <c r="G11705" s="202"/>
    </row>
    <row r="11706" spans="1:7">
      <c r="A11706" s="202" t="s">
        <v>31</v>
      </c>
      <c r="B11706" s="205" t="s">
        <v>42</v>
      </c>
      <c r="C11706" s="203"/>
      <c r="D11706" s="207" t="s">
        <v>16235</v>
      </c>
      <c r="E11706" s="204">
        <v>1.4</v>
      </c>
      <c r="F11706" s="17">
        <f t="shared" si="183"/>
        <v>175</v>
      </c>
      <c r="G11706" s="202"/>
    </row>
    <row r="11707" spans="1:7">
      <c r="A11707" s="202" t="s">
        <v>31</v>
      </c>
      <c r="B11707" s="205" t="s">
        <v>42</v>
      </c>
      <c r="C11707" s="203"/>
      <c r="D11707" s="207" t="s">
        <v>16236</v>
      </c>
      <c r="E11707" s="204">
        <v>1.7</v>
      </c>
      <c r="F11707" s="17">
        <f t="shared" si="183"/>
        <v>212.5</v>
      </c>
      <c r="G11707" s="202"/>
    </row>
    <row r="11708" spans="1:7">
      <c r="A11708" s="202" t="s">
        <v>31</v>
      </c>
      <c r="B11708" s="205" t="s">
        <v>42</v>
      </c>
      <c r="C11708" s="203"/>
      <c r="D11708" s="207" t="s">
        <v>16237</v>
      </c>
      <c r="E11708" s="204">
        <v>1.3</v>
      </c>
      <c r="F11708" s="17">
        <f t="shared" si="183"/>
        <v>162.5</v>
      </c>
      <c r="G11708" s="202"/>
    </row>
    <row r="11709" spans="1:7">
      <c r="A11709" s="202" t="s">
        <v>31</v>
      </c>
      <c r="B11709" s="205" t="s">
        <v>42</v>
      </c>
      <c r="C11709" s="203"/>
      <c r="D11709" s="207" t="s">
        <v>16238</v>
      </c>
      <c r="E11709" s="204">
        <v>1.6</v>
      </c>
      <c r="F11709" s="17">
        <f t="shared" si="183"/>
        <v>200</v>
      </c>
      <c r="G11709" s="202"/>
    </row>
    <row r="11710" spans="1:7">
      <c r="A11710" s="202" t="s">
        <v>31</v>
      </c>
      <c r="B11710" s="205" t="s">
        <v>42</v>
      </c>
      <c r="C11710" s="203">
        <v>30</v>
      </c>
      <c r="D11710" s="207" t="s">
        <v>16239</v>
      </c>
      <c r="E11710" s="204">
        <v>9</v>
      </c>
      <c r="F11710" s="17">
        <f t="shared" si="183"/>
        <v>1125</v>
      </c>
      <c r="G11710" s="202"/>
    </row>
    <row r="11711" spans="1:7">
      <c r="A11711" s="202" t="s">
        <v>31</v>
      </c>
      <c r="B11711" s="205" t="s">
        <v>42</v>
      </c>
      <c r="C11711" s="203"/>
      <c r="D11711" s="207" t="s">
        <v>16240</v>
      </c>
      <c r="E11711" s="204">
        <v>9.1</v>
      </c>
      <c r="F11711" s="17">
        <f t="shared" si="183"/>
        <v>1137.5</v>
      </c>
      <c r="G11711" s="202"/>
    </row>
    <row r="11712" spans="1:7">
      <c r="A11712" s="202" t="s">
        <v>31</v>
      </c>
      <c r="B11712" s="205" t="s">
        <v>42</v>
      </c>
      <c r="C11712" s="203"/>
      <c r="D11712" s="207" t="s">
        <v>16241</v>
      </c>
      <c r="E11712" s="204">
        <v>7</v>
      </c>
      <c r="F11712" s="17">
        <f t="shared" si="183"/>
        <v>875</v>
      </c>
      <c r="G11712" s="202"/>
    </row>
    <row r="11713" spans="1:7">
      <c r="A11713" s="202" t="s">
        <v>31</v>
      </c>
      <c r="B11713" s="205" t="s">
        <v>42</v>
      </c>
      <c r="C11713" s="203"/>
      <c r="D11713" s="207" t="s">
        <v>16242</v>
      </c>
      <c r="E11713" s="204">
        <v>7</v>
      </c>
      <c r="F11713" s="17">
        <f t="shared" si="183"/>
        <v>875</v>
      </c>
      <c r="G11713" s="202"/>
    </row>
    <row r="11714" spans="1:7">
      <c r="A11714" s="202" t="s">
        <v>31</v>
      </c>
      <c r="B11714" s="205" t="s">
        <v>42</v>
      </c>
      <c r="C11714" s="205"/>
      <c r="D11714" s="207" t="s">
        <v>16243</v>
      </c>
      <c r="E11714" s="204">
        <v>0.85</v>
      </c>
      <c r="F11714" s="17">
        <f t="shared" si="183"/>
        <v>106.25</v>
      </c>
      <c r="G11714" s="202"/>
    </row>
    <row r="11715" spans="1:7">
      <c r="A11715" s="202" t="s">
        <v>31</v>
      </c>
      <c r="B11715" s="205" t="s">
        <v>42</v>
      </c>
      <c r="C11715" s="205"/>
      <c r="D11715" s="207" t="s">
        <v>16244</v>
      </c>
      <c r="E11715" s="204">
        <v>1.23</v>
      </c>
      <c r="F11715" s="17">
        <f t="shared" si="183"/>
        <v>153.75</v>
      </c>
      <c r="G11715" s="202"/>
    </row>
    <row r="11716" spans="1:7">
      <c r="A11716" s="202" t="s">
        <v>31</v>
      </c>
      <c r="B11716" s="205" t="s">
        <v>42</v>
      </c>
      <c r="C11716" s="205"/>
      <c r="D11716" s="207" t="s">
        <v>16245</v>
      </c>
      <c r="E11716" s="204">
        <v>1.23</v>
      </c>
      <c r="F11716" s="17">
        <f t="shared" si="183"/>
        <v>153.75</v>
      </c>
      <c r="G11716" s="202"/>
    </row>
    <row r="11717" spans="1:7">
      <c r="A11717" s="202" t="s">
        <v>31</v>
      </c>
      <c r="B11717" s="205" t="s">
        <v>42</v>
      </c>
      <c r="C11717" s="205"/>
      <c r="D11717" s="207" t="s">
        <v>16246</v>
      </c>
      <c r="E11717" s="204">
        <v>1.5</v>
      </c>
      <c r="F11717" s="17">
        <f t="shared" si="183"/>
        <v>187.5</v>
      </c>
      <c r="G11717" s="202"/>
    </row>
    <row r="11718" spans="1:7">
      <c r="A11718" s="202" t="s">
        <v>31</v>
      </c>
      <c r="B11718" s="205" t="s">
        <v>42</v>
      </c>
      <c r="C11718" s="205"/>
      <c r="D11718" s="207" t="s">
        <v>16247</v>
      </c>
      <c r="E11718" s="204">
        <v>2</v>
      </c>
      <c r="F11718" s="17">
        <f t="shared" si="183"/>
        <v>250</v>
      </c>
      <c r="G11718" s="202"/>
    </row>
    <row r="11719" spans="1:7">
      <c r="A11719" s="202" t="s">
        <v>31</v>
      </c>
      <c r="B11719" s="205" t="s">
        <v>42</v>
      </c>
      <c r="C11719" s="205"/>
      <c r="D11719" s="207" t="s">
        <v>16248</v>
      </c>
      <c r="E11719" s="204">
        <v>4.09</v>
      </c>
      <c r="F11719" s="17">
        <f t="shared" si="183"/>
        <v>511.25</v>
      </c>
      <c r="G11719" s="205"/>
    </row>
    <row r="11720" spans="1:7">
      <c r="A11720" s="202" t="s">
        <v>31</v>
      </c>
      <c r="B11720" s="205" t="s">
        <v>42</v>
      </c>
      <c r="C11720" s="205"/>
      <c r="D11720" s="207" t="s">
        <v>16249</v>
      </c>
      <c r="E11720" s="204">
        <v>5.1</v>
      </c>
      <c r="F11720" s="17">
        <f t="shared" si="183"/>
        <v>637.5</v>
      </c>
      <c r="G11720" s="202"/>
    </row>
    <row r="11721" spans="1:7">
      <c r="A11721" s="202" t="s">
        <v>31</v>
      </c>
      <c r="B11721" s="205" t="s">
        <v>42</v>
      </c>
      <c r="C11721" s="205"/>
      <c r="D11721" s="207" t="s">
        <v>16250</v>
      </c>
      <c r="E11721" s="204">
        <v>6</v>
      </c>
      <c r="F11721" s="17">
        <f t="shared" si="183"/>
        <v>750</v>
      </c>
      <c r="G11721" s="202"/>
    </row>
    <row r="11722" spans="1:7">
      <c r="A11722" s="202" t="s">
        <v>31</v>
      </c>
      <c r="B11722" s="202" t="s">
        <v>33</v>
      </c>
      <c r="C11722" s="203"/>
      <c r="D11722" s="206">
        <v>0</v>
      </c>
      <c r="E11722" s="204">
        <v>114.6</v>
      </c>
      <c r="F11722" s="17">
        <f t="shared" si="183"/>
        <v>14325</v>
      </c>
      <c r="G11722" s="205"/>
    </row>
    <row r="11723" spans="1:7">
      <c r="A11723" s="202" t="s">
        <v>31</v>
      </c>
      <c r="B11723" s="202" t="s">
        <v>33</v>
      </c>
      <c r="C11723" s="203">
        <v>2</v>
      </c>
      <c r="D11723" s="202" t="s">
        <v>16251</v>
      </c>
      <c r="E11723" s="204">
        <v>0.82</v>
      </c>
      <c r="F11723" s="17">
        <f t="shared" si="183"/>
        <v>102.5</v>
      </c>
      <c r="G11723" s="205"/>
    </row>
    <row r="11724" spans="1:7">
      <c r="A11724" s="202" t="s">
        <v>31</v>
      </c>
      <c r="B11724" s="202" t="s">
        <v>33</v>
      </c>
      <c r="C11724" s="203"/>
      <c r="D11724" s="202" t="s">
        <v>16252</v>
      </c>
      <c r="E11724" s="204">
        <v>0.66</v>
      </c>
      <c r="F11724" s="17">
        <f t="shared" si="183"/>
        <v>82.5</v>
      </c>
      <c r="G11724" s="205"/>
    </row>
    <row r="11725" spans="1:7">
      <c r="A11725" s="202" t="s">
        <v>31</v>
      </c>
      <c r="B11725" s="202" t="s">
        <v>33</v>
      </c>
      <c r="C11725" s="203"/>
      <c r="D11725" s="202" t="s">
        <v>16253</v>
      </c>
      <c r="E11725" s="204">
        <v>0.41</v>
      </c>
      <c r="F11725" s="17">
        <f t="shared" si="183"/>
        <v>51.25</v>
      </c>
      <c r="G11725" s="205"/>
    </row>
    <row r="11726" spans="1:7">
      <c r="A11726" s="202" t="s">
        <v>31</v>
      </c>
      <c r="B11726" s="202" t="s">
        <v>33</v>
      </c>
      <c r="C11726" s="203"/>
      <c r="D11726" s="202" t="s">
        <v>16254</v>
      </c>
      <c r="E11726" s="204">
        <v>0.81</v>
      </c>
      <c r="F11726" s="17">
        <f t="shared" si="183"/>
        <v>101.25</v>
      </c>
      <c r="G11726" s="205"/>
    </row>
    <row r="11727" spans="1:7">
      <c r="A11727" s="202" t="s">
        <v>31</v>
      </c>
      <c r="B11727" s="202" t="s">
        <v>33</v>
      </c>
      <c r="C11727" s="203"/>
      <c r="D11727" s="202" t="s">
        <v>16255</v>
      </c>
      <c r="E11727" s="204">
        <v>0.84</v>
      </c>
      <c r="F11727" s="17">
        <f t="shared" si="183"/>
        <v>105</v>
      </c>
      <c r="G11727" s="205"/>
    </row>
    <row r="11728" spans="1:7">
      <c r="A11728" s="202" t="s">
        <v>31</v>
      </c>
      <c r="B11728" s="202" t="s">
        <v>33</v>
      </c>
      <c r="C11728" s="203"/>
      <c r="D11728" s="202" t="s">
        <v>16256</v>
      </c>
      <c r="E11728" s="204">
        <v>0.81</v>
      </c>
      <c r="F11728" s="17">
        <f t="shared" si="183"/>
        <v>101.25</v>
      </c>
      <c r="G11728" s="205"/>
    </row>
    <row r="11729" spans="1:7">
      <c r="A11729" s="202" t="s">
        <v>31</v>
      </c>
      <c r="B11729" s="202" t="s">
        <v>33</v>
      </c>
      <c r="C11729" s="203"/>
      <c r="D11729" s="202" t="s">
        <v>10957</v>
      </c>
      <c r="E11729" s="204">
        <v>0.25</v>
      </c>
      <c r="F11729" s="17">
        <f t="shared" si="183"/>
        <v>31.25</v>
      </c>
      <c r="G11729" s="205"/>
    </row>
    <row r="11730" spans="1:7">
      <c r="A11730" s="202" t="s">
        <v>31</v>
      </c>
      <c r="B11730" s="202" t="s">
        <v>33</v>
      </c>
      <c r="C11730" s="203"/>
      <c r="D11730" s="202" t="s">
        <v>16257</v>
      </c>
      <c r="E11730" s="204">
        <v>0.91</v>
      </c>
      <c r="F11730" s="17">
        <f t="shared" si="183"/>
        <v>113.75</v>
      </c>
      <c r="G11730" s="205"/>
    </row>
    <row r="11731" spans="1:7">
      <c r="A11731" s="202" t="s">
        <v>31</v>
      </c>
      <c r="B11731" s="202" t="s">
        <v>33</v>
      </c>
      <c r="C11731" s="203"/>
      <c r="D11731" s="202" t="s">
        <v>16258</v>
      </c>
      <c r="E11731" s="204">
        <v>0.58</v>
      </c>
      <c r="F11731" s="17">
        <f t="shared" si="183"/>
        <v>72.5</v>
      </c>
      <c r="G11731" s="205"/>
    </row>
    <row r="11732" spans="1:7">
      <c r="A11732" s="202" t="s">
        <v>31</v>
      </c>
      <c r="B11732" s="202" t="s">
        <v>33</v>
      </c>
      <c r="C11732" s="203"/>
      <c r="D11732" s="202" t="s">
        <v>16259</v>
      </c>
      <c r="E11732" s="204">
        <v>0.56</v>
      </c>
      <c r="F11732" s="17">
        <f t="shared" si="183"/>
        <v>70</v>
      </c>
      <c r="G11732" s="205"/>
    </row>
    <row r="11733" spans="1:7">
      <c r="A11733" s="202" t="s">
        <v>31</v>
      </c>
      <c r="B11733" s="202" t="s">
        <v>33</v>
      </c>
      <c r="C11733" s="203"/>
      <c r="D11733" s="202" t="s">
        <v>16260</v>
      </c>
      <c r="E11733" s="204">
        <v>0.91</v>
      </c>
      <c r="F11733" s="17">
        <f t="shared" si="183"/>
        <v>113.75</v>
      </c>
      <c r="G11733" s="205"/>
    </row>
    <row r="11734" spans="1:7">
      <c r="A11734" s="202" t="s">
        <v>31</v>
      </c>
      <c r="B11734" s="202" t="s">
        <v>33</v>
      </c>
      <c r="C11734" s="203"/>
      <c r="D11734" s="202" t="s">
        <v>16261</v>
      </c>
      <c r="E11734" s="204">
        <v>0.7</v>
      </c>
      <c r="F11734" s="17">
        <f t="shared" si="183"/>
        <v>87.5</v>
      </c>
      <c r="G11734" s="205"/>
    </row>
    <row r="11735" spans="1:7">
      <c r="A11735" s="202" t="s">
        <v>31</v>
      </c>
      <c r="B11735" s="202" t="s">
        <v>33</v>
      </c>
      <c r="C11735" s="203"/>
      <c r="D11735" s="202" t="s">
        <v>16262</v>
      </c>
      <c r="E11735" s="204">
        <v>0.44</v>
      </c>
      <c r="F11735" s="17">
        <f t="shared" si="183"/>
        <v>55</v>
      </c>
      <c r="G11735" s="205"/>
    </row>
    <row r="11736" spans="1:7">
      <c r="A11736" s="202" t="s">
        <v>31</v>
      </c>
      <c r="B11736" s="202" t="s">
        <v>33</v>
      </c>
      <c r="C11736" s="203"/>
      <c r="D11736" s="202" t="s">
        <v>16263</v>
      </c>
      <c r="E11736" s="204">
        <v>0.47</v>
      </c>
      <c r="F11736" s="17">
        <f t="shared" si="183"/>
        <v>58.75</v>
      </c>
      <c r="G11736" s="205"/>
    </row>
    <row r="11737" spans="1:7">
      <c r="A11737" s="202" t="s">
        <v>31</v>
      </c>
      <c r="B11737" s="202" t="s">
        <v>33</v>
      </c>
      <c r="C11737" s="203"/>
      <c r="D11737" s="202" t="s">
        <v>16264</v>
      </c>
      <c r="E11737" s="204">
        <v>0.66</v>
      </c>
      <c r="F11737" s="17">
        <f t="shared" si="183"/>
        <v>82.5</v>
      </c>
      <c r="G11737" s="205"/>
    </row>
    <row r="11738" spans="1:7">
      <c r="A11738" s="202" t="s">
        <v>31</v>
      </c>
      <c r="B11738" s="202" t="s">
        <v>33</v>
      </c>
      <c r="C11738" s="203"/>
      <c r="D11738" s="202" t="s">
        <v>16265</v>
      </c>
      <c r="E11738" s="204">
        <v>0.5</v>
      </c>
      <c r="F11738" s="17">
        <f t="shared" si="183"/>
        <v>62.5</v>
      </c>
      <c r="G11738" s="205"/>
    </row>
    <row r="11739" spans="1:7">
      <c r="A11739" s="202" t="s">
        <v>31</v>
      </c>
      <c r="B11739" s="202" t="s">
        <v>33</v>
      </c>
      <c r="C11739" s="203"/>
      <c r="D11739" s="202" t="s">
        <v>16266</v>
      </c>
      <c r="E11739" s="204">
        <v>0.7</v>
      </c>
      <c r="F11739" s="17">
        <f t="shared" si="183"/>
        <v>87.5</v>
      </c>
      <c r="G11739" s="205"/>
    </row>
    <row r="11740" spans="1:7">
      <c r="A11740" s="202" t="s">
        <v>31</v>
      </c>
      <c r="B11740" s="202" t="s">
        <v>33</v>
      </c>
      <c r="C11740" s="203"/>
      <c r="D11740" s="202" t="s">
        <v>16267</v>
      </c>
      <c r="E11740" s="204">
        <v>2.11</v>
      </c>
      <c r="F11740" s="17">
        <f t="shared" si="183"/>
        <v>263.75</v>
      </c>
      <c r="G11740" s="205"/>
    </row>
    <row r="11741" spans="1:7">
      <c r="A11741" s="202" t="s">
        <v>31</v>
      </c>
      <c r="B11741" s="202" t="s">
        <v>33</v>
      </c>
      <c r="C11741" s="203"/>
      <c r="D11741" s="202" t="s">
        <v>16268</v>
      </c>
      <c r="E11741" s="204">
        <v>0.66</v>
      </c>
      <c r="F11741" s="17">
        <f t="shared" si="183"/>
        <v>82.5</v>
      </c>
      <c r="G11741" s="205"/>
    </row>
    <row r="11742" spans="1:7">
      <c r="A11742" s="202" t="s">
        <v>31</v>
      </c>
      <c r="B11742" s="202" t="s">
        <v>33</v>
      </c>
      <c r="C11742" s="203"/>
      <c r="D11742" s="202" t="s">
        <v>16269</v>
      </c>
      <c r="E11742" s="204">
        <v>0.58</v>
      </c>
      <c r="F11742" s="17">
        <f t="shared" si="183"/>
        <v>72.5</v>
      </c>
      <c r="G11742" s="205"/>
    </row>
    <row r="11743" spans="1:7">
      <c r="A11743" s="202" t="s">
        <v>31</v>
      </c>
      <c r="B11743" s="202" t="s">
        <v>33</v>
      </c>
      <c r="C11743" s="203"/>
      <c r="D11743" s="202" t="s">
        <v>16270</v>
      </c>
      <c r="E11743" s="204">
        <v>0.49</v>
      </c>
      <c r="F11743" s="17">
        <f t="shared" si="183"/>
        <v>61.25</v>
      </c>
      <c r="G11743" s="205"/>
    </row>
    <row r="11744" spans="1:7">
      <c r="A11744" s="202" t="s">
        <v>31</v>
      </c>
      <c r="B11744" s="202" t="s">
        <v>33</v>
      </c>
      <c r="C11744" s="203"/>
      <c r="D11744" s="202" t="s">
        <v>16271</v>
      </c>
      <c r="E11744" s="204">
        <v>0.66</v>
      </c>
      <c r="F11744" s="17">
        <f t="shared" si="183"/>
        <v>82.5</v>
      </c>
      <c r="G11744" s="205"/>
    </row>
    <row r="11745" spans="1:7">
      <c r="A11745" s="202" t="s">
        <v>31</v>
      </c>
      <c r="B11745" s="202" t="s">
        <v>33</v>
      </c>
      <c r="C11745" s="203"/>
      <c r="D11745" s="202" t="s">
        <v>16272</v>
      </c>
      <c r="E11745" s="204">
        <v>0.97</v>
      </c>
      <c r="F11745" s="17">
        <f t="shared" si="183"/>
        <v>121.25</v>
      </c>
      <c r="G11745" s="205"/>
    </row>
    <row r="11746" spans="1:7">
      <c r="A11746" s="202" t="s">
        <v>31</v>
      </c>
      <c r="B11746" s="202" t="s">
        <v>33</v>
      </c>
      <c r="C11746" s="203">
        <v>3</v>
      </c>
      <c r="D11746" s="202" t="s">
        <v>16273</v>
      </c>
      <c r="E11746" s="204">
        <v>2.04</v>
      </c>
      <c r="F11746" s="17">
        <f t="shared" si="183"/>
        <v>255</v>
      </c>
      <c r="G11746" s="205"/>
    </row>
    <row r="11747" spans="1:7">
      <c r="A11747" s="202" t="s">
        <v>31</v>
      </c>
      <c r="B11747" s="202" t="s">
        <v>33</v>
      </c>
      <c r="C11747" s="203"/>
      <c r="D11747" s="202" t="s">
        <v>16274</v>
      </c>
      <c r="E11747" s="204">
        <v>1.7</v>
      </c>
      <c r="F11747" s="17">
        <f t="shared" si="183"/>
        <v>212.5</v>
      </c>
      <c r="G11747" s="205"/>
    </row>
    <row r="11748" spans="1:7">
      <c r="A11748" s="202" t="s">
        <v>31</v>
      </c>
      <c r="B11748" s="202" t="s">
        <v>33</v>
      </c>
      <c r="C11748" s="203"/>
      <c r="D11748" s="202" t="s">
        <v>16275</v>
      </c>
      <c r="E11748" s="204">
        <v>2.11</v>
      </c>
      <c r="F11748" s="17">
        <f t="shared" si="183"/>
        <v>263.75</v>
      </c>
      <c r="G11748" s="205"/>
    </row>
    <row r="11749" spans="1:7">
      <c r="A11749" s="202" t="s">
        <v>31</v>
      </c>
      <c r="B11749" s="202" t="s">
        <v>33</v>
      </c>
      <c r="C11749" s="203"/>
      <c r="D11749" s="202" t="s">
        <v>872</v>
      </c>
      <c r="E11749" s="204">
        <v>1.93</v>
      </c>
      <c r="F11749" s="17">
        <f t="shared" si="183"/>
        <v>241.25</v>
      </c>
      <c r="G11749" s="205"/>
    </row>
    <row r="11750" spans="1:7">
      <c r="A11750" s="202" t="s">
        <v>31</v>
      </c>
      <c r="B11750" s="202" t="s">
        <v>33</v>
      </c>
      <c r="C11750" s="203"/>
      <c r="D11750" s="202" t="s">
        <v>16276</v>
      </c>
      <c r="E11750" s="204">
        <v>0.9</v>
      </c>
      <c r="F11750" s="17">
        <f t="shared" si="183"/>
        <v>112.5</v>
      </c>
      <c r="G11750" s="205"/>
    </row>
    <row r="11751" spans="1:7">
      <c r="A11751" s="202" t="s">
        <v>31</v>
      </c>
      <c r="B11751" s="202" t="s">
        <v>33</v>
      </c>
      <c r="C11751" s="203"/>
      <c r="D11751" s="202" t="s">
        <v>16277</v>
      </c>
      <c r="E11751" s="204">
        <v>2.56</v>
      </c>
      <c r="F11751" s="17">
        <f t="shared" si="183"/>
        <v>320</v>
      </c>
      <c r="G11751" s="205"/>
    </row>
    <row r="11752" spans="1:7">
      <c r="A11752" s="202" t="s">
        <v>31</v>
      </c>
      <c r="B11752" s="202" t="s">
        <v>33</v>
      </c>
      <c r="C11752" s="203"/>
      <c r="D11752" s="202" t="s">
        <v>16278</v>
      </c>
      <c r="E11752" s="204">
        <v>1.97</v>
      </c>
      <c r="F11752" s="17">
        <f t="shared" si="183"/>
        <v>246.25</v>
      </c>
      <c r="G11752" s="205"/>
    </row>
    <row r="11753" spans="1:7">
      <c r="A11753" s="202" t="s">
        <v>31</v>
      </c>
      <c r="B11753" s="202" t="s">
        <v>33</v>
      </c>
      <c r="C11753" s="203"/>
      <c r="D11753" s="202" t="s">
        <v>16279</v>
      </c>
      <c r="E11753" s="204">
        <v>2.21</v>
      </c>
      <c r="F11753" s="17">
        <f t="shared" si="183"/>
        <v>276.25</v>
      </c>
      <c r="G11753" s="205"/>
    </row>
    <row r="11754" spans="1:7">
      <c r="A11754" s="202" t="s">
        <v>31</v>
      </c>
      <c r="B11754" s="202" t="s">
        <v>33</v>
      </c>
      <c r="C11754" s="203"/>
      <c r="D11754" s="202" t="s">
        <v>16280</v>
      </c>
      <c r="E11754" s="204">
        <v>0.35</v>
      </c>
      <c r="F11754" s="17">
        <f t="shared" si="183"/>
        <v>43.75</v>
      </c>
      <c r="G11754" s="205"/>
    </row>
    <row r="11755" spans="1:7">
      <c r="A11755" s="202" t="s">
        <v>31</v>
      </c>
      <c r="B11755" s="202" t="s">
        <v>33</v>
      </c>
      <c r="C11755" s="203"/>
      <c r="D11755" s="202" t="s">
        <v>1997</v>
      </c>
      <c r="E11755" s="204">
        <v>2.35</v>
      </c>
      <c r="F11755" s="17">
        <f t="shared" si="183"/>
        <v>293.75</v>
      </c>
      <c r="G11755" s="205"/>
    </row>
    <row r="11756" spans="1:7">
      <c r="A11756" s="202" t="s">
        <v>31</v>
      </c>
      <c r="B11756" s="202" t="s">
        <v>33</v>
      </c>
      <c r="C11756" s="203"/>
      <c r="D11756" s="202" t="s">
        <v>16281</v>
      </c>
      <c r="E11756" s="204">
        <v>0.25</v>
      </c>
      <c r="F11756" s="17">
        <f t="shared" si="183"/>
        <v>31.25</v>
      </c>
      <c r="G11756" s="205"/>
    </row>
    <row r="11757" spans="1:7">
      <c r="A11757" s="202" t="s">
        <v>31</v>
      </c>
      <c r="B11757" s="202" t="s">
        <v>33</v>
      </c>
      <c r="C11757" s="203"/>
      <c r="D11757" s="202" t="s">
        <v>1996</v>
      </c>
      <c r="E11757" s="204">
        <v>1.37</v>
      </c>
      <c r="F11757" s="17">
        <f t="shared" si="183"/>
        <v>171.25</v>
      </c>
      <c r="G11757" s="205"/>
    </row>
    <row r="11758" spans="1:7">
      <c r="A11758" s="202" t="s">
        <v>31</v>
      </c>
      <c r="B11758" s="202" t="s">
        <v>33</v>
      </c>
      <c r="C11758" s="203"/>
      <c r="D11758" s="202" t="s">
        <v>16282</v>
      </c>
      <c r="E11758" s="204">
        <v>1.17</v>
      </c>
      <c r="F11758" s="17">
        <f t="shared" si="183"/>
        <v>146.25</v>
      </c>
      <c r="G11758" s="205"/>
    </row>
    <row r="11759" spans="1:7">
      <c r="A11759" s="202" t="s">
        <v>31</v>
      </c>
      <c r="B11759" s="202" t="s">
        <v>33</v>
      </c>
      <c r="C11759" s="203"/>
      <c r="D11759" s="202" t="s">
        <v>16283</v>
      </c>
      <c r="E11759" s="204">
        <v>1.24</v>
      </c>
      <c r="F11759" s="17">
        <f t="shared" si="183"/>
        <v>155</v>
      </c>
      <c r="G11759" s="205"/>
    </row>
    <row r="11760" spans="1:7">
      <c r="A11760" s="202" t="s">
        <v>31</v>
      </c>
      <c r="B11760" s="202" t="s">
        <v>33</v>
      </c>
      <c r="C11760" s="203"/>
      <c r="D11760" s="202" t="s">
        <v>1997</v>
      </c>
      <c r="E11760" s="204">
        <v>1.55</v>
      </c>
      <c r="F11760" s="17">
        <f t="shared" si="183"/>
        <v>193.75</v>
      </c>
      <c r="G11760" s="205"/>
    </row>
    <row r="11761" spans="1:7">
      <c r="A11761" s="202" t="s">
        <v>31</v>
      </c>
      <c r="B11761" s="202" t="s">
        <v>33</v>
      </c>
      <c r="C11761" s="203"/>
      <c r="D11761" s="202" t="s">
        <v>16284</v>
      </c>
      <c r="E11761" s="204">
        <v>2.43</v>
      </c>
      <c r="F11761" s="17">
        <f t="shared" si="183"/>
        <v>303.75</v>
      </c>
      <c r="G11761" s="205"/>
    </row>
    <row r="11762" spans="1:7">
      <c r="A11762" s="202" t="s">
        <v>31</v>
      </c>
      <c r="B11762" s="202" t="s">
        <v>33</v>
      </c>
      <c r="C11762" s="203"/>
      <c r="D11762" s="202" t="s">
        <v>16285</v>
      </c>
      <c r="E11762" s="204">
        <v>0.17</v>
      </c>
      <c r="F11762" s="17">
        <f t="shared" si="183"/>
        <v>21.25</v>
      </c>
      <c r="G11762" s="205"/>
    </row>
    <row r="11763" spans="1:7">
      <c r="A11763" s="202" t="s">
        <v>31</v>
      </c>
      <c r="B11763" s="202" t="s">
        <v>33</v>
      </c>
      <c r="C11763" s="203"/>
      <c r="D11763" s="202" t="s">
        <v>16286</v>
      </c>
      <c r="E11763" s="204">
        <v>1.59</v>
      </c>
      <c r="F11763" s="17">
        <f t="shared" si="183"/>
        <v>198.75</v>
      </c>
      <c r="G11763" s="205"/>
    </row>
    <row r="11764" spans="1:7">
      <c r="A11764" s="202" t="s">
        <v>31</v>
      </c>
      <c r="B11764" s="202" t="s">
        <v>33</v>
      </c>
      <c r="C11764" s="203"/>
      <c r="D11764" s="202" t="s">
        <v>16287</v>
      </c>
      <c r="E11764" s="204">
        <v>0.82</v>
      </c>
      <c r="F11764" s="17">
        <f t="shared" si="183"/>
        <v>102.5</v>
      </c>
      <c r="G11764" s="205"/>
    </row>
    <row r="11765" spans="1:7">
      <c r="A11765" s="202" t="s">
        <v>31</v>
      </c>
      <c r="B11765" s="202" t="s">
        <v>33</v>
      </c>
      <c r="C11765" s="203"/>
      <c r="D11765" s="202" t="s">
        <v>16288</v>
      </c>
      <c r="E11765" s="204">
        <v>0.67</v>
      </c>
      <c r="F11765" s="17">
        <f t="shared" ref="F11765:F11828" si="184">E11765*125</f>
        <v>83.75</v>
      </c>
      <c r="G11765" s="205"/>
    </row>
    <row r="11766" spans="1:7">
      <c r="A11766" s="202" t="s">
        <v>31</v>
      </c>
      <c r="B11766" s="202" t="s">
        <v>33</v>
      </c>
      <c r="C11766" s="203"/>
      <c r="D11766" s="202" t="s">
        <v>16289</v>
      </c>
      <c r="E11766" s="204">
        <v>0.21</v>
      </c>
      <c r="F11766" s="17">
        <f t="shared" si="184"/>
        <v>26.25</v>
      </c>
      <c r="G11766" s="205"/>
    </row>
    <row r="11767" spans="1:7">
      <c r="A11767" s="202" t="s">
        <v>31</v>
      </c>
      <c r="B11767" s="202" t="s">
        <v>33</v>
      </c>
      <c r="C11767" s="203"/>
      <c r="D11767" s="202" t="s">
        <v>16290</v>
      </c>
      <c r="E11767" s="204">
        <v>4.01</v>
      </c>
      <c r="F11767" s="17">
        <f t="shared" si="184"/>
        <v>501.25</v>
      </c>
      <c r="G11767" s="205"/>
    </row>
    <row r="11768" spans="1:7">
      <c r="A11768" s="202" t="s">
        <v>31</v>
      </c>
      <c r="B11768" s="202" t="s">
        <v>33</v>
      </c>
      <c r="C11768" s="203">
        <v>7</v>
      </c>
      <c r="D11768" s="202" t="s">
        <v>16291</v>
      </c>
      <c r="E11768" s="204">
        <v>2.61</v>
      </c>
      <c r="F11768" s="17">
        <f t="shared" si="184"/>
        <v>326.25</v>
      </c>
      <c r="G11768" s="205"/>
    </row>
    <row r="11769" spans="1:7">
      <c r="A11769" s="202" t="s">
        <v>31</v>
      </c>
      <c r="B11769" s="202" t="s">
        <v>33</v>
      </c>
      <c r="C11769" s="203"/>
      <c r="D11769" s="202" t="s">
        <v>16292</v>
      </c>
      <c r="E11769" s="204">
        <v>3.28</v>
      </c>
      <c r="F11769" s="17">
        <f t="shared" si="184"/>
        <v>410</v>
      </c>
      <c r="G11769" s="205"/>
    </row>
    <row r="11770" spans="1:7">
      <c r="A11770" s="202" t="s">
        <v>31</v>
      </c>
      <c r="B11770" s="202" t="s">
        <v>33</v>
      </c>
      <c r="C11770" s="203"/>
      <c r="D11770" s="202" t="s">
        <v>16293</v>
      </c>
      <c r="E11770" s="204">
        <v>0.41</v>
      </c>
      <c r="F11770" s="17">
        <f t="shared" si="184"/>
        <v>51.25</v>
      </c>
      <c r="G11770" s="205"/>
    </row>
    <row r="11771" spans="1:7">
      <c r="A11771" s="202" t="s">
        <v>31</v>
      </c>
      <c r="B11771" s="202" t="s">
        <v>33</v>
      </c>
      <c r="C11771" s="203"/>
      <c r="D11771" s="202" t="s">
        <v>16294</v>
      </c>
      <c r="E11771" s="204">
        <v>0.72</v>
      </c>
      <c r="F11771" s="17">
        <f t="shared" si="184"/>
        <v>90</v>
      </c>
      <c r="G11771" s="205"/>
    </row>
    <row r="11772" spans="1:7">
      <c r="A11772" s="202" t="s">
        <v>31</v>
      </c>
      <c r="B11772" s="202" t="s">
        <v>33</v>
      </c>
      <c r="C11772" s="203"/>
      <c r="D11772" s="202" t="s">
        <v>16295</v>
      </c>
      <c r="E11772" s="204">
        <v>0.72</v>
      </c>
      <c r="F11772" s="17">
        <f t="shared" si="184"/>
        <v>90</v>
      </c>
      <c r="G11772" s="205"/>
    </row>
    <row r="11773" spans="1:7">
      <c r="A11773" s="202" t="s">
        <v>31</v>
      </c>
      <c r="B11773" s="202" t="s">
        <v>33</v>
      </c>
      <c r="C11773" s="203"/>
      <c r="D11773" s="202" t="s">
        <v>16296</v>
      </c>
      <c r="E11773" s="204">
        <v>0.56</v>
      </c>
      <c r="F11773" s="17">
        <f t="shared" si="184"/>
        <v>70</v>
      </c>
      <c r="G11773" s="205"/>
    </row>
    <row r="11774" spans="1:7">
      <c r="A11774" s="202" t="s">
        <v>31</v>
      </c>
      <c r="B11774" s="202" t="s">
        <v>33</v>
      </c>
      <c r="C11774" s="203"/>
      <c r="D11774" s="202" t="s">
        <v>16297</v>
      </c>
      <c r="E11774" s="204">
        <v>0.66</v>
      </c>
      <c r="F11774" s="17">
        <f t="shared" si="184"/>
        <v>82.5</v>
      </c>
      <c r="G11774" s="205"/>
    </row>
    <row r="11775" spans="1:7">
      <c r="A11775" s="202" t="s">
        <v>31</v>
      </c>
      <c r="B11775" s="202" t="s">
        <v>33</v>
      </c>
      <c r="C11775" s="203"/>
      <c r="D11775" s="202" t="s">
        <v>16298</v>
      </c>
      <c r="E11775" s="204">
        <v>1.56</v>
      </c>
      <c r="F11775" s="17">
        <f t="shared" si="184"/>
        <v>195</v>
      </c>
      <c r="G11775" s="205"/>
    </row>
    <row r="11776" spans="1:7">
      <c r="A11776" s="202" t="s">
        <v>31</v>
      </c>
      <c r="B11776" s="202" t="s">
        <v>33</v>
      </c>
      <c r="C11776" s="203"/>
      <c r="D11776" s="202" t="s">
        <v>16299</v>
      </c>
      <c r="E11776" s="204">
        <v>0.29</v>
      </c>
      <c r="F11776" s="17">
        <f t="shared" si="184"/>
        <v>36.25</v>
      </c>
      <c r="G11776" s="205"/>
    </row>
    <row r="11777" spans="1:7">
      <c r="A11777" s="202" t="s">
        <v>31</v>
      </c>
      <c r="B11777" s="202" t="s">
        <v>33</v>
      </c>
      <c r="C11777" s="203"/>
      <c r="D11777" s="202" t="s">
        <v>16300</v>
      </c>
      <c r="E11777" s="204">
        <v>0.29</v>
      </c>
      <c r="F11777" s="17">
        <f t="shared" si="184"/>
        <v>36.25</v>
      </c>
      <c r="G11777" s="205"/>
    </row>
    <row r="11778" spans="1:7">
      <c r="A11778" s="202" t="s">
        <v>31</v>
      </c>
      <c r="B11778" s="202" t="s">
        <v>33</v>
      </c>
      <c r="C11778" s="203"/>
      <c r="D11778" s="202" t="s">
        <v>16301</v>
      </c>
      <c r="E11778" s="204">
        <v>0.14</v>
      </c>
      <c r="F11778" s="17">
        <f t="shared" si="184"/>
        <v>17.5</v>
      </c>
      <c r="G11778" s="205"/>
    </row>
    <row r="11779" spans="1:7">
      <c r="A11779" s="202" t="s">
        <v>31</v>
      </c>
      <c r="B11779" s="202" t="s">
        <v>33</v>
      </c>
      <c r="C11779" s="203"/>
      <c r="D11779" s="202" t="s">
        <v>16302</v>
      </c>
      <c r="E11779" s="204">
        <v>0.29</v>
      </c>
      <c r="F11779" s="17">
        <f t="shared" si="184"/>
        <v>36.25</v>
      </c>
      <c r="G11779" s="205"/>
    </row>
    <row r="11780" spans="1:7">
      <c r="A11780" s="202" t="s">
        <v>31</v>
      </c>
      <c r="B11780" s="202" t="s">
        <v>33</v>
      </c>
      <c r="C11780" s="203"/>
      <c r="D11780" s="202" t="s">
        <v>16303</v>
      </c>
      <c r="E11780" s="204">
        <v>0.44</v>
      </c>
      <c r="F11780" s="17">
        <f t="shared" si="184"/>
        <v>55</v>
      </c>
      <c r="G11780" s="205"/>
    </row>
    <row r="11781" spans="1:7">
      <c r="A11781" s="202" t="s">
        <v>31</v>
      </c>
      <c r="B11781" s="202" t="s">
        <v>33</v>
      </c>
      <c r="C11781" s="203"/>
      <c r="D11781" s="202" t="s">
        <v>16304</v>
      </c>
      <c r="E11781" s="204">
        <v>0.58</v>
      </c>
      <c r="F11781" s="17">
        <f t="shared" si="184"/>
        <v>72.5</v>
      </c>
      <c r="G11781" s="205"/>
    </row>
    <row r="11782" spans="1:7">
      <c r="A11782" s="202" t="s">
        <v>31</v>
      </c>
      <c r="B11782" s="202" t="s">
        <v>33</v>
      </c>
      <c r="C11782" s="203"/>
      <c r="D11782" s="202" t="s">
        <v>16305</v>
      </c>
      <c r="E11782" s="204">
        <v>0.14</v>
      </c>
      <c r="F11782" s="17">
        <f t="shared" si="184"/>
        <v>17.5</v>
      </c>
      <c r="G11782" s="205"/>
    </row>
    <row r="11783" spans="1:7">
      <c r="A11783" s="202" t="s">
        <v>31</v>
      </c>
      <c r="B11783" s="202" t="s">
        <v>33</v>
      </c>
      <c r="C11783" s="203"/>
      <c r="D11783" s="202" t="s">
        <v>16306</v>
      </c>
      <c r="E11783" s="204">
        <v>0.14</v>
      </c>
      <c r="F11783" s="17">
        <f t="shared" si="184"/>
        <v>17.5</v>
      </c>
      <c r="G11783" s="205"/>
    </row>
    <row r="11784" spans="1:7">
      <c r="A11784" s="202" t="s">
        <v>31</v>
      </c>
      <c r="B11784" s="202" t="s">
        <v>33</v>
      </c>
      <c r="C11784" s="203"/>
      <c r="D11784" s="202" t="s">
        <v>16307</v>
      </c>
      <c r="E11784" s="204">
        <v>0.41</v>
      </c>
      <c r="F11784" s="17">
        <f t="shared" si="184"/>
        <v>51.25</v>
      </c>
      <c r="G11784" s="205"/>
    </row>
    <row r="11785" spans="1:7">
      <c r="A11785" s="202" t="s">
        <v>31</v>
      </c>
      <c r="B11785" s="202" t="s">
        <v>33</v>
      </c>
      <c r="C11785" s="203"/>
      <c r="D11785" s="202" t="s">
        <v>16308</v>
      </c>
      <c r="E11785" s="204">
        <v>0.59</v>
      </c>
      <c r="F11785" s="17">
        <f t="shared" si="184"/>
        <v>73.75</v>
      </c>
      <c r="G11785" s="205"/>
    </row>
    <row r="11786" spans="1:7">
      <c r="A11786" s="202" t="s">
        <v>31</v>
      </c>
      <c r="B11786" s="202" t="s">
        <v>33</v>
      </c>
      <c r="C11786" s="203"/>
      <c r="D11786" s="202" t="s">
        <v>16309</v>
      </c>
      <c r="E11786" s="204">
        <v>0.85</v>
      </c>
      <c r="F11786" s="17">
        <f t="shared" si="184"/>
        <v>106.25</v>
      </c>
      <c r="G11786" s="205"/>
    </row>
    <row r="11787" spans="1:7">
      <c r="A11787" s="202" t="s">
        <v>31</v>
      </c>
      <c r="B11787" s="202" t="s">
        <v>33</v>
      </c>
      <c r="C11787" s="203"/>
      <c r="D11787" s="202" t="s">
        <v>16310</v>
      </c>
      <c r="E11787" s="204">
        <v>0.72</v>
      </c>
      <c r="F11787" s="17">
        <f t="shared" si="184"/>
        <v>90</v>
      </c>
      <c r="G11787" s="205"/>
    </row>
    <row r="11788" spans="1:7">
      <c r="A11788" s="202" t="s">
        <v>31</v>
      </c>
      <c r="B11788" s="202" t="s">
        <v>33</v>
      </c>
      <c r="C11788" s="203">
        <v>9</v>
      </c>
      <c r="D11788" s="202" t="s">
        <v>16311</v>
      </c>
      <c r="E11788" s="204">
        <v>0.15</v>
      </c>
      <c r="F11788" s="17">
        <f t="shared" si="184"/>
        <v>18.75</v>
      </c>
      <c r="G11788" s="205"/>
    </row>
    <row r="11789" spans="1:7">
      <c r="A11789" s="202" t="s">
        <v>31</v>
      </c>
      <c r="B11789" s="202" t="s">
        <v>33</v>
      </c>
      <c r="C11789" s="203"/>
      <c r="D11789" s="202" t="s">
        <v>16312</v>
      </c>
      <c r="E11789" s="204">
        <v>0.83</v>
      </c>
      <c r="F11789" s="17">
        <f t="shared" si="184"/>
        <v>103.75</v>
      </c>
      <c r="G11789" s="205"/>
    </row>
    <row r="11790" spans="1:7">
      <c r="A11790" s="202" t="s">
        <v>31</v>
      </c>
      <c r="B11790" s="202" t="s">
        <v>33</v>
      </c>
      <c r="C11790" s="203"/>
      <c r="D11790" s="202" t="s">
        <v>7244</v>
      </c>
      <c r="E11790" s="204">
        <v>0.7</v>
      </c>
      <c r="F11790" s="17">
        <f t="shared" si="184"/>
        <v>87.5</v>
      </c>
      <c r="G11790" s="205"/>
    </row>
    <row r="11791" spans="1:7">
      <c r="A11791" s="202" t="s">
        <v>31</v>
      </c>
      <c r="B11791" s="202" t="s">
        <v>33</v>
      </c>
      <c r="C11791" s="203"/>
      <c r="D11791" s="202" t="s">
        <v>16313</v>
      </c>
      <c r="E11791" s="204">
        <v>1.15</v>
      </c>
      <c r="F11791" s="17">
        <f t="shared" si="184"/>
        <v>143.75</v>
      </c>
      <c r="G11791" s="205"/>
    </row>
    <row r="11792" spans="1:7">
      <c r="A11792" s="202" t="s">
        <v>31</v>
      </c>
      <c r="B11792" s="202" t="s">
        <v>33</v>
      </c>
      <c r="C11792" s="203"/>
      <c r="D11792" s="202" t="s">
        <v>16314</v>
      </c>
      <c r="E11792" s="204">
        <v>2.28</v>
      </c>
      <c r="F11792" s="17">
        <f t="shared" si="184"/>
        <v>285</v>
      </c>
      <c r="G11792" s="205"/>
    </row>
    <row r="11793" spans="1:7">
      <c r="A11793" s="202" t="s">
        <v>31</v>
      </c>
      <c r="B11793" s="202" t="s">
        <v>33</v>
      </c>
      <c r="C11793" s="203"/>
      <c r="D11793" s="202" t="s">
        <v>16315</v>
      </c>
      <c r="E11793" s="204">
        <v>1.81</v>
      </c>
      <c r="F11793" s="17">
        <f t="shared" si="184"/>
        <v>226.25</v>
      </c>
      <c r="G11793" s="205"/>
    </row>
    <row r="11794" spans="1:7">
      <c r="A11794" s="202" t="s">
        <v>31</v>
      </c>
      <c r="B11794" s="202" t="s">
        <v>33</v>
      </c>
      <c r="C11794" s="203"/>
      <c r="D11794" s="202" t="s">
        <v>16316</v>
      </c>
      <c r="E11794" s="204">
        <v>0.1</v>
      </c>
      <c r="F11794" s="17">
        <f t="shared" si="184"/>
        <v>12.5</v>
      </c>
      <c r="G11794" s="205"/>
    </row>
    <row r="11795" spans="1:7">
      <c r="A11795" s="202" t="s">
        <v>31</v>
      </c>
      <c r="B11795" s="202" t="s">
        <v>33</v>
      </c>
      <c r="C11795" s="203"/>
      <c r="D11795" s="202" t="s">
        <v>16317</v>
      </c>
      <c r="E11795" s="204">
        <v>0.12</v>
      </c>
      <c r="F11795" s="17">
        <f t="shared" si="184"/>
        <v>15</v>
      </c>
      <c r="G11795" s="205"/>
    </row>
    <row r="11796" spans="1:7">
      <c r="A11796" s="202" t="s">
        <v>31</v>
      </c>
      <c r="B11796" s="202" t="s">
        <v>33</v>
      </c>
      <c r="C11796" s="203"/>
      <c r="D11796" s="202" t="s">
        <v>16318</v>
      </c>
      <c r="E11796" s="204">
        <v>0.42</v>
      </c>
      <c r="F11796" s="17">
        <f t="shared" si="184"/>
        <v>52.5</v>
      </c>
      <c r="G11796" s="205"/>
    </row>
    <row r="11797" spans="1:7">
      <c r="A11797" s="202" t="s">
        <v>31</v>
      </c>
      <c r="B11797" s="202" t="s">
        <v>33</v>
      </c>
      <c r="C11797" s="203"/>
      <c r="D11797" s="202" t="s">
        <v>16319</v>
      </c>
      <c r="E11797" s="204">
        <v>0.11</v>
      </c>
      <c r="F11797" s="17">
        <f t="shared" si="184"/>
        <v>13.75</v>
      </c>
      <c r="G11797" s="205"/>
    </row>
    <row r="11798" spans="1:7">
      <c r="A11798" s="202" t="s">
        <v>31</v>
      </c>
      <c r="B11798" s="202" t="s">
        <v>33</v>
      </c>
      <c r="C11798" s="203"/>
      <c r="D11798" s="202" t="s">
        <v>16320</v>
      </c>
      <c r="E11798" s="204">
        <v>8.11</v>
      </c>
      <c r="F11798" s="17">
        <f t="shared" si="184"/>
        <v>1013.75</v>
      </c>
      <c r="G11798" s="205"/>
    </row>
    <row r="11799" spans="1:7">
      <c r="A11799" s="202" t="s">
        <v>31</v>
      </c>
      <c r="B11799" s="202" t="s">
        <v>33</v>
      </c>
      <c r="C11799" s="203">
        <v>10</v>
      </c>
      <c r="D11799" s="202" t="s">
        <v>16321</v>
      </c>
      <c r="E11799" s="204">
        <v>0.72</v>
      </c>
      <c r="F11799" s="17">
        <f t="shared" si="184"/>
        <v>90</v>
      </c>
      <c r="G11799" s="205"/>
    </row>
    <row r="11800" spans="1:7">
      <c r="A11800" s="202" t="s">
        <v>31</v>
      </c>
      <c r="B11800" s="202" t="s">
        <v>33</v>
      </c>
      <c r="C11800" s="203"/>
      <c r="D11800" s="202" t="s">
        <v>16322</v>
      </c>
      <c r="E11800" s="204">
        <v>1.14</v>
      </c>
      <c r="F11800" s="17">
        <f t="shared" si="184"/>
        <v>142.5</v>
      </c>
      <c r="G11800" s="205"/>
    </row>
    <row r="11801" spans="1:7">
      <c r="A11801" s="202" t="s">
        <v>31</v>
      </c>
      <c r="B11801" s="202" t="s">
        <v>33</v>
      </c>
      <c r="C11801" s="203"/>
      <c r="D11801" s="202" t="s">
        <v>16323</v>
      </c>
      <c r="E11801" s="204">
        <v>0.77</v>
      </c>
      <c r="F11801" s="17">
        <f t="shared" si="184"/>
        <v>96.25</v>
      </c>
      <c r="G11801" s="205"/>
    </row>
    <row r="11802" spans="1:7">
      <c r="A11802" s="202" t="s">
        <v>31</v>
      </c>
      <c r="B11802" s="202" t="s">
        <v>33</v>
      </c>
      <c r="C11802" s="203"/>
      <c r="D11802" s="202" t="s">
        <v>16324</v>
      </c>
      <c r="E11802" s="204">
        <v>0.45</v>
      </c>
      <c r="F11802" s="17">
        <f t="shared" si="184"/>
        <v>56.25</v>
      </c>
      <c r="G11802" s="205"/>
    </row>
    <row r="11803" spans="1:7">
      <c r="A11803" s="202" t="s">
        <v>31</v>
      </c>
      <c r="B11803" s="202" t="s">
        <v>33</v>
      </c>
      <c r="C11803" s="203"/>
      <c r="D11803" s="202" t="s">
        <v>16325</v>
      </c>
      <c r="E11803" s="204">
        <v>0.49</v>
      </c>
      <c r="F11803" s="17">
        <f t="shared" si="184"/>
        <v>61.25</v>
      </c>
      <c r="G11803" s="205"/>
    </row>
    <row r="11804" spans="1:7">
      <c r="A11804" s="202" t="s">
        <v>31</v>
      </c>
      <c r="B11804" s="202" t="s">
        <v>33</v>
      </c>
      <c r="C11804" s="203"/>
      <c r="D11804" s="202" t="s">
        <v>16326</v>
      </c>
      <c r="E11804" s="204">
        <v>0.49</v>
      </c>
      <c r="F11804" s="17">
        <f t="shared" si="184"/>
        <v>61.25</v>
      </c>
      <c r="G11804" s="205"/>
    </row>
    <row r="11805" spans="1:7">
      <c r="A11805" s="202" t="s">
        <v>31</v>
      </c>
      <c r="B11805" s="202" t="s">
        <v>33</v>
      </c>
      <c r="C11805" s="203"/>
      <c r="D11805" s="202" t="s">
        <v>16327</v>
      </c>
      <c r="E11805" s="204">
        <v>0.31</v>
      </c>
      <c r="F11805" s="17">
        <f t="shared" si="184"/>
        <v>38.75</v>
      </c>
      <c r="G11805" s="205"/>
    </row>
    <row r="11806" spans="1:7">
      <c r="A11806" s="202" t="s">
        <v>31</v>
      </c>
      <c r="B11806" s="202" t="s">
        <v>33</v>
      </c>
      <c r="C11806" s="203"/>
      <c r="D11806" s="202" t="s">
        <v>16328</v>
      </c>
      <c r="E11806" s="204">
        <v>0.29</v>
      </c>
      <c r="F11806" s="17">
        <f t="shared" si="184"/>
        <v>36.25</v>
      </c>
      <c r="G11806" s="205"/>
    </row>
    <row r="11807" spans="1:7">
      <c r="A11807" s="202" t="s">
        <v>31</v>
      </c>
      <c r="B11807" s="202" t="s">
        <v>33</v>
      </c>
      <c r="C11807" s="203"/>
      <c r="D11807" s="202" t="s">
        <v>14414</v>
      </c>
      <c r="E11807" s="204">
        <v>0.41</v>
      </c>
      <c r="F11807" s="17">
        <f t="shared" si="184"/>
        <v>51.25</v>
      </c>
      <c r="G11807" s="205"/>
    </row>
    <row r="11808" spans="1:7">
      <c r="A11808" s="202" t="s">
        <v>31</v>
      </c>
      <c r="B11808" s="202" t="s">
        <v>33</v>
      </c>
      <c r="C11808" s="203"/>
      <c r="D11808" s="202" t="s">
        <v>16329</v>
      </c>
      <c r="E11808" s="204">
        <v>0.22</v>
      </c>
      <c r="F11808" s="17">
        <f t="shared" si="184"/>
        <v>27.5</v>
      </c>
      <c r="G11808" s="205"/>
    </row>
    <row r="11809" spans="1:7">
      <c r="A11809" s="202" t="s">
        <v>31</v>
      </c>
      <c r="B11809" s="202" t="s">
        <v>33</v>
      </c>
      <c r="C11809" s="203"/>
      <c r="D11809" s="202" t="s">
        <v>16330</v>
      </c>
      <c r="E11809" s="204">
        <v>0.31</v>
      </c>
      <c r="F11809" s="17">
        <f t="shared" si="184"/>
        <v>38.75</v>
      </c>
      <c r="G11809" s="205"/>
    </row>
    <row r="11810" spans="1:7">
      <c r="A11810" s="202" t="s">
        <v>31</v>
      </c>
      <c r="B11810" s="202" t="s">
        <v>33</v>
      </c>
      <c r="C11810" s="203"/>
      <c r="D11810" s="202" t="s">
        <v>16331</v>
      </c>
      <c r="E11810" s="204">
        <v>0.24</v>
      </c>
      <c r="F11810" s="17">
        <f t="shared" si="184"/>
        <v>30</v>
      </c>
      <c r="G11810" s="205"/>
    </row>
    <row r="11811" spans="1:7">
      <c r="A11811" s="202" t="s">
        <v>31</v>
      </c>
      <c r="B11811" s="202" t="s">
        <v>33</v>
      </c>
      <c r="C11811" s="203"/>
      <c r="D11811" s="202" t="s">
        <v>16332</v>
      </c>
      <c r="E11811" s="204">
        <v>0.62</v>
      </c>
      <c r="F11811" s="17">
        <f t="shared" si="184"/>
        <v>77.5</v>
      </c>
      <c r="G11811" s="205"/>
    </row>
    <row r="11812" spans="1:7">
      <c r="A11812" s="202" t="s">
        <v>31</v>
      </c>
      <c r="B11812" s="202" t="s">
        <v>33</v>
      </c>
      <c r="C11812" s="203"/>
      <c r="D11812" s="202" t="s">
        <v>16333</v>
      </c>
      <c r="E11812" s="204">
        <v>0.54</v>
      </c>
      <c r="F11812" s="17">
        <f t="shared" si="184"/>
        <v>67.5</v>
      </c>
      <c r="G11812" s="205"/>
    </row>
    <row r="11813" spans="1:7">
      <c r="A11813" s="202" t="s">
        <v>31</v>
      </c>
      <c r="B11813" s="202" t="s">
        <v>33</v>
      </c>
      <c r="C11813" s="203"/>
      <c r="D11813" s="202" t="s">
        <v>16334</v>
      </c>
      <c r="E11813" s="204">
        <v>0.41</v>
      </c>
      <c r="F11813" s="17">
        <f t="shared" si="184"/>
        <v>51.25</v>
      </c>
      <c r="G11813" s="205"/>
    </row>
    <row r="11814" spans="1:7">
      <c r="A11814" s="202" t="s">
        <v>31</v>
      </c>
      <c r="B11814" s="202" t="s">
        <v>33</v>
      </c>
      <c r="C11814" s="203"/>
      <c r="D11814" s="202" t="s">
        <v>16335</v>
      </c>
      <c r="E11814" s="204">
        <v>0.5</v>
      </c>
      <c r="F11814" s="17">
        <f t="shared" si="184"/>
        <v>62.5</v>
      </c>
      <c r="G11814" s="205"/>
    </row>
    <row r="11815" spans="1:7">
      <c r="A11815" s="202" t="s">
        <v>31</v>
      </c>
      <c r="B11815" s="202" t="s">
        <v>33</v>
      </c>
      <c r="C11815" s="203"/>
      <c r="D11815" s="202" t="s">
        <v>16336</v>
      </c>
      <c r="E11815" s="204">
        <v>0.46</v>
      </c>
      <c r="F11815" s="17">
        <f t="shared" si="184"/>
        <v>57.5</v>
      </c>
      <c r="G11815" s="205"/>
    </row>
    <row r="11816" spans="1:7">
      <c r="A11816" s="202" t="s">
        <v>31</v>
      </c>
      <c r="B11816" s="202" t="s">
        <v>33</v>
      </c>
      <c r="C11816" s="203"/>
      <c r="D11816" s="202" t="s">
        <v>16337</v>
      </c>
      <c r="E11816" s="204">
        <v>0.58</v>
      </c>
      <c r="F11816" s="17">
        <f t="shared" si="184"/>
        <v>72.5</v>
      </c>
      <c r="G11816" s="205"/>
    </row>
    <row r="11817" spans="1:7">
      <c r="A11817" s="202" t="s">
        <v>31</v>
      </c>
      <c r="B11817" s="202" t="s">
        <v>33</v>
      </c>
      <c r="C11817" s="203"/>
      <c r="D11817" s="202" t="s">
        <v>16338</v>
      </c>
      <c r="E11817" s="204">
        <v>0.29</v>
      </c>
      <c r="F11817" s="17">
        <f t="shared" si="184"/>
        <v>36.25</v>
      </c>
      <c r="G11817" s="205"/>
    </row>
    <row r="11818" spans="1:7">
      <c r="A11818" s="202" t="s">
        <v>31</v>
      </c>
      <c r="B11818" s="202" t="s">
        <v>33</v>
      </c>
      <c r="C11818" s="203"/>
      <c r="D11818" s="202" t="s">
        <v>16339</v>
      </c>
      <c r="E11818" s="204">
        <v>0.39</v>
      </c>
      <c r="F11818" s="17">
        <f t="shared" si="184"/>
        <v>48.75</v>
      </c>
      <c r="G11818" s="205"/>
    </row>
    <row r="11819" spans="1:7">
      <c r="A11819" s="202" t="s">
        <v>31</v>
      </c>
      <c r="B11819" s="202" t="s">
        <v>33</v>
      </c>
      <c r="C11819" s="203"/>
      <c r="D11819" s="202" t="s">
        <v>16340</v>
      </c>
      <c r="E11819" s="204">
        <v>0.35</v>
      </c>
      <c r="F11819" s="17">
        <f t="shared" si="184"/>
        <v>43.75</v>
      </c>
      <c r="G11819" s="205"/>
    </row>
    <row r="11820" spans="1:7">
      <c r="A11820" s="202" t="s">
        <v>31</v>
      </c>
      <c r="B11820" s="202" t="s">
        <v>33</v>
      </c>
      <c r="C11820" s="203"/>
      <c r="D11820" s="202" t="s">
        <v>16341</v>
      </c>
      <c r="E11820" s="204">
        <v>0.33</v>
      </c>
      <c r="F11820" s="17">
        <f t="shared" si="184"/>
        <v>41.25</v>
      </c>
      <c r="G11820" s="205"/>
    </row>
    <row r="11821" spans="1:7">
      <c r="A11821" s="202" t="s">
        <v>31</v>
      </c>
      <c r="B11821" s="202" t="s">
        <v>33</v>
      </c>
      <c r="C11821" s="203"/>
      <c r="D11821" s="202" t="s">
        <v>16342</v>
      </c>
      <c r="E11821" s="204">
        <v>0.33</v>
      </c>
      <c r="F11821" s="17">
        <f t="shared" si="184"/>
        <v>41.25</v>
      </c>
      <c r="G11821" s="205"/>
    </row>
    <row r="11822" spans="1:7">
      <c r="A11822" s="202" t="s">
        <v>31</v>
      </c>
      <c r="B11822" s="202" t="s">
        <v>33</v>
      </c>
      <c r="C11822" s="203"/>
      <c r="D11822" s="202" t="s">
        <v>16343</v>
      </c>
      <c r="E11822" s="204">
        <v>0.41</v>
      </c>
      <c r="F11822" s="17">
        <f t="shared" si="184"/>
        <v>51.25</v>
      </c>
      <c r="G11822" s="205"/>
    </row>
    <row r="11823" spans="1:7">
      <c r="A11823" s="202" t="s">
        <v>31</v>
      </c>
      <c r="B11823" s="202" t="s">
        <v>33</v>
      </c>
      <c r="C11823" s="203"/>
      <c r="D11823" s="202" t="s">
        <v>16344</v>
      </c>
      <c r="E11823" s="204">
        <v>0.33</v>
      </c>
      <c r="F11823" s="17">
        <f t="shared" si="184"/>
        <v>41.25</v>
      </c>
      <c r="G11823" s="205"/>
    </row>
    <row r="11824" spans="1:7">
      <c r="A11824" s="202" t="s">
        <v>31</v>
      </c>
      <c r="B11824" s="202" t="s">
        <v>33</v>
      </c>
      <c r="C11824" s="203"/>
      <c r="D11824" s="202" t="s">
        <v>16345</v>
      </c>
      <c r="E11824" s="204">
        <v>0.33</v>
      </c>
      <c r="F11824" s="17">
        <f t="shared" si="184"/>
        <v>41.25</v>
      </c>
      <c r="G11824" s="205"/>
    </row>
    <row r="11825" spans="1:7">
      <c r="A11825" s="202" t="s">
        <v>31</v>
      </c>
      <c r="B11825" s="202" t="s">
        <v>33</v>
      </c>
      <c r="C11825" s="203"/>
      <c r="D11825" s="202" t="s">
        <v>16346</v>
      </c>
      <c r="E11825" s="204">
        <v>0.43</v>
      </c>
      <c r="F11825" s="17">
        <f t="shared" si="184"/>
        <v>53.75</v>
      </c>
      <c r="G11825" s="205"/>
    </row>
    <row r="11826" spans="1:7">
      <c r="A11826" s="202" t="s">
        <v>31</v>
      </c>
      <c r="B11826" s="202" t="s">
        <v>33</v>
      </c>
      <c r="C11826" s="203"/>
      <c r="D11826" s="202" t="s">
        <v>16347</v>
      </c>
      <c r="E11826" s="204">
        <v>1.07</v>
      </c>
      <c r="F11826" s="17">
        <f t="shared" si="184"/>
        <v>133.75</v>
      </c>
      <c r="G11826" s="205"/>
    </row>
    <row r="11827" spans="1:7">
      <c r="A11827" s="202" t="s">
        <v>31</v>
      </c>
      <c r="B11827" s="202" t="s">
        <v>33</v>
      </c>
      <c r="C11827" s="203"/>
      <c r="D11827" s="202" t="s">
        <v>16348</v>
      </c>
      <c r="E11827" s="204">
        <v>0.67</v>
      </c>
      <c r="F11827" s="17">
        <f t="shared" si="184"/>
        <v>83.75</v>
      </c>
      <c r="G11827" s="205"/>
    </row>
    <row r="11828" spans="1:7">
      <c r="A11828" s="202" t="s">
        <v>31</v>
      </c>
      <c r="B11828" s="202" t="s">
        <v>33</v>
      </c>
      <c r="C11828" s="203"/>
      <c r="D11828" s="202" t="s">
        <v>16349</v>
      </c>
      <c r="E11828" s="204">
        <v>2.47</v>
      </c>
      <c r="F11828" s="17">
        <f t="shared" si="184"/>
        <v>308.75</v>
      </c>
      <c r="G11828" s="205"/>
    </row>
    <row r="11829" spans="1:7">
      <c r="A11829" s="202" t="s">
        <v>31</v>
      </c>
      <c r="B11829" s="202" t="s">
        <v>33</v>
      </c>
      <c r="C11829" s="203"/>
      <c r="D11829" s="202" t="s">
        <v>16350</v>
      </c>
      <c r="E11829" s="204">
        <v>0.35</v>
      </c>
      <c r="F11829" s="17">
        <f t="shared" ref="F11829:F11892" si="185">E11829*125</f>
        <v>43.75</v>
      </c>
      <c r="G11829" s="205"/>
    </row>
    <row r="11830" spans="1:7">
      <c r="A11830" s="202" t="s">
        <v>31</v>
      </c>
      <c r="B11830" s="202" t="s">
        <v>33</v>
      </c>
      <c r="C11830" s="202"/>
      <c r="D11830" s="207" t="s">
        <v>16351</v>
      </c>
      <c r="E11830" s="204">
        <v>0.14</v>
      </c>
      <c r="F11830" s="17">
        <f t="shared" si="185"/>
        <v>17.5</v>
      </c>
      <c r="G11830" s="205"/>
    </row>
    <row r="11831" spans="1:7">
      <c r="A11831" s="202" t="s">
        <v>31</v>
      </c>
      <c r="B11831" s="202" t="s">
        <v>33</v>
      </c>
      <c r="C11831" s="202"/>
      <c r="D11831" s="207" t="s">
        <v>722</v>
      </c>
      <c r="E11831" s="204">
        <v>0.35</v>
      </c>
      <c r="F11831" s="17">
        <f t="shared" si="185"/>
        <v>43.75</v>
      </c>
      <c r="G11831" s="205"/>
    </row>
    <row r="11832" spans="1:7">
      <c r="A11832" s="202" t="s">
        <v>31</v>
      </c>
      <c r="B11832" s="202" t="s">
        <v>33</v>
      </c>
      <c r="C11832" s="202"/>
      <c r="D11832" s="207" t="s">
        <v>16352</v>
      </c>
      <c r="E11832" s="204">
        <v>0.35</v>
      </c>
      <c r="F11832" s="17">
        <f t="shared" si="185"/>
        <v>43.75</v>
      </c>
      <c r="G11832" s="205"/>
    </row>
    <row r="11833" spans="1:7">
      <c r="A11833" s="202" t="s">
        <v>31</v>
      </c>
      <c r="B11833" s="202" t="s">
        <v>33</v>
      </c>
      <c r="C11833" s="202"/>
      <c r="D11833" s="207" t="s">
        <v>16353</v>
      </c>
      <c r="E11833" s="204">
        <v>0.41</v>
      </c>
      <c r="F11833" s="17">
        <f t="shared" si="185"/>
        <v>51.25</v>
      </c>
      <c r="G11833" s="205"/>
    </row>
    <row r="11834" spans="1:7">
      <c r="A11834" s="202" t="s">
        <v>31</v>
      </c>
      <c r="B11834" s="202" t="s">
        <v>33</v>
      </c>
      <c r="C11834" s="202"/>
      <c r="D11834" s="207" t="s">
        <v>16354</v>
      </c>
      <c r="E11834" s="204">
        <v>0.43</v>
      </c>
      <c r="F11834" s="17">
        <f t="shared" si="185"/>
        <v>53.75</v>
      </c>
      <c r="G11834" s="205"/>
    </row>
    <row r="11835" spans="1:7">
      <c r="A11835" s="202" t="s">
        <v>31</v>
      </c>
      <c r="B11835" s="202" t="s">
        <v>33</v>
      </c>
      <c r="C11835" s="202"/>
      <c r="D11835" s="207" t="s">
        <v>16355</v>
      </c>
      <c r="E11835" s="204">
        <v>0.53</v>
      </c>
      <c r="F11835" s="17">
        <f t="shared" si="185"/>
        <v>66.25</v>
      </c>
      <c r="G11835" s="205"/>
    </row>
    <row r="11836" spans="1:7">
      <c r="A11836" s="202" t="s">
        <v>31</v>
      </c>
      <c r="B11836" s="202" t="s">
        <v>33</v>
      </c>
      <c r="C11836" s="202"/>
      <c r="D11836" s="207" t="s">
        <v>16356</v>
      </c>
      <c r="E11836" s="204">
        <v>0.53</v>
      </c>
      <c r="F11836" s="17">
        <f t="shared" si="185"/>
        <v>66.25</v>
      </c>
      <c r="G11836" s="205"/>
    </row>
    <row r="11837" spans="1:7">
      <c r="A11837" s="202" t="s">
        <v>31</v>
      </c>
      <c r="B11837" s="202" t="s">
        <v>33</v>
      </c>
      <c r="C11837" s="202"/>
      <c r="D11837" s="207" t="s">
        <v>16357</v>
      </c>
      <c r="E11837" s="204">
        <v>0.55</v>
      </c>
      <c r="F11837" s="17">
        <f t="shared" si="185"/>
        <v>68.75</v>
      </c>
      <c r="G11837" s="205"/>
    </row>
    <row r="11838" spans="1:7">
      <c r="A11838" s="202" t="s">
        <v>31</v>
      </c>
      <c r="B11838" s="202" t="s">
        <v>33</v>
      </c>
      <c r="C11838" s="202"/>
      <c r="D11838" s="207" t="s">
        <v>16358</v>
      </c>
      <c r="E11838" s="204">
        <v>0.71</v>
      </c>
      <c r="F11838" s="17">
        <f t="shared" si="185"/>
        <v>88.75</v>
      </c>
      <c r="G11838" s="205"/>
    </row>
    <row r="11839" spans="1:7">
      <c r="A11839" s="202" t="s">
        <v>31</v>
      </c>
      <c r="B11839" s="202" t="s">
        <v>33</v>
      </c>
      <c r="C11839" s="202"/>
      <c r="D11839" s="207" t="s">
        <v>16359</v>
      </c>
      <c r="E11839" s="204">
        <v>0.76</v>
      </c>
      <c r="F11839" s="17">
        <f t="shared" si="185"/>
        <v>95</v>
      </c>
      <c r="G11839" s="205"/>
    </row>
    <row r="11840" spans="1:7">
      <c r="A11840" s="202" t="s">
        <v>31</v>
      </c>
      <c r="B11840" s="202" t="s">
        <v>33</v>
      </c>
      <c r="C11840" s="202"/>
      <c r="D11840" s="207" t="s">
        <v>16360</v>
      </c>
      <c r="E11840" s="204">
        <v>1.18</v>
      </c>
      <c r="F11840" s="17">
        <f t="shared" si="185"/>
        <v>147.5</v>
      </c>
      <c r="G11840" s="205"/>
    </row>
    <row r="11841" spans="1:7">
      <c r="A11841" s="202" t="s">
        <v>31</v>
      </c>
      <c r="B11841" s="202" t="s">
        <v>33</v>
      </c>
      <c r="C11841" s="202"/>
      <c r="D11841" s="207" t="s">
        <v>16361</v>
      </c>
      <c r="E11841" s="204">
        <v>1.44</v>
      </c>
      <c r="F11841" s="17">
        <f t="shared" si="185"/>
        <v>180</v>
      </c>
      <c r="G11841" s="205"/>
    </row>
    <row r="11842" spans="1:7">
      <c r="A11842" s="202" t="s">
        <v>31</v>
      </c>
      <c r="B11842" s="202" t="s">
        <v>33</v>
      </c>
      <c r="C11842" s="202"/>
      <c r="D11842" s="207" t="s">
        <v>10477</v>
      </c>
      <c r="E11842" s="204">
        <v>1.9</v>
      </c>
      <c r="F11842" s="17">
        <f t="shared" si="185"/>
        <v>237.5</v>
      </c>
      <c r="G11842" s="205"/>
    </row>
    <row r="11843" spans="1:7">
      <c r="A11843" s="202" t="s">
        <v>31</v>
      </c>
      <c r="B11843" s="202" t="s">
        <v>33</v>
      </c>
      <c r="C11843" s="202"/>
      <c r="D11843" s="202" t="s">
        <v>16362</v>
      </c>
      <c r="E11843" s="204">
        <v>2.12</v>
      </c>
      <c r="F11843" s="17">
        <f t="shared" si="185"/>
        <v>265</v>
      </c>
      <c r="G11843" s="205"/>
    </row>
    <row r="11844" spans="1:7">
      <c r="A11844" s="202" t="s">
        <v>31</v>
      </c>
      <c r="B11844" s="202" t="s">
        <v>33</v>
      </c>
      <c r="C11844" s="202"/>
      <c r="D11844" s="207" t="s">
        <v>16363</v>
      </c>
      <c r="E11844" s="204">
        <v>2.5</v>
      </c>
      <c r="F11844" s="17">
        <f t="shared" si="185"/>
        <v>312.5</v>
      </c>
      <c r="G11844" s="205"/>
    </row>
    <row r="11845" spans="1:7">
      <c r="A11845" s="202" t="s">
        <v>31</v>
      </c>
      <c r="B11845" s="202" t="s">
        <v>33</v>
      </c>
      <c r="C11845" s="202"/>
      <c r="D11845" s="207" t="s">
        <v>16364</v>
      </c>
      <c r="E11845" s="204">
        <v>2.72</v>
      </c>
      <c r="F11845" s="17">
        <f t="shared" si="185"/>
        <v>340</v>
      </c>
      <c r="G11845" s="205"/>
    </row>
    <row r="11846" spans="1:7">
      <c r="A11846" s="202" t="s">
        <v>31</v>
      </c>
      <c r="B11846" s="202" t="s">
        <v>46</v>
      </c>
      <c r="C11846" s="203"/>
      <c r="D11846" s="204">
        <v>0</v>
      </c>
      <c r="E11846" s="204">
        <v>325</v>
      </c>
      <c r="F11846" s="17">
        <f t="shared" si="185"/>
        <v>40625</v>
      </c>
      <c r="G11846" s="202"/>
    </row>
    <row r="11847" spans="1:7">
      <c r="A11847" s="202" t="s">
        <v>31</v>
      </c>
      <c r="B11847" s="202" t="s">
        <v>46</v>
      </c>
      <c r="C11847" s="203">
        <v>10</v>
      </c>
      <c r="D11847" s="202" t="s">
        <v>16365</v>
      </c>
      <c r="E11847" s="204">
        <v>0.98</v>
      </c>
      <c r="F11847" s="17">
        <f t="shared" si="185"/>
        <v>122.5</v>
      </c>
      <c r="G11847" s="202"/>
    </row>
    <row r="11848" spans="1:7">
      <c r="A11848" s="202" t="s">
        <v>31</v>
      </c>
      <c r="B11848" s="202" t="s">
        <v>46</v>
      </c>
      <c r="C11848" s="203"/>
      <c r="D11848" s="202" t="s">
        <v>11005</v>
      </c>
      <c r="E11848" s="204">
        <v>2.13</v>
      </c>
      <c r="F11848" s="17">
        <f t="shared" si="185"/>
        <v>266.25</v>
      </c>
      <c r="G11848" s="202"/>
    </row>
    <row r="11849" spans="1:7">
      <c r="A11849" s="202" t="s">
        <v>31</v>
      </c>
      <c r="B11849" s="202" t="s">
        <v>46</v>
      </c>
      <c r="C11849" s="203"/>
      <c r="D11849" s="202" t="s">
        <v>6710</v>
      </c>
      <c r="E11849" s="204">
        <v>3.12</v>
      </c>
      <c r="F11849" s="17">
        <f t="shared" si="185"/>
        <v>390</v>
      </c>
      <c r="G11849" s="202"/>
    </row>
    <row r="11850" spans="1:7">
      <c r="A11850" s="202" t="s">
        <v>31</v>
      </c>
      <c r="B11850" s="202" t="s">
        <v>46</v>
      </c>
      <c r="C11850" s="203"/>
      <c r="D11850" s="202" t="s">
        <v>16366</v>
      </c>
      <c r="E11850" s="204">
        <v>3</v>
      </c>
      <c r="F11850" s="17">
        <f t="shared" si="185"/>
        <v>375</v>
      </c>
      <c r="G11850" s="202"/>
    </row>
    <row r="11851" spans="1:7">
      <c r="A11851" s="202" t="s">
        <v>31</v>
      </c>
      <c r="B11851" s="202" t="s">
        <v>46</v>
      </c>
      <c r="C11851" s="203"/>
      <c r="D11851" s="202" t="s">
        <v>11012</v>
      </c>
      <c r="E11851" s="204">
        <v>1.76</v>
      </c>
      <c r="F11851" s="17">
        <f t="shared" si="185"/>
        <v>220</v>
      </c>
      <c r="G11851" s="202"/>
    </row>
    <row r="11852" spans="1:7">
      <c r="A11852" s="202" t="s">
        <v>31</v>
      </c>
      <c r="B11852" s="202" t="s">
        <v>46</v>
      </c>
      <c r="C11852" s="203"/>
      <c r="D11852" s="202" t="s">
        <v>16367</v>
      </c>
      <c r="E11852" s="204">
        <v>3.5</v>
      </c>
      <c r="F11852" s="17">
        <f t="shared" si="185"/>
        <v>437.5</v>
      </c>
      <c r="G11852" s="202"/>
    </row>
    <row r="11853" spans="1:7">
      <c r="A11853" s="202" t="s">
        <v>31</v>
      </c>
      <c r="B11853" s="202" t="s">
        <v>46</v>
      </c>
      <c r="C11853" s="203"/>
      <c r="D11853" s="202" t="s">
        <v>16368</v>
      </c>
      <c r="E11853" s="204">
        <v>3.94</v>
      </c>
      <c r="F11853" s="17">
        <f t="shared" si="185"/>
        <v>492.5</v>
      </c>
      <c r="G11853" s="202"/>
    </row>
    <row r="11854" spans="1:7">
      <c r="A11854" s="202" t="s">
        <v>31</v>
      </c>
      <c r="B11854" s="202" t="s">
        <v>46</v>
      </c>
      <c r="C11854" s="203"/>
      <c r="D11854" s="202" t="s">
        <v>16369</v>
      </c>
      <c r="E11854" s="204">
        <v>3.61</v>
      </c>
      <c r="F11854" s="17">
        <f t="shared" si="185"/>
        <v>451.25</v>
      </c>
      <c r="G11854" s="202"/>
    </row>
    <row r="11855" spans="1:7">
      <c r="A11855" s="202" t="s">
        <v>31</v>
      </c>
      <c r="B11855" s="202" t="s">
        <v>46</v>
      </c>
      <c r="C11855" s="203"/>
      <c r="D11855" s="202" t="s">
        <v>16370</v>
      </c>
      <c r="E11855" s="204">
        <v>3.43</v>
      </c>
      <c r="F11855" s="17">
        <f t="shared" si="185"/>
        <v>428.75</v>
      </c>
      <c r="G11855" s="202"/>
    </row>
    <row r="11856" spans="1:7">
      <c r="A11856" s="202" t="s">
        <v>31</v>
      </c>
      <c r="B11856" s="202" t="s">
        <v>46</v>
      </c>
      <c r="C11856" s="203"/>
      <c r="D11856" s="202" t="s">
        <v>16371</v>
      </c>
      <c r="E11856" s="204">
        <v>5.45</v>
      </c>
      <c r="F11856" s="17">
        <f t="shared" si="185"/>
        <v>681.25</v>
      </c>
      <c r="G11856" s="202"/>
    </row>
    <row r="11857" spans="1:7">
      <c r="A11857" s="202" t="s">
        <v>31</v>
      </c>
      <c r="B11857" s="202" t="s">
        <v>46</v>
      </c>
      <c r="C11857" s="203"/>
      <c r="D11857" s="202" t="s">
        <v>16372</v>
      </c>
      <c r="E11857" s="204">
        <v>0.94</v>
      </c>
      <c r="F11857" s="17">
        <f t="shared" si="185"/>
        <v>117.5</v>
      </c>
      <c r="G11857" s="202"/>
    </row>
    <row r="11858" spans="1:7">
      <c r="A11858" s="202" t="s">
        <v>31</v>
      </c>
      <c r="B11858" s="202" t="s">
        <v>46</v>
      </c>
      <c r="C11858" s="203"/>
      <c r="D11858" s="202" t="s">
        <v>16373</v>
      </c>
      <c r="E11858" s="204">
        <v>2.7</v>
      </c>
      <c r="F11858" s="17">
        <f t="shared" si="185"/>
        <v>337.5</v>
      </c>
      <c r="G11858" s="202"/>
    </row>
    <row r="11859" spans="1:7">
      <c r="A11859" s="202" t="s">
        <v>31</v>
      </c>
      <c r="B11859" s="202" t="s">
        <v>46</v>
      </c>
      <c r="C11859" s="203"/>
      <c r="D11859" s="202" t="s">
        <v>6710</v>
      </c>
      <c r="E11859" s="204">
        <v>3.63</v>
      </c>
      <c r="F11859" s="17">
        <f t="shared" si="185"/>
        <v>453.75</v>
      </c>
      <c r="G11859" s="202"/>
    </row>
    <row r="11860" spans="1:7">
      <c r="A11860" s="202" t="s">
        <v>31</v>
      </c>
      <c r="B11860" s="202" t="s">
        <v>46</v>
      </c>
      <c r="C11860" s="203"/>
      <c r="D11860" s="202" t="s">
        <v>10571</v>
      </c>
      <c r="E11860" s="204">
        <v>1.4</v>
      </c>
      <c r="F11860" s="17">
        <f t="shared" si="185"/>
        <v>175</v>
      </c>
      <c r="G11860" s="202"/>
    </row>
    <row r="11861" spans="1:7">
      <c r="A11861" s="202" t="s">
        <v>31</v>
      </c>
      <c r="B11861" s="202" t="s">
        <v>46</v>
      </c>
      <c r="C11861" s="203"/>
      <c r="D11861" s="202" t="s">
        <v>16374</v>
      </c>
      <c r="E11861" s="204">
        <v>5.02</v>
      </c>
      <c r="F11861" s="17">
        <f t="shared" si="185"/>
        <v>627.5</v>
      </c>
      <c r="G11861" s="202"/>
    </row>
    <row r="11862" spans="1:7">
      <c r="A11862" s="202" t="s">
        <v>31</v>
      </c>
      <c r="B11862" s="202" t="s">
        <v>46</v>
      </c>
      <c r="C11862" s="203"/>
      <c r="D11862" s="202" t="s">
        <v>16375</v>
      </c>
      <c r="E11862" s="204">
        <v>3.8</v>
      </c>
      <c r="F11862" s="17">
        <f t="shared" si="185"/>
        <v>475</v>
      </c>
      <c r="G11862" s="202"/>
    </row>
    <row r="11863" spans="1:7">
      <c r="A11863" s="202" t="s">
        <v>31</v>
      </c>
      <c r="B11863" s="202" t="s">
        <v>46</v>
      </c>
      <c r="C11863" s="203"/>
      <c r="D11863" s="202" t="s">
        <v>16376</v>
      </c>
      <c r="E11863" s="204">
        <v>2.19</v>
      </c>
      <c r="F11863" s="17">
        <f t="shared" si="185"/>
        <v>273.75</v>
      </c>
      <c r="G11863" s="202"/>
    </row>
    <row r="11864" spans="1:7">
      <c r="A11864" s="202" t="s">
        <v>31</v>
      </c>
      <c r="B11864" s="202" t="s">
        <v>46</v>
      </c>
      <c r="C11864" s="203"/>
      <c r="D11864" s="202" t="s">
        <v>16377</v>
      </c>
      <c r="E11864" s="204">
        <v>2.44</v>
      </c>
      <c r="F11864" s="17">
        <f t="shared" si="185"/>
        <v>305</v>
      </c>
      <c r="G11864" s="202"/>
    </row>
    <row r="11865" spans="1:7">
      <c r="A11865" s="202" t="s">
        <v>31</v>
      </c>
      <c r="B11865" s="202" t="s">
        <v>46</v>
      </c>
      <c r="C11865" s="203"/>
      <c r="D11865" s="202" t="s">
        <v>16378</v>
      </c>
      <c r="E11865" s="204">
        <v>0.94</v>
      </c>
      <c r="F11865" s="17">
        <f t="shared" si="185"/>
        <v>117.5</v>
      </c>
      <c r="G11865" s="202"/>
    </row>
    <row r="11866" spans="1:7">
      <c r="A11866" s="202" t="s">
        <v>31</v>
      </c>
      <c r="B11866" s="202" t="s">
        <v>46</v>
      </c>
      <c r="C11866" s="203"/>
      <c r="D11866" s="202" t="s">
        <v>16379</v>
      </c>
      <c r="E11866" s="204">
        <v>0.87</v>
      </c>
      <c r="F11866" s="17">
        <f t="shared" si="185"/>
        <v>108.75</v>
      </c>
      <c r="G11866" s="202"/>
    </row>
    <row r="11867" spans="1:7">
      <c r="A11867" s="202" t="s">
        <v>31</v>
      </c>
      <c r="B11867" s="202" t="s">
        <v>46</v>
      </c>
      <c r="C11867" s="203"/>
      <c r="D11867" s="202" t="s">
        <v>16380</v>
      </c>
      <c r="E11867" s="204">
        <v>0.2</v>
      </c>
      <c r="F11867" s="17">
        <f t="shared" si="185"/>
        <v>25</v>
      </c>
      <c r="G11867" s="202"/>
    </row>
    <row r="11868" spans="1:7">
      <c r="A11868" s="202" t="s">
        <v>31</v>
      </c>
      <c r="B11868" s="202" t="s">
        <v>46</v>
      </c>
      <c r="C11868" s="203"/>
      <c r="D11868" s="202" t="s">
        <v>16381</v>
      </c>
      <c r="E11868" s="204">
        <v>2</v>
      </c>
      <c r="F11868" s="17">
        <f t="shared" si="185"/>
        <v>250</v>
      </c>
      <c r="G11868" s="202"/>
    </row>
    <row r="11869" spans="1:7">
      <c r="A11869" s="202" t="s">
        <v>31</v>
      </c>
      <c r="B11869" s="202" t="s">
        <v>46</v>
      </c>
      <c r="C11869" s="203"/>
      <c r="D11869" s="202" t="s">
        <v>16382</v>
      </c>
      <c r="E11869" s="204">
        <v>2.75</v>
      </c>
      <c r="F11869" s="17">
        <f t="shared" si="185"/>
        <v>343.75</v>
      </c>
      <c r="G11869" s="202"/>
    </row>
    <row r="11870" spans="1:7">
      <c r="A11870" s="202" t="s">
        <v>31</v>
      </c>
      <c r="B11870" s="202" t="s">
        <v>46</v>
      </c>
      <c r="C11870" s="203"/>
      <c r="D11870" s="202" t="s">
        <v>16383</v>
      </c>
      <c r="E11870" s="204">
        <v>4.25</v>
      </c>
      <c r="F11870" s="17">
        <f t="shared" si="185"/>
        <v>531.25</v>
      </c>
      <c r="G11870" s="202"/>
    </row>
    <row r="11871" spans="1:7">
      <c r="A11871" s="202" t="s">
        <v>31</v>
      </c>
      <c r="B11871" s="202" t="s">
        <v>46</v>
      </c>
      <c r="C11871" s="203"/>
      <c r="D11871" s="202" t="s">
        <v>16384</v>
      </c>
      <c r="E11871" s="204">
        <v>0.9</v>
      </c>
      <c r="F11871" s="17">
        <f t="shared" si="185"/>
        <v>112.5</v>
      </c>
      <c r="G11871" s="202"/>
    </row>
    <row r="11872" spans="1:7">
      <c r="A11872" s="202" t="s">
        <v>31</v>
      </c>
      <c r="B11872" s="202" t="s">
        <v>46</v>
      </c>
      <c r="C11872" s="203"/>
      <c r="D11872" s="202" t="s">
        <v>16385</v>
      </c>
      <c r="E11872" s="204">
        <v>4.7</v>
      </c>
      <c r="F11872" s="17">
        <f t="shared" si="185"/>
        <v>587.5</v>
      </c>
      <c r="G11872" s="202"/>
    </row>
    <row r="11873" spans="1:7">
      <c r="A11873" s="202" t="s">
        <v>31</v>
      </c>
      <c r="B11873" s="202" t="s">
        <v>46</v>
      </c>
      <c r="C11873" s="203"/>
      <c r="D11873" s="202" t="s">
        <v>16386</v>
      </c>
      <c r="E11873" s="204">
        <v>2.8</v>
      </c>
      <c r="F11873" s="17">
        <f t="shared" si="185"/>
        <v>350</v>
      </c>
      <c r="G11873" s="202"/>
    </row>
    <row r="11874" spans="1:7">
      <c r="A11874" s="202" t="s">
        <v>31</v>
      </c>
      <c r="B11874" s="202" t="s">
        <v>46</v>
      </c>
      <c r="C11874" s="203"/>
      <c r="D11874" s="202" t="s">
        <v>16387</v>
      </c>
      <c r="E11874" s="204">
        <v>0.4</v>
      </c>
      <c r="F11874" s="17">
        <f t="shared" si="185"/>
        <v>50</v>
      </c>
      <c r="G11874" s="202"/>
    </row>
    <row r="11875" spans="1:7">
      <c r="A11875" s="202" t="s">
        <v>31</v>
      </c>
      <c r="B11875" s="202" t="s">
        <v>46</v>
      </c>
      <c r="C11875" s="203"/>
      <c r="D11875" s="202" t="s">
        <v>2419</v>
      </c>
      <c r="E11875" s="204">
        <v>2.3</v>
      </c>
      <c r="F11875" s="17">
        <f t="shared" si="185"/>
        <v>287.5</v>
      </c>
      <c r="G11875" s="202"/>
    </row>
    <row r="11876" spans="1:7">
      <c r="A11876" s="202" t="s">
        <v>31</v>
      </c>
      <c r="B11876" s="202" t="s">
        <v>46</v>
      </c>
      <c r="C11876" s="203"/>
      <c r="D11876" s="202" t="s">
        <v>16388</v>
      </c>
      <c r="E11876" s="204">
        <v>1.4</v>
      </c>
      <c r="F11876" s="17">
        <f t="shared" si="185"/>
        <v>175</v>
      </c>
      <c r="G11876" s="202"/>
    </row>
    <row r="11877" spans="1:7">
      <c r="A11877" s="202" t="s">
        <v>31</v>
      </c>
      <c r="B11877" s="202" t="s">
        <v>46</v>
      </c>
      <c r="C11877" s="203"/>
      <c r="D11877" s="202" t="s">
        <v>16389</v>
      </c>
      <c r="E11877" s="204">
        <v>2</v>
      </c>
      <c r="F11877" s="17">
        <f t="shared" si="185"/>
        <v>250</v>
      </c>
      <c r="G11877" s="202"/>
    </row>
    <row r="11878" spans="1:7">
      <c r="A11878" s="202" t="s">
        <v>31</v>
      </c>
      <c r="B11878" s="202" t="s">
        <v>46</v>
      </c>
      <c r="C11878" s="203"/>
      <c r="D11878" s="202" t="s">
        <v>16390</v>
      </c>
      <c r="E11878" s="204">
        <v>1</v>
      </c>
      <c r="F11878" s="17">
        <f t="shared" si="185"/>
        <v>125</v>
      </c>
      <c r="G11878" s="202"/>
    </row>
    <row r="11879" spans="1:7">
      <c r="A11879" s="202" t="s">
        <v>31</v>
      </c>
      <c r="B11879" s="202" t="s">
        <v>46</v>
      </c>
      <c r="C11879" s="203"/>
      <c r="D11879" s="202" t="s">
        <v>16391</v>
      </c>
      <c r="E11879" s="204">
        <v>1</v>
      </c>
      <c r="F11879" s="17">
        <f t="shared" si="185"/>
        <v>125</v>
      </c>
      <c r="G11879" s="202"/>
    </row>
    <row r="11880" spans="1:7">
      <c r="A11880" s="202" t="s">
        <v>31</v>
      </c>
      <c r="B11880" s="202" t="s">
        <v>46</v>
      </c>
      <c r="C11880" s="203"/>
      <c r="D11880" s="202" t="s">
        <v>16392</v>
      </c>
      <c r="E11880" s="204">
        <v>1.8</v>
      </c>
      <c r="F11880" s="17">
        <f t="shared" si="185"/>
        <v>225</v>
      </c>
      <c r="G11880" s="202"/>
    </row>
    <row r="11881" spans="1:7">
      <c r="A11881" s="202" t="s">
        <v>31</v>
      </c>
      <c r="B11881" s="202" t="s">
        <v>46</v>
      </c>
      <c r="C11881" s="203"/>
      <c r="D11881" s="202" t="s">
        <v>16393</v>
      </c>
      <c r="E11881" s="204">
        <v>2</v>
      </c>
      <c r="F11881" s="17">
        <f t="shared" si="185"/>
        <v>250</v>
      </c>
      <c r="G11881" s="202"/>
    </row>
    <row r="11882" spans="1:7">
      <c r="A11882" s="202" t="s">
        <v>31</v>
      </c>
      <c r="B11882" s="202" t="s">
        <v>46</v>
      </c>
      <c r="C11882" s="203"/>
      <c r="D11882" s="202" t="s">
        <v>16394</v>
      </c>
      <c r="E11882" s="204">
        <v>0.2</v>
      </c>
      <c r="F11882" s="17">
        <f t="shared" si="185"/>
        <v>25</v>
      </c>
      <c r="G11882" s="202"/>
    </row>
    <row r="11883" spans="1:7">
      <c r="A11883" s="202" t="s">
        <v>31</v>
      </c>
      <c r="B11883" s="202" t="s">
        <v>46</v>
      </c>
      <c r="C11883" s="203"/>
      <c r="D11883" s="202" t="s">
        <v>16395</v>
      </c>
      <c r="E11883" s="204">
        <v>1.3</v>
      </c>
      <c r="F11883" s="17">
        <f t="shared" si="185"/>
        <v>162.5</v>
      </c>
      <c r="G11883" s="202"/>
    </row>
    <row r="11884" spans="1:7">
      <c r="A11884" s="202" t="s">
        <v>31</v>
      </c>
      <c r="B11884" s="202" t="s">
        <v>46</v>
      </c>
      <c r="C11884" s="203"/>
      <c r="D11884" s="202" t="s">
        <v>16396</v>
      </c>
      <c r="E11884" s="204">
        <v>0.5</v>
      </c>
      <c r="F11884" s="17">
        <f t="shared" si="185"/>
        <v>62.5</v>
      </c>
      <c r="G11884" s="202"/>
    </row>
    <row r="11885" spans="1:7">
      <c r="A11885" s="202" t="s">
        <v>31</v>
      </c>
      <c r="B11885" s="202" t="s">
        <v>46</v>
      </c>
      <c r="C11885" s="203"/>
      <c r="D11885" s="202" t="s">
        <v>16397</v>
      </c>
      <c r="E11885" s="204">
        <v>1.3</v>
      </c>
      <c r="F11885" s="17">
        <f t="shared" si="185"/>
        <v>162.5</v>
      </c>
      <c r="G11885" s="202"/>
    </row>
    <row r="11886" spans="1:7">
      <c r="A11886" s="202" t="s">
        <v>31</v>
      </c>
      <c r="B11886" s="202" t="s">
        <v>46</v>
      </c>
      <c r="C11886" s="203"/>
      <c r="D11886" s="202" t="s">
        <v>16398</v>
      </c>
      <c r="E11886" s="204">
        <v>4.4</v>
      </c>
      <c r="F11886" s="17">
        <f t="shared" si="185"/>
        <v>550</v>
      </c>
      <c r="G11886" s="202"/>
    </row>
    <row r="11887" spans="1:7">
      <c r="A11887" s="202" t="s">
        <v>31</v>
      </c>
      <c r="B11887" s="202" t="s">
        <v>46</v>
      </c>
      <c r="C11887" s="203"/>
      <c r="D11887" s="202" t="s">
        <v>16399</v>
      </c>
      <c r="E11887" s="204">
        <v>1</v>
      </c>
      <c r="F11887" s="17">
        <f t="shared" si="185"/>
        <v>125</v>
      </c>
      <c r="G11887" s="202"/>
    </row>
    <row r="11888" spans="1:7">
      <c r="A11888" s="202" t="s">
        <v>31</v>
      </c>
      <c r="B11888" s="202" t="s">
        <v>46</v>
      </c>
      <c r="C11888" s="203"/>
      <c r="D11888" s="202" t="s">
        <v>16400</v>
      </c>
      <c r="E11888" s="204">
        <v>0.8</v>
      </c>
      <c r="F11888" s="17">
        <f t="shared" si="185"/>
        <v>100</v>
      </c>
      <c r="G11888" s="202"/>
    </row>
    <row r="11889" spans="1:7">
      <c r="A11889" s="202" t="s">
        <v>31</v>
      </c>
      <c r="B11889" s="202" t="s">
        <v>46</v>
      </c>
      <c r="C11889" s="203"/>
      <c r="D11889" s="202" t="s">
        <v>16401</v>
      </c>
      <c r="E11889" s="204">
        <v>1.95</v>
      </c>
      <c r="F11889" s="17">
        <f t="shared" si="185"/>
        <v>243.75</v>
      </c>
      <c r="G11889" s="202"/>
    </row>
    <row r="11890" spans="1:7">
      <c r="A11890" s="202" t="s">
        <v>31</v>
      </c>
      <c r="B11890" s="202" t="s">
        <v>46</v>
      </c>
      <c r="C11890" s="203"/>
      <c r="D11890" s="202" t="s">
        <v>7168</v>
      </c>
      <c r="E11890" s="204">
        <v>0.9</v>
      </c>
      <c r="F11890" s="17">
        <f t="shared" si="185"/>
        <v>112.5</v>
      </c>
      <c r="G11890" s="202"/>
    </row>
    <row r="11891" spans="1:7">
      <c r="A11891" s="202" t="s">
        <v>31</v>
      </c>
      <c r="B11891" s="202" t="s">
        <v>46</v>
      </c>
      <c r="C11891" s="203"/>
      <c r="D11891" s="202" t="s">
        <v>16402</v>
      </c>
      <c r="E11891" s="204">
        <v>1.5</v>
      </c>
      <c r="F11891" s="17">
        <f t="shared" si="185"/>
        <v>187.5</v>
      </c>
      <c r="G11891" s="202"/>
    </row>
    <row r="11892" spans="1:7">
      <c r="A11892" s="202" t="s">
        <v>31</v>
      </c>
      <c r="B11892" s="202" t="s">
        <v>46</v>
      </c>
      <c r="C11892" s="203"/>
      <c r="D11892" s="202" t="s">
        <v>16403</v>
      </c>
      <c r="E11892" s="204">
        <v>1.2</v>
      </c>
      <c r="F11892" s="17">
        <f t="shared" si="185"/>
        <v>150</v>
      </c>
      <c r="G11892" s="202"/>
    </row>
    <row r="11893" spans="1:7">
      <c r="A11893" s="202" t="s">
        <v>31</v>
      </c>
      <c r="B11893" s="202" t="s">
        <v>46</v>
      </c>
      <c r="C11893" s="203"/>
      <c r="D11893" s="202" t="s">
        <v>16404</v>
      </c>
      <c r="E11893" s="204">
        <v>1.5</v>
      </c>
      <c r="F11893" s="17">
        <f t="shared" ref="F11893:F11956" si="186">E11893*125</f>
        <v>187.5</v>
      </c>
      <c r="G11893" s="202"/>
    </row>
    <row r="11894" spans="1:7">
      <c r="A11894" s="202" t="s">
        <v>31</v>
      </c>
      <c r="B11894" s="202" t="s">
        <v>46</v>
      </c>
      <c r="C11894" s="203"/>
      <c r="D11894" s="202" t="s">
        <v>16405</v>
      </c>
      <c r="E11894" s="204">
        <v>0.5</v>
      </c>
      <c r="F11894" s="17">
        <f t="shared" si="186"/>
        <v>62.5</v>
      </c>
      <c r="G11894" s="202"/>
    </row>
    <row r="11895" spans="1:7">
      <c r="A11895" s="202" t="s">
        <v>31</v>
      </c>
      <c r="B11895" s="202" t="s">
        <v>46</v>
      </c>
      <c r="C11895" s="203"/>
      <c r="D11895" s="202" t="s">
        <v>16406</v>
      </c>
      <c r="E11895" s="204">
        <v>1.35</v>
      </c>
      <c r="F11895" s="17">
        <f t="shared" si="186"/>
        <v>168.75</v>
      </c>
      <c r="G11895" s="202"/>
    </row>
    <row r="11896" spans="1:7">
      <c r="A11896" s="202" t="s">
        <v>31</v>
      </c>
      <c r="B11896" s="202" t="s">
        <v>46</v>
      </c>
      <c r="C11896" s="203"/>
      <c r="D11896" s="202" t="s">
        <v>16407</v>
      </c>
      <c r="E11896" s="204">
        <v>5.6</v>
      </c>
      <c r="F11896" s="17">
        <f t="shared" si="186"/>
        <v>700</v>
      </c>
      <c r="G11896" s="202"/>
    </row>
    <row r="11897" spans="1:7">
      <c r="A11897" s="202" t="s">
        <v>31</v>
      </c>
      <c r="B11897" s="202" t="s">
        <v>46</v>
      </c>
      <c r="C11897" s="203"/>
      <c r="D11897" s="202" t="s">
        <v>16408</v>
      </c>
      <c r="E11897" s="204">
        <v>1.75</v>
      </c>
      <c r="F11897" s="17">
        <f t="shared" si="186"/>
        <v>218.75</v>
      </c>
      <c r="G11897" s="202"/>
    </row>
    <row r="11898" spans="1:7">
      <c r="A11898" s="202" t="s">
        <v>31</v>
      </c>
      <c r="B11898" s="202" t="s">
        <v>46</v>
      </c>
      <c r="C11898" s="203"/>
      <c r="D11898" s="202" t="s">
        <v>16409</v>
      </c>
      <c r="E11898" s="204">
        <v>1.3</v>
      </c>
      <c r="F11898" s="17">
        <f t="shared" si="186"/>
        <v>162.5</v>
      </c>
      <c r="G11898" s="202"/>
    </row>
    <row r="11899" spans="1:7">
      <c r="A11899" s="202" t="s">
        <v>31</v>
      </c>
      <c r="B11899" s="202" t="s">
        <v>46</v>
      </c>
      <c r="C11899" s="203"/>
      <c r="D11899" s="202" t="s">
        <v>16410</v>
      </c>
      <c r="E11899" s="204">
        <v>1.8</v>
      </c>
      <c r="F11899" s="17">
        <f t="shared" si="186"/>
        <v>225</v>
      </c>
      <c r="G11899" s="202"/>
    </row>
    <row r="11900" spans="1:7">
      <c r="A11900" s="202" t="s">
        <v>31</v>
      </c>
      <c r="B11900" s="202" t="s">
        <v>46</v>
      </c>
      <c r="C11900" s="203"/>
      <c r="D11900" s="202" t="s">
        <v>16411</v>
      </c>
      <c r="E11900" s="204">
        <v>2.1</v>
      </c>
      <c r="F11900" s="17">
        <f t="shared" si="186"/>
        <v>262.5</v>
      </c>
      <c r="G11900" s="202"/>
    </row>
    <row r="11901" spans="1:7">
      <c r="A11901" s="202" t="s">
        <v>31</v>
      </c>
      <c r="B11901" s="202" t="s">
        <v>46</v>
      </c>
      <c r="C11901" s="203"/>
      <c r="D11901" s="202" t="s">
        <v>10575</v>
      </c>
      <c r="E11901" s="204">
        <v>0.8</v>
      </c>
      <c r="F11901" s="17">
        <f t="shared" si="186"/>
        <v>100</v>
      </c>
      <c r="G11901" s="202"/>
    </row>
    <row r="11902" spans="1:7">
      <c r="A11902" s="202" t="s">
        <v>31</v>
      </c>
      <c r="B11902" s="202" t="s">
        <v>46</v>
      </c>
      <c r="C11902" s="203"/>
      <c r="D11902" s="202" t="s">
        <v>15775</v>
      </c>
      <c r="E11902" s="204">
        <v>2.5</v>
      </c>
      <c r="F11902" s="17">
        <f t="shared" si="186"/>
        <v>312.5</v>
      </c>
      <c r="G11902" s="202"/>
    </row>
    <row r="11903" spans="1:7">
      <c r="A11903" s="202" t="s">
        <v>31</v>
      </c>
      <c r="B11903" s="202" t="s">
        <v>46</v>
      </c>
      <c r="C11903" s="203"/>
      <c r="D11903" s="202" t="s">
        <v>16412</v>
      </c>
      <c r="E11903" s="204">
        <v>3.7</v>
      </c>
      <c r="F11903" s="17">
        <f t="shared" si="186"/>
        <v>462.5</v>
      </c>
      <c r="G11903" s="202"/>
    </row>
    <row r="11904" spans="1:7">
      <c r="A11904" s="202" t="s">
        <v>31</v>
      </c>
      <c r="B11904" s="202" t="s">
        <v>46</v>
      </c>
      <c r="C11904" s="203"/>
      <c r="D11904" s="202" t="s">
        <v>16413</v>
      </c>
      <c r="E11904" s="204">
        <v>1.59</v>
      </c>
      <c r="F11904" s="17">
        <f t="shared" si="186"/>
        <v>198.75</v>
      </c>
      <c r="G11904" s="202"/>
    </row>
    <row r="11905" spans="1:7">
      <c r="A11905" s="202" t="s">
        <v>31</v>
      </c>
      <c r="B11905" s="202" t="s">
        <v>46</v>
      </c>
      <c r="C11905" s="203"/>
      <c r="D11905" s="202" t="s">
        <v>5335</v>
      </c>
      <c r="E11905" s="204">
        <v>1.85</v>
      </c>
      <c r="F11905" s="17">
        <f t="shared" si="186"/>
        <v>231.25</v>
      </c>
      <c r="G11905" s="202"/>
    </row>
    <row r="11906" spans="1:7">
      <c r="A11906" s="202" t="s">
        <v>31</v>
      </c>
      <c r="B11906" s="202" t="s">
        <v>46</v>
      </c>
      <c r="C11906" s="203"/>
      <c r="D11906" s="202" t="s">
        <v>16414</v>
      </c>
      <c r="E11906" s="204">
        <v>1.5</v>
      </c>
      <c r="F11906" s="17">
        <f t="shared" si="186"/>
        <v>187.5</v>
      </c>
      <c r="G11906" s="202"/>
    </row>
    <row r="11907" spans="1:7">
      <c r="A11907" s="202" t="s">
        <v>31</v>
      </c>
      <c r="B11907" s="202" t="s">
        <v>46</v>
      </c>
      <c r="C11907" s="203"/>
      <c r="D11907" s="202" t="s">
        <v>16415</v>
      </c>
      <c r="E11907" s="204">
        <v>1.7</v>
      </c>
      <c r="F11907" s="17">
        <f t="shared" si="186"/>
        <v>212.5</v>
      </c>
      <c r="G11907" s="202"/>
    </row>
    <row r="11908" spans="1:7">
      <c r="A11908" s="202" t="s">
        <v>31</v>
      </c>
      <c r="B11908" s="202" t="s">
        <v>46</v>
      </c>
      <c r="C11908" s="203"/>
      <c r="D11908" s="202" t="s">
        <v>16416</v>
      </c>
      <c r="E11908" s="204">
        <v>0.4</v>
      </c>
      <c r="F11908" s="17">
        <f t="shared" si="186"/>
        <v>50</v>
      </c>
      <c r="G11908" s="202"/>
    </row>
    <row r="11909" spans="1:7">
      <c r="A11909" s="202" t="s">
        <v>31</v>
      </c>
      <c r="B11909" s="202" t="s">
        <v>46</v>
      </c>
      <c r="C11909" s="203"/>
      <c r="D11909" s="202" t="s">
        <v>16417</v>
      </c>
      <c r="E11909" s="204">
        <v>2.28</v>
      </c>
      <c r="F11909" s="17">
        <f t="shared" si="186"/>
        <v>285</v>
      </c>
      <c r="G11909" s="202"/>
    </row>
    <row r="11910" spans="1:7">
      <c r="A11910" s="202" t="s">
        <v>31</v>
      </c>
      <c r="B11910" s="202" t="s">
        <v>46</v>
      </c>
      <c r="C11910" s="203"/>
      <c r="D11910" s="202" t="s">
        <v>8587</v>
      </c>
      <c r="E11910" s="204">
        <v>0.4</v>
      </c>
      <c r="F11910" s="17">
        <f t="shared" si="186"/>
        <v>50</v>
      </c>
      <c r="G11910" s="202"/>
    </row>
    <row r="11911" spans="1:7">
      <c r="A11911" s="202" t="s">
        <v>31</v>
      </c>
      <c r="B11911" s="202" t="s">
        <v>46</v>
      </c>
      <c r="C11911" s="203"/>
      <c r="D11911" s="202" t="s">
        <v>16418</v>
      </c>
      <c r="E11911" s="204">
        <v>1.7</v>
      </c>
      <c r="F11911" s="17">
        <f t="shared" si="186"/>
        <v>212.5</v>
      </c>
      <c r="G11911" s="202"/>
    </row>
    <row r="11912" spans="1:7">
      <c r="A11912" s="202" t="s">
        <v>31</v>
      </c>
      <c r="B11912" s="202" t="s">
        <v>46</v>
      </c>
      <c r="C11912" s="203"/>
      <c r="D11912" s="202" t="s">
        <v>16419</v>
      </c>
      <c r="E11912" s="204">
        <v>1</v>
      </c>
      <c r="F11912" s="17">
        <f t="shared" si="186"/>
        <v>125</v>
      </c>
      <c r="G11912" s="202"/>
    </row>
    <row r="11913" spans="1:7">
      <c r="A11913" s="202" t="s">
        <v>31</v>
      </c>
      <c r="B11913" s="202" t="s">
        <v>46</v>
      </c>
      <c r="C11913" s="203"/>
      <c r="D11913" s="202" t="s">
        <v>16420</v>
      </c>
      <c r="E11913" s="204">
        <v>1.11</v>
      </c>
      <c r="F11913" s="17">
        <f t="shared" si="186"/>
        <v>138.75</v>
      </c>
      <c r="G11913" s="202"/>
    </row>
    <row r="11914" spans="1:7">
      <c r="A11914" s="202" t="s">
        <v>31</v>
      </c>
      <c r="B11914" s="202" t="s">
        <v>46</v>
      </c>
      <c r="C11914" s="203"/>
      <c r="D11914" s="202" t="s">
        <v>16421</v>
      </c>
      <c r="E11914" s="204">
        <v>5.1</v>
      </c>
      <c r="F11914" s="17">
        <f t="shared" si="186"/>
        <v>637.5</v>
      </c>
      <c r="G11914" s="202"/>
    </row>
    <row r="11915" spans="1:7">
      <c r="A11915" s="202" t="s">
        <v>31</v>
      </c>
      <c r="B11915" s="202" t="s">
        <v>46</v>
      </c>
      <c r="C11915" s="203"/>
      <c r="D11915" s="202" t="s">
        <v>16422</v>
      </c>
      <c r="E11915" s="204">
        <v>1.2</v>
      </c>
      <c r="F11915" s="17">
        <f t="shared" si="186"/>
        <v>150</v>
      </c>
      <c r="G11915" s="202"/>
    </row>
    <row r="11916" spans="1:7">
      <c r="A11916" s="202" t="s">
        <v>31</v>
      </c>
      <c r="B11916" s="202" t="s">
        <v>46</v>
      </c>
      <c r="C11916" s="203"/>
      <c r="D11916" s="202" t="s">
        <v>16423</v>
      </c>
      <c r="E11916" s="204">
        <v>2.1</v>
      </c>
      <c r="F11916" s="17">
        <f t="shared" si="186"/>
        <v>262.5</v>
      </c>
      <c r="G11916" s="202"/>
    </row>
    <row r="11917" spans="1:7">
      <c r="A11917" s="202" t="s">
        <v>31</v>
      </c>
      <c r="B11917" s="202" t="s">
        <v>46</v>
      </c>
      <c r="C11917" s="203"/>
      <c r="D11917" s="202" t="s">
        <v>16424</v>
      </c>
      <c r="E11917" s="204">
        <v>1.6</v>
      </c>
      <c r="F11917" s="17">
        <f t="shared" si="186"/>
        <v>200</v>
      </c>
      <c r="G11917" s="202"/>
    </row>
    <row r="11918" spans="1:7">
      <c r="A11918" s="202" t="s">
        <v>31</v>
      </c>
      <c r="B11918" s="202" t="s">
        <v>46</v>
      </c>
      <c r="C11918" s="203"/>
      <c r="D11918" s="202" t="s">
        <v>16425</v>
      </c>
      <c r="E11918" s="204">
        <v>2.9</v>
      </c>
      <c r="F11918" s="17">
        <f t="shared" si="186"/>
        <v>362.5</v>
      </c>
      <c r="G11918" s="202"/>
    </row>
    <row r="11919" spans="1:7">
      <c r="A11919" s="202" t="s">
        <v>31</v>
      </c>
      <c r="B11919" s="202" t="s">
        <v>46</v>
      </c>
      <c r="C11919" s="203"/>
      <c r="D11919" s="202" t="s">
        <v>16426</v>
      </c>
      <c r="E11919" s="204">
        <v>2.4</v>
      </c>
      <c r="F11919" s="17">
        <f t="shared" si="186"/>
        <v>300</v>
      </c>
      <c r="G11919" s="202"/>
    </row>
    <row r="11920" spans="1:7">
      <c r="A11920" s="202" t="s">
        <v>31</v>
      </c>
      <c r="B11920" s="202" t="s">
        <v>46</v>
      </c>
      <c r="C11920" s="203"/>
      <c r="D11920" s="202" t="s">
        <v>16427</v>
      </c>
      <c r="E11920" s="204">
        <v>2.65</v>
      </c>
      <c r="F11920" s="17">
        <f t="shared" si="186"/>
        <v>331.25</v>
      </c>
      <c r="G11920" s="202"/>
    </row>
    <row r="11921" spans="1:7">
      <c r="A11921" s="202" t="s">
        <v>31</v>
      </c>
      <c r="B11921" s="202" t="s">
        <v>46</v>
      </c>
      <c r="C11921" s="203"/>
      <c r="D11921" s="202" t="s">
        <v>16428</v>
      </c>
      <c r="E11921" s="204">
        <v>1.8</v>
      </c>
      <c r="F11921" s="17">
        <f t="shared" si="186"/>
        <v>225</v>
      </c>
      <c r="G11921" s="202"/>
    </row>
    <row r="11922" spans="1:7">
      <c r="A11922" s="202" t="s">
        <v>31</v>
      </c>
      <c r="B11922" s="202" t="s">
        <v>46</v>
      </c>
      <c r="C11922" s="203"/>
      <c r="D11922" s="202" t="s">
        <v>16429</v>
      </c>
      <c r="E11922" s="204">
        <v>3.1</v>
      </c>
      <c r="F11922" s="17">
        <f t="shared" si="186"/>
        <v>387.5</v>
      </c>
      <c r="G11922" s="202"/>
    </row>
    <row r="11923" spans="1:7">
      <c r="A11923" s="202" t="s">
        <v>31</v>
      </c>
      <c r="B11923" s="202" t="s">
        <v>46</v>
      </c>
      <c r="C11923" s="203"/>
      <c r="D11923" s="202" t="s">
        <v>16430</v>
      </c>
      <c r="E11923" s="204">
        <v>1.8</v>
      </c>
      <c r="F11923" s="17">
        <f t="shared" si="186"/>
        <v>225</v>
      </c>
      <c r="G11923" s="202"/>
    </row>
    <row r="11924" spans="1:7">
      <c r="A11924" s="202" t="s">
        <v>31</v>
      </c>
      <c r="B11924" s="202" t="s">
        <v>46</v>
      </c>
      <c r="C11924" s="203"/>
      <c r="D11924" s="202" t="s">
        <v>16431</v>
      </c>
      <c r="E11924" s="204">
        <v>4</v>
      </c>
      <c r="F11924" s="17">
        <f t="shared" si="186"/>
        <v>500</v>
      </c>
      <c r="G11924" s="202"/>
    </row>
    <row r="11925" spans="1:7">
      <c r="A11925" s="202" t="s">
        <v>31</v>
      </c>
      <c r="B11925" s="202" t="s">
        <v>46</v>
      </c>
      <c r="C11925" s="203"/>
      <c r="D11925" s="202" t="s">
        <v>16432</v>
      </c>
      <c r="E11925" s="204">
        <v>1</v>
      </c>
      <c r="F11925" s="17">
        <f t="shared" si="186"/>
        <v>125</v>
      </c>
      <c r="G11925" s="202"/>
    </row>
    <row r="11926" spans="1:7">
      <c r="A11926" s="202" t="s">
        <v>31</v>
      </c>
      <c r="B11926" s="202" t="s">
        <v>46</v>
      </c>
      <c r="C11926" s="203"/>
      <c r="D11926" s="202" t="s">
        <v>16433</v>
      </c>
      <c r="E11926" s="204">
        <v>1.4</v>
      </c>
      <c r="F11926" s="17">
        <f t="shared" si="186"/>
        <v>175</v>
      </c>
      <c r="G11926" s="202"/>
    </row>
    <row r="11927" spans="1:7">
      <c r="A11927" s="202" t="s">
        <v>31</v>
      </c>
      <c r="B11927" s="202" t="s">
        <v>46</v>
      </c>
      <c r="C11927" s="203">
        <v>15</v>
      </c>
      <c r="D11927" s="202" t="s">
        <v>7243</v>
      </c>
      <c r="E11927" s="204">
        <v>4.2</v>
      </c>
      <c r="F11927" s="17">
        <f t="shared" si="186"/>
        <v>525</v>
      </c>
      <c r="G11927" s="202"/>
    </row>
    <row r="11928" spans="1:7">
      <c r="A11928" s="202" t="s">
        <v>31</v>
      </c>
      <c r="B11928" s="202" t="s">
        <v>46</v>
      </c>
      <c r="C11928" s="203"/>
      <c r="D11928" s="202" t="s">
        <v>16434</v>
      </c>
      <c r="E11928" s="204">
        <v>1</v>
      </c>
      <c r="F11928" s="17">
        <f t="shared" si="186"/>
        <v>125</v>
      </c>
      <c r="G11928" s="202"/>
    </row>
    <row r="11929" spans="1:7">
      <c r="A11929" s="202" t="s">
        <v>31</v>
      </c>
      <c r="B11929" s="202" t="s">
        <v>46</v>
      </c>
      <c r="C11929" s="203"/>
      <c r="D11929" s="202" t="s">
        <v>15364</v>
      </c>
      <c r="E11929" s="204">
        <v>3.8</v>
      </c>
      <c r="F11929" s="17">
        <f t="shared" si="186"/>
        <v>475</v>
      </c>
      <c r="G11929" s="202"/>
    </row>
    <row r="11930" spans="1:7">
      <c r="A11930" s="202" t="s">
        <v>31</v>
      </c>
      <c r="B11930" s="202" t="s">
        <v>46</v>
      </c>
      <c r="C11930" s="203">
        <v>24</v>
      </c>
      <c r="D11930" s="202" t="s">
        <v>16435</v>
      </c>
      <c r="E11930" s="204">
        <v>1.8</v>
      </c>
      <c r="F11930" s="17">
        <f t="shared" si="186"/>
        <v>225</v>
      </c>
      <c r="G11930" s="202"/>
    </row>
    <row r="11931" spans="1:7">
      <c r="A11931" s="202" t="s">
        <v>31</v>
      </c>
      <c r="B11931" s="202" t="s">
        <v>46</v>
      </c>
      <c r="C11931" s="203"/>
      <c r="D11931" s="202" t="s">
        <v>10573</v>
      </c>
      <c r="E11931" s="204">
        <v>1.9</v>
      </c>
      <c r="F11931" s="17">
        <f t="shared" si="186"/>
        <v>237.5</v>
      </c>
      <c r="G11931" s="202"/>
    </row>
    <row r="11932" spans="1:7">
      <c r="A11932" s="202" t="s">
        <v>31</v>
      </c>
      <c r="B11932" s="202" t="s">
        <v>46</v>
      </c>
      <c r="C11932" s="203"/>
      <c r="D11932" s="202" t="s">
        <v>10574</v>
      </c>
      <c r="E11932" s="204">
        <v>1.9</v>
      </c>
      <c r="F11932" s="17">
        <f t="shared" si="186"/>
        <v>237.5</v>
      </c>
      <c r="G11932" s="202"/>
    </row>
    <row r="11933" spans="1:7">
      <c r="A11933" s="202" t="s">
        <v>31</v>
      </c>
      <c r="B11933" s="202" t="s">
        <v>46</v>
      </c>
      <c r="C11933" s="203"/>
      <c r="D11933" s="202" t="s">
        <v>11012</v>
      </c>
      <c r="E11933" s="204">
        <v>3.3</v>
      </c>
      <c r="F11933" s="17">
        <f t="shared" si="186"/>
        <v>412.5</v>
      </c>
      <c r="G11933" s="202"/>
    </row>
    <row r="11934" spans="1:7">
      <c r="A11934" s="202" t="s">
        <v>31</v>
      </c>
      <c r="B11934" s="202" t="s">
        <v>46</v>
      </c>
      <c r="C11934" s="203"/>
      <c r="D11934" s="202" t="s">
        <v>10580</v>
      </c>
      <c r="E11934" s="204">
        <v>3.4</v>
      </c>
      <c r="F11934" s="17">
        <f t="shared" si="186"/>
        <v>425</v>
      </c>
      <c r="G11934" s="202"/>
    </row>
    <row r="11935" spans="1:7">
      <c r="A11935" s="202" t="s">
        <v>31</v>
      </c>
      <c r="B11935" s="202" t="s">
        <v>46</v>
      </c>
      <c r="C11935" s="203"/>
      <c r="D11935" s="202" t="s">
        <v>16436</v>
      </c>
      <c r="E11935" s="204">
        <v>2.47</v>
      </c>
      <c r="F11935" s="17">
        <f t="shared" si="186"/>
        <v>308.75</v>
      </c>
      <c r="G11935" s="202"/>
    </row>
    <row r="11936" spans="1:7">
      <c r="A11936" s="202" t="s">
        <v>31</v>
      </c>
      <c r="B11936" s="202" t="s">
        <v>46</v>
      </c>
      <c r="C11936" s="203"/>
      <c r="D11936" s="202" t="s">
        <v>16437</v>
      </c>
      <c r="E11936" s="204">
        <v>1.9</v>
      </c>
      <c r="F11936" s="17">
        <f t="shared" si="186"/>
        <v>237.5</v>
      </c>
      <c r="G11936" s="202"/>
    </row>
    <row r="11937" spans="1:7">
      <c r="A11937" s="202" t="s">
        <v>31</v>
      </c>
      <c r="B11937" s="202" t="s">
        <v>46</v>
      </c>
      <c r="C11937" s="203"/>
      <c r="D11937" s="202" t="s">
        <v>16438</v>
      </c>
      <c r="E11937" s="204">
        <v>4.94</v>
      </c>
      <c r="F11937" s="17">
        <f t="shared" si="186"/>
        <v>617.5</v>
      </c>
      <c r="G11937" s="202"/>
    </row>
    <row r="11938" spans="1:7">
      <c r="A11938" s="202" t="s">
        <v>31</v>
      </c>
      <c r="B11938" s="202" t="s">
        <v>46</v>
      </c>
      <c r="C11938" s="203"/>
      <c r="D11938" s="202" t="s">
        <v>16439</v>
      </c>
      <c r="E11938" s="204">
        <v>1.31</v>
      </c>
      <c r="F11938" s="17">
        <f t="shared" si="186"/>
        <v>163.75</v>
      </c>
      <c r="G11938" s="202"/>
    </row>
    <row r="11939" spans="1:7">
      <c r="A11939" s="202" t="s">
        <v>31</v>
      </c>
      <c r="B11939" s="202" t="s">
        <v>46</v>
      </c>
      <c r="C11939" s="203"/>
      <c r="D11939" s="202" t="s">
        <v>16440</v>
      </c>
      <c r="E11939" s="204">
        <v>1.1</v>
      </c>
      <c r="F11939" s="17">
        <f t="shared" si="186"/>
        <v>137.5</v>
      </c>
      <c r="G11939" s="202"/>
    </row>
    <row r="11940" spans="1:7">
      <c r="A11940" s="202" t="s">
        <v>31</v>
      </c>
      <c r="B11940" s="202" t="s">
        <v>46</v>
      </c>
      <c r="C11940" s="203"/>
      <c r="D11940" s="202" t="s">
        <v>16441</v>
      </c>
      <c r="E11940" s="204">
        <v>1.58</v>
      </c>
      <c r="F11940" s="17">
        <f t="shared" si="186"/>
        <v>197.5</v>
      </c>
      <c r="G11940" s="202"/>
    </row>
    <row r="11941" spans="1:7">
      <c r="A11941" s="202" t="s">
        <v>31</v>
      </c>
      <c r="B11941" s="202" t="s">
        <v>46</v>
      </c>
      <c r="C11941" s="203"/>
      <c r="D11941" s="202" t="s">
        <v>16442</v>
      </c>
      <c r="E11941" s="204">
        <v>3.2</v>
      </c>
      <c r="F11941" s="17">
        <f t="shared" si="186"/>
        <v>400</v>
      </c>
      <c r="G11941" s="202"/>
    </row>
    <row r="11942" spans="1:7">
      <c r="A11942" s="202" t="s">
        <v>31</v>
      </c>
      <c r="B11942" s="202" t="s">
        <v>46</v>
      </c>
      <c r="C11942" s="203"/>
      <c r="D11942" s="202" t="s">
        <v>16443</v>
      </c>
      <c r="E11942" s="204">
        <v>1</v>
      </c>
      <c r="F11942" s="17">
        <f t="shared" si="186"/>
        <v>125</v>
      </c>
      <c r="G11942" s="202"/>
    </row>
    <row r="11943" spans="1:7">
      <c r="A11943" s="202" t="s">
        <v>31</v>
      </c>
      <c r="B11943" s="202" t="s">
        <v>46</v>
      </c>
      <c r="C11943" s="203"/>
      <c r="D11943" s="202" t="s">
        <v>16444</v>
      </c>
      <c r="E11943" s="204">
        <v>0.5</v>
      </c>
      <c r="F11943" s="17">
        <f t="shared" si="186"/>
        <v>62.5</v>
      </c>
      <c r="G11943" s="202"/>
    </row>
    <row r="11944" spans="1:7">
      <c r="A11944" s="202" t="s">
        <v>31</v>
      </c>
      <c r="B11944" s="202" t="s">
        <v>46</v>
      </c>
      <c r="C11944" s="203"/>
      <c r="D11944" s="202" t="s">
        <v>16445</v>
      </c>
      <c r="E11944" s="204">
        <v>2.1</v>
      </c>
      <c r="F11944" s="17">
        <f t="shared" si="186"/>
        <v>262.5</v>
      </c>
      <c r="G11944" s="202"/>
    </row>
    <row r="11945" spans="1:7">
      <c r="A11945" s="202" t="s">
        <v>31</v>
      </c>
      <c r="B11945" s="202" t="s">
        <v>46</v>
      </c>
      <c r="C11945" s="203"/>
      <c r="D11945" s="202" t="s">
        <v>16446</v>
      </c>
      <c r="E11945" s="204">
        <v>4</v>
      </c>
      <c r="F11945" s="17">
        <f t="shared" si="186"/>
        <v>500</v>
      </c>
      <c r="G11945" s="202"/>
    </row>
    <row r="11946" spans="1:7">
      <c r="A11946" s="202" t="s">
        <v>31</v>
      </c>
      <c r="B11946" s="202" t="s">
        <v>46</v>
      </c>
      <c r="C11946" s="203">
        <v>29</v>
      </c>
      <c r="D11946" s="202" t="s">
        <v>16447</v>
      </c>
      <c r="E11946" s="204">
        <v>1.5</v>
      </c>
      <c r="F11946" s="17">
        <f t="shared" si="186"/>
        <v>187.5</v>
      </c>
      <c r="G11946" s="202"/>
    </row>
    <row r="11947" spans="1:7">
      <c r="A11947" s="202" t="s">
        <v>31</v>
      </c>
      <c r="B11947" s="202" t="s">
        <v>46</v>
      </c>
      <c r="C11947" s="203"/>
      <c r="D11947" s="202" t="s">
        <v>16448</v>
      </c>
      <c r="E11947" s="204">
        <v>2</v>
      </c>
      <c r="F11947" s="17">
        <f t="shared" si="186"/>
        <v>250</v>
      </c>
      <c r="G11947" s="202"/>
    </row>
    <row r="11948" spans="1:7">
      <c r="A11948" s="202" t="s">
        <v>31</v>
      </c>
      <c r="B11948" s="202" t="s">
        <v>46</v>
      </c>
      <c r="C11948" s="203"/>
      <c r="D11948" s="202" t="s">
        <v>16449</v>
      </c>
      <c r="E11948" s="204">
        <v>4.7</v>
      </c>
      <c r="F11948" s="17">
        <f t="shared" si="186"/>
        <v>587.5</v>
      </c>
      <c r="G11948" s="202"/>
    </row>
    <row r="11949" spans="1:7">
      <c r="A11949" s="202" t="s">
        <v>31</v>
      </c>
      <c r="B11949" s="202" t="s">
        <v>46</v>
      </c>
      <c r="C11949" s="203"/>
      <c r="D11949" s="202" t="s">
        <v>16450</v>
      </c>
      <c r="E11949" s="204">
        <v>1</v>
      </c>
      <c r="F11949" s="17">
        <f t="shared" si="186"/>
        <v>125</v>
      </c>
      <c r="G11949" s="202"/>
    </row>
    <row r="11950" spans="1:7">
      <c r="A11950" s="202" t="s">
        <v>31</v>
      </c>
      <c r="B11950" s="202" t="s">
        <v>46</v>
      </c>
      <c r="C11950" s="203"/>
      <c r="D11950" s="202" t="s">
        <v>5099</v>
      </c>
      <c r="E11950" s="204">
        <v>1</v>
      </c>
      <c r="F11950" s="17">
        <f t="shared" si="186"/>
        <v>125</v>
      </c>
      <c r="G11950" s="202"/>
    </row>
    <row r="11951" spans="1:7">
      <c r="A11951" s="202" t="s">
        <v>31</v>
      </c>
      <c r="B11951" s="202" t="s">
        <v>46</v>
      </c>
      <c r="C11951" s="203"/>
      <c r="D11951" s="202" t="s">
        <v>7079</v>
      </c>
      <c r="E11951" s="204">
        <v>1.3</v>
      </c>
      <c r="F11951" s="17">
        <f t="shared" si="186"/>
        <v>162.5</v>
      </c>
      <c r="G11951" s="202"/>
    </row>
    <row r="11952" spans="1:7">
      <c r="A11952" s="202" t="s">
        <v>31</v>
      </c>
      <c r="B11952" s="202" t="s">
        <v>46</v>
      </c>
      <c r="C11952" s="203"/>
      <c r="D11952" s="202" t="s">
        <v>16451</v>
      </c>
      <c r="E11952" s="204">
        <v>1</v>
      </c>
      <c r="F11952" s="17">
        <f t="shared" si="186"/>
        <v>125</v>
      </c>
      <c r="G11952" s="202"/>
    </row>
    <row r="11953" spans="1:7">
      <c r="A11953" s="202" t="s">
        <v>31</v>
      </c>
      <c r="B11953" s="202" t="s">
        <v>46</v>
      </c>
      <c r="C11953" s="203"/>
      <c r="D11953" s="202" t="s">
        <v>16452</v>
      </c>
      <c r="E11953" s="204">
        <v>2</v>
      </c>
      <c r="F11953" s="17">
        <f t="shared" si="186"/>
        <v>250</v>
      </c>
      <c r="G11953" s="202"/>
    </row>
    <row r="11954" spans="1:7">
      <c r="A11954" s="202" t="s">
        <v>31</v>
      </c>
      <c r="B11954" s="202" t="s">
        <v>46</v>
      </c>
      <c r="C11954" s="203"/>
      <c r="D11954" s="202" t="s">
        <v>16453</v>
      </c>
      <c r="E11954" s="204">
        <v>2.1</v>
      </c>
      <c r="F11954" s="17">
        <f t="shared" si="186"/>
        <v>262.5</v>
      </c>
      <c r="G11954" s="202"/>
    </row>
    <row r="11955" spans="1:7">
      <c r="A11955" s="202" t="s">
        <v>31</v>
      </c>
      <c r="B11955" s="202" t="s">
        <v>46</v>
      </c>
      <c r="C11955" s="203"/>
      <c r="D11955" s="202" t="s">
        <v>16454</v>
      </c>
      <c r="E11955" s="204">
        <v>3.5</v>
      </c>
      <c r="F11955" s="17">
        <f t="shared" si="186"/>
        <v>437.5</v>
      </c>
      <c r="G11955" s="202"/>
    </row>
    <row r="11956" spans="1:7">
      <c r="A11956" s="202" t="s">
        <v>31</v>
      </c>
      <c r="B11956" s="202" t="s">
        <v>46</v>
      </c>
      <c r="C11956" s="203"/>
      <c r="D11956" s="202" t="s">
        <v>16455</v>
      </c>
      <c r="E11956" s="204">
        <v>0.7</v>
      </c>
      <c r="F11956" s="17">
        <f t="shared" si="186"/>
        <v>87.5</v>
      </c>
      <c r="G11956" s="202"/>
    </row>
    <row r="11957" spans="1:7">
      <c r="A11957" s="202" t="s">
        <v>31</v>
      </c>
      <c r="B11957" s="202" t="s">
        <v>46</v>
      </c>
      <c r="C11957" s="203"/>
      <c r="D11957" s="202" t="s">
        <v>14216</v>
      </c>
      <c r="E11957" s="204">
        <v>0.4</v>
      </c>
      <c r="F11957" s="17">
        <f t="shared" ref="F11957:F12020" si="187">E11957*125</f>
        <v>50</v>
      </c>
      <c r="G11957" s="202"/>
    </row>
    <row r="11958" spans="1:7">
      <c r="A11958" s="202" t="s">
        <v>31</v>
      </c>
      <c r="B11958" s="202" t="s">
        <v>46</v>
      </c>
      <c r="C11958" s="203"/>
      <c r="D11958" s="202" t="s">
        <v>16456</v>
      </c>
      <c r="E11958" s="204">
        <v>0.9</v>
      </c>
      <c r="F11958" s="17">
        <f t="shared" si="187"/>
        <v>112.5</v>
      </c>
      <c r="G11958" s="202"/>
    </row>
    <row r="11959" spans="1:7">
      <c r="A11959" s="202" t="s">
        <v>31</v>
      </c>
      <c r="B11959" s="202" t="s">
        <v>46</v>
      </c>
      <c r="C11959" s="203"/>
      <c r="D11959" s="202" t="s">
        <v>16457</v>
      </c>
      <c r="E11959" s="204">
        <v>1</v>
      </c>
      <c r="F11959" s="17">
        <f t="shared" si="187"/>
        <v>125</v>
      </c>
      <c r="G11959" s="202"/>
    </row>
    <row r="11960" spans="1:7">
      <c r="A11960" s="202" t="s">
        <v>31</v>
      </c>
      <c r="B11960" s="202" t="s">
        <v>46</v>
      </c>
      <c r="C11960" s="203">
        <v>30</v>
      </c>
      <c r="D11960" s="202" t="s">
        <v>16458</v>
      </c>
      <c r="E11960" s="204">
        <v>16.2</v>
      </c>
      <c r="F11960" s="17">
        <f t="shared" si="187"/>
        <v>2025</v>
      </c>
      <c r="G11960" s="202"/>
    </row>
    <row r="11961" spans="1:7">
      <c r="A11961" s="202" t="s">
        <v>31</v>
      </c>
      <c r="B11961" s="202" t="s">
        <v>46</v>
      </c>
      <c r="C11961" s="202"/>
      <c r="D11961" s="202" t="s">
        <v>16459</v>
      </c>
      <c r="E11961" s="204">
        <v>0.3</v>
      </c>
      <c r="F11961" s="17">
        <f t="shared" si="187"/>
        <v>37.5</v>
      </c>
      <c r="G11961" s="202"/>
    </row>
    <row r="11962" spans="1:7">
      <c r="A11962" s="202" t="s">
        <v>31</v>
      </c>
      <c r="B11962" s="202" t="s">
        <v>46</v>
      </c>
      <c r="C11962" s="202"/>
      <c r="D11962" s="207" t="s">
        <v>16460</v>
      </c>
      <c r="E11962" s="204">
        <v>0.4</v>
      </c>
      <c r="F11962" s="17">
        <f t="shared" si="187"/>
        <v>50</v>
      </c>
      <c r="G11962" s="202"/>
    </row>
    <row r="11963" spans="1:7">
      <c r="A11963" s="202" t="s">
        <v>31</v>
      </c>
      <c r="B11963" s="202" t="s">
        <v>46</v>
      </c>
      <c r="C11963" s="202"/>
      <c r="D11963" s="202" t="s">
        <v>16461</v>
      </c>
      <c r="E11963" s="204">
        <v>0.5</v>
      </c>
      <c r="F11963" s="17">
        <f t="shared" si="187"/>
        <v>62.5</v>
      </c>
      <c r="G11963" s="202"/>
    </row>
    <row r="11964" spans="1:7">
      <c r="A11964" s="202" t="s">
        <v>31</v>
      </c>
      <c r="B11964" s="202" t="s">
        <v>46</v>
      </c>
      <c r="C11964" s="202"/>
      <c r="D11964" s="209" t="s">
        <v>16462</v>
      </c>
      <c r="E11964" s="204">
        <v>0.5</v>
      </c>
      <c r="F11964" s="17">
        <f t="shared" si="187"/>
        <v>62.5</v>
      </c>
      <c r="G11964" s="202"/>
    </row>
    <row r="11965" spans="1:7">
      <c r="A11965" s="202" t="s">
        <v>31</v>
      </c>
      <c r="B11965" s="202" t="s">
        <v>46</v>
      </c>
      <c r="C11965" s="202"/>
      <c r="D11965" s="202" t="s">
        <v>8027</v>
      </c>
      <c r="E11965" s="204">
        <v>0.6</v>
      </c>
      <c r="F11965" s="17">
        <f t="shared" si="187"/>
        <v>75</v>
      </c>
      <c r="G11965" s="202"/>
    </row>
    <row r="11966" spans="1:7">
      <c r="A11966" s="202" t="s">
        <v>31</v>
      </c>
      <c r="B11966" s="202" t="s">
        <v>46</v>
      </c>
      <c r="C11966" s="202"/>
      <c r="D11966" s="207" t="s">
        <v>16463</v>
      </c>
      <c r="E11966" s="204">
        <v>0.6</v>
      </c>
      <c r="F11966" s="17">
        <f t="shared" si="187"/>
        <v>75</v>
      </c>
      <c r="G11966" s="202"/>
    </row>
    <row r="11967" spans="1:7">
      <c r="A11967" s="202" t="s">
        <v>31</v>
      </c>
      <c r="B11967" s="202" t="s">
        <v>46</v>
      </c>
      <c r="C11967" s="202"/>
      <c r="D11967" s="202" t="s">
        <v>16464</v>
      </c>
      <c r="E11967" s="204">
        <v>0.7</v>
      </c>
      <c r="F11967" s="17">
        <f t="shared" si="187"/>
        <v>87.5</v>
      </c>
      <c r="G11967" s="202"/>
    </row>
    <row r="11968" spans="1:7">
      <c r="A11968" s="202" t="s">
        <v>31</v>
      </c>
      <c r="B11968" s="202" t="s">
        <v>46</v>
      </c>
      <c r="C11968" s="202"/>
      <c r="D11968" s="202" t="s">
        <v>16465</v>
      </c>
      <c r="E11968" s="204">
        <v>0.8</v>
      </c>
      <c r="F11968" s="17">
        <f t="shared" si="187"/>
        <v>100</v>
      </c>
      <c r="G11968" s="202"/>
    </row>
    <row r="11969" spans="1:7">
      <c r="A11969" s="202" t="s">
        <v>31</v>
      </c>
      <c r="B11969" s="202" t="s">
        <v>46</v>
      </c>
      <c r="C11969" s="202"/>
      <c r="D11969" s="202" t="s">
        <v>16466</v>
      </c>
      <c r="E11969" s="204">
        <v>0.9</v>
      </c>
      <c r="F11969" s="17">
        <f t="shared" si="187"/>
        <v>112.5</v>
      </c>
      <c r="G11969" s="202"/>
    </row>
    <row r="11970" spans="1:7">
      <c r="A11970" s="202" t="s">
        <v>31</v>
      </c>
      <c r="B11970" s="202" t="s">
        <v>46</v>
      </c>
      <c r="C11970" s="202"/>
      <c r="D11970" s="202" t="s">
        <v>16467</v>
      </c>
      <c r="E11970" s="204">
        <v>0.9</v>
      </c>
      <c r="F11970" s="17">
        <f t="shared" si="187"/>
        <v>112.5</v>
      </c>
      <c r="G11970" s="202"/>
    </row>
    <row r="11971" spans="1:7">
      <c r="A11971" s="202" t="s">
        <v>31</v>
      </c>
      <c r="B11971" s="202" t="s">
        <v>46</v>
      </c>
      <c r="C11971" s="202"/>
      <c r="D11971" s="202" t="s">
        <v>16468</v>
      </c>
      <c r="E11971" s="204">
        <v>1</v>
      </c>
      <c r="F11971" s="17">
        <f t="shared" si="187"/>
        <v>125</v>
      </c>
      <c r="G11971" s="202"/>
    </row>
    <row r="11972" spans="1:7">
      <c r="A11972" s="202" t="s">
        <v>31</v>
      </c>
      <c r="B11972" s="202" t="s">
        <v>46</v>
      </c>
      <c r="C11972" s="202"/>
      <c r="D11972" s="207" t="s">
        <v>16469</v>
      </c>
      <c r="E11972" s="204">
        <v>1</v>
      </c>
      <c r="F11972" s="17">
        <f t="shared" si="187"/>
        <v>125</v>
      </c>
      <c r="G11972" s="202"/>
    </row>
    <row r="11973" spans="1:7">
      <c r="A11973" s="202" t="s">
        <v>31</v>
      </c>
      <c r="B11973" s="202" t="s">
        <v>46</v>
      </c>
      <c r="C11973" s="202"/>
      <c r="D11973" s="202" t="s">
        <v>16470</v>
      </c>
      <c r="E11973" s="204">
        <v>1.2</v>
      </c>
      <c r="F11973" s="17">
        <f t="shared" si="187"/>
        <v>150</v>
      </c>
      <c r="G11973" s="202"/>
    </row>
    <row r="11974" spans="1:7">
      <c r="A11974" s="202" t="s">
        <v>31</v>
      </c>
      <c r="B11974" s="202" t="s">
        <v>46</v>
      </c>
      <c r="C11974" s="202"/>
      <c r="D11974" s="207" t="s">
        <v>16471</v>
      </c>
      <c r="E11974" s="204">
        <v>1.3</v>
      </c>
      <c r="F11974" s="17">
        <f t="shared" si="187"/>
        <v>162.5</v>
      </c>
      <c r="G11974" s="202"/>
    </row>
    <row r="11975" spans="1:7">
      <c r="A11975" s="202" t="s">
        <v>31</v>
      </c>
      <c r="B11975" s="202" t="s">
        <v>46</v>
      </c>
      <c r="C11975" s="202"/>
      <c r="D11975" s="202" t="s">
        <v>16472</v>
      </c>
      <c r="E11975" s="204">
        <v>1.38</v>
      </c>
      <c r="F11975" s="17">
        <f t="shared" si="187"/>
        <v>172.5</v>
      </c>
      <c r="G11975" s="202"/>
    </row>
    <row r="11976" spans="1:7">
      <c r="A11976" s="202" t="s">
        <v>31</v>
      </c>
      <c r="B11976" s="202" t="s">
        <v>46</v>
      </c>
      <c r="C11976" s="202"/>
      <c r="D11976" s="202" t="s">
        <v>16473</v>
      </c>
      <c r="E11976" s="204">
        <v>1.5</v>
      </c>
      <c r="F11976" s="17">
        <f t="shared" si="187"/>
        <v>187.5</v>
      </c>
      <c r="G11976" s="202"/>
    </row>
    <row r="11977" spans="1:7">
      <c r="A11977" s="202" t="s">
        <v>31</v>
      </c>
      <c r="B11977" s="202" t="s">
        <v>46</v>
      </c>
      <c r="C11977" s="202"/>
      <c r="D11977" s="202" t="s">
        <v>16474</v>
      </c>
      <c r="E11977" s="204">
        <v>1.6</v>
      </c>
      <c r="F11977" s="17">
        <f t="shared" si="187"/>
        <v>200</v>
      </c>
      <c r="G11977" s="202"/>
    </row>
    <row r="11978" spans="1:7">
      <c r="A11978" s="202" t="s">
        <v>31</v>
      </c>
      <c r="B11978" s="202" t="s">
        <v>46</v>
      </c>
      <c r="C11978" s="202"/>
      <c r="D11978" s="202" t="s">
        <v>16475</v>
      </c>
      <c r="E11978" s="204">
        <v>1.76</v>
      </c>
      <c r="F11978" s="17">
        <f t="shared" si="187"/>
        <v>220</v>
      </c>
      <c r="G11978" s="202"/>
    </row>
    <row r="11979" spans="1:7">
      <c r="A11979" s="202" t="s">
        <v>31</v>
      </c>
      <c r="B11979" s="202" t="s">
        <v>46</v>
      </c>
      <c r="C11979" s="202"/>
      <c r="D11979" s="202" t="s">
        <v>16476</v>
      </c>
      <c r="E11979" s="204">
        <v>1.81</v>
      </c>
      <c r="F11979" s="17">
        <f t="shared" si="187"/>
        <v>226.25</v>
      </c>
      <c r="G11979" s="202"/>
    </row>
    <row r="11980" spans="1:7">
      <c r="A11980" s="202" t="s">
        <v>31</v>
      </c>
      <c r="B11980" s="202" t="s">
        <v>46</v>
      </c>
      <c r="C11980" s="202"/>
      <c r="D11980" s="202" t="s">
        <v>16477</v>
      </c>
      <c r="E11980" s="204">
        <v>1.9</v>
      </c>
      <c r="F11980" s="17">
        <f t="shared" si="187"/>
        <v>237.5</v>
      </c>
      <c r="G11980" s="202"/>
    </row>
    <row r="11981" spans="1:7">
      <c r="A11981" s="202" t="s">
        <v>31</v>
      </c>
      <c r="B11981" s="202" t="s">
        <v>46</v>
      </c>
      <c r="C11981" s="202"/>
      <c r="D11981" s="202" t="s">
        <v>6820</v>
      </c>
      <c r="E11981" s="204">
        <v>1.9</v>
      </c>
      <c r="F11981" s="17">
        <f t="shared" si="187"/>
        <v>237.5</v>
      </c>
      <c r="G11981" s="202"/>
    </row>
    <row r="11982" spans="1:7">
      <c r="A11982" s="202" t="s">
        <v>31</v>
      </c>
      <c r="B11982" s="202" t="s">
        <v>46</v>
      </c>
      <c r="C11982" s="202"/>
      <c r="D11982" s="202" t="s">
        <v>16478</v>
      </c>
      <c r="E11982" s="204">
        <v>2</v>
      </c>
      <c r="F11982" s="17">
        <f t="shared" si="187"/>
        <v>250</v>
      </c>
      <c r="G11982" s="202"/>
    </row>
    <row r="11983" spans="1:7">
      <c r="A11983" s="202" t="s">
        <v>31</v>
      </c>
      <c r="B11983" s="202" t="s">
        <v>46</v>
      </c>
      <c r="C11983" s="202"/>
      <c r="D11983" s="202" t="s">
        <v>16479</v>
      </c>
      <c r="E11983" s="204">
        <v>2</v>
      </c>
      <c r="F11983" s="17">
        <f t="shared" si="187"/>
        <v>250</v>
      </c>
      <c r="G11983" s="202"/>
    </row>
    <row r="11984" spans="1:7">
      <c r="A11984" s="202" t="s">
        <v>31</v>
      </c>
      <c r="B11984" s="202" t="s">
        <v>46</v>
      </c>
      <c r="C11984" s="202"/>
      <c r="D11984" s="207" t="s">
        <v>16480</v>
      </c>
      <c r="E11984" s="204">
        <v>2</v>
      </c>
      <c r="F11984" s="17">
        <f t="shared" si="187"/>
        <v>250</v>
      </c>
      <c r="G11984" s="202"/>
    </row>
    <row r="11985" spans="1:7">
      <c r="A11985" s="202" t="s">
        <v>31</v>
      </c>
      <c r="B11985" s="202" t="s">
        <v>46</v>
      </c>
      <c r="C11985" s="202"/>
      <c r="D11985" s="202" t="s">
        <v>16481</v>
      </c>
      <c r="E11985" s="204">
        <v>2.1</v>
      </c>
      <c r="F11985" s="17">
        <f t="shared" si="187"/>
        <v>262.5</v>
      </c>
      <c r="G11985" s="202"/>
    </row>
    <row r="11986" spans="1:7">
      <c r="A11986" s="202" t="s">
        <v>31</v>
      </c>
      <c r="B11986" s="202" t="s">
        <v>46</v>
      </c>
      <c r="C11986" s="202"/>
      <c r="D11986" s="202" t="s">
        <v>16482</v>
      </c>
      <c r="E11986" s="204">
        <v>2.1</v>
      </c>
      <c r="F11986" s="17">
        <f t="shared" si="187"/>
        <v>262.5</v>
      </c>
      <c r="G11986" s="202"/>
    </row>
    <row r="11987" spans="1:7">
      <c r="A11987" s="202" t="s">
        <v>31</v>
      </c>
      <c r="B11987" s="202" t="s">
        <v>46</v>
      </c>
      <c r="C11987" s="202"/>
      <c r="D11987" s="202" t="s">
        <v>16483</v>
      </c>
      <c r="E11987" s="204">
        <v>2.35</v>
      </c>
      <c r="F11987" s="17">
        <f t="shared" si="187"/>
        <v>293.75</v>
      </c>
      <c r="G11987" s="202"/>
    </row>
    <row r="11988" spans="1:7">
      <c r="A11988" s="202" t="s">
        <v>31</v>
      </c>
      <c r="B11988" s="202" t="s">
        <v>46</v>
      </c>
      <c r="C11988" s="202"/>
      <c r="D11988" s="202" t="s">
        <v>16484</v>
      </c>
      <c r="E11988" s="204">
        <v>2.5</v>
      </c>
      <c r="F11988" s="17">
        <f t="shared" si="187"/>
        <v>312.5</v>
      </c>
      <c r="G11988" s="202"/>
    </row>
    <row r="11989" spans="1:7">
      <c r="A11989" s="202" t="s">
        <v>31</v>
      </c>
      <c r="B11989" s="202" t="s">
        <v>46</v>
      </c>
      <c r="C11989" s="202"/>
      <c r="D11989" s="202" t="s">
        <v>16485</v>
      </c>
      <c r="E11989" s="204">
        <v>3.1</v>
      </c>
      <c r="F11989" s="17">
        <f t="shared" si="187"/>
        <v>387.5</v>
      </c>
      <c r="G11989" s="202"/>
    </row>
    <row r="11990" spans="1:7">
      <c r="A11990" s="202" t="s">
        <v>31</v>
      </c>
      <c r="B11990" s="202" t="s">
        <v>46</v>
      </c>
      <c r="C11990" s="202"/>
      <c r="D11990" s="202" t="s">
        <v>16486</v>
      </c>
      <c r="E11990" s="204">
        <v>3.6</v>
      </c>
      <c r="F11990" s="17">
        <f t="shared" si="187"/>
        <v>450</v>
      </c>
      <c r="G11990" s="202"/>
    </row>
    <row r="11991" spans="1:7">
      <c r="A11991" s="202" t="s">
        <v>31</v>
      </c>
      <c r="B11991" s="202" t="s">
        <v>46</v>
      </c>
      <c r="C11991" s="202"/>
      <c r="D11991" s="202" t="s">
        <v>16487</v>
      </c>
      <c r="E11991" s="204">
        <v>3.77</v>
      </c>
      <c r="F11991" s="17">
        <f t="shared" si="187"/>
        <v>471.25</v>
      </c>
      <c r="G11991" s="202"/>
    </row>
    <row r="11992" spans="1:7">
      <c r="A11992" s="202" t="s">
        <v>31</v>
      </c>
      <c r="B11992" s="202" t="s">
        <v>46</v>
      </c>
      <c r="C11992" s="202"/>
      <c r="D11992" s="202" t="s">
        <v>16488</v>
      </c>
      <c r="E11992" s="204">
        <v>3.8</v>
      </c>
      <c r="F11992" s="17">
        <f t="shared" si="187"/>
        <v>475</v>
      </c>
      <c r="G11992" s="202"/>
    </row>
    <row r="11993" spans="1:7">
      <c r="A11993" s="202" t="s">
        <v>31</v>
      </c>
      <c r="B11993" s="202" t="s">
        <v>46</v>
      </c>
      <c r="C11993" s="202"/>
      <c r="D11993" s="207" t="s">
        <v>16489</v>
      </c>
      <c r="E11993" s="204">
        <v>4.45</v>
      </c>
      <c r="F11993" s="17">
        <f t="shared" si="187"/>
        <v>556.25</v>
      </c>
      <c r="G11993" s="202"/>
    </row>
    <row r="11994" spans="1:7">
      <c r="A11994" s="202" t="s">
        <v>31</v>
      </c>
      <c r="B11994" s="202" t="s">
        <v>46</v>
      </c>
      <c r="C11994" s="202"/>
      <c r="D11994" s="202" t="s">
        <v>16490</v>
      </c>
      <c r="E11994" s="204">
        <v>5.1</v>
      </c>
      <c r="F11994" s="17">
        <f t="shared" si="187"/>
        <v>637.5</v>
      </c>
      <c r="G11994" s="202"/>
    </row>
    <row r="11995" spans="1:7">
      <c r="A11995" s="202" t="s">
        <v>31</v>
      </c>
      <c r="B11995" s="202" t="s">
        <v>46</v>
      </c>
      <c r="C11995" s="202"/>
      <c r="D11995" s="202" t="s">
        <v>16491</v>
      </c>
      <c r="E11995" s="204">
        <v>5.4</v>
      </c>
      <c r="F11995" s="17">
        <f t="shared" si="187"/>
        <v>675</v>
      </c>
      <c r="G11995" s="202"/>
    </row>
    <row r="11996" spans="1:7">
      <c r="A11996" s="202" t="s">
        <v>31</v>
      </c>
      <c r="B11996" s="202" t="s">
        <v>46</v>
      </c>
      <c r="C11996" s="202"/>
      <c r="D11996" s="202" t="s">
        <v>16492</v>
      </c>
      <c r="E11996" s="204">
        <v>6.6</v>
      </c>
      <c r="F11996" s="17">
        <f t="shared" si="187"/>
        <v>825</v>
      </c>
      <c r="G11996" s="202"/>
    </row>
    <row r="11997" spans="1:7">
      <c r="A11997" s="202" t="s">
        <v>31</v>
      </c>
      <c r="B11997" s="202" t="s">
        <v>45</v>
      </c>
      <c r="C11997" s="210"/>
      <c r="D11997" s="202">
        <v>0</v>
      </c>
      <c r="E11997" s="204">
        <v>261</v>
      </c>
      <c r="F11997" s="17">
        <f t="shared" si="187"/>
        <v>32625</v>
      </c>
      <c r="G11997" s="202"/>
    </row>
    <row r="11998" spans="1:7">
      <c r="A11998" s="202" t="s">
        <v>31</v>
      </c>
      <c r="B11998" s="202" t="s">
        <v>45</v>
      </c>
      <c r="C11998" s="203">
        <v>1</v>
      </c>
      <c r="D11998" s="202" t="s">
        <v>16493</v>
      </c>
      <c r="E11998" s="204">
        <v>5.1</v>
      </c>
      <c r="F11998" s="17">
        <f t="shared" si="187"/>
        <v>637.5</v>
      </c>
      <c r="G11998" s="202"/>
    </row>
    <row r="11999" spans="1:7">
      <c r="A11999" s="202" t="s">
        <v>31</v>
      </c>
      <c r="B11999" s="202" t="s">
        <v>45</v>
      </c>
      <c r="C11999" s="203"/>
      <c r="D11999" s="202" t="s">
        <v>16494</v>
      </c>
      <c r="E11999" s="204">
        <v>5.1</v>
      </c>
      <c r="F11999" s="17">
        <f t="shared" si="187"/>
        <v>637.5</v>
      </c>
      <c r="G11999" s="202"/>
    </row>
    <row r="12000" spans="1:7">
      <c r="A12000" s="202" t="s">
        <v>31</v>
      </c>
      <c r="B12000" s="202" t="s">
        <v>45</v>
      </c>
      <c r="C12000" s="203"/>
      <c r="D12000" s="202" t="s">
        <v>16495</v>
      </c>
      <c r="E12000" s="204">
        <v>5.1</v>
      </c>
      <c r="F12000" s="17">
        <f t="shared" si="187"/>
        <v>637.5</v>
      </c>
      <c r="G12000" s="202"/>
    </row>
    <row r="12001" spans="1:7">
      <c r="A12001" s="202" t="s">
        <v>31</v>
      </c>
      <c r="B12001" s="202" t="s">
        <v>45</v>
      </c>
      <c r="C12001" s="203"/>
      <c r="D12001" s="202" t="s">
        <v>16496</v>
      </c>
      <c r="E12001" s="204">
        <v>5</v>
      </c>
      <c r="F12001" s="17">
        <f t="shared" si="187"/>
        <v>625</v>
      </c>
      <c r="G12001" s="202"/>
    </row>
    <row r="12002" spans="1:7">
      <c r="A12002" s="202" t="s">
        <v>31</v>
      </c>
      <c r="B12002" s="202" t="s">
        <v>45</v>
      </c>
      <c r="C12002" s="203"/>
      <c r="D12002" s="202" t="s">
        <v>16497</v>
      </c>
      <c r="E12002" s="204">
        <v>5</v>
      </c>
      <c r="F12002" s="17">
        <f t="shared" si="187"/>
        <v>625</v>
      </c>
      <c r="G12002" s="202"/>
    </row>
    <row r="12003" spans="1:7">
      <c r="A12003" s="202" t="s">
        <v>31</v>
      </c>
      <c r="B12003" s="202" t="s">
        <v>45</v>
      </c>
      <c r="C12003" s="203">
        <v>3</v>
      </c>
      <c r="D12003" s="202" t="s">
        <v>16498</v>
      </c>
      <c r="E12003" s="204">
        <v>0.3</v>
      </c>
      <c r="F12003" s="17">
        <f t="shared" si="187"/>
        <v>37.5</v>
      </c>
      <c r="G12003" s="202"/>
    </row>
    <row r="12004" spans="1:7">
      <c r="A12004" s="202" t="s">
        <v>31</v>
      </c>
      <c r="B12004" s="202" t="s">
        <v>45</v>
      </c>
      <c r="C12004" s="203"/>
      <c r="D12004" s="202" t="s">
        <v>16499</v>
      </c>
      <c r="E12004" s="204">
        <v>0.5</v>
      </c>
      <c r="F12004" s="17">
        <f t="shared" si="187"/>
        <v>62.5</v>
      </c>
      <c r="G12004" s="202"/>
    </row>
    <row r="12005" spans="1:7">
      <c r="A12005" s="202" t="s">
        <v>31</v>
      </c>
      <c r="B12005" s="202" t="s">
        <v>45</v>
      </c>
      <c r="C12005" s="203"/>
      <c r="D12005" s="202" t="s">
        <v>16500</v>
      </c>
      <c r="E12005" s="204">
        <v>3.6</v>
      </c>
      <c r="F12005" s="17">
        <f t="shared" si="187"/>
        <v>450</v>
      </c>
      <c r="G12005" s="202"/>
    </row>
    <row r="12006" spans="1:7">
      <c r="A12006" s="202" t="s">
        <v>31</v>
      </c>
      <c r="B12006" s="202" t="s">
        <v>45</v>
      </c>
      <c r="C12006" s="203"/>
      <c r="D12006" s="202" t="s">
        <v>16501</v>
      </c>
      <c r="E12006" s="204">
        <v>2.5</v>
      </c>
      <c r="F12006" s="17">
        <f t="shared" si="187"/>
        <v>312.5</v>
      </c>
      <c r="G12006" s="202"/>
    </row>
    <row r="12007" spans="1:7">
      <c r="A12007" s="202" t="s">
        <v>31</v>
      </c>
      <c r="B12007" s="202" t="s">
        <v>45</v>
      </c>
      <c r="C12007" s="203"/>
      <c r="D12007" s="202" t="s">
        <v>15597</v>
      </c>
      <c r="E12007" s="204">
        <v>1</v>
      </c>
      <c r="F12007" s="17">
        <f t="shared" si="187"/>
        <v>125</v>
      </c>
      <c r="G12007" s="202"/>
    </row>
    <row r="12008" spans="1:7">
      <c r="A12008" s="202" t="s">
        <v>31</v>
      </c>
      <c r="B12008" s="202" t="s">
        <v>45</v>
      </c>
      <c r="C12008" s="203"/>
      <c r="D12008" s="202" t="s">
        <v>16502</v>
      </c>
      <c r="E12008" s="204">
        <v>1.2</v>
      </c>
      <c r="F12008" s="17">
        <f t="shared" si="187"/>
        <v>150</v>
      </c>
      <c r="G12008" s="202"/>
    </row>
    <row r="12009" spans="1:7">
      <c r="A12009" s="202" t="s">
        <v>31</v>
      </c>
      <c r="B12009" s="202" t="s">
        <v>45</v>
      </c>
      <c r="C12009" s="203"/>
      <c r="D12009" s="202" t="s">
        <v>16503</v>
      </c>
      <c r="E12009" s="204">
        <v>0.8</v>
      </c>
      <c r="F12009" s="17">
        <f t="shared" si="187"/>
        <v>100</v>
      </c>
      <c r="G12009" s="202"/>
    </row>
    <row r="12010" spans="1:7">
      <c r="A12010" s="202" t="s">
        <v>31</v>
      </c>
      <c r="B12010" s="202" t="s">
        <v>45</v>
      </c>
      <c r="C12010" s="203"/>
      <c r="D12010" s="202" t="s">
        <v>16504</v>
      </c>
      <c r="E12010" s="204">
        <v>0.5</v>
      </c>
      <c r="F12010" s="17">
        <f t="shared" si="187"/>
        <v>62.5</v>
      </c>
      <c r="G12010" s="202"/>
    </row>
    <row r="12011" spans="1:7">
      <c r="A12011" s="202" t="s">
        <v>31</v>
      </c>
      <c r="B12011" s="202" t="s">
        <v>45</v>
      </c>
      <c r="C12011" s="203"/>
      <c r="D12011" s="202" t="s">
        <v>16505</v>
      </c>
      <c r="E12011" s="204">
        <v>1.5</v>
      </c>
      <c r="F12011" s="17">
        <f t="shared" si="187"/>
        <v>187.5</v>
      </c>
      <c r="G12011" s="202"/>
    </row>
    <row r="12012" spans="1:7">
      <c r="A12012" s="202" t="s">
        <v>31</v>
      </c>
      <c r="B12012" s="202" t="s">
        <v>45</v>
      </c>
      <c r="C12012" s="203"/>
      <c r="D12012" s="202" t="s">
        <v>16506</v>
      </c>
      <c r="E12012" s="204">
        <v>1.4</v>
      </c>
      <c r="F12012" s="17">
        <f t="shared" si="187"/>
        <v>175</v>
      </c>
      <c r="G12012" s="202"/>
    </row>
    <row r="12013" spans="1:7">
      <c r="A12013" s="202" t="s">
        <v>31</v>
      </c>
      <c r="B12013" s="202" t="s">
        <v>45</v>
      </c>
      <c r="C12013" s="203"/>
      <c r="D12013" s="202" t="s">
        <v>16507</v>
      </c>
      <c r="E12013" s="204">
        <v>0.8</v>
      </c>
      <c r="F12013" s="17">
        <f t="shared" si="187"/>
        <v>100</v>
      </c>
      <c r="G12013" s="202"/>
    </row>
    <row r="12014" spans="1:7">
      <c r="A12014" s="202" t="s">
        <v>31</v>
      </c>
      <c r="B12014" s="202" t="s">
        <v>45</v>
      </c>
      <c r="C12014" s="203"/>
      <c r="D12014" s="202" t="s">
        <v>16508</v>
      </c>
      <c r="E12014" s="204">
        <v>0.4</v>
      </c>
      <c r="F12014" s="17">
        <f t="shared" si="187"/>
        <v>50</v>
      </c>
      <c r="G12014" s="202"/>
    </row>
    <row r="12015" spans="1:7">
      <c r="A12015" s="202" t="s">
        <v>31</v>
      </c>
      <c r="B12015" s="202" t="s">
        <v>45</v>
      </c>
      <c r="C12015" s="203"/>
      <c r="D12015" s="202" t="s">
        <v>7458</v>
      </c>
      <c r="E12015" s="204">
        <v>1</v>
      </c>
      <c r="F12015" s="17">
        <f t="shared" si="187"/>
        <v>125</v>
      </c>
      <c r="G12015" s="202"/>
    </row>
    <row r="12016" spans="1:7">
      <c r="A12016" s="202" t="s">
        <v>31</v>
      </c>
      <c r="B12016" s="202" t="s">
        <v>45</v>
      </c>
      <c r="C12016" s="203"/>
      <c r="D12016" s="202" t="s">
        <v>16509</v>
      </c>
      <c r="E12016" s="204">
        <v>0.5</v>
      </c>
      <c r="F12016" s="17">
        <f t="shared" si="187"/>
        <v>62.5</v>
      </c>
      <c r="G12016" s="202"/>
    </row>
    <row r="12017" spans="1:7">
      <c r="A12017" s="202" t="s">
        <v>31</v>
      </c>
      <c r="B12017" s="202" t="s">
        <v>45</v>
      </c>
      <c r="C12017" s="203"/>
      <c r="D12017" s="202" t="s">
        <v>14856</v>
      </c>
      <c r="E12017" s="204">
        <v>1</v>
      </c>
      <c r="F12017" s="17">
        <f t="shared" si="187"/>
        <v>125</v>
      </c>
      <c r="G12017" s="202"/>
    </row>
    <row r="12018" spans="1:7">
      <c r="A12018" s="202" t="s">
        <v>31</v>
      </c>
      <c r="B12018" s="202" t="s">
        <v>45</v>
      </c>
      <c r="C12018" s="203"/>
      <c r="D12018" s="202" t="s">
        <v>16510</v>
      </c>
      <c r="E12018" s="204">
        <v>0.5</v>
      </c>
      <c r="F12018" s="17">
        <f t="shared" si="187"/>
        <v>62.5</v>
      </c>
      <c r="G12018" s="202"/>
    </row>
    <row r="12019" spans="1:7">
      <c r="A12019" s="202" t="s">
        <v>31</v>
      </c>
      <c r="B12019" s="202" t="s">
        <v>45</v>
      </c>
      <c r="C12019" s="203"/>
      <c r="D12019" s="202" t="s">
        <v>5067</v>
      </c>
      <c r="E12019" s="204">
        <v>0.5</v>
      </c>
      <c r="F12019" s="17">
        <f t="shared" si="187"/>
        <v>62.5</v>
      </c>
      <c r="G12019" s="202"/>
    </row>
    <row r="12020" spans="1:7">
      <c r="A12020" s="202" t="s">
        <v>31</v>
      </c>
      <c r="B12020" s="202" t="s">
        <v>45</v>
      </c>
      <c r="C12020" s="203"/>
      <c r="D12020" s="202" t="s">
        <v>16511</v>
      </c>
      <c r="E12020" s="204">
        <v>1</v>
      </c>
      <c r="F12020" s="17">
        <f t="shared" si="187"/>
        <v>125</v>
      </c>
      <c r="G12020" s="202"/>
    </row>
    <row r="12021" spans="1:7">
      <c r="A12021" s="202" t="s">
        <v>31</v>
      </c>
      <c r="B12021" s="202" t="s">
        <v>45</v>
      </c>
      <c r="C12021" s="203"/>
      <c r="D12021" s="202" t="s">
        <v>16512</v>
      </c>
      <c r="E12021" s="204">
        <v>1.2</v>
      </c>
      <c r="F12021" s="17">
        <f t="shared" ref="F12021:F12084" si="188">E12021*125</f>
        <v>150</v>
      </c>
      <c r="G12021" s="202"/>
    </row>
    <row r="12022" spans="1:7">
      <c r="A12022" s="202" t="s">
        <v>31</v>
      </c>
      <c r="B12022" s="202" t="s">
        <v>45</v>
      </c>
      <c r="C12022" s="203">
        <v>6</v>
      </c>
      <c r="D12022" s="202" t="s">
        <v>16513</v>
      </c>
      <c r="E12022" s="204">
        <v>0.85</v>
      </c>
      <c r="F12022" s="17">
        <f t="shared" si="188"/>
        <v>106.25</v>
      </c>
      <c r="G12022" s="202"/>
    </row>
    <row r="12023" spans="1:7">
      <c r="A12023" s="202" t="s">
        <v>31</v>
      </c>
      <c r="B12023" s="202" t="s">
        <v>45</v>
      </c>
      <c r="C12023" s="203"/>
      <c r="D12023" s="202" t="s">
        <v>16514</v>
      </c>
      <c r="E12023" s="204">
        <v>0.65</v>
      </c>
      <c r="F12023" s="17">
        <f t="shared" si="188"/>
        <v>81.25</v>
      </c>
      <c r="G12023" s="202"/>
    </row>
    <row r="12024" spans="1:7">
      <c r="A12024" s="202" t="s">
        <v>31</v>
      </c>
      <c r="B12024" s="202" t="s">
        <v>45</v>
      </c>
      <c r="C12024" s="211"/>
      <c r="D12024" s="207" t="s">
        <v>16515</v>
      </c>
      <c r="E12024" s="208">
        <v>6.2</v>
      </c>
      <c r="F12024" s="17">
        <f t="shared" si="188"/>
        <v>775</v>
      </c>
      <c r="G12024" s="202"/>
    </row>
    <row r="12025" spans="1:7">
      <c r="A12025" s="202" t="s">
        <v>31</v>
      </c>
      <c r="B12025" s="202" t="s">
        <v>45</v>
      </c>
      <c r="C12025" s="211"/>
      <c r="D12025" s="207" t="s">
        <v>16516</v>
      </c>
      <c r="E12025" s="208">
        <v>1.8</v>
      </c>
      <c r="F12025" s="17">
        <f t="shared" si="188"/>
        <v>225</v>
      </c>
      <c r="G12025" s="202"/>
    </row>
    <row r="12026" spans="1:7">
      <c r="A12026" s="202" t="s">
        <v>31</v>
      </c>
      <c r="B12026" s="202" t="s">
        <v>45</v>
      </c>
      <c r="C12026" s="211"/>
      <c r="D12026" s="207" t="s">
        <v>16517</v>
      </c>
      <c r="E12026" s="208">
        <v>0.9</v>
      </c>
      <c r="F12026" s="17">
        <f t="shared" si="188"/>
        <v>112.5</v>
      </c>
      <c r="G12026" s="202"/>
    </row>
    <row r="12027" spans="1:7">
      <c r="A12027" s="202" t="s">
        <v>31</v>
      </c>
      <c r="B12027" s="202" t="s">
        <v>45</v>
      </c>
      <c r="C12027" s="211"/>
      <c r="D12027" s="207" t="s">
        <v>16518</v>
      </c>
      <c r="E12027" s="208">
        <v>1.55</v>
      </c>
      <c r="F12027" s="17">
        <f t="shared" si="188"/>
        <v>193.75</v>
      </c>
      <c r="G12027" s="202"/>
    </row>
    <row r="12028" spans="1:7">
      <c r="A12028" s="202" t="s">
        <v>31</v>
      </c>
      <c r="B12028" s="202" t="s">
        <v>45</v>
      </c>
      <c r="C12028" s="211"/>
      <c r="D12028" s="207" t="s">
        <v>3881</v>
      </c>
      <c r="E12028" s="208">
        <v>0.4</v>
      </c>
      <c r="F12028" s="17">
        <f t="shared" si="188"/>
        <v>50</v>
      </c>
      <c r="G12028" s="202"/>
    </row>
    <row r="12029" spans="1:7">
      <c r="A12029" s="202" t="s">
        <v>31</v>
      </c>
      <c r="B12029" s="202" t="s">
        <v>45</v>
      </c>
      <c r="C12029" s="211"/>
      <c r="D12029" s="207" t="s">
        <v>16519</v>
      </c>
      <c r="E12029" s="208">
        <v>0.25</v>
      </c>
      <c r="F12029" s="17">
        <f t="shared" si="188"/>
        <v>31.25</v>
      </c>
      <c r="G12029" s="202"/>
    </row>
    <row r="12030" spans="1:7">
      <c r="A12030" s="202" t="s">
        <v>31</v>
      </c>
      <c r="B12030" s="202" t="s">
        <v>45</v>
      </c>
      <c r="C12030" s="203"/>
      <c r="D12030" s="205" t="s">
        <v>16520</v>
      </c>
      <c r="E12030" s="204">
        <v>0.15</v>
      </c>
      <c r="F12030" s="17">
        <f t="shared" si="188"/>
        <v>18.75</v>
      </c>
      <c r="G12030" s="202"/>
    </row>
    <row r="12031" spans="1:7">
      <c r="A12031" s="202" t="s">
        <v>31</v>
      </c>
      <c r="B12031" s="202" t="s">
        <v>45</v>
      </c>
      <c r="C12031" s="203"/>
      <c r="D12031" s="205" t="s">
        <v>16521</v>
      </c>
      <c r="E12031" s="204">
        <v>0.25</v>
      </c>
      <c r="F12031" s="17">
        <f t="shared" si="188"/>
        <v>31.25</v>
      </c>
      <c r="G12031" s="202"/>
    </row>
    <row r="12032" spans="1:7">
      <c r="A12032" s="202" t="s">
        <v>31</v>
      </c>
      <c r="B12032" s="202" t="s">
        <v>45</v>
      </c>
      <c r="C12032" s="203"/>
      <c r="D12032" s="205" t="s">
        <v>16522</v>
      </c>
      <c r="E12032" s="204">
        <v>0.8</v>
      </c>
      <c r="F12032" s="17">
        <f t="shared" si="188"/>
        <v>100</v>
      </c>
      <c r="G12032" s="202"/>
    </row>
    <row r="12033" spans="1:7">
      <c r="A12033" s="202" t="s">
        <v>31</v>
      </c>
      <c r="B12033" s="202" t="s">
        <v>45</v>
      </c>
      <c r="C12033" s="203"/>
      <c r="D12033" s="205" t="s">
        <v>16523</v>
      </c>
      <c r="E12033" s="204">
        <v>0.75</v>
      </c>
      <c r="F12033" s="17">
        <f t="shared" si="188"/>
        <v>93.75</v>
      </c>
      <c r="G12033" s="202"/>
    </row>
    <row r="12034" spans="1:7">
      <c r="A12034" s="202" t="s">
        <v>31</v>
      </c>
      <c r="B12034" s="202" t="s">
        <v>45</v>
      </c>
      <c r="C12034" s="203"/>
      <c r="D12034" s="205" t="s">
        <v>16524</v>
      </c>
      <c r="E12034" s="204">
        <v>5.7</v>
      </c>
      <c r="F12034" s="17">
        <f t="shared" si="188"/>
        <v>712.5</v>
      </c>
      <c r="G12034" s="202"/>
    </row>
    <row r="12035" spans="1:7">
      <c r="A12035" s="202" t="s">
        <v>31</v>
      </c>
      <c r="B12035" s="202" t="s">
        <v>45</v>
      </c>
      <c r="C12035" s="203"/>
      <c r="D12035" s="205" t="s">
        <v>16525</v>
      </c>
      <c r="E12035" s="204">
        <v>0.75</v>
      </c>
      <c r="F12035" s="17">
        <f t="shared" si="188"/>
        <v>93.75</v>
      </c>
      <c r="G12035" s="202"/>
    </row>
    <row r="12036" spans="1:7">
      <c r="A12036" s="202" t="s">
        <v>31</v>
      </c>
      <c r="B12036" s="202" t="s">
        <v>45</v>
      </c>
      <c r="C12036" s="203"/>
      <c r="D12036" s="205" t="s">
        <v>16526</v>
      </c>
      <c r="E12036" s="204">
        <v>0.4</v>
      </c>
      <c r="F12036" s="17">
        <f t="shared" si="188"/>
        <v>50</v>
      </c>
      <c r="G12036" s="202"/>
    </row>
    <row r="12037" spans="1:7">
      <c r="A12037" s="202" t="s">
        <v>31</v>
      </c>
      <c r="B12037" s="202" t="s">
        <v>45</v>
      </c>
      <c r="C12037" s="203"/>
      <c r="D12037" s="205" t="s">
        <v>16527</v>
      </c>
      <c r="E12037" s="204">
        <v>0.6</v>
      </c>
      <c r="F12037" s="17">
        <f t="shared" si="188"/>
        <v>75</v>
      </c>
      <c r="G12037" s="202"/>
    </row>
    <row r="12038" spans="1:7">
      <c r="A12038" s="202" t="s">
        <v>31</v>
      </c>
      <c r="B12038" s="202" t="s">
        <v>45</v>
      </c>
      <c r="C12038" s="203"/>
      <c r="D12038" s="205" t="s">
        <v>16528</v>
      </c>
      <c r="E12038" s="204">
        <v>0.55</v>
      </c>
      <c r="F12038" s="17">
        <f t="shared" si="188"/>
        <v>68.75</v>
      </c>
      <c r="G12038" s="202"/>
    </row>
    <row r="12039" spans="1:7">
      <c r="A12039" s="202" t="s">
        <v>31</v>
      </c>
      <c r="B12039" s="202" t="s">
        <v>45</v>
      </c>
      <c r="C12039" s="203"/>
      <c r="D12039" s="205" t="s">
        <v>16529</v>
      </c>
      <c r="E12039" s="204">
        <v>0.8</v>
      </c>
      <c r="F12039" s="17">
        <f t="shared" si="188"/>
        <v>100</v>
      </c>
      <c r="G12039" s="202"/>
    </row>
    <row r="12040" spans="1:7">
      <c r="A12040" s="202" t="s">
        <v>31</v>
      </c>
      <c r="B12040" s="202" t="s">
        <v>45</v>
      </c>
      <c r="C12040" s="203"/>
      <c r="D12040" s="205" t="s">
        <v>16530</v>
      </c>
      <c r="E12040" s="204">
        <v>0.8</v>
      </c>
      <c r="F12040" s="17">
        <f t="shared" si="188"/>
        <v>100</v>
      </c>
      <c r="G12040" s="202"/>
    </row>
    <row r="12041" spans="1:7">
      <c r="A12041" s="202" t="s">
        <v>31</v>
      </c>
      <c r="B12041" s="202" t="s">
        <v>45</v>
      </c>
      <c r="C12041" s="203"/>
      <c r="D12041" s="205" t="s">
        <v>16531</v>
      </c>
      <c r="E12041" s="204">
        <v>2.2</v>
      </c>
      <c r="F12041" s="17">
        <f t="shared" si="188"/>
        <v>275</v>
      </c>
      <c r="G12041" s="202"/>
    </row>
    <row r="12042" spans="1:7">
      <c r="A12042" s="202" t="s">
        <v>31</v>
      </c>
      <c r="B12042" s="202" t="s">
        <v>45</v>
      </c>
      <c r="C12042" s="203"/>
      <c r="D12042" s="205" t="s">
        <v>16532</v>
      </c>
      <c r="E12042" s="204">
        <v>0.8</v>
      </c>
      <c r="F12042" s="17">
        <f t="shared" si="188"/>
        <v>100</v>
      </c>
      <c r="G12042" s="202"/>
    </row>
    <row r="12043" spans="1:7">
      <c r="A12043" s="202" t="s">
        <v>31</v>
      </c>
      <c r="B12043" s="202" t="s">
        <v>45</v>
      </c>
      <c r="C12043" s="203"/>
      <c r="D12043" s="205" t="s">
        <v>16533</v>
      </c>
      <c r="E12043" s="204">
        <v>0.95</v>
      </c>
      <c r="F12043" s="17">
        <f t="shared" si="188"/>
        <v>118.75</v>
      </c>
      <c r="G12043" s="202"/>
    </row>
    <row r="12044" spans="1:7">
      <c r="A12044" s="202" t="s">
        <v>31</v>
      </c>
      <c r="B12044" s="202" t="s">
        <v>45</v>
      </c>
      <c r="C12044" s="203"/>
      <c r="D12044" s="205" t="s">
        <v>12019</v>
      </c>
      <c r="E12044" s="204">
        <v>0.65</v>
      </c>
      <c r="F12044" s="17">
        <f t="shared" si="188"/>
        <v>81.25</v>
      </c>
      <c r="G12044" s="202"/>
    </row>
    <row r="12045" spans="1:7">
      <c r="A12045" s="202" t="s">
        <v>31</v>
      </c>
      <c r="B12045" s="202" t="s">
        <v>45</v>
      </c>
      <c r="C12045" s="203"/>
      <c r="D12045" s="205" t="s">
        <v>3347</v>
      </c>
      <c r="E12045" s="204">
        <v>3.4</v>
      </c>
      <c r="F12045" s="17">
        <f t="shared" si="188"/>
        <v>425</v>
      </c>
      <c r="G12045" s="202"/>
    </row>
    <row r="12046" spans="1:7">
      <c r="A12046" s="202" t="s">
        <v>31</v>
      </c>
      <c r="B12046" s="202" t="s">
        <v>45</v>
      </c>
      <c r="C12046" s="203"/>
      <c r="D12046" s="205" t="s">
        <v>10481</v>
      </c>
      <c r="E12046" s="204">
        <v>0.9</v>
      </c>
      <c r="F12046" s="17">
        <f t="shared" si="188"/>
        <v>112.5</v>
      </c>
      <c r="G12046" s="202"/>
    </row>
    <row r="12047" spans="1:7">
      <c r="A12047" s="202" t="s">
        <v>31</v>
      </c>
      <c r="B12047" s="202" t="s">
        <v>45</v>
      </c>
      <c r="C12047" s="203"/>
      <c r="D12047" s="205" t="s">
        <v>16534</v>
      </c>
      <c r="E12047" s="204">
        <v>1.1</v>
      </c>
      <c r="F12047" s="17">
        <f t="shared" si="188"/>
        <v>137.5</v>
      </c>
      <c r="G12047" s="202"/>
    </row>
    <row r="12048" spans="1:7">
      <c r="A12048" s="202" t="s">
        <v>31</v>
      </c>
      <c r="B12048" s="202" t="s">
        <v>45</v>
      </c>
      <c r="C12048" s="203"/>
      <c r="D12048" s="205" t="s">
        <v>16535</v>
      </c>
      <c r="E12048" s="204">
        <v>6</v>
      </c>
      <c r="F12048" s="17">
        <f t="shared" si="188"/>
        <v>750</v>
      </c>
      <c r="G12048" s="202"/>
    </row>
    <row r="12049" spans="1:7">
      <c r="A12049" s="202" t="s">
        <v>31</v>
      </c>
      <c r="B12049" s="202" t="s">
        <v>45</v>
      </c>
      <c r="C12049" s="203"/>
      <c r="D12049" s="205" t="s">
        <v>16536</v>
      </c>
      <c r="E12049" s="204">
        <v>0.95</v>
      </c>
      <c r="F12049" s="17">
        <f t="shared" si="188"/>
        <v>118.75</v>
      </c>
      <c r="G12049" s="202"/>
    </row>
    <row r="12050" spans="1:7">
      <c r="A12050" s="202" t="s">
        <v>31</v>
      </c>
      <c r="B12050" s="202" t="s">
        <v>45</v>
      </c>
      <c r="C12050" s="203"/>
      <c r="D12050" s="205" t="s">
        <v>16537</v>
      </c>
      <c r="E12050" s="204">
        <v>3.1</v>
      </c>
      <c r="F12050" s="17">
        <f t="shared" si="188"/>
        <v>387.5</v>
      </c>
      <c r="G12050" s="202"/>
    </row>
    <row r="12051" spans="1:7">
      <c r="A12051" s="202" t="s">
        <v>31</v>
      </c>
      <c r="B12051" s="202" t="s">
        <v>45</v>
      </c>
      <c r="C12051" s="203"/>
      <c r="D12051" s="205" t="s">
        <v>16524</v>
      </c>
      <c r="E12051" s="204">
        <v>1.2</v>
      </c>
      <c r="F12051" s="17">
        <f t="shared" si="188"/>
        <v>150</v>
      </c>
      <c r="G12051" s="202"/>
    </row>
    <row r="12052" spans="1:7">
      <c r="A12052" s="202" t="s">
        <v>31</v>
      </c>
      <c r="B12052" s="202" t="s">
        <v>45</v>
      </c>
      <c r="C12052" s="203"/>
      <c r="D12052" s="205" t="s">
        <v>16538</v>
      </c>
      <c r="E12052" s="204">
        <v>1.9</v>
      </c>
      <c r="F12052" s="17">
        <f t="shared" si="188"/>
        <v>237.5</v>
      </c>
      <c r="G12052" s="202"/>
    </row>
    <row r="12053" spans="1:7">
      <c r="A12053" s="202" t="s">
        <v>31</v>
      </c>
      <c r="B12053" s="202" t="s">
        <v>45</v>
      </c>
      <c r="C12053" s="203"/>
      <c r="D12053" s="205" t="s">
        <v>16539</v>
      </c>
      <c r="E12053" s="204">
        <v>1.25</v>
      </c>
      <c r="F12053" s="17">
        <f t="shared" si="188"/>
        <v>156.25</v>
      </c>
      <c r="G12053" s="202"/>
    </row>
    <row r="12054" spans="1:7">
      <c r="A12054" s="202" t="s">
        <v>31</v>
      </c>
      <c r="B12054" s="202" t="s">
        <v>45</v>
      </c>
      <c r="C12054" s="203"/>
      <c r="D12054" s="205" t="s">
        <v>16540</v>
      </c>
      <c r="E12054" s="204">
        <v>0.3</v>
      </c>
      <c r="F12054" s="17">
        <f t="shared" si="188"/>
        <v>37.5</v>
      </c>
      <c r="G12054" s="202"/>
    </row>
    <row r="12055" spans="1:7">
      <c r="A12055" s="202" t="s">
        <v>31</v>
      </c>
      <c r="B12055" s="202" t="s">
        <v>45</v>
      </c>
      <c r="C12055" s="203">
        <v>9</v>
      </c>
      <c r="D12055" s="202" t="s">
        <v>16541</v>
      </c>
      <c r="E12055" s="204">
        <v>1.5</v>
      </c>
      <c r="F12055" s="17">
        <f t="shared" si="188"/>
        <v>187.5</v>
      </c>
      <c r="G12055" s="202"/>
    </row>
    <row r="12056" spans="1:7">
      <c r="A12056" s="202" t="s">
        <v>31</v>
      </c>
      <c r="B12056" s="202" t="s">
        <v>45</v>
      </c>
      <c r="C12056" s="203"/>
      <c r="D12056" s="202" t="s">
        <v>16542</v>
      </c>
      <c r="E12056" s="204">
        <v>0.6</v>
      </c>
      <c r="F12056" s="17">
        <f t="shared" si="188"/>
        <v>75</v>
      </c>
      <c r="G12056" s="202"/>
    </row>
    <row r="12057" spans="1:7">
      <c r="A12057" s="202" t="s">
        <v>31</v>
      </c>
      <c r="B12057" s="202" t="s">
        <v>45</v>
      </c>
      <c r="C12057" s="203"/>
      <c r="D12057" s="202" t="s">
        <v>16543</v>
      </c>
      <c r="E12057" s="204">
        <v>1</v>
      </c>
      <c r="F12057" s="17">
        <f t="shared" si="188"/>
        <v>125</v>
      </c>
      <c r="G12057" s="202"/>
    </row>
    <row r="12058" spans="1:7">
      <c r="A12058" s="202" t="s">
        <v>31</v>
      </c>
      <c r="B12058" s="202" t="s">
        <v>45</v>
      </c>
      <c r="C12058" s="203"/>
      <c r="D12058" s="202" t="s">
        <v>5131</v>
      </c>
      <c r="E12058" s="204">
        <v>1.2</v>
      </c>
      <c r="F12058" s="17">
        <f t="shared" si="188"/>
        <v>150</v>
      </c>
      <c r="G12058" s="202"/>
    </row>
    <row r="12059" spans="1:7">
      <c r="A12059" s="202" t="s">
        <v>31</v>
      </c>
      <c r="B12059" s="202" t="s">
        <v>45</v>
      </c>
      <c r="C12059" s="203"/>
      <c r="D12059" s="202" t="s">
        <v>5067</v>
      </c>
      <c r="E12059" s="204">
        <v>3.8</v>
      </c>
      <c r="F12059" s="17">
        <f t="shared" si="188"/>
        <v>475</v>
      </c>
      <c r="G12059" s="202"/>
    </row>
    <row r="12060" spans="1:7">
      <c r="A12060" s="202" t="s">
        <v>31</v>
      </c>
      <c r="B12060" s="202" t="s">
        <v>45</v>
      </c>
      <c r="C12060" s="203"/>
      <c r="D12060" s="202" t="s">
        <v>16544</v>
      </c>
      <c r="E12060" s="204">
        <v>1.5</v>
      </c>
      <c r="F12060" s="17">
        <f t="shared" si="188"/>
        <v>187.5</v>
      </c>
      <c r="G12060" s="202"/>
    </row>
    <row r="12061" spans="1:7">
      <c r="A12061" s="202" t="s">
        <v>31</v>
      </c>
      <c r="B12061" s="202" t="s">
        <v>45</v>
      </c>
      <c r="C12061" s="203"/>
      <c r="D12061" s="202" t="s">
        <v>16545</v>
      </c>
      <c r="E12061" s="204">
        <v>2.3</v>
      </c>
      <c r="F12061" s="17">
        <f t="shared" si="188"/>
        <v>287.5</v>
      </c>
      <c r="G12061" s="202"/>
    </row>
    <row r="12062" spans="1:7">
      <c r="A12062" s="202" t="s">
        <v>31</v>
      </c>
      <c r="B12062" s="202" t="s">
        <v>45</v>
      </c>
      <c r="C12062" s="203"/>
      <c r="D12062" s="202" t="s">
        <v>16510</v>
      </c>
      <c r="E12062" s="204">
        <v>0.9</v>
      </c>
      <c r="F12062" s="17">
        <f t="shared" si="188"/>
        <v>112.5</v>
      </c>
      <c r="G12062" s="202"/>
    </row>
    <row r="12063" spans="1:7">
      <c r="A12063" s="202" t="s">
        <v>31</v>
      </c>
      <c r="B12063" s="202" t="s">
        <v>45</v>
      </c>
      <c r="C12063" s="203"/>
      <c r="D12063" s="202" t="s">
        <v>16546</v>
      </c>
      <c r="E12063" s="204">
        <v>0.4</v>
      </c>
      <c r="F12063" s="17">
        <f t="shared" si="188"/>
        <v>50</v>
      </c>
      <c r="G12063" s="202"/>
    </row>
    <row r="12064" spans="1:7">
      <c r="A12064" s="202" t="s">
        <v>31</v>
      </c>
      <c r="B12064" s="202" t="s">
        <v>45</v>
      </c>
      <c r="C12064" s="203"/>
      <c r="D12064" s="202" t="s">
        <v>4400</v>
      </c>
      <c r="E12064" s="204">
        <v>1.5</v>
      </c>
      <c r="F12064" s="17">
        <f t="shared" si="188"/>
        <v>187.5</v>
      </c>
      <c r="G12064" s="202"/>
    </row>
    <row r="12065" spans="1:7">
      <c r="A12065" s="202" t="s">
        <v>31</v>
      </c>
      <c r="B12065" s="202" t="s">
        <v>45</v>
      </c>
      <c r="C12065" s="203"/>
      <c r="D12065" s="202" t="s">
        <v>16547</v>
      </c>
      <c r="E12065" s="204">
        <v>1</v>
      </c>
      <c r="F12065" s="17">
        <f t="shared" si="188"/>
        <v>125</v>
      </c>
      <c r="G12065" s="202"/>
    </row>
    <row r="12066" spans="1:7">
      <c r="A12066" s="202" t="s">
        <v>31</v>
      </c>
      <c r="B12066" s="202" t="s">
        <v>45</v>
      </c>
      <c r="C12066" s="203"/>
      <c r="D12066" s="202" t="s">
        <v>14856</v>
      </c>
      <c r="E12066" s="204">
        <v>1.3</v>
      </c>
      <c r="F12066" s="17">
        <f t="shared" si="188"/>
        <v>162.5</v>
      </c>
      <c r="G12066" s="202"/>
    </row>
    <row r="12067" spans="1:7">
      <c r="A12067" s="202" t="s">
        <v>31</v>
      </c>
      <c r="B12067" s="202" t="s">
        <v>45</v>
      </c>
      <c r="C12067" s="203"/>
      <c r="D12067" s="202" t="s">
        <v>16548</v>
      </c>
      <c r="E12067" s="204">
        <v>3</v>
      </c>
      <c r="F12067" s="17">
        <f t="shared" si="188"/>
        <v>375</v>
      </c>
      <c r="G12067" s="202"/>
    </row>
    <row r="12068" spans="1:7">
      <c r="A12068" s="202" t="s">
        <v>31</v>
      </c>
      <c r="B12068" s="202" t="s">
        <v>45</v>
      </c>
      <c r="C12068" s="203">
        <v>18</v>
      </c>
      <c r="D12068" s="205" t="s">
        <v>16549</v>
      </c>
      <c r="E12068" s="204">
        <v>1.5</v>
      </c>
      <c r="F12068" s="17">
        <f t="shared" si="188"/>
        <v>187.5</v>
      </c>
      <c r="G12068" s="202"/>
    </row>
    <row r="12069" spans="1:7">
      <c r="A12069" s="202" t="s">
        <v>31</v>
      </c>
      <c r="B12069" s="202" t="s">
        <v>45</v>
      </c>
      <c r="C12069" s="203"/>
      <c r="D12069" s="205" t="s">
        <v>16550</v>
      </c>
      <c r="E12069" s="204">
        <v>0.86</v>
      </c>
      <c r="F12069" s="17">
        <f t="shared" si="188"/>
        <v>107.5</v>
      </c>
      <c r="G12069" s="202"/>
    </row>
    <row r="12070" spans="1:7">
      <c r="A12070" s="202" t="s">
        <v>31</v>
      </c>
      <c r="B12070" s="202" t="s">
        <v>45</v>
      </c>
      <c r="C12070" s="203"/>
      <c r="D12070" s="205" t="s">
        <v>16551</v>
      </c>
      <c r="E12070" s="204">
        <v>1.24</v>
      </c>
      <c r="F12070" s="17">
        <f t="shared" si="188"/>
        <v>155</v>
      </c>
      <c r="G12070" s="202"/>
    </row>
    <row r="12071" spans="1:7">
      <c r="A12071" s="202" t="s">
        <v>31</v>
      </c>
      <c r="B12071" s="202" t="s">
        <v>45</v>
      </c>
      <c r="C12071" s="203"/>
      <c r="D12071" s="205" t="s">
        <v>16552</v>
      </c>
      <c r="E12071" s="204">
        <v>1.57</v>
      </c>
      <c r="F12071" s="17">
        <f t="shared" si="188"/>
        <v>196.25</v>
      </c>
      <c r="G12071" s="202"/>
    </row>
    <row r="12072" spans="1:7">
      <c r="A12072" s="202" t="s">
        <v>31</v>
      </c>
      <c r="B12072" s="202" t="s">
        <v>45</v>
      </c>
      <c r="C12072" s="203"/>
      <c r="D12072" s="205" t="s">
        <v>16553</v>
      </c>
      <c r="E12072" s="204">
        <v>0.72</v>
      </c>
      <c r="F12072" s="17">
        <f t="shared" si="188"/>
        <v>90</v>
      </c>
      <c r="G12072" s="202"/>
    </row>
    <row r="12073" spans="1:7">
      <c r="A12073" s="202" t="s">
        <v>31</v>
      </c>
      <c r="B12073" s="202" t="s">
        <v>45</v>
      </c>
      <c r="C12073" s="203"/>
      <c r="D12073" s="205" t="s">
        <v>16554</v>
      </c>
      <c r="E12073" s="204">
        <v>0.8</v>
      </c>
      <c r="F12073" s="17">
        <f t="shared" si="188"/>
        <v>100</v>
      </c>
      <c r="G12073" s="202"/>
    </row>
    <row r="12074" spans="1:7">
      <c r="A12074" s="202" t="s">
        <v>31</v>
      </c>
      <c r="B12074" s="202" t="s">
        <v>45</v>
      </c>
      <c r="C12074" s="203"/>
      <c r="D12074" s="205" t="s">
        <v>16555</v>
      </c>
      <c r="E12074" s="204">
        <v>1.04</v>
      </c>
      <c r="F12074" s="17">
        <f t="shared" si="188"/>
        <v>130</v>
      </c>
      <c r="G12074" s="202"/>
    </row>
    <row r="12075" spans="1:7">
      <c r="A12075" s="202" t="s">
        <v>31</v>
      </c>
      <c r="B12075" s="202" t="s">
        <v>45</v>
      </c>
      <c r="C12075" s="203"/>
      <c r="D12075" s="205" t="s">
        <v>16556</v>
      </c>
      <c r="E12075" s="204">
        <v>1.4</v>
      </c>
      <c r="F12075" s="17">
        <f t="shared" si="188"/>
        <v>175</v>
      </c>
      <c r="G12075" s="202"/>
    </row>
    <row r="12076" spans="1:7">
      <c r="A12076" s="202" t="s">
        <v>31</v>
      </c>
      <c r="B12076" s="202" t="s">
        <v>45</v>
      </c>
      <c r="C12076" s="203"/>
      <c r="D12076" s="205" t="s">
        <v>16557</v>
      </c>
      <c r="E12076" s="204">
        <v>2.21</v>
      </c>
      <c r="F12076" s="17">
        <f t="shared" si="188"/>
        <v>276.25</v>
      </c>
      <c r="G12076" s="202"/>
    </row>
    <row r="12077" spans="1:7">
      <c r="A12077" s="202" t="s">
        <v>31</v>
      </c>
      <c r="B12077" s="202" t="s">
        <v>45</v>
      </c>
      <c r="C12077" s="203"/>
      <c r="D12077" s="205" t="s">
        <v>16558</v>
      </c>
      <c r="E12077" s="204">
        <v>2.45</v>
      </c>
      <c r="F12077" s="17">
        <f t="shared" si="188"/>
        <v>306.25</v>
      </c>
      <c r="G12077" s="202"/>
    </row>
    <row r="12078" spans="1:7">
      <c r="A12078" s="202" t="s">
        <v>31</v>
      </c>
      <c r="B12078" s="202" t="s">
        <v>45</v>
      </c>
      <c r="C12078" s="203"/>
      <c r="D12078" s="205" t="s">
        <v>16559</v>
      </c>
      <c r="E12078" s="204">
        <v>1.09</v>
      </c>
      <c r="F12078" s="17">
        <f t="shared" si="188"/>
        <v>136.25</v>
      </c>
      <c r="G12078" s="202"/>
    </row>
    <row r="12079" spans="1:7">
      <c r="A12079" s="202" t="s">
        <v>31</v>
      </c>
      <c r="B12079" s="202" t="s">
        <v>45</v>
      </c>
      <c r="C12079" s="203"/>
      <c r="D12079" s="205" t="s">
        <v>13470</v>
      </c>
      <c r="E12079" s="204">
        <v>2.2</v>
      </c>
      <c r="F12079" s="17">
        <f t="shared" si="188"/>
        <v>275</v>
      </c>
      <c r="G12079" s="202"/>
    </row>
    <row r="12080" spans="1:7">
      <c r="A12080" s="202" t="s">
        <v>31</v>
      </c>
      <c r="B12080" s="202" t="s">
        <v>45</v>
      </c>
      <c r="C12080" s="203"/>
      <c r="D12080" s="205" t="s">
        <v>16056</v>
      </c>
      <c r="E12080" s="204">
        <v>3.44</v>
      </c>
      <c r="F12080" s="17">
        <f t="shared" si="188"/>
        <v>430</v>
      </c>
      <c r="G12080" s="202"/>
    </row>
    <row r="12081" spans="1:7">
      <c r="A12081" s="202" t="s">
        <v>31</v>
      </c>
      <c r="B12081" s="202" t="s">
        <v>45</v>
      </c>
      <c r="C12081" s="203"/>
      <c r="D12081" s="205" t="s">
        <v>16560</v>
      </c>
      <c r="E12081" s="204">
        <v>0.48</v>
      </c>
      <c r="F12081" s="17">
        <f t="shared" si="188"/>
        <v>60</v>
      </c>
      <c r="G12081" s="202"/>
    </row>
    <row r="12082" spans="1:7">
      <c r="A12082" s="202" t="s">
        <v>31</v>
      </c>
      <c r="B12082" s="202" t="s">
        <v>45</v>
      </c>
      <c r="C12082" s="203"/>
      <c r="D12082" s="205" t="s">
        <v>7323</v>
      </c>
      <c r="E12082" s="204">
        <v>2.3</v>
      </c>
      <c r="F12082" s="17">
        <f t="shared" si="188"/>
        <v>287.5</v>
      </c>
      <c r="G12082" s="202"/>
    </row>
    <row r="12083" spans="1:7">
      <c r="A12083" s="202" t="s">
        <v>31</v>
      </c>
      <c r="B12083" s="202" t="s">
        <v>45</v>
      </c>
      <c r="C12083" s="203"/>
      <c r="D12083" s="205" t="s">
        <v>16561</v>
      </c>
      <c r="E12083" s="204">
        <v>2.32</v>
      </c>
      <c r="F12083" s="17">
        <f t="shared" si="188"/>
        <v>290</v>
      </c>
      <c r="G12083" s="202"/>
    </row>
    <row r="12084" spans="1:7">
      <c r="A12084" s="202" t="s">
        <v>31</v>
      </c>
      <c r="B12084" s="202" t="s">
        <v>45</v>
      </c>
      <c r="C12084" s="203"/>
      <c r="D12084" s="205" t="s">
        <v>16562</v>
      </c>
      <c r="E12084" s="204">
        <v>1.73</v>
      </c>
      <c r="F12084" s="17">
        <f t="shared" si="188"/>
        <v>216.25</v>
      </c>
      <c r="G12084" s="202"/>
    </row>
    <row r="12085" spans="1:7">
      <c r="A12085" s="202" t="s">
        <v>31</v>
      </c>
      <c r="B12085" s="202" t="s">
        <v>45</v>
      </c>
      <c r="C12085" s="203"/>
      <c r="D12085" s="205" t="s">
        <v>8019</v>
      </c>
      <c r="E12085" s="204">
        <v>0.48</v>
      </c>
      <c r="F12085" s="17">
        <f t="shared" ref="F12085:F12148" si="189">E12085*125</f>
        <v>60</v>
      </c>
      <c r="G12085" s="202"/>
    </row>
    <row r="12086" spans="1:7">
      <c r="A12086" s="202" t="s">
        <v>31</v>
      </c>
      <c r="B12086" s="202" t="s">
        <v>45</v>
      </c>
      <c r="C12086" s="203"/>
      <c r="D12086" s="205" t="s">
        <v>16563</v>
      </c>
      <c r="E12086" s="204">
        <v>0.38</v>
      </c>
      <c r="F12086" s="17">
        <f t="shared" si="189"/>
        <v>47.5</v>
      </c>
      <c r="G12086" s="202"/>
    </row>
    <row r="12087" spans="1:7">
      <c r="A12087" s="202" t="s">
        <v>31</v>
      </c>
      <c r="B12087" s="202" t="s">
        <v>45</v>
      </c>
      <c r="C12087" s="203"/>
      <c r="D12087" s="205" t="s">
        <v>16564</v>
      </c>
      <c r="E12087" s="204">
        <v>0.53</v>
      </c>
      <c r="F12087" s="17">
        <f t="shared" si="189"/>
        <v>66.25</v>
      </c>
      <c r="G12087" s="202"/>
    </row>
    <row r="12088" spans="1:7">
      <c r="A12088" s="202" t="s">
        <v>31</v>
      </c>
      <c r="B12088" s="202" t="s">
        <v>45</v>
      </c>
      <c r="C12088" s="203"/>
      <c r="D12088" s="205" t="s">
        <v>16565</v>
      </c>
      <c r="E12088" s="204">
        <v>3.37</v>
      </c>
      <c r="F12088" s="17">
        <f t="shared" si="189"/>
        <v>421.25</v>
      </c>
      <c r="G12088" s="202"/>
    </row>
    <row r="12089" spans="1:7">
      <c r="A12089" s="202" t="s">
        <v>31</v>
      </c>
      <c r="B12089" s="202" t="s">
        <v>45</v>
      </c>
      <c r="C12089" s="203"/>
      <c r="D12089" s="205" t="s">
        <v>10867</v>
      </c>
      <c r="E12089" s="204">
        <v>0.78</v>
      </c>
      <c r="F12089" s="17">
        <f t="shared" si="189"/>
        <v>97.5</v>
      </c>
      <c r="G12089" s="202"/>
    </row>
    <row r="12090" spans="1:7">
      <c r="A12090" s="202" t="s">
        <v>31</v>
      </c>
      <c r="B12090" s="202" t="s">
        <v>45</v>
      </c>
      <c r="C12090" s="203"/>
      <c r="D12090" s="205" t="s">
        <v>16566</v>
      </c>
      <c r="E12090" s="204">
        <v>0.63</v>
      </c>
      <c r="F12090" s="17">
        <f t="shared" si="189"/>
        <v>78.75</v>
      </c>
      <c r="G12090" s="202"/>
    </row>
    <row r="12091" spans="1:7">
      <c r="A12091" s="202" t="s">
        <v>31</v>
      </c>
      <c r="B12091" s="202" t="s">
        <v>45</v>
      </c>
      <c r="C12091" s="203"/>
      <c r="D12091" s="205" t="s">
        <v>3536</v>
      </c>
      <c r="E12091" s="204">
        <v>0.62</v>
      </c>
      <c r="F12091" s="17">
        <f t="shared" si="189"/>
        <v>77.5</v>
      </c>
      <c r="G12091" s="202"/>
    </row>
    <row r="12092" spans="1:7">
      <c r="A12092" s="202" t="s">
        <v>31</v>
      </c>
      <c r="B12092" s="202" t="s">
        <v>45</v>
      </c>
      <c r="C12092" s="203"/>
      <c r="D12092" s="205" t="s">
        <v>16567</v>
      </c>
      <c r="E12092" s="204">
        <v>2.76</v>
      </c>
      <c r="F12092" s="17">
        <f t="shared" si="189"/>
        <v>345</v>
      </c>
      <c r="G12092" s="202"/>
    </row>
    <row r="12093" spans="1:7">
      <c r="A12093" s="202" t="s">
        <v>31</v>
      </c>
      <c r="B12093" s="202" t="s">
        <v>45</v>
      </c>
      <c r="C12093" s="203"/>
      <c r="D12093" s="205" t="s">
        <v>16568</v>
      </c>
      <c r="E12093" s="204">
        <v>0.37</v>
      </c>
      <c r="F12093" s="17">
        <f t="shared" si="189"/>
        <v>46.25</v>
      </c>
      <c r="G12093" s="202"/>
    </row>
    <row r="12094" spans="1:7">
      <c r="A12094" s="202" t="s">
        <v>31</v>
      </c>
      <c r="B12094" s="202" t="s">
        <v>45</v>
      </c>
      <c r="C12094" s="203"/>
      <c r="D12094" s="205" t="s">
        <v>16569</v>
      </c>
      <c r="E12094" s="204">
        <v>4.24</v>
      </c>
      <c r="F12094" s="17">
        <f t="shared" si="189"/>
        <v>530</v>
      </c>
      <c r="G12094" s="202"/>
    </row>
    <row r="12095" spans="1:7">
      <c r="A12095" s="202" t="s">
        <v>31</v>
      </c>
      <c r="B12095" s="202" t="s">
        <v>45</v>
      </c>
      <c r="C12095" s="203"/>
      <c r="D12095" s="205" t="s">
        <v>16570</v>
      </c>
      <c r="E12095" s="204">
        <v>0.52</v>
      </c>
      <c r="F12095" s="17">
        <f t="shared" si="189"/>
        <v>65</v>
      </c>
      <c r="G12095" s="202"/>
    </row>
    <row r="12096" spans="1:7">
      <c r="A12096" s="202" t="s">
        <v>31</v>
      </c>
      <c r="B12096" s="202" t="s">
        <v>45</v>
      </c>
      <c r="C12096" s="203"/>
      <c r="D12096" s="205" t="s">
        <v>16571</v>
      </c>
      <c r="E12096" s="204">
        <v>0.71</v>
      </c>
      <c r="F12096" s="17">
        <f t="shared" si="189"/>
        <v>88.75</v>
      </c>
      <c r="G12096" s="202"/>
    </row>
    <row r="12097" spans="1:7">
      <c r="A12097" s="202" t="s">
        <v>31</v>
      </c>
      <c r="B12097" s="202" t="s">
        <v>45</v>
      </c>
      <c r="C12097" s="203"/>
      <c r="D12097" s="205" t="s">
        <v>7322</v>
      </c>
      <c r="E12097" s="204">
        <v>1.99</v>
      </c>
      <c r="F12097" s="17">
        <f t="shared" si="189"/>
        <v>248.75</v>
      </c>
      <c r="G12097" s="202"/>
    </row>
    <row r="12098" spans="1:7">
      <c r="A12098" s="202" t="s">
        <v>31</v>
      </c>
      <c r="B12098" s="202" t="s">
        <v>45</v>
      </c>
      <c r="C12098" s="203"/>
      <c r="D12098" s="205" t="s">
        <v>16572</v>
      </c>
      <c r="E12098" s="204">
        <v>1.09</v>
      </c>
      <c r="F12098" s="17">
        <f t="shared" si="189"/>
        <v>136.25</v>
      </c>
      <c r="G12098" s="202"/>
    </row>
    <row r="12099" spans="1:7">
      <c r="A12099" s="202" t="s">
        <v>31</v>
      </c>
      <c r="B12099" s="202" t="s">
        <v>45</v>
      </c>
      <c r="C12099" s="203"/>
      <c r="D12099" s="202" t="s">
        <v>16573</v>
      </c>
      <c r="E12099" s="204">
        <v>0.38</v>
      </c>
      <c r="F12099" s="17">
        <f t="shared" si="189"/>
        <v>47.5</v>
      </c>
      <c r="G12099" s="202"/>
    </row>
    <row r="12100" spans="1:7">
      <c r="A12100" s="202" t="s">
        <v>31</v>
      </c>
      <c r="B12100" s="202" t="s">
        <v>45</v>
      </c>
      <c r="C12100" s="203"/>
      <c r="D12100" s="202" t="s">
        <v>16574</v>
      </c>
      <c r="E12100" s="204">
        <v>0.56</v>
      </c>
      <c r="F12100" s="17">
        <f t="shared" si="189"/>
        <v>70</v>
      </c>
      <c r="G12100" s="202"/>
    </row>
    <row r="12101" spans="1:7">
      <c r="A12101" s="202" t="s">
        <v>31</v>
      </c>
      <c r="B12101" s="202" t="s">
        <v>45</v>
      </c>
      <c r="C12101" s="203"/>
      <c r="D12101" s="202" t="s">
        <v>16575</v>
      </c>
      <c r="E12101" s="204">
        <v>1.47</v>
      </c>
      <c r="F12101" s="17">
        <f t="shared" si="189"/>
        <v>183.75</v>
      </c>
      <c r="G12101" s="202"/>
    </row>
    <row r="12102" spans="1:7">
      <c r="A12102" s="202" t="s">
        <v>31</v>
      </c>
      <c r="B12102" s="202" t="s">
        <v>45</v>
      </c>
      <c r="C12102" s="203"/>
      <c r="D12102" s="202" t="s">
        <v>13613</v>
      </c>
      <c r="E12102" s="204">
        <v>0.65</v>
      </c>
      <c r="F12102" s="17">
        <f t="shared" si="189"/>
        <v>81.25</v>
      </c>
      <c r="G12102" s="202"/>
    </row>
    <row r="12103" spans="1:7">
      <c r="A12103" s="202" t="s">
        <v>31</v>
      </c>
      <c r="B12103" s="202" t="s">
        <v>45</v>
      </c>
      <c r="C12103" s="203"/>
      <c r="D12103" s="202" t="s">
        <v>16576</v>
      </c>
      <c r="E12103" s="204">
        <v>3.05</v>
      </c>
      <c r="F12103" s="17">
        <f t="shared" si="189"/>
        <v>381.25</v>
      </c>
      <c r="G12103" s="202"/>
    </row>
    <row r="12104" spans="1:7">
      <c r="A12104" s="202" t="s">
        <v>31</v>
      </c>
      <c r="B12104" s="202" t="s">
        <v>45</v>
      </c>
      <c r="C12104" s="203"/>
      <c r="D12104" s="202" t="s">
        <v>16577</v>
      </c>
      <c r="E12104" s="204">
        <v>3.5</v>
      </c>
      <c r="F12104" s="17">
        <f t="shared" si="189"/>
        <v>437.5</v>
      </c>
      <c r="G12104" s="202"/>
    </row>
    <row r="12105" spans="1:7">
      <c r="A12105" s="202" t="s">
        <v>31</v>
      </c>
      <c r="B12105" s="202" t="s">
        <v>45</v>
      </c>
      <c r="C12105" s="203"/>
      <c r="D12105" s="202" t="s">
        <v>16578</v>
      </c>
      <c r="E12105" s="204">
        <v>3.2</v>
      </c>
      <c r="F12105" s="17">
        <f t="shared" si="189"/>
        <v>400</v>
      </c>
      <c r="G12105" s="202"/>
    </row>
    <row r="12106" spans="1:7">
      <c r="A12106" s="202" t="s">
        <v>31</v>
      </c>
      <c r="B12106" s="202" t="s">
        <v>45</v>
      </c>
      <c r="C12106" s="203"/>
      <c r="D12106" s="202" t="s">
        <v>16579</v>
      </c>
      <c r="E12106" s="204">
        <v>0.45</v>
      </c>
      <c r="F12106" s="17">
        <f t="shared" si="189"/>
        <v>56.25</v>
      </c>
      <c r="G12106" s="202"/>
    </row>
    <row r="12107" spans="1:7">
      <c r="A12107" s="202" t="s">
        <v>31</v>
      </c>
      <c r="B12107" s="202" t="s">
        <v>45</v>
      </c>
      <c r="C12107" s="203"/>
      <c r="D12107" s="202" t="s">
        <v>16580</v>
      </c>
      <c r="E12107" s="204">
        <v>1.61</v>
      </c>
      <c r="F12107" s="17">
        <f t="shared" si="189"/>
        <v>201.25</v>
      </c>
      <c r="G12107" s="202"/>
    </row>
    <row r="12108" spans="1:7">
      <c r="A12108" s="202" t="s">
        <v>31</v>
      </c>
      <c r="B12108" s="202" t="s">
        <v>45</v>
      </c>
      <c r="C12108" s="203"/>
      <c r="D12108" s="202" t="s">
        <v>16581</v>
      </c>
      <c r="E12108" s="204">
        <v>0.94</v>
      </c>
      <c r="F12108" s="17">
        <f t="shared" si="189"/>
        <v>117.5</v>
      </c>
      <c r="G12108" s="202"/>
    </row>
    <row r="12109" spans="1:7">
      <c r="A12109" s="202" t="s">
        <v>31</v>
      </c>
      <c r="B12109" s="202" t="s">
        <v>45</v>
      </c>
      <c r="C12109" s="203"/>
      <c r="D12109" s="202" t="s">
        <v>16582</v>
      </c>
      <c r="E12109" s="204">
        <v>1.56</v>
      </c>
      <c r="F12109" s="17">
        <f t="shared" si="189"/>
        <v>195</v>
      </c>
      <c r="G12109" s="202"/>
    </row>
    <row r="12110" spans="1:7">
      <c r="A12110" s="202" t="s">
        <v>31</v>
      </c>
      <c r="B12110" s="202" t="s">
        <v>45</v>
      </c>
      <c r="C12110" s="203"/>
      <c r="D12110" s="202" t="s">
        <v>16583</v>
      </c>
      <c r="E12110" s="204">
        <v>1.35</v>
      </c>
      <c r="F12110" s="17">
        <f t="shared" si="189"/>
        <v>168.75</v>
      </c>
      <c r="G12110" s="202"/>
    </row>
    <row r="12111" spans="1:7">
      <c r="A12111" s="202" t="s">
        <v>31</v>
      </c>
      <c r="B12111" s="202" t="s">
        <v>45</v>
      </c>
      <c r="C12111" s="203"/>
      <c r="D12111" s="202" t="s">
        <v>16584</v>
      </c>
      <c r="E12111" s="204">
        <v>0.3</v>
      </c>
      <c r="F12111" s="17">
        <f t="shared" si="189"/>
        <v>37.5</v>
      </c>
      <c r="G12111" s="202"/>
    </row>
    <row r="12112" spans="1:7">
      <c r="A12112" s="202" t="s">
        <v>31</v>
      </c>
      <c r="B12112" s="202" t="s">
        <v>45</v>
      </c>
      <c r="C12112" s="203"/>
      <c r="D12112" s="202" t="s">
        <v>16585</v>
      </c>
      <c r="E12112" s="204">
        <v>0.6</v>
      </c>
      <c r="F12112" s="17">
        <f t="shared" si="189"/>
        <v>75</v>
      </c>
      <c r="G12112" s="202"/>
    </row>
    <row r="12113" spans="1:7">
      <c r="A12113" s="202" t="s">
        <v>31</v>
      </c>
      <c r="B12113" s="202" t="s">
        <v>45</v>
      </c>
      <c r="C12113" s="203"/>
      <c r="D12113" s="202" t="s">
        <v>16586</v>
      </c>
      <c r="E12113" s="204">
        <v>1.7</v>
      </c>
      <c r="F12113" s="17">
        <f t="shared" si="189"/>
        <v>212.5</v>
      </c>
      <c r="G12113" s="202"/>
    </row>
    <row r="12114" spans="1:7">
      <c r="A12114" s="202" t="s">
        <v>31</v>
      </c>
      <c r="B12114" s="202" t="s">
        <v>45</v>
      </c>
      <c r="C12114" s="203"/>
      <c r="D12114" s="202" t="s">
        <v>16587</v>
      </c>
      <c r="E12114" s="204">
        <v>0.26</v>
      </c>
      <c r="F12114" s="17">
        <f t="shared" si="189"/>
        <v>32.5</v>
      </c>
      <c r="G12114" s="202"/>
    </row>
    <row r="12115" spans="1:7">
      <c r="A12115" s="202" t="s">
        <v>31</v>
      </c>
      <c r="B12115" s="202" t="s">
        <v>45</v>
      </c>
      <c r="C12115" s="203"/>
      <c r="D12115" s="202" t="s">
        <v>16588</v>
      </c>
      <c r="E12115" s="204">
        <v>1.3</v>
      </c>
      <c r="F12115" s="17">
        <f t="shared" si="189"/>
        <v>162.5</v>
      </c>
      <c r="G12115" s="202"/>
    </row>
    <row r="12116" spans="1:7">
      <c r="A12116" s="202" t="s">
        <v>31</v>
      </c>
      <c r="B12116" s="202" t="s">
        <v>45</v>
      </c>
      <c r="C12116" s="203"/>
      <c r="D12116" s="202" t="s">
        <v>16589</v>
      </c>
      <c r="E12116" s="204">
        <v>0.58</v>
      </c>
      <c r="F12116" s="17">
        <f t="shared" si="189"/>
        <v>72.5</v>
      </c>
      <c r="G12116" s="202"/>
    </row>
    <row r="12117" spans="1:7">
      <c r="A12117" s="202" t="s">
        <v>31</v>
      </c>
      <c r="B12117" s="202" t="s">
        <v>45</v>
      </c>
      <c r="C12117" s="203"/>
      <c r="D12117" s="202" t="s">
        <v>16590</v>
      </c>
      <c r="E12117" s="204">
        <v>0.4</v>
      </c>
      <c r="F12117" s="17">
        <f t="shared" si="189"/>
        <v>50</v>
      </c>
      <c r="G12117" s="202"/>
    </row>
    <row r="12118" spans="1:7">
      <c r="A12118" s="202" t="s">
        <v>31</v>
      </c>
      <c r="B12118" s="202" t="s">
        <v>45</v>
      </c>
      <c r="C12118" s="203"/>
      <c r="D12118" s="202" t="s">
        <v>16591</v>
      </c>
      <c r="E12118" s="204">
        <v>0.36</v>
      </c>
      <c r="F12118" s="17">
        <f t="shared" si="189"/>
        <v>45</v>
      </c>
      <c r="G12118" s="202"/>
    </row>
    <row r="12119" spans="1:7">
      <c r="A12119" s="202" t="s">
        <v>31</v>
      </c>
      <c r="B12119" s="202" t="s">
        <v>45</v>
      </c>
      <c r="C12119" s="203"/>
      <c r="D12119" s="202" t="s">
        <v>7788</v>
      </c>
      <c r="E12119" s="204">
        <v>0.32</v>
      </c>
      <c r="F12119" s="17">
        <f t="shared" si="189"/>
        <v>40</v>
      </c>
      <c r="G12119" s="202"/>
    </row>
    <row r="12120" spans="1:7">
      <c r="A12120" s="202" t="s">
        <v>31</v>
      </c>
      <c r="B12120" s="202" t="s">
        <v>45</v>
      </c>
      <c r="C12120" s="203"/>
      <c r="D12120" s="202" t="s">
        <v>16592</v>
      </c>
      <c r="E12120" s="204">
        <v>0.32</v>
      </c>
      <c r="F12120" s="17">
        <f t="shared" si="189"/>
        <v>40</v>
      </c>
      <c r="G12120" s="202"/>
    </row>
    <row r="12121" spans="1:7">
      <c r="A12121" s="202" t="s">
        <v>31</v>
      </c>
      <c r="B12121" s="202" t="s">
        <v>45</v>
      </c>
      <c r="C12121" s="203"/>
      <c r="D12121" s="202" t="s">
        <v>16593</v>
      </c>
      <c r="E12121" s="204">
        <v>0.87</v>
      </c>
      <c r="F12121" s="17">
        <f t="shared" si="189"/>
        <v>108.75</v>
      </c>
      <c r="G12121" s="202"/>
    </row>
    <row r="12122" spans="1:7">
      <c r="A12122" s="202" t="s">
        <v>31</v>
      </c>
      <c r="B12122" s="202" t="s">
        <v>45</v>
      </c>
      <c r="C12122" s="203"/>
      <c r="D12122" s="202" t="s">
        <v>16594</v>
      </c>
      <c r="E12122" s="204">
        <v>1.2</v>
      </c>
      <c r="F12122" s="17">
        <f t="shared" si="189"/>
        <v>150</v>
      </c>
      <c r="G12122" s="202"/>
    </row>
    <row r="12123" spans="1:7">
      <c r="A12123" s="202" t="s">
        <v>31</v>
      </c>
      <c r="B12123" s="202" t="s">
        <v>45</v>
      </c>
      <c r="C12123" s="203"/>
      <c r="D12123" s="202" t="s">
        <v>16595</v>
      </c>
      <c r="E12123" s="204">
        <v>0.48</v>
      </c>
      <c r="F12123" s="17">
        <f t="shared" si="189"/>
        <v>60</v>
      </c>
      <c r="G12123" s="202"/>
    </row>
    <row r="12124" spans="1:7">
      <c r="A12124" s="202" t="s">
        <v>31</v>
      </c>
      <c r="B12124" s="202" t="s">
        <v>45</v>
      </c>
      <c r="C12124" s="203"/>
      <c r="D12124" s="202" t="s">
        <v>16596</v>
      </c>
      <c r="E12124" s="204">
        <v>0.42</v>
      </c>
      <c r="F12124" s="17">
        <f t="shared" si="189"/>
        <v>52.5</v>
      </c>
      <c r="G12124" s="202"/>
    </row>
    <row r="12125" spans="1:7">
      <c r="A12125" s="202" t="s">
        <v>31</v>
      </c>
      <c r="B12125" s="202" t="s">
        <v>45</v>
      </c>
      <c r="C12125" s="203"/>
      <c r="D12125" s="202" t="s">
        <v>16597</v>
      </c>
      <c r="E12125" s="204">
        <v>1.12</v>
      </c>
      <c r="F12125" s="17">
        <f t="shared" si="189"/>
        <v>140</v>
      </c>
      <c r="G12125" s="202"/>
    </row>
    <row r="12126" spans="1:7">
      <c r="A12126" s="202" t="s">
        <v>31</v>
      </c>
      <c r="B12126" s="202" t="s">
        <v>45</v>
      </c>
      <c r="C12126" s="203"/>
      <c r="D12126" s="202" t="s">
        <v>16598</v>
      </c>
      <c r="E12126" s="204">
        <v>0.35</v>
      </c>
      <c r="F12126" s="17">
        <f t="shared" si="189"/>
        <v>43.75</v>
      </c>
      <c r="G12126" s="202"/>
    </row>
    <row r="12127" spans="1:7">
      <c r="A12127" s="202" t="s">
        <v>31</v>
      </c>
      <c r="B12127" s="202" t="s">
        <v>45</v>
      </c>
      <c r="C12127" s="203"/>
      <c r="D12127" s="202" t="s">
        <v>4414</v>
      </c>
      <c r="E12127" s="204">
        <v>0.33</v>
      </c>
      <c r="F12127" s="17">
        <f t="shared" si="189"/>
        <v>41.25</v>
      </c>
      <c r="G12127" s="202"/>
    </row>
    <row r="12128" spans="1:7">
      <c r="A12128" s="202" t="s">
        <v>31</v>
      </c>
      <c r="B12128" s="202" t="s">
        <v>45</v>
      </c>
      <c r="C12128" s="203"/>
      <c r="D12128" s="202" t="s">
        <v>16599</v>
      </c>
      <c r="E12128" s="204">
        <v>0.7</v>
      </c>
      <c r="F12128" s="17">
        <f t="shared" si="189"/>
        <v>87.5</v>
      </c>
      <c r="G12128" s="202"/>
    </row>
    <row r="12129" spans="1:7">
      <c r="A12129" s="202" t="s">
        <v>31</v>
      </c>
      <c r="B12129" s="202" t="s">
        <v>45</v>
      </c>
      <c r="C12129" s="203"/>
      <c r="D12129" s="202" t="s">
        <v>16600</v>
      </c>
      <c r="E12129" s="204">
        <v>0.56</v>
      </c>
      <c r="F12129" s="17">
        <f t="shared" si="189"/>
        <v>70</v>
      </c>
      <c r="G12129" s="202"/>
    </row>
    <row r="12130" spans="1:7">
      <c r="A12130" s="202" t="s">
        <v>31</v>
      </c>
      <c r="B12130" s="202" t="s">
        <v>45</v>
      </c>
      <c r="C12130" s="203"/>
      <c r="D12130" s="202" t="s">
        <v>16601</v>
      </c>
      <c r="E12130" s="204">
        <v>0.32</v>
      </c>
      <c r="F12130" s="17">
        <f t="shared" si="189"/>
        <v>40</v>
      </c>
      <c r="G12130" s="202"/>
    </row>
    <row r="12131" spans="1:7">
      <c r="A12131" s="202" t="s">
        <v>31</v>
      </c>
      <c r="B12131" s="202" t="s">
        <v>45</v>
      </c>
      <c r="C12131" s="203"/>
      <c r="D12131" s="202" t="s">
        <v>16602</v>
      </c>
      <c r="E12131" s="204">
        <v>0.32</v>
      </c>
      <c r="F12131" s="17">
        <f t="shared" si="189"/>
        <v>40</v>
      </c>
      <c r="G12131" s="202"/>
    </row>
    <row r="12132" spans="1:7">
      <c r="A12132" s="202" t="s">
        <v>31</v>
      </c>
      <c r="B12132" s="202" t="s">
        <v>45</v>
      </c>
      <c r="C12132" s="203"/>
      <c r="D12132" s="202" t="s">
        <v>16603</v>
      </c>
      <c r="E12132" s="204">
        <v>0.92</v>
      </c>
      <c r="F12132" s="17">
        <f t="shared" si="189"/>
        <v>115</v>
      </c>
      <c r="G12132" s="202"/>
    </row>
    <row r="12133" spans="1:7">
      <c r="A12133" s="202" t="s">
        <v>31</v>
      </c>
      <c r="B12133" s="202" t="s">
        <v>45</v>
      </c>
      <c r="C12133" s="203"/>
      <c r="D12133" s="202" t="s">
        <v>16604</v>
      </c>
      <c r="E12133" s="204">
        <v>0.66</v>
      </c>
      <c r="F12133" s="17">
        <f t="shared" si="189"/>
        <v>82.5</v>
      </c>
      <c r="G12133" s="202"/>
    </row>
    <row r="12134" spans="1:7">
      <c r="A12134" s="202" t="s">
        <v>31</v>
      </c>
      <c r="B12134" s="202" t="s">
        <v>45</v>
      </c>
      <c r="C12134" s="203">
        <v>23</v>
      </c>
      <c r="D12134" s="202" t="s">
        <v>16605</v>
      </c>
      <c r="E12134" s="204">
        <v>2.1</v>
      </c>
      <c r="F12134" s="17">
        <f t="shared" si="189"/>
        <v>262.5</v>
      </c>
      <c r="G12134" s="202"/>
    </row>
    <row r="12135" spans="1:7">
      <c r="A12135" s="202" t="s">
        <v>31</v>
      </c>
      <c r="B12135" s="202" t="s">
        <v>45</v>
      </c>
      <c r="C12135" s="203"/>
      <c r="D12135" s="202" t="s">
        <v>16606</v>
      </c>
      <c r="E12135" s="204">
        <v>1</v>
      </c>
      <c r="F12135" s="17">
        <f t="shared" si="189"/>
        <v>125</v>
      </c>
      <c r="G12135" s="202"/>
    </row>
    <row r="12136" spans="1:7">
      <c r="A12136" s="202" t="s">
        <v>31</v>
      </c>
      <c r="B12136" s="202" t="s">
        <v>45</v>
      </c>
      <c r="C12136" s="203">
        <v>24</v>
      </c>
      <c r="D12136" s="202" t="s">
        <v>16607</v>
      </c>
      <c r="E12136" s="204">
        <v>4</v>
      </c>
      <c r="F12136" s="17">
        <f t="shared" si="189"/>
        <v>500</v>
      </c>
      <c r="G12136" s="202"/>
    </row>
    <row r="12137" spans="1:7">
      <c r="A12137" s="202" t="s">
        <v>31</v>
      </c>
      <c r="B12137" s="202" t="s">
        <v>45</v>
      </c>
      <c r="C12137" s="203"/>
      <c r="D12137" s="202" t="s">
        <v>16605</v>
      </c>
      <c r="E12137" s="204">
        <v>5</v>
      </c>
      <c r="F12137" s="17">
        <f t="shared" si="189"/>
        <v>625</v>
      </c>
      <c r="G12137" s="202"/>
    </row>
    <row r="12138" spans="1:7">
      <c r="A12138" s="202" t="s">
        <v>31</v>
      </c>
      <c r="B12138" s="202" t="s">
        <v>45</v>
      </c>
      <c r="C12138" s="203"/>
      <c r="D12138" s="202" t="s">
        <v>16608</v>
      </c>
      <c r="E12138" s="204">
        <v>4</v>
      </c>
      <c r="F12138" s="17">
        <f t="shared" si="189"/>
        <v>500</v>
      </c>
      <c r="G12138" s="202"/>
    </row>
    <row r="12139" spans="1:7">
      <c r="A12139" s="202" t="s">
        <v>31</v>
      </c>
      <c r="B12139" s="202" t="s">
        <v>45</v>
      </c>
      <c r="C12139" s="203"/>
      <c r="D12139" s="202" t="s">
        <v>16595</v>
      </c>
      <c r="E12139" s="204">
        <v>4.5</v>
      </c>
      <c r="F12139" s="17">
        <f t="shared" si="189"/>
        <v>562.5</v>
      </c>
      <c r="G12139" s="202"/>
    </row>
    <row r="12140" spans="1:7">
      <c r="A12140" s="202" t="s">
        <v>31</v>
      </c>
      <c r="B12140" s="202" t="s">
        <v>45</v>
      </c>
      <c r="C12140" s="203"/>
      <c r="D12140" s="202" t="s">
        <v>16609</v>
      </c>
      <c r="E12140" s="204">
        <v>3</v>
      </c>
      <c r="F12140" s="17">
        <f t="shared" si="189"/>
        <v>375</v>
      </c>
      <c r="G12140" s="202"/>
    </row>
    <row r="12141" spans="1:7">
      <c r="A12141" s="202" t="s">
        <v>31</v>
      </c>
      <c r="B12141" s="202" t="s">
        <v>45</v>
      </c>
      <c r="C12141" s="203"/>
      <c r="D12141" s="202" t="s">
        <v>13941</v>
      </c>
      <c r="E12141" s="204">
        <v>3</v>
      </c>
      <c r="F12141" s="17">
        <f t="shared" si="189"/>
        <v>375</v>
      </c>
      <c r="G12141" s="202"/>
    </row>
    <row r="12142" spans="1:7">
      <c r="A12142" s="202" t="s">
        <v>31</v>
      </c>
      <c r="B12142" s="202" t="s">
        <v>45</v>
      </c>
      <c r="C12142" s="203">
        <v>33</v>
      </c>
      <c r="D12142" s="202" t="s">
        <v>16610</v>
      </c>
      <c r="E12142" s="204">
        <v>4.2</v>
      </c>
      <c r="F12142" s="17">
        <f t="shared" si="189"/>
        <v>525</v>
      </c>
      <c r="G12142" s="202"/>
    </row>
    <row r="12143" spans="1:7">
      <c r="A12143" s="202" t="s">
        <v>31</v>
      </c>
      <c r="B12143" s="202" t="s">
        <v>45</v>
      </c>
      <c r="C12143" s="203"/>
      <c r="D12143" s="202" t="s">
        <v>16611</v>
      </c>
      <c r="E12143" s="204">
        <v>4.5</v>
      </c>
      <c r="F12143" s="17">
        <f t="shared" si="189"/>
        <v>562.5</v>
      </c>
      <c r="G12143" s="202"/>
    </row>
    <row r="12144" spans="1:7">
      <c r="A12144" s="202" t="s">
        <v>31</v>
      </c>
      <c r="B12144" s="202" t="s">
        <v>45</v>
      </c>
      <c r="C12144" s="203"/>
      <c r="D12144" s="202" t="s">
        <v>16612</v>
      </c>
      <c r="E12144" s="204">
        <v>4.5</v>
      </c>
      <c r="F12144" s="17">
        <f t="shared" si="189"/>
        <v>562.5</v>
      </c>
      <c r="G12144" s="202"/>
    </row>
    <row r="12145" spans="1:7">
      <c r="A12145" s="202" t="s">
        <v>31</v>
      </c>
      <c r="B12145" s="202" t="s">
        <v>45</v>
      </c>
      <c r="C12145" s="203"/>
      <c r="D12145" s="202" t="s">
        <v>6828</v>
      </c>
      <c r="E12145" s="204">
        <v>4.5</v>
      </c>
      <c r="F12145" s="17">
        <f t="shared" si="189"/>
        <v>562.5</v>
      </c>
      <c r="G12145" s="202"/>
    </row>
    <row r="12146" spans="1:7">
      <c r="A12146" s="202" t="s">
        <v>31</v>
      </c>
      <c r="B12146" s="202" t="s">
        <v>45</v>
      </c>
      <c r="C12146" s="203"/>
      <c r="D12146" s="202" t="s">
        <v>16613</v>
      </c>
      <c r="E12146" s="204">
        <v>4.5</v>
      </c>
      <c r="F12146" s="17">
        <f t="shared" si="189"/>
        <v>562.5</v>
      </c>
      <c r="G12146" s="202"/>
    </row>
    <row r="12147" spans="1:7">
      <c r="A12147" s="202" t="s">
        <v>31</v>
      </c>
      <c r="B12147" s="202" t="s">
        <v>45</v>
      </c>
      <c r="C12147" s="202"/>
      <c r="D12147" s="202" t="s">
        <v>16614</v>
      </c>
      <c r="E12147" s="204">
        <v>0.15</v>
      </c>
      <c r="F12147" s="17">
        <f t="shared" si="189"/>
        <v>18.75</v>
      </c>
      <c r="G12147" s="202"/>
    </row>
    <row r="12148" spans="1:7">
      <c r="A12148" s="202" t="s">
        <v>31</v>
      </c>
      <c r="B12148" s="202" t="s">
        <v>45</v>
      </c>
      <c r="C12148" s="202"/>
      <c r="D12148" s="207" t="s">
        <v>16615</v>
      </c>
      <c r="E12148" s="204">
        <v>0.3</v>
      </c>
      <c r="F12148" s="17">
        <f t="shared" si="189"/>
        <v>37.5</v>
      </c>
      <c r="G12148" s="202"/>
    </row>
    <row r="12149" spans="1:7">
      <c r="A12149" s="202" t="s">
        <v>31</v>
      </c>
      <c r="B12149" s="202" t="s">
        <v>45</v>
      </c>
      <c r="C12149" s="202"/>
      <c r="D12149" s="207" t="s">
        <v>16616</v>
      </c>
      <c r="E12149" s="204">
        <v>0.3</v>
      </c>
      <c r="F12149" s="17">
        <f t="shared" ref="F12149:F12212" si="190">E12149*125</f>
        <v>37.5</v>
      </c>
      <c r="G12149" s="202"/>
    </row>
    <row r="12150" spans="1:7">
      <c r="A12150" s="202" t="s">
        <v>31</v>
      </c>
      <c r="B12150" s="202" t="s">
        <v>45</v>
      </c>
      <c r="C12150" s="202"/>
      <c r="D12150" s="202" t="s">
        <v>16617</v>
      </c>
      <c r="E12150" s="204">
        <v>0.3</v>
      </c>
      <c r="F12150" s="17">
        <f t="shared" si="190"/>
        <v>37.5</v>
      </c>
      <c r="G12150" s="202"/>
    </row>
    <row r="12151" spans="1:7">
      <c r="A12151" s="202" t="s">
        <v>31</v>
      </c>
      <c r="B12151" s="202" t="s">
        <v>45</v>
      </c>
      <c r="C12151" s="202"/>
      <c r="D12151" s="207" t="s">
        <v>16618</v>
      </c>
      <c r="E12151" s="204">
        <v>0.45</v>
      </c>
      <c r="F12151" s="17">
        <f t="shared" si="190"/>
        <v>56.25</v>
      </c>
      <c r="G12151" s="202"/>
    </row>
    <row r="12152" spans="1:7">
      <c r="A12152" s="202" t="s">
        <v>31</v>
      </c>
      <c r="B12152" s="202" t="s">
        <v>45</v>
      </c>
      <c r="C12152" s="202"/>
      <c r="D12152" s="207" t="s">
        <v>16619</v>
      </c>
      <c r="E12152" s="204">
        <v>0.49</v>
      </c>
      <c r="F12152" s="17">
        <f t="shared" si="190"/>
        <v>61.25</v>
      </c>
      <c r="G12152" s="202"/>
    </row>
    <row r="12153" spans="1:7">
      <c r="A12153" s="202" t="s">
        <v>31</v>
      </c>
      <c r="B12153" s="202" t="s">
        <v>45</v>
      </c>
      <c r="C12153" s="202"/>
      <c r="D12153" s="207" t="s">
        <v>16620</v>
      </c>
      <c r="E12153" s="204">
        <v>0.5</v>
      </c>
      <c r="F12153" s="17">
        <f t="shared" si="190"/>
        <v>62.5</v>
      </c>
      <c r="G12153" s="202"/>
    </row>
    <row r="12154" spans="1:7">
      <c r="A12154" s="202" t="s">
        <v>31</v>
      </c>
      <c r="B12154" s="202" t="s">
        <v>45</v>
      </c>
      <c r="C12154" s="202"/>
      <c r="D12154" s="205" t="s">
        <v>16621</v>
      </c>
      <c r="E12154" s="204">
        <v>0.5</v>
      </c>
      <c r="F12154" s="17">
        <f t="shared" si="190"/>
        <v>62.5</v>
      </c>
      <c r="G12154" s="207" t="s">
        <v>14004</v>
      </c>
    </row>
    <row r="12155" spans="1:7">
      <c r="A12155" s="202" t="s">
        <v>31</v>
      </c>
      <c r="B12155" s="202" t="s">
        <v>45</v>
      </c>
      <c r="C12155" s="202"/>
      <c r="D12155" s="207" t="s">
        <v>16535</v>
      </c>
      <c r="E12155" s="204">
        <v>0.7</v>
      </c>
      <c r="F12155" s="17">
        <f t="shared" si="190"/>
        <v>87.5</v>
      </c>
      <c r="G12155" s="202"/>
    </row>
    <row r="12156" spans="1:7">
      <c r="A12156" s="202" t="s">
        <v>31</v>
      </c>
      <c r="B12156" s="202" t="s">
        <v>45</v>
      </c>
      <c r="C12156" s="202"/>
      <c r="D12156" s="207" t="s">
        <v>16622</v>
      </c>
      <c r="E12156" s="204">
        <v>0.75</v>
      </c>
      <c r="F12156" s="17">
        <f t="shared" si="190"/>
        <v>93.75</v>
      </c>
      <c r="G12156" s="202"/>
    </row>
    <row r="12157" spans="1:7">
      <c r="A12157" s="202" t="s">
        <v>31</v>
      </c>
      <c r="B12157" s="202" t="s">
        <v>45</v>
      </c>
      <c r="C12157" s="202"/>
      <c r="D12157" s="207" t="s">
        <v>16623</v>
      </c>
      <c r="E12157" s="204">
        <v>0.88</v>
      </c>
      <c r="F12157" s="17">
        <f t="shared" si="190"/>
        <v>110</v>
      </c>
      <c r="G12157" s="202"/>
    </row>
    <row r="12158" spans="1:7">
      <c r="A12158" s="202" t="s">
        <v>31</v>
      </c>
      <c r="B12158" s="202" t="s">
        <v>45</v>
      </c>
      <c r="C12158" s="202"/>
      <c r="D12158" s="207" t="s">
        <v>16624</v>
      </c>
      <c r="E12158" s="204">
        <v>1</v>
      </c>
      <c r="F12158" s="17">
        <f t="shared" si="190"/>
        <v>125</v>
      </c>
      <c r="G12158" s="202"/>
    </row>
    <row r="12159" spans="1:7">
      <c r="A12159" s="202" t="s">
        <v>31</v>
      </c>
      <c r="B12159" s="202" t="s">
        <v>45</v>
      </c>
      <c r="C12159" s="202"/>
      <c r="D12159" s="207" t="s">
        <v>16625</v>
      </c>
      <c r="E12159" s="204">
        <v>1</v>
      </c>
      <c r="F12159" s="17">
        <f t="shared" si="190"/>
        <v>125</v>
      </c>
      <c r="G12159" s="202"/>
    </row>
    <row r="12160" spans="1:7">
      <c r="A12160" s="202" t="s">
        <v>31</v>
      </c>
      <c r="B12160" s="202" t="s">
        <v>45</v>
      </c>
      <c r="C12160" s="202"/>
      <c r="D12160" s="207" t="s">
        <v>4183</v>
      </c>
      <c r="E12160" s="204">
        <v>1.1</v>
      </c>
      <c r="F12160" s="17">
        <f t="shared" si="190"/>
        <v>137.5</v>
      </c>
      <c r="G12160" s="202"/>
    </row>
    <row r="12161" spans="1:7">
      <c r="A12161" s="202" t="s">
        <v>31</v>
      </c>
      <c r="B12161" s="202" t="s">
        <v>45</v>
      </c>
      <c r="C12161" s="202"/>
      <c r="D12161" s="207" t="s">
        <v>16626</v>
      </c>
      <c r="E12161" s="204">
        <v>1.4</v>
      </c>
      <c r="F12161" s="17">
        <f t="shared" si="190"/>
        <v>175</v>
      </c>
      <c r="G12161" s="202"/>
    </row>
    <row r="12162" spans="1:7">
      <c r="A12162" s="202" t="s">
        <v>31</v>
      </c>
      <c r="B12162" s="202" t="s">
        <v>45</v>
      </c>
      <c r="C12162" s="202"/>
      <c r="D12162" s="207" t="s">
        <v>16627</v>
      </c>
      <c r="E12162" s="204">
        <v>2</v>
      </c>
      <c r="F12162" s="17">
        <f t="shared" si="190"/>
        <v>250</v>
      </c>
      <c r="G12162" s="202"/>
    </row>
    <row r="12163" spans="1:7">
      <c r="A12163" s="202" t="s">
        <v>31</v>
      </c>
      <c r="B12163" s="202" t="s">
        <v>45</v>
      </c>
      <c r="C12163" s="202"/>
      <c r="D12163" s="207" t="s">
        <v>16628</v>
      </c>
      <c r="E12163" s="208">
        <v>3</v>
      </c>
      <c r="F12163" s="17">
        <f t="shared" si="190"/>
        <v>375</v>
      </c>
      <c r="G12163" s="202"/>
    </row>
    <row r="12164" spans="1:7">
      <c r="A12164" s="202" t="s">
        <v>31</v>
      </c>
      <c r="B12164" s="202" t="s">
        <v>45</v>
      </c>
      <c r="C12164" s="202"/>
      <c r="D12164" s="207" t="s">
        <v>16629</v>
      </c>
      <c r="E12164" s="204">
        <v>4.1</v>
      </c>
      <c r="F12164" s="17">
        <f t="shared" si="190"/>
        <v>512.5</v>
      </c>
      <c r="G12164" s="202"/>
    </row>
    <row r="12165" spans="1:7">
      <c r="A12165" s="202" t="s">
        <v>31</v>
      </c>
      <c r="B12165" s="202" t="s">
        <v>39</v>
      </c>
      <c r="C12165" s="203"/>
      <c r="D12165" s="202">
        <v>0</v>
      </c>
      <c r="E12165" s="204">
        <v>159.5</v>
      </c>
      <c r="F12165" s="17">
        <f t="shared" si="190"/>
        <v>19937.5</v>
      </c>
      <c r="G12165" s="205"/>
    </row>
    <row r="12166" spans="1:7">
      <c r="A12166" s="202" t="s">
        <v>31</v>
      </c>
      <c r="B12166" s="202" t="s">
        <v>39</v>
      </c>
      <c r="C12166" s="203">
        <v>1</v>
      </c>
      <c r="D12166" s="207" t="s">
        <v>16630</v>
      </c>
      <c r="E12166" s="204">
        <v>2</v>
      </c>
      <c r="F12166" s="17">
        <f t="shared" si="190"/>
        <v>250</v>
      </c>
      <c r="G12166" s="205"/>
    </row>
    <row r="12167" spans="1:7">
      <c r="A12167" s="202" t="s">
        <v>31</v>
      </c>
      <c r="B12167" s="202" t="s">
        <v>39</v>
      </c>
      <c r="C12167" s="203"/>
      <c r="D12167" s="207" t="s">
        <v>16631</v>
      </c>
      <c r="E12167" s="204">
        <v>2.95</v>
      </c>
      <c r="F12167" s="17">
        <f t="shared" si="190"/>
        <v>368.75</v>
      </c>
      <c r="G12167" s="205"/>
    </row>
    <row r="12168" spans="1:7">
      <c r="A12168" s="202" t="s">
        <v>31</v>
      </c>
      <c r="B12168" s="202" t="s">
        <v>39</v>
      </c>
      <c r="C12168" s="203"/>
      <c r="D12168" s="207" t="s">
        <v>16632</v>
      </c>
      <c r="E12168" s="204">
        <v>2.15</v>
      </c>
      <c r="F12168" s="17">
        <f t="shared" si="190"/>
        <v>268.75</v>
      </c>
      <c r="G12168" s="205"/>
    </row>
    <row r="12169" spans="1:7">
      <c r="A12169" s="202" t="s">
        <v>31</v>
      </c>
      <c r="B12169" s="202" t="s">
        <v>39</v>
      </c>
      <c r="C12169" s="203"/>
      <c r="D12169" s="207" t="s">
        <v>16633</v>
      </c>
      <c r="E12169" s="204">
        <v>1</v>
      </c>
      <c r="F12169" s="17">
        <f t="shared" si="190"/>
        <v>125</v>
      </c>
      <c r="G12169" s="205"/>
    </row>
    <row r="12170" spans="1:7">
      <c r="A12170" s="202" t="s">
        <v>31</v>
      </c>
      <c r="B12170" s="202" t="s">
        <v>39</v>
      </c>
      <c r="C12170" s="203"/>
      <c r="D12170" s="207" t="s">
        <v>16634</v>
      </c>
      <c r="E12170" s="204">
        <v>1.85</v>
      </c>
      <c r="F12170" s="17">
        <f t="shared" si="190"/>
        <v>231.25</v>
      </c>
      <c r="G12170" s="205"/>
    </row>
    <row r="12171" spans="1:7">
      <c r="A12171" s="202" t="s">
        <v>31</v>
      </c>
      <c r="B12171" s="202" t="s">
        <v>39</v>
      </c>
      <c r="C12171" s="203"/>
      <c r="D12171" s="207" t="s">
        <v>16635</v>
      </c>
      <c r="E12171" s="204">
        <v>1.45</v>
      </c>
      <c r="F12171" s="17">
        <f t="shared" si="190"/>
        <v>181.25</v>
      </c>
      <c r="G12171" s="205"/>
    </row>
    <row r="12172" spans="1:7">
      <c r="A12172" s="202" t="s">
        <v>31</v>
      </c>
      <c r="B12172" s="202" t="s">
        <v>39</v>
      </c>
      <c r="C12172" s="203"/>
      <c r="D12172" s="207" t="s">
        <v>16636</v>
      </c>
      <c r="E12172" s="204">
        <v>2.8</v>
      </c>
      <c r="F12172" s="17">
        <f t="shared" si="190"/>
        <v>350</v>
      </c>
      <c r="G12172" s="205" t="s">
        <v>16637</v>
      </c>
    </row>
    <row r="12173" spans="1:7">
      <c r="A12173" s="202" t="s">
        <v>31</v>
      </c>
      <c r="B12173" s="202" t="s">
        <v>39</v>
      </c>
      <c r="C12173" s="203"/>
      <c r="D12173" s="207" t="s">
        <v>16638</v>
      </c>
      <c r="E12173" s="204">
        <v>1</v>
      </c>
      <c r="F12173" s="17">
        <f t="shared" si="190"/>
        <v>125</v>
      </c>
      <c r="G12173" s="205"/>
    </row>
    <row r="12174" spans="1:7">
      <c r="A12174" s="202" t="s">
        <v>31</v>
      </c>
      <c r="B12174" s="202" t="s">
        <v>39</v>
      </c>
      <c r="C12174" s="203"/>
      <c r="D12174" s="207" t="s">
        <v>16639</v>
      </c>
      <c r="E12174" s="204">
        <v>1</v>
      </c>
      <c r="F12174" s="17">
        <f t="shared" si="190"/>
        <v>125</v>
      </c>
      <c r="G12174" s="205"/>
    </row>
    <row r="12175" spans="1:7">
      <c r="A12175" s="202" t="s">
        <v>31</v>
      </c>
      <c r="B12175" s="202" t="s">
        <v>39</v>
      </c>
      <c r="C12175" s="203"/>
      <c r="D12175" s="207" t="s">
        <v>16640</v>
      </c>
      <c r="E12175" s="204">
        <v>0.6</v>
      </c>
      <c r="F12175" s="17">
        <f t="shared" si="190"/>
        <v>75</v>
      </c>
      <c r="G12175" s="205"/>
    </row>
    <row r="12176" spans="1:7">
      <c r="A12176" s="202" t="s">
        <v>31</v>
      </c>
      <c r="B12176" s="202" t="s">
        <v>39</v>
      </c>
      <c r="C12176" s="203"/>
      <c r="D12176" s="207" t="s">
        <v>16641</v>
      </c>
      <c r="E12176" s="204">
        <v>2</v>
      </c>
      <c r="F12176" s="17">
        <f t="shared" si="190"/>
        <v>250</v>
      </c>
      <c r="G12176" s="205"/>
    </row>
    <row r="12177" spans="1:7">
      <c r="A12177" s="202" t="s">
        <v>31</v>
      </c>
      <c r="B12177" s="202" t="s">
        <v>39</v>
      </c>
      <c r="C12177" s="203"/>
      <c r="D12177" s="207" t="s">
        <v>16642</v>
      </c>
      <c r="E12177" s="204">
        <v>0.55</v>
      </c>
      <c r="F12177" s="17">
        <f t="shared" si="190"/>
        <v>68.75</v>
      </c>
      <c r="G12177" s="205"/>
    </row>
    <row r="12178" spans="1:7">
      <c r="A12178" s="202" t="s">
        <v>31</v>
      </c>
      <c r="B12178" s="202" t="s">
        <v>39</v>
      </c>
      <c r="C12178" s="203"/>
      <c r="D12178" s="207" t="s">
        <v>4394</v>
      </c>
      <c r="E12178" s="204">
        <v>0.55</v>
      </c>
      <c r="F12178" s="17">
        <f t="shared" si="190"/>
        <v>68.75</v>
      </c>
      <c r="G12178" s="205"/>
    </row>
    <row r="12179" spans="1:7">
      <c r="A12179" s="202" t="s">
        <v>31</v>
      </c>
      <c r="B12179" s="202" t="s">
        <v>39</v>
      </c>
      <c r="C12179" s="203"/>
      <c r="D12179" s="207" t="s">
        <v>9362</v>
      </c>
      <c r="E12179" s="204">
        <v>0.5</v>
      </c>
      <c r="F12179" s="17">
        <f t="shared" si="190"/>
        <v>62.5</v>
      </c>
      <c r="G12179" s="205"/>
    </row>
    <row r="12180" spans="1:7">
      <c r="A12180" s="202" t="s">
        <v>31</v>
      </c>
      <c r="B12180" s="202" t="s">
        <v>39</v>
      </c>
      <c r="C12180" s="203"/>
      <c r="D12180" s="207" t="s">
        <v>16643</v>
      </c>
      <c r="E12180" s="204">
        <v>0.9</v>
      </c>
      <c r="F12180" s="17">
        <f t="shared" si="190"/>
        <v>112.5</v>
      </c>
      <c r="G12180" s="205"/>
    </row>
    <row r="12181" spans="1:7">
      <c r="A12181" s="202" t="s">
        <v>31</v>
      </c>
      <c r="B12181" s="202" t="s">
        <v>39</v>
      </c>
      <c r="C12181" s="203"/>
      <c r="D12181" s="207" t="s">
        <v>16644</v>
      </c>
      <c r="E12181" s="204">
        <v>0.5</v>
      </c>
      <c r="F12181" s="17">
        <f t="shared" si="190"/>
        <v>62.5</v>
      </c>
      <c r="G12181" s="205"/>
    </row>
    <row r="12182" spans="1:7">
      <c r="A12182" s="202" t="s">
        <v>31</v>
      </c>
      <c r="B12182" s="202" t="s">
        <v>39</v>
      </c>
      <c r="C12182" s="203"/>
      <c r="D12182" s="207" t="s">
        <v>16645</v>
      </c>
      <c r="E12182" s="204">
        <v>0.5</v>
      </c>
      <c r="F12182" s="17">
        <f t="shared" si="190"/>
        <v>62.5</v>
      </c>
      <c r="G12182" s="205"/>
    </row>
    <row r="12183" spans="1:7">
      <c r="A12183" s="202" t="s">
        <v>31</v>
      </c>
      <c r="B12183" s="202" t="s">
        <v>39</v>
      </c>
      <c r="C12183" s="203"/>
      <c r="D12183" s="207" t="s">
        <v>16646</v>
      </c>
      <c r="E12183" s="204">
        <v>2.7</v>
      </c>
      <c r="F12183" s="17">
        <f t="shared" si="190"/>
        <v>337.5</v>
      </c>
      <c r="G12183" s="205"/>
    </row>
    <row r="12184" spans="1:7">
      <c r="A12184" s="202" t="s">
        <v>31</v>
      </c>
      <c r="B12184" s="202" t="s">
        <v>39</v>
      </c>
      <c r="C12184" s="203"/>
      <c r="D12184" s="207" t="s">
        <v>16647</v>
      </c>
      <c r="E12184" s="204">
        <v>1</v>
      </c>
      <c r="F12184" s="17">
        <f t="shared" si="190"/>
        <v>125</v>
      </c>
      <c r="G12184" s="205"/>
    </row>
    <row r="12185" spans="1:7">
      <c r="A12185" s="202" t="s">
        <v>31</v>
      </c>
      <c r="B12185" s="202" t="s">
        <v>39</v>
      </c>
      <c r="C12185" s="203"/>
      <c r="D12185" s="207" t="s">
        <v>16648</v>
      </c>
      <c r="E12185" s="204">
        <v>0.9</v>
      </c>
      <c r="F12185" s="17">
        <f t="shared" si="190"/>
        <v>112.5</v>
      </c>
      <c r="G12185" s="205" t="s">
        <v>16637</v>
      </c>
    </row>
    <row r="12186" spans="1:7">
      <c r="A12186" s="202" t="s">
        <v>31</v>
      </c>
      <c r="B12186" s="202" t="s">
        <v>39</v>
      </c>
      <c r="C12186" s="203"/>
      <c r="D12186" s="207" t="s">
        <v>4400</v>
      </c>
      <c r="E12186" s="204">
        <v>1.3</v>
      </c>
      <c r="F12186" s="17">
        <f t="shared" si="190"/>
        <v>162.5</v>
      </c>
      <c r="G12186" s="205"/>
    </row>
    <row r="12187" spans="1:7">
      <c r="A12187" s="202" t="s">
        <v>31</v>
      </c>
      <c r="B12187" s="202" t="s">
        <v>39</v>
      </c>
      <c r="C12187" s="203"/>
      <c r="D12187" s="207" t="s">
        <v>16649</v>
      </c>
      <c r="E12187" s="204">
        <v>0.3</v>
      </c>
      <c r="F12187" s="17">
        <f t="shared" si="190"/>
        <v>37.5</v>
      </c>
      <c r="G12187" s="205"/>
    </row>
    <row r="12188" spans="1:7">
      <c r="A12188" s="202" t="s">
        <v>31</v>
      </c>
      <c r="B12188" s="202" t="s">
        <v>39</v>
      </c>
      <c r="C12188" s="203"/>
      <c r="D12188" s="207" t="s">
        <v>16650</v>
      </c>
      <c r="E12188" s="204">
        <v>0.6</v>
      </c>
      <c r="F12188" s="17">
        <f t="shared" si="190"/>
        <v>75</v>
      </c>
      <c r="G12188" s="205"/>
    </row>
    <row r="12189" spans="1:7">
      <c r="A12189" s="202" t="s">
        <v>31</v>
      </c>
      <c r="B12189" s="202" t="s">
        <v>39</v>
      </c>
      <c r="C12189" s="203"/>
      <c r="D12189" s="207" t="s">
        <v>16651</v>
      </c>
      <c r="E12189" s="204">
        <v>0.1</v>
      </c>
      <c r="F12189" s="17">
        <f t="shared" si="190"/>
        <v>12.5</v>
      </c>
      <c r="G12189" s="205"/>
    </row>
    <row r="12190" spans="1:7">
      <c r="A12190" s="202" t="s">
        <v>31</v>
      </c>
      <c r="B12190" s="202" t="s">
        <v>39</v>
      </c>
      <c r="C12190" s="203"/>
      <c r="D12190" s="207" t="s">
        <v>16652</v>
      </c>
      <c r="E12190" s="204">
        <v>1.1</v>
      </c>
      <c r="F12190" s="17">
        <f t="shared" si="190"/>
        <v>137.5</v>
      </c>
      <c r="G12190" s="205"/>
    </row>
    <row r="12191" spans="1:7">
      <c r="A12191" s="202" t="s">
        <v>31</v>
      </c>
      <c r="B12191" s="202" t="s">
        <v>39</v>
      </c>
      <c r="C12191" s="203"/>
      <c r="D12191" s="207" t="s">
        <v>16653</v>
      </c>
      <c r="E12191" s="204">
        <v>0.5</v>
      </c>
      <c r="F12191" s="17">
        <f t="shared" si="190"/>
        <v>62.5</v>
      </c>
      <c r="G12191" s="205"/>
    </row>
    <row r="12192" spans="1:7">
      <c r="A12192" s="202" t="s">
        <v>31</v>
      </c>
      <c r="B12192" s="202" t="s">
        <v>39</v>
      </c>
      <c r="C12192" s="203"/>
      <c r="D12192" s="207" t="s">
        <v>16654</v>
      </c>
      <c r="E12192" s="204">
        <v>0.5</v>
      </c>
      <c r="F12192" s="17">
        <f t="shared" si="190"/>
        <v>62.5</v>
      </c>
      <c r="G12192" s="205"/>
    </row>
    <row r="12193" spans="1:7">
      <c r="A12193" s="202" t="s">
        <v>31</v>
      </c>
      <c r="B12193" s="202" t="s">
        <v>39</v>
      </c>
      <c r="C12193" s="203"/>
      <c r="D12193" s="207" t="s">
        <v>16655</v>
      </c>
      <c r="E12193" s="204">
        <v>0.5</v>
      </c>
      <c r="F12193" s="17">
        <f t="shared" si="190"/>
        <v>62.5</v>
      </c>
      <c r="G12193" s="205"/>
    </row>
    <row r="12194" spans="1:7">
      <c r="A12194" s="202" t="s">
        <v>31</v>
      </c>
      <c r="B12194" s="202" t="s">
        <v>39</v>
      </c>
      <c r="C12194" s="203"/>
      <c r="D12194" s="207" t="s">
        <v>16656</v>
      </c>
      <c r="E12194" s="204">
        <v>0.3</v>
      </c>
      <c r="F12194" s="17">
        <f t="shared" si="190"/>
        <v>37.5</v>
      </c>
      <c r="G12194" s="205"/>
    </row>
    <row r="12195" spans="1:7">
      <c r="A12195" s="202" t="s">
        <v>31</v>
      </c>
      <c r="B12195" s="202" t="s">
        <v>39</v>
      </c>
      <c r="C12195" s="203"/>
      <c r="D12195" s="207" t="s">
        <v>16657</v>
      </c>
      <c r="E12195" s="204">
        <v>2</v>
      </c>
      <c r="F12195" s="17">
        <f t="shared" si="190"/>
        <v>250</v>
      </c>
      <c r="G12195" s="205"/>
    </row>
    <row r="12196" spans="1:7">
      <c r="A12196" s="202" t="s">
        <v>31</v>
      </c>
      <c r="B12196" s="202" t="s">
        <v>39</v>
      </c>
      <c r="C12196" s="203"/>
      <c r="D12196" s="207" t="s">
        <v>16658</v>
      </c>
      <c r="E12196" s="204">
        <v>1</v>
      </c>
      <c r="F12196" s="17">
        <f t="shared" si="190"/>
        <v>125</v>
      </c>
      <c r="G12196" s="205"/>
    </row>
    <row r="12197" spans="1:7">
      <c r="A12197" s="202" t="s">
        <v>31</v>
      </c>
      <c r="B12197" s="202" t="s">
        <v>39</v>
      </c>
      <c r="C12197" s="203">
        <v>3</v>
      </c>
      <c r="D12197" s="207" t="s">
        <v>16659</v>
      </c>
      <c r="E12197" s="204">
        <v>6.21</v>
      </c>
      <c r="F12197" s="17">
        <f t="shared" si="190"/>
        <v>776.25</v>
      </c>
      <c r="G12197" s="205"/>
    </row>
    <row r="12198" spans="1:7">
      <c r="A12198" s="202" t="s">
        <v>31</v>
      </c>
      <c r="B12198" s="202" t="s">
        <v>39</v>
      </c>
      <c r="C12198" s="203"/>
      <c r="D12198" s="207" t="s">
        <v>16660</v>
      </c>
      <c r="E12198" s="204">
        <v>2.5</v>
      </c>
      <c r="F12198" s="17">
        <f t="shared" si="190"/>
        <v>312.5</v>
      </c>
      <c r="G12198" s="205"/>
    </row>
    <row r="12199" spans="1:7">
      <c r="A12199" s="202" t="s">
        <v>31</v>
      </c>
      <c r="B12199" s="202" t="s">
        <v>39</v>
      </c>
      <c r="C12199" s="203"/>
      <c r="D12199" s="207" t="s">
        <v>16661</v>
      </c>
      <c r="E12199" s="204">
        <v>2.75</v>
      </c>
      <c r="F12199" s="17">
        <f t="shared" si="190"/>
        <v>343.75</v>
      </c>
      <c r="G12199" s="205"/>
    </row>
    <row r="12200" spans="1:7">
      <c r="A12200" s="202" t="s">
        <v>31</v>
      </c>
      <c r="B12200" s="202" t="s">
        <v>39</v>
      </c>
      <c r="C12200" s="203"/>
      <c r="D12200" s="207" t="s">
        <v>16662</v>
      </c>
      <c r="E12200" s="204">
        <v>2.48</v>
      </c>
      <c r="F12200" s="17">
        <f t="shared" si="190"/>
        <v>310</v>
      </c>
      <c r="G12200" s="205"/>
    </row>
    <row r="12201" spans="1:7">
      <c r="A12201" s="202" t="s">
        <v>31</v>
      </c>
      <c r="B12201" s="202" t="s">
        <v>39</v>
      </c>
      <c r="C12201" s="203"/>
      <c r="D12201" s="207" t="s">
        <v>16663</v>
      </c>
      <c r="E12201" s="204">
        <v>1.78</v>
      </c>
      <c r="F12201" s="17">
        <f t="shared" si="190"/>
        <v>222.5</v>
      </c>
      <c r="G12201" s="205"/>
    </row>
    <row r="12202" spans="1:7">
      <c r="A12202" s="202" t="s">
        <v>31</v>
      </c>
      <c r="B12202" s="202" t="s">
        <v>39</v>
      </c>
      <c r="C12202" s="203"/>
      <c r="D12202" s="207" t="s">
        <v>16664</v>
      </c>
      <c r="E12202" s="204">
        <v>2.95</v>
      </c>
      <c r="F12202" s="17">
        <f t="shared" si="190"/>
        <v>368.75</v>
      </c>
      <c r="G12202" s="205"/>
    </row>
    <row r="12203" spans="1:7">
      <c r="A12203" s="202" t="s">
        <v>31</v>
      </c>
      <c r="B12203" s="202" t="s">
        <v>39</v>
      </c>
      <c r="C12203" s="203"/>
      <c r="D12203" s="207" t="s">
        <v>8427</v>
      </c>
      <c r="E12203" s="204">
        <v>1</v>
      </c>
      <c r="F12203" s="17">
        <f t="shared" si="190"/>
        <v>125</v>
      </c>
      <c r="G12203" s="205"/>
    </row>
    <row r="12204" spans="1:7">
      <c r="A12204" s="202" t="s">
        <v>31</v>
      </c>
      <c r="B12204" s="202" t="s">
        <v>39</v>
      </c>
      <c r="C12204" s="203"/>
      <c r="D12204" s="207" t="s">
        <v>16665</v>
      </c>
      <c r="E12204" s="204">
        <v>0.8</v>
      </c>
      <c r="F12204" s="17">
        <f t="shared" si="190"/>
        <v>100</v>
      </c>
      <c r="G12204" s="205"/>
    </row>
    <row r="12205" spans="1:7">
      <c r="A12205" s="202" t="s">
        <v>31</v>
      </c>
      <c r="B12205" s="202" t="s">
        <v>39</v>
      </c>
      <c r="C12205" s="203"/>
      <c r="D12205" s="207" t="s">
        <v>16666</v>
      </c>
      <c r="E12205" s="204">
        <v>1.4</v>
      </c>
      <c r="F12205" s="17">
        <f t="shared" si="190"/>
        <v>175</v>
      </c>
      <c r="G12205" s="205"/>
    </row>
    <row r="12206" spans="1:7">
      <c r="A12206" s="202" t="s">
        <v>31</v>
      </c>
      <c r="B12206" s="202" t="s">
        <v>39</v>
      </c>
      <c r="C12206" s="203"/>
      <c r="D12206" s="207" t="s">
        <v>16667</v>
      </c>
      <c r="E12206" s="204">
        <v>1.3</v>
      </c>
      <c r="F12206" s="17">
        <f t="shared" si="190"/>
        <v>162.5</v>
      </c>
      <c r="G12206" s="205"/>
    </row>
    <row r="12207" spans="1:7">
      <c r="A12207" s="202" t="s">
        <v>31</v>
      </c>
      <c r="B12207" s="202" t="s">
        <v>39</v>
      </c>
      <c r="C12207" s="203"/>
      <c r="D12207" s="207" t="s">
        <v>16668</v>
      </c>
      <c r="E12207" s="204">
        <v>1.3</v>
      </c>
      <c r="F12207" s="17">
        <f t="shared" si="190"/>
        <v>162.5</v>
      </c>
      <c r="G12207" s="205"/>
    </row>
    <row r="12208" spans="1:7">
      <c r="A12208" s="202" t="s">
        <v>31</v>
      </c>
      <c r="B12208" s="202" t="s">
        <v>39</v>
      </c>
      <c r="C12208" s="203"/>
      <c r="D12208" s="207" t="s">
        <v>16669</v>
      </c>
      <c r="E12208" s="204">
        <v>0.6</v>
      </c>
      <c r="F12208" s="17">
        <f t="shared" si="190"/>
        <v>75</v>
      </c>
      <c r="G12208" s="205"/>
    </row>
    <row r="12209" spans="1:7">
      <c r="A12209" s="202" t="s">
        <v>31</v>
      </c>
      <c r="B12209" s="202" t="s">
        <v>39</v>
      </c>
      <c r="C12209" s="203"/>
      <c r="D12209" s="207" t="s">
        <v>16670</v>
      </c>
      <c r="E12209" s="204">
        <v>0.8</v>
      </c>
      <c r="F12209" s="17">
        <f t="shared" si="190"/>
        <v>100</v>
      </c>
      <c r="G12209" s="205"/>
    </row>
    <row r="12210" spans="1:7">
      <c r="A12210" s="202" t="s">
        <v>31</v>
      </c>
      <c r="B12210" s="202" t="s">
        <v>39</v>
      </c>
      <c r="C12210" s="203"/>
      <c r="D12210" s="207" t="s">
        <v>16671</v>
      </c>
      <c r="E12210" s="204">
        <v>1.3</v>
      </c>
      <c r="F12210" s="17">
        <f t="shared" si="190"/>
        <v>162.5</v>
      </c>
      <c r="G12210" s="205"/>
    </row>
    <row r="12211" spans="1:7">
      <c r="A12211" s="202" t="s">
        <v>31</v>
      </c>
      <c r="B12211" s="202" t="s">
        <v>39</v>
      </c>
      <c r="C12211" s="203"/>
      <c r="D12211" s="207" t="s">
        <v>16672</v>
      </c>
      <c r="E12211" s="204">
        <v>0.8</v>
      </c>
      <c r="F12211" s="17">
        <f t="shared" si="190"/>
        <v>100</v>
      </c>
      <c r="G12211" s="205"/>
    </row>
    <row r="12212" spans="1:7">
      <c r="A12212" s="202" t="s">
        <v>31</v>
      </c>
      <c r="B12212" s="202" t="s">
        <v>39</v>
      </c>
      <c r="C12212" s="203"/>
      <c r="D12212" s="207" t="s">
        <v>16673</v>
      </c>
      <c r="E12212" s="204">
        <v>2.48</v>
      </c>
      <c r="F12212" s="17">
        <f t="shared" si="190"/>
        <v>310</v>
      </c>
      <c r="G12212" s="205"/>
    </row>
    <row r="12213" spans="1:7">
      <c r="A12213" s="202" t="s">
        <v>31</v>
      </c>
      <c r="B12213" s="202" t="s">
        <v>39</v>
      </c>
      <c r="C12213" s="203"/>
      <c r="D12213" s="207" t="s">
        <v>16674</v>
      </c>
      <c r="E12213" s="204">
        <v>0.8</v>
      </c>
      <c r="F12213" s="17">
        <f t="shared" ref="F12213:F12276" si="191">E12213*125</f>
        <v>100</v>
      </c>
      <c r="G12213" s="205"/>
    </row>
    <row r="12214" spans="1:7">
      <c r="A12214" s="202" t="s">
        <v>31</v>
      </c>
      <c r="B12214" s="202" t="s">
        <v>39</v>
      </c>
      <c r="C12214" s="203"/>
      <c r="D12214" s="207" t="s">
        <v>16675</v>
      </c>
      <c r="E12214" s="204">
        <v>1.4</v>
      </c>
      <c r="F12214" s="17">
        <f t="shared" si="191"/>
        <v>175</v>
      </c>
      <c r="G12214" s="205"/>
    </row>
    <row r="12215" spans="1:7">
      <c r="A12215" s="202" t="s">
        <v>31</v>
      </c>
      <c r="B12215" s="202" t="s">
        <v>39</v>
      </c>
      <c r="C12215" s="203"/>
      <c r="D12215" s="207" t="s">
        <v>16676</v>
      </c>
      <c r="E12215" s="204">
        <v>1.2</v>
      </c>
      <c r="F12215" s="17">
        <f t="shared" si="191"/>
        <v>150</v>
      </c>
      <c r="G12215" s="205"/>
    </row>
    <row r="12216" spans="1:7">
      <c r="A12216" s="202" t="s">
        <v>31</v>
      </c>
      <c r="B12216" s="202" t="s">
        <v>39</v>
      </c>
      <c r="C12216" s="203"/>
      <c r="D12216" s="207" t="s">
        <v>16677</v>
      </c>
      <c r="E12216" s="204">
        <v>0.8</v>
      </c>
      <c r="F12216" s="17">
        <f t="shared" si="191"/>
        <v>100</v>
      </c>
      <c r="G12216" s="205"/>
    </row>
    <row r="12217" spans="1:7">
      <c r="A12217" s="202" t="s">
        <v>31</v>
      </c>
      <c r="B12217" s="202" t="s">
        <v>39</v>
      </c>
      <c r="C12217" s="203"/>
      <c r="D12217" s="207" t="s">
        <v>16678</v>
      </c>
      <c r="E12217" s="204">
        <v>0.8</v>
      </c>
      <c r="F12217" s="17">
        <f t="shared" si="191"/>
        <v>100</v>
      </c>
      <c r="G12217" s="205"/>
    </row>
    <row r="12218" spans="1:7">
      <c r="A12218" s="202" t="s">
        <v>31</v>
      </c>
      <c r="B12218" s="202" t="s">
        <v>39</v>
      </c>
      <c r="C12218" s="203"/>
      <c r="D12218" s="207" t="s">
        <v>16679</v>
      </c>
      <c r="E12218" s="204">
        <v>2.2</v>
      </c>
      <c r="F12218" s="17">
        <f t="shared" si="191"/>
        <v>275</v>
      </c>
      <c r="G12218" s="205"/>
    </row>
    <row r="12219" spans="1:7">
      <c r="A12219" s="202" t="s">
        <v>31</v>
      </c>
      <c r="B12219" s="202" t="s">
        <v>39</v>
      </c>
      <c r="C12219" s="203"/>
      <c r="D12219" s="207" t="s">
        <v>16680</v>
      </c>
      <c r="E12219" s="204">
        <v>2.2</v>
      </c>
      <c r="F12219" s="17">
        <f t="shared" si="191"/>
        <v>275</v>
      </c>
      <c r="G12219" s="205"/>
    </row>
    <row r="12220" spans="1:7">
      <c r="A12220" s="202" t="s">
        <v>31</v>
      </c>
      <c r="B12220" s="202" t="s">
        <v>39</v>
      </c>
      <c r="C12220" s="203"/>
      <c r="D12220" s="207" t="s">
        <v>16681</v>
      </c>
      <c r="E12220" s="204">
        <v>0.9</v>
      </c>
      <c r="F12220" s="17">
        <f t="shared" si="191"/>
        <v>112.5</v>
      </c>
      <c r="G12220" s="205"/>
    </row>
    <row r="12221" spans="1:7">
      <c r="A12221" s="202" t="s">
        <v>31</v>
      </c>
      <c r="B12221" s="202" t="s">
        <v>39</v>
      </c>
      <c r="C12221" s="203"/>
      <c r="D12221" s="207" t="s">
        <v>7330</v>
      </c>
      <c r="E12221" s="204">
        <v>2.5</v>
      </c>
      <c r="F12221" s="17">
        <f t="shared" si="191"/>
        <v>312.5</v>
      </c>
      <c r="G12221" s="205"/>
    </row>
    <row r="12222" spans="1:7">
      <c r="A12222" s="202" t="s">
        <v>31</v>
      </c>
      <c r="B12222" s="202" t="s">
        <v>39</v>
      </c>
      <c r="C12222" s="203"/>
      <c r="D12222" s="207" t="s">
        <v>16682</v>
      </c>
      <c r="E12222" s="204">
        <v>0.9</v>
      </c>
      <c r="F12222" s="17">
        <f t="shared" si="191"/>
        <v>112.5</v>
      </c>
      <c r="G12222" s="205"/>
    </row>
    <row r="12223" spans="1:7">
      <c r="A12223" s="202" t="s">
        <v>31</v>
      </c>
      <c r="B12223" s="202" t="s">
        <v>39</v>
      </c>
      <c r="C12223" s="203"/>
      <c r="D12223" s="207" t="s">
        <v>16683</v>
      </c>
      <c r="E12223" s="204">
        <v>0.9</v>
      </c>
      <c r="F12223" s="17">
        <f t="shared" si="191"/>
        <v>112.5</v>
      </c>
      <c r="G12223" s="205"/>
    </row>
    <row r="12224" spans="1:7">
      <c r="A12224" s="202" t="s">
        <v>31</v>
      </c>
      <c r="B12224" s="202" t="s">
        <v>39</v>
      </c>
      <c r="C12224" s="203">
        <v>4</v>
      </c>
      <c r="D12224" s="207" t="s">
        <v>16684</v>
      </c>
      <c r="E12224" s="204">
        <v>0.78</v>
      </c>
      <c r="F12224" s="17">
        <f t="shared" si="191"/>
        <v>97.5</v>
      </c>
      <c r="G12224" s="205"/>
    </row>
    <row r="12225" spans="1:7">
      <c r="A12225" s="202" t="s">
        <v>31</v>
      </c>
      <c r="B12225" s="202" t="s">
        <v>39</v>
      </c>
      <c r="C12225" s="203"/>
      <c r="D12225" s="207" t="s">
        <v>16685</v>
      </c>
      <c r="E12225" s="204">
        <v>2.55</v>
      </c>
      <c r="F12225" s="17">
        <f t="shared" si="191"/>
        <v>318.75</v>
      </c>
      <c r="G12225" s="205"/>
    </row>
    <row r="12226" spans="1:7">
      <c r="A12226" s="202" t="s">
        <v>31</v>
      </c>
      <c r="B12226" s="202" t="s">
        <v>39</v>
      </c>
      <c r="C12226" s="203"/>
      <c r="D12226" s="207" t="s">
        <v>16686</v>
      </c>
      <c r="E12226" s="204">
        <v>4.31</v>
      </c>
      <c r="F12226" s="17">
        <f t="shared" si="191"/>
        <v>538.75</v>
      </c>
      <c r="G12226" s="205"/>
    </row>
    <row r="12227" spans="1:7">
      <c r="A12227" s="202" t="s">
        <v>31</v>
      </c>
      <c r="B12227" s="202" t="s">
        <v>39</v>
      </c>
      <c r="C12227" s="203"/>
      <c r="D12227" s="207" t="s">
        <v>16687</v>
      </c>
      <c r="E12227" s="204">
        <v>3.55</v>
      </c>
      <c r="F12227" s="17">
        <f t="shared" si="191"/>
        <v>443.75</v>
      </c>
      <c r="G12227" s="205"/>
    </row>
    <row r="12228" spans="1:7">
      <c r="A12228" s="202" t="s">
        <v>31</v>
      </c>
      <c r="B12228" s="202" t="s">
        <v>39</v>
      </c>
      <c r="C12228" s="203"/>
      <c r="D12228" s="207" t="s">
        <v>16688</v>
      </c>
      <c r="E12228" s="204">
        <v>1.86</v>
      </c>
      <c r="F12228" s="17">
        <f t="shared" si="191"/>
        <v>232.5</v>
      </c>
      <c r="G12228" s="205"/>
    </row>
    <row r="12229" spans="1:7">
      <c r="A12229" s="202" t="s">
        <v>31</v>
      </c>
      <c r="B12229" s="202" t="s">
        <v>39</v>
      </c>
      <c r="C12229" s="203"/>
      <c r="D12229" s="207" t="s">
        <v>16689</v>
      </c>
      <c r="E12229" s="204">
        <v>1.55</v>
      </c>
      <c r="F12229" s="17">
        <f t="shared" si="191"/>
        <v>193.75</v>
      </c>
      <c r="G12229" s="205"/>
    </row>
    <row r="12230" spans="1:7">
      <c r="A12230" s="202" t="s">
        <v>31</v>
      </c>
      <c r="B12230" s="202" t="s">
        <v>39</v>
      </c>
      <c r="C12230" s="203"/>
      <c r="D12230" s="207" t="s">
        <v>16690</v>
      </c>
      <c r="E12230" s="204">
        <v>2.6</v>
      </c>
      <c r="F12230" s="17">
        <f t="shared" si="191"/>
        <v>325</v>
      </c>
      <c r="G12230" s="205"/>
    </row>
    <row r="12231" spans="1:7">
      <c r="A12231" s="202" t="s">
        <v>31</v>
      </c>
      <c r="B12231" s="202" t="s">
        <v>39</v>
      </c>
      <c r="C12231" s="203"/>
      <c r="D12231" s="207" t="s">
        <v>16691</v>
      </c>
      <c r="E12231" s="204">
        <v>5.15</v>
      </c>
      <c r="F12231" s="17">
        <f t="shared" si="191"/>
        <v>643.75</v>
      </c>
      <c r="G12231" s="205"/>
    </row>
    <row r="12232" spans="1:7">
      <c r="A12232" s="202" t="s">
        <v>31</v>
      </c>
      <c r="B12232" s="202" t="s">
        <v>39</v>
      </c>
      <c r="C12232" s="203"/>
      <c r="D12232" s="207" t="s">
        <v>3520</v>
      </c>
      <c r="E12232" s="204">
        <v>0.4</v>
      </c>
      <c r="F12232" s="17">
        <f t="shared" si="191"/>
        <v>50</v>
      </c>
      <c r="G12232" s="205"/>
    </row>
    <row r="12233" spans="1:7">
      <c r="A12233" s="202" t="s">
        <v>31</v>
      </c>
      <c r="B12233" s="202" t="s">
        <v>39</v>
      </c>
      <c r="C12233" s="203"/>
      <c r="D12233" s="207" t="s">
        <v>16692</v>
      </c>
      <c r="E12233" s="204">
        <v>2.15</v>
      </c>
      <c r="F12233" s="17">
        <f t="shared" si="191"/>
        <v>268.75</v>
      </c>
      <c r="G12233" s="205"/>
    </row>
    <row r="12234" spans="1:7">
      <c r="A12234" s="202" t="s">
        <v>31</v>
      </c>
      <c r="B12234" s="202" t="s">
        <v>39</v>
      </c>
      <c r="C12234" s="203"/>
      <c r="D12234" s="207" t="s">
        <v>16693</v>
      </c>
      <c r="E12234" s="204">
        <v>1.35</v>
      </c>
      <c r="F12234" s="17">
        <f t="shared" si="191"/>
        <v>168.75</v>
      </c>
      <c r="G12234" s="205"/>
    </row>
    <row r="12235" spans="1:7">
      <c r="A12235" s="202" t="s">
        <v>31</v>
      </c>
      <c r="B12235" s="202" t="s">
        <v>39</v>
      </c>
      <c r="C12235" s="203"/>
      <c r="D12235" s="207" t="s">
        <v>16694</v>
      </c>
      <c r="E12235" s="204">
        <v>1.4</v>
      </c>
      <c r="F12235" s="17">
        <f t="shared" si="191"/>
        <v>175</v>
      </c>
      <c r="G12235" s="205"/>
    </row>
    <row r="12236" spans="1:7">
      <c r="A12236" s="202" t="s">
        <v>31</v>
      </c>
      <c r="B12236" s="202" t="s">
        <v>39</v>
      </c>
      <c r="C12236" s="203"/>
      <c r="D12236" s="207" t="s">
        <v>16695</v>
      </c>
      <c r="E12236" s="204">
        <v>1.34</v>
      </c>
      <c r="F12236" s="17">
        <f t="shared" si="191"/>
        <v>167.5</v>
      </c>
      <c r="G12236" s="205"/>
    </row>
    <row r="12237" spans="1:7">
      <c r="A12237" s="202" t="s">
        <v>31</v>
      </c>
      <c r="B12237" s="202" t="s">
        <v>39</v>
      </c>
      <c r="C12237" s="203"/>
      <c r="D12237" s="207" t="s">
        <v>16696</v>
      </c>
      <c r="E12237" s="204">
        <v>0.6</v>
      </c>
      <c r="F12237" s="17">
        <f t="shared" si="191"/>
        <v>75</v>
      </c>
      <c r="G12237" s="205"/>
    </row>
    <row r="12238" spans="1:7">
      <c r="A12238" s="202" t="s">
        <v>31</v>
      </c>
      <c r="B12238" s="202" t="s">
        <v>39</v>
      </c>
      <c r="C12238" s="203"/>
      <c r="D12238" s="207" t="s">
        <v>16697</v>
      </c>
      <c r="E12238" s="204">
        <v>0.42</v>
      </c>
      <c r="F12238" s="17">
        <f t="shared" si="191"/>
        <v>52.5</v>
      </c>
      <c r="G12238" s="205"/>
    </row>
    <row r="12239" spans="1:7">
      <c r="A12239" s="202" t="s">
        <v>31</v>
      </c>
      <c r="B12239" s="202" t="s">
        <v>39</v>
      </c>
      <c r="C12239" s="203"/>
      <c r="D12239" s="207" t="s">
        <v>16698</v>
      </c>
      <c r="E12239" s="204">
        <v>0.74</v>
      </c>
      <c r="F12239" s="17">
        <f t="shared" si="191"/>
        <v>92.5</v>
      </c>
      <c r="G12239" s="205"/>
    </row>
    <row r="12240" spans="1:7">
      <c r="A12240" s="202" t="s">
        <v>31</v>
      </c>
      <c r="B12240" s="202" t="s">
        <v>39</v>
      </c>
      <c r="C12240" s="203"/>
      <c r="D12240" s="207" t="s">
        <v>16699</v>
      </c>
      <c r="E12240" s="204">
        <v>2.44</v>
      </c>
      <c r="F12240" s="17">
        <f t="shared" si="191"/>
        <v>305</v>
      </c>
      <c r="G12240" s="205"/>
    </row>
    <row r="12241" spans="1:7">
      <c r="A12241" s="202" t="s">
        <v>31</v>
      </c>
      <c r="B12241" s="202" t="s">
        <v>39</v>
      </c>
      <c r="C12241" s="203"/>
      <c r="D12241" s="207" t="s">
        <v>16700</v>
      </c>
      <c r="E12241" s="204">
        <v>2.46</v>
      </c>
      <c r="F12241" s="17">
        <f t="shared" si="191"/>
        <v>307.5</v>
      </c>
      <c r="G12241" s="205"/>
    </row>
    <row r="12242" spans="1:7">
      <c r="A12242" s="202" t="s">
        <v>31</v>
      </c>
      <c r="B12242" s="202" t="s">
        <v>39</v>
      </c>
      <c r="C12242" s="203"/>
      <c r="D12242" s="207" t="s">
        <v>3387</v>
      </c>
      <c r="E12242" s="204">
        <v>1.27</v>
      </c>
      <c r="F12242" s="17">
        <f t="shared" si="191"/>
        <v>158.75</v>
      </c>
      <c r="G12242" s="205"/>
    </row>
    <row r="12243" spans="1:7">
      <c r="A12243" s="202" t="s">
        <v>31</v>
      </c>
      <c r="B12243" s="202" t="s">
        <v>39</v>
      </c>
      <c r="C12243" s="203">
        <v>5</v>
      </c>
      <c r="D12243" s="207" t="s">
        <v>16701</v>
      </c>
      <c r="E12243" s="204">
        <v>0.84</v>
      </c>
      <c r="F12243" s="17">
        <f t="shared" si="191"/>
        <v>105</v>
      </c>
      <c r="G12243" s="205"/>
    </row>
    <row r="12244" spans="1:7">
      <c r="A12244" s="202" t="s">
        <v>31</v>
      </c>
      <c r="B12244" s="202" t="s">
        <v>39</v>
      </c>
      <c r="C12244" s="203"/>
      <c r="D12244" s="207" t="s">
        <v>16702</v>
      </c>
      <c r="E12244" s="204">
        <v>1.43</v>
      </c>
      <c r="F12244" s="17">
        <f t="shared" si="191"/>
        <v>178.75</v>
      </c>
      <c r="G12244" s="205"/>
    </row>
    <row r="12245" spans="1:7">
      <c r="A12245" s="202" t="s">
        <v>31</v>
      </c>
      <c r="B12245" s="202" t="s">
        <v>39</v>
      </c>
      <c r="C12245" s="203"/>
      <c r="D12245" s="207" t="s">
        <v>16703</v>
      </c>
      <c r="E12245" s="204">
        <v>2.4</v>
      </c>
      <c r="F12245" s="17">
        <f t="shared" si="191"/>
        <v>300</v>
      </c>
      <c r="G12245" s="205"/>
    </row>
    <row r="12246" spans="1:7">
      <c r="A12246" s="202" t="s">
        <v>31</v>
      </c>
      <c r="B12246" s="202" t="s">
        <v>39</v>
      </c>
      <c r="C12246" s="203"/>
      <c r="D12246" s="207" t="s">
        <v>12726</v>
      </c>
      <c r="E12246" s="204">
        <v>2.33</v>
      </c>
      <c r="F12246" s="17">
        <f t="shared" si="191"/>
        <v>291.25</v>
      </c>
      <c r="G12246" s="205"/>
    </row>
    <row r="12247" spans="1:7">
      <c r="A12247" s="202" t="s">
        <v>31</v>
      </c>
      <c r="B12247" s="202" t="s">
        <v>39</v>
      </c>
      <c r="C12247" s="203"/>
      <c r="D12247" s="207" t="s">
        <v>16704</v>
      </c>
      <c r="E12247" s="204">
        <v>2.3</v>
      </c>
      <c r="F12247" s="17">
        <f t="shared" si="191"/>
        <v>287.5</v>
      </c>
      <c r="G12247" s="205"/>
    </row>
    <row r="12248" spans="1:7">
      <c r="A12248" s="202" t="s">
        <v>31</v>
      </c>
      <c r="B12248" s="202" t="s">
        <v>39</v>
      </c>
      <c r="C12248" s="203"/>
      <c r="D12248" s="207" t="s">
        <v>16705</v>
      </c>
      <c r="E12248" s="204">
        <v>1.01</v>
      </c>
      <c r="F12248" s="17">
        <f t="shared" si="191"/>
        <v>126.25</v>
      </c>
      <c r="G12248" s="205"/>
    </row>
    <row r="12249" spans="1:7">
      <c r="A12249" s="202" t="s">
        <v>31</v>
      </c>
      <c r="B12249" s="202" t="s">
        <v>39</v>
      </c>
      <c r="C12249" s="203"/>
      <c r="D12249" s="207" t="s">
        <v>16706</v>
      </c>
      <c r="E12249" s="204">
        <v>0.62</v>
      </c>
      <c r="F12249" s="17">
        <f t="shared" si="191"/>
        <v>77.5</v>
      </c>
      <c r="G12249" s="205"/>
    </row>
    <row r="12250" spans="1:7">
      <c r="A12250" s="202" t="s">
        <v>31</v>
      </c>
      <c r="B12250" s="202" t="s">
        <v>39</v>
      </c>
      <c r="C12250" s="203"/>
      <c r="D12250" s="207" t="s">
        <v>16707</v>
      </c>
      <c r="E12250" s="204">
        <v>1.57</v>
      </c>
      <c r="F12250" s="17">
        <f t="shared" si="191"/>
        <v>196.25</v>
      </c>
      <c r="G12250" s="205"/>
    </row>
    <row r="12251" spans="1:7">
      <c r="A12251" s="202" t="s">
        <v>31</v>
      </c>
      <c r="B12251" s="202" t="s">
        <v>39</v>
      </c>
      <c r="C12251" s="203">
        <v>12</v>
      </c>
      <c r="D12251" s="207" t="s">
        <v>16708</v>
      </c>
      <c r="E12251" s="204">
        <v>1.3</v>
      </c>
      <c r="F12251" s="17">
        <f t="shared" si="191"/>
        <v>162.5</v>
      </c>
      <c r="G12251" s="205"/>
    </row>
    <row r="12252" spans="1:7">
      <c r="A12252" s="202" t="s">
        <v>31</v>
      </c>
      <c r="B12252" s="202" t="s">
        <v>39</v>
      </c>
      <c r="C12252" s="203"/>
      <c r="D12252" s="207" t="s">
        <v>16709</v>
      </c>
      <c r="E12252" s="204">
        <v>2.8</v>
      </c>
      <c r="F12252" s="17">
        <f t="shared" si="191"/>
        <v>350</v>
      </c>
      <c r="G12252" s="205"/>
    </row>
    <row r="12253" spans="1:7">
      <c r="A12253" s="202" t="s">
        <v>31</v>
      </c>
      <c r="B12253" s="202" t="s">
        <v>39</v>
      </c>
      <c r="C12253" s="203"/>
      <c r="D12253" s="207" t="s">
        <v>16710</v>
      </c>
      <c r="E12253" s="204">
        <v>1.1</v>
      </c>
      <c r="F12253" s="17">
        <f t="shared" si="191"/>
        <v>137.5</v>
      </c>
      <c r="G12253" s="205"/>
    </row>
    <row r="12254" spans="1:7">
      <c r="A12254" s="202" t="s">
        <v>31</v>
      </c>
      <c r="B12254" s="202" t="s">
        <v>39</v>
      </c>
      <c r="C12254" s="203"/>
      <c r="D12254" s="207" t="s">
        <v>16711</v>
      </c>
      <c r="E12254" s="204">
        <v>0.7</v>
      </c>
      <c r="F12254" s="17">
        <f t="shared" si="191"/>
        <v>87.5</v>
      </c>
      <c r="G12254" s="205"/>
    </row>
    <row r="12255" spans="1:7">
      <c r="A12255" s="202" t="s">
        <v>31</v>
      </c>
      <c r="B12255" s="202" t="s">
        <v>39</v>
      </c>
      <c r="C12255" s="203"/>
      <c r="D12255" s="207" t="s">
        <v>16712</v>
      </c>
      <c r="E12255" s="204">
        <v>0.7</v>
      </c>
      <c r="F12255" s="17">
        <f t="shared" si="191"/>
        <v>87.5</v>
      </c>
      <c r="G12255" s="205"/>
    </row>
    <row r="12256" spans="1:7">
      <c r="A12256" s="202" t="s">
        <v>31</v>
      </c>
      <c r="B12256" s="202" t="s">
        <v>39</v>
      </c>
      <c r="C12256" s="203"/>
      <c r="D12256" s="207" t="s">
        <v>16713</v>
      </c>
      <c r="E12256" s="204">
        <v>1</v>
      </c>
      <c r="F12256" s="17">
        <f t="shared" si="191"/>
        <v>125</v>
      </c>
      <c r="G12256" s="205"/>
    </row>
    <row r="12257" spans="1:7">
      <c r="A12257" s="202" t="s">
        <v>31</v>
      </c>
      <c r="B12257" s="202" t="s">
        <v>39</v>
      </c>
      <c r="C12257" s="203"/>
      <c r="D12257" s="207" t="s">
        <v>16714</v>
      </c>
      <c r="E12257" s="204">
        <v>1.2</v>
      </c>
      <c r="F12257" s="17">
        <f t="shared" si="191"/>
        <v>150</v>
      </c>
      <c r="G12257" s="205"/>
    </row>
    <row r="12258" spans="1:7">
      <c r="A12258" s="202" t="s">
        <v>31</v>
      </c>
      <c r="B12258" s="202" t="s">
        <v>39</v>
      </c>
      <c r="C12258" s="202"/>
      <c r="D12258" s="207" t="s">
        <v>16715</v>
      </c>
      <c r="E12258" s="204">
        <v>0.4</v>
      </c>
      <c r="F12258" s="17">
        <f t="shared" si="191"/>
        <v>50</v>
      </c>
      <c r="G12258" s="205"/>
    </row>
    <row r="12259" spans="1:7">
      <c r="A12259" s="202" t="s">
        <v>31</v>
      </c>
      <c r="B12259" s="202" t="s">
        <v>39</v>
      </c>
      <c r="C12259" s="202"/>
      <c r="D12259" s="207" t="s">
        <v>9430</v>
      </c>
      <c r="E12259" s="204">
        <v>0.5</v>
      </c>
      <c r="F12259" s="17">
        <f t="shared" si="191"/>
        <v>62.5</v>
      </c>
      <c r="G12259" s="205"/>
    </row>
    <row r="12260" spans="1:7">
      <c r="A12260" s="202" t="s">
        <v>31</v>
      </c>
      <c r="B12260" s="202" t="s">
        <v>39</v>
      </c>
      <c r="C12260" s="202"/>
      <c r="D12260" s="207" t="s">
        <v>16716</v>
      </c>
      <c r="E12260" s="204">
        <v>0.6</v>
      </c>
      <c r="F12260" s="17">
        <f t="shared" si="191"/>
        <v>75</v>
      </c>
      <c r="G12260" s="205"/>
    </row>
    <row r="12261" spans="1:7">
      <c r="A12261" s="202" t="s">
        <v>31</v>
      </c>
      <c r="B12261" s="202" t="s">
        <v>39</v>
      </c>
      <c r="C12261" s="202"/>
      <c r="D12261" s="207" t="s">
        <v>16717</v>
      </c>
      <c r="E12261" s="204">
        <v>0.6</v>
      </c>
      <c r="F12261" s="17">
        <f t="shared" si="191"/>
        <v>75</v>
      </c>
      <c r="G12261" s="207"/>
    </row>
    <row r="12262" spans="1:7">
      <c r="A12262" s="202" t="s">
        <v>31</v>
      </c>
      <c r="B12262" s="202" t="s">
        <v>39</v>
      </c>
      <c r="C12262" s="202"/>
      <c r="D12262" s="207" t="s">
        <v>16718</v>
      </c>
      <c r="E12262" s="204">
        <v>0.8</v>
      </c>
      <c r="F12262" s="17">
        <f t="shared" si="191"/>
        <v>100</v>
      </c>
      <c r="G12262" s="205"/>
    </row>
    <row r="12263" spans="1:7">
      <c r="A12263" s="202" t="s">
        <v>31</v>
      </c>
      <c r="B12263" s="202" t="s">
        <v>39</v>
      </c>
      <c r="C12263" s="202"/>
      <c r="D12263" s="207" t="s">
        <v>16719</v>
      </c>
      <c r="E12263" s="204">
        <v>0.8</v>
      </c>
      <c r="F12263" s="17">
        <f t="shared" si="191"/>
        <v>100</v>
      </c>
      <c r="G12263" s="205"/>
    </row>
    <row r="12264" spans="1:7">
      <c r="A12264" s="202" t="s">
        <v>31</v>
      </c>
      <c r="B12264" s="202" t="s">
        <v>39</v>
      </c>
      <c r="C12264" s="202"/>
      <c r="D12264" s="207" t="s">
        <v>5360</v>
      </c>
      <c r="E12264" s="204">
        <v>0.9</v>
      </c>
      <c r="F12264" s="17">
        <f t="shared" si="191"/>
        <v>112.5</v>
      </c>
      <c r="G12264" s="205"/>
    </row>
    <row r="12265" spans="1:7">
      <c r="A12265" s="202" t="s">
        <v>31</v>
      </c>
      <c r="B12265" s="202" t="s">
        <v>39</v>
      </c>
      <c r="C12265" s="202"/>
      <c r="D12265" s="207" t="s">
        <v>16720</v>
      </c>
      <c r="E12265" s="204">
        <v>1</v>
      </c>
      <c r="F12265" s="17">
        <f t="shared" si="191"/>
        <v>125</v>
      </c>
      <c r="G12265" s="205"/>
    </row>
    <row r="12266" spans="1:7">
      <c r="A12266" s="202" t="s">
        <v>31</v>
      </c>
      <c r="B12266" s="202" t="s">
        <v>39</v>
      </c>
      <c r="C12266" s="202"/>
      <c r="D12266" s="207" t="s">
        <v>16721</v>
      </c>
      <c r="E12266" s="204">
        <v>1.08</v>
      </c>
      <c r="F12266" s="17">
        <f t="shared" si="191"/>
        <v>135</v>
      </c>
      <c r="G12266" s="205"/>
    </row>
    <row r="12267" spans="1:7">
      <c r="A12267" s="202" t="s">
        <v>31</v>
      </c>
      <c r="B12267" s="202" t="s">
        <v>39</v>
      </c>
      <c r="C12267" s="202"/>
      <c r="D12267" s="207" t="s">
        <v>16722</v>
      </c>
      <c r="E12267" s="204">
        <v>1.2</v>
      </c>
      <c r="F12267" s="17">
        <f t="shared" si="191"/>
        <v>150</v>
      </c>
      <c r="G12267" s="205"/>
    </row>
    <row r="12268" spans="1:7">
      <c r="A12268" s="202" t="s">
        <v>31</v>
      </c>
      <c r="B12268" s="202" t="s">
        <v>39</v>
      </c>
      <c r="C12268" s="202"/>
      <c r="D12268" s="207" t="s">
        <v>16723</v>
      </c>
      <c r="E12268" s="204">
        <v>1.3</v>
      </c>
      <c r="F12268" s="17">
        <f t="shared" si="191"/>
        <v>162.5</v>
      </c>
      <c r="G12268" s="205"/>
    </row>
    <row r="12269" spans="1:7">
      <c r="A12269" s="202" t="s">
        <v>31</v>
      </c>
      <c r="B12269" s="202" t="s">
        <v>39</v>
      </c>
      <c r="C12269" s="202"/>
      <c r="D12269" s="207" t="s">
        <v>16724</v>
      </c>
      <c r="E12269" s="204">
        <v>1.8</v>
      </c>
      <c r="F12269" s="17">
        <f t="shared" si="191"/>
        <v>225</v>
      </c>
      <c r="G12269" s="205"/>
    </row>
    <row r="12270" spans="1:7">
      <c r="A12270" s="202" t="s">
        <v>31</v>
      </c>
      <c r="B12270" s="202" t="s">
        <v>39</v>
      </c>
      <c r="C12270" s="202"/>
      <c r="D12270" s="207" t="s">
        <v>14547</v>
      </c>
      <c r="E12270" s="204">
        <v>3</v>
      </c>
      <c r="F12270" s="17">
        <f t="shared" si="191"/>
        <v>375</v>
      </c>
      <c r="G12270" s="205"/>
    </row>
    <row r="12271" spans="1:7">
      <c r="A12271" s="202" t="s">
        <v>31</v>
      </c>
      <c r="B12271" s="202" t="s">
        <v>39</v>
      </c>
      <c r="C12271" s="202"/>
      <c r="D12271" s="207" t="s">
        <v>16725</v>
      </c>
      <c r="E12271" s="204">
        <v>3.55</v>
      </c>
      <c r="F12271" s="17">
        <f t="shared" si="191"/>
        <v>443.75</v>
      </c>
      <c r="G12271" s="205"/>
    </row>
    <row r="12272" spans="1:7">
      <c r="A12272" s="202" t="s">
        <v>31</v>
      </c>
      <c r="B12272" s="202" t="s">
        <v>39</v>
      </c>
      <c r="C12272" s="202"/>
      <c r="D12272" s="207" t="s">
        <v>9092</v>
      </c>
      <c r="E12272" s="204">
        <v>3.6</v>
      </c>
      <c r="F12272" s="17">
        <f t="shared" si="191"/>
        <v>450</v>
      </c>
      <c r="G12272" s="207" t="s">
        <v>14004</v>
      </c>
    </row>
    <row r="12273" spans="1:7">
      <c r="A12273" s="202" t="s">
        <v>31</v>
      </c>
      <c r="B12273" s="205" t="s">
        <v>44</v>
      </c>
      <c r="C12273" s="203"/>
      <c r="D12273" s="206">
        <v>0</v>
      </c>
      <c r="E12273" s="204">
        <v>560.9</v>
      </c>
      <c r="F12273" s="17">
        <f t="shared" si="191"/>
        <v>70112.5</v>
      </c>
      <c r="G12273" s="202"/>
    </row>
    <row r="12274" spans="1:7">
      <c r="A12274" s="202" t="s">
        <v>31</v>
      </c>
      <c r="B12274" s="205" t="s">
        <v>44</v>
      </c>
      <c r="C12274" s="203">
        <v>7</v>
      </c>
      <c r="D12274" s="207" t="s">
        <v>16726</v>
      </c>
      <c r="E12274" s="204">
        <v>3</v>
      </c>
      <c r="F12274" s="17">
        <f t="shared" si="191"/>
        <v>375</v>
      </c>
      <c r="G12274" s="202"/>
    </row>
    <row r="12275" spans="1:7">
      <c r="A12275" s="202" t="s">
        <v>31</v>
      </c>
      <c r="B12275" s="205" t="s">
        <v>44</v>
      </c>
      <c r="C12275" s="203"/>
      <c r="D12275" s="207" t="s">
        <v>5725</v>
      </c>
      <c r="E12275" s="204">
        <v>1.61</v>
      </c>
      <c r="F12275" s="17">
        <f t="shared" si="191"/>
        <v>201.25</v>
      </c>
      <c r="G12275" s="202"/>
    </row>
    <row r="12276" spans="1:7">
      <c r="A12276" s="202" t="s">
        <v>31</v>
      </c>
      <c r="B12276" s="205" t="s">
        <v>44</v>
      </c>
      <c r="C12276" s="203"/>
      <c r="D12276" s="207" t="s">
        <v>16727</v>
      </c>
      <c r="E12276" s="204">
        <v>1.62</v>
      </c>
      <c r="F12276" s="17">
        <f t="shared" si="191"/>
        <v>202.5</v>
      </c>
      <c r="G12276" s="202"/>
    </row>
    <row r="12277" spans="1:7">
      <c r="A12277" s="202" t="s">
        <v>31</v>
      </c>
      <c r="B12277" s="205" t="s">
        <v>44</v>
      </c>
      <c r="C12277" s="203"/>
      <c r="D12277" s="207" t="s">
        <v>16728</v>
      </c>
      <c r="E12277" s="204">
        <v>2.65</v>
      </c>
      <c r="F12277" s="17">
        <f t="shared" ref="F12277:F12340" si="192">E12277*125</f>
        <v>331.25</v>
      </c>
      <c r="G12277" s="202"/>
    </row>
    <row r="12278" spans="1:7">
      <c r="A12278" s="202" t="s">
        <v>31</v>
      </c>
      <c r="B12278" s="205" t="s">
        <v>44</v>
      </c>
      <c r="C12278" s="203"/>
      <c r="D12278" s="207" t="s">
        <v>16729</v>
      </c>
      <c r="E12278" s="204">
        <v>4.32</v>
      </c>
      <c r="F12278" s="17">
        <f t="shared" si="192"/>
        <v>540</v>
      </c>
      <c r="G12278" s="202"/>
    </row>
    <row r="12279" spans="1:7">
      <c r="A12279" s="202" t="s">
        <v>31</v>
      </c>
      <c r="B12279" s="205" t="s">
        <v>44</v>
      </c>
      <c r="C12279" s="203">
        <v>12</v>
      </c>
      <c r="D12279" s="207" t="s">
        <v>16730</v>
      </c>
      <c r="E12279" s="204">
        <v>1.26</v>
      </c>
      <c r="F12279" s="17">
        <f t="shared" si="192"/>
        <v>157.5</v>
      </c>
      <c r="G12279" s="202"/>
    </row>
    <row r="12280" spans="1:7">
      <c r="A12280" s="202" t="s">
        <v>31</v>
      </c>
      <c r="B12280" s="205" t="s">
        <v>44</v>
      </c>
      <c r="C12280" s="203"/>
      <c r="D12280" s="207" t="s">
        <v>16731</v>
      </c>
      <c r="E12280" s="204">
        <v>0.6</v>
      </c>
      <c r="F12280" s="17">
        <f t="shared" si="192"/>
        <v>75</v>
      </c>
      <c r="G12280" s="202"/>
    </row>
    <row r="12281" spans="1:7">
      <c r="A12281" s="202" t="s">
        <v>31</v>
      </c>
      <c r="B12281" s="205" t="s">
        <v>44</v>
      </c>
      <c r="C12281" s="203"/>
      <c r="D12281" s="207" t="s">
        <v>16732</v>
      </c>
      <c r="E12281" s="204">
        <v>1.68</v>
      </c>
      <c r="F12281" s="17">
        <f t="shared" si="192"/>
        <v>210</v>
      </c>
      <c r="G12281" s="202"/>
    </row>
    <row r="12282" spans="1:7">
      <c r="A12282" s="202" t="s">
        <v>31</v>
      </c>
      <c r="B12282" s="205" t="s">
        <v>44</v>
      </c>
      <c r="C12282" s="203"/>
      <c r="D12282" s="207" t="s">
        <v>16733</v>
      </c>
      <c r="E12282" s="204">
        <v>0.9</v>
      </c>
      <c r="F12282" s="17">
        <f t="shared" si="192"/>
        <v>112.5</v>
      </c>
      <c r="G12282" s="202"/>
    </row>
    <row r="12283" spans="1:7">
      <c r="A12283" s="202" t="s">
        <v>31</v>
      </c>
      <c r="B12283" s="205" t="s">
        <v>44</v>
      </c>
      <c r="C12283" s="203"/>
      <c r="D12283" s="207" t="s">
        <v>16734</v>
      </c>
      <c r="E12283" s="204">
        <v>1.56</v>
      </c>
      <c r="F12283" s="17">
        <f t="shared" si="192"/>
        <v>195</v>
      </c>
      <c r="G12283" s="202"/>
    </row>
    <row r="12284" spans="1:7">
      <c r="A12284" s="202" t="s">
        <v>31</v>
      </c>
      <c r="B12284" s="205" t="s">
        <v>44</v>
      </c>
      <c r="C12284" s="203"/>
      <c r="D12284" s="207" t="s">
        <v>16735</v>
      </c>
      <c r="E12284" s="204">
        <v>0.48</v>
      </c>
      <c r="F12284" s="17">
        <f t="shared" si="192"/>
        <v>60</v>
      </c>
      <c r="G12284" s="202"/>
    </row>
    <row r="12285" spans="1:7">
      <c r="A12285" s="202" t="s">
        <v>31</v>
      </c>
      <c r="B12285" s="205" t="s">
        <v>44</v>
      </c>
      <c r="C12285" s="203"/>
      <c r="D12285" s="207" t="s">
        <v>16736</v>
      </c>
      <c r="E12285" s="204">
        <v>1</v>
      </c>
      <c r="F12285" s="17">
        <f t="shared" si="192"/>
        <v>125</v>
      </c>
      <c r="G12285" s="202"/>
    </row>
    <row r="12286" spans="1:7">
      <c r="A12286" s="202" t="s">
        <v>31</v>
      </c>
      <c r="B12286" s="205" t="s">
        <v>44</v>
      </c>
      <c r="C12286" s="203"/>
      <c r="D12286" s="207" t="s">
        <v>16737</v>
      </c>
      <c r="E12286" s="204">
        <v>4.02</v>
      </c>
      <c r="F12286" s="17">
        <f t="shared" si="192"/>
        <v>502.5</v>
      </c>
      <c r="G12286" s="202"/>
    </row>
    <row r="12287" spans="1:7">
      <c r="A12287" s="202" t="s">
        <v>31</v>
      </c>
      <c r="B12287" s="205" t="s">
        <v>44</v>
      </c>
      <c r="C12287" s="203"/>
      <c r="D12287" s="207" t="s">
        <v>1122</v>
      </c>
      <c r="E12287" s="204">
        <v>0.78</v>
      </c>
      <c r="F12287" s="17">
        <f t="shared" si="192"/>
        <v>97.5</v>
      </c>
      <c r="G12287" s="202"/>
    </row>
    <row r="12288" spans="1:7">
      <c r="A12288" s="202" t="s">
        <v>31</v>
      </c>
      <c r="B12288" s="205" t="s">
        <v>44</v>
      </c>
      <c r="C12288" s="203"/>
      <c r="D12288" s="207" t="s">
        <v>16738</v>
      </c>
      <c r="E12288" s="204">
        <v>1.44</v>
      </c>
      <c r="F12288" s="17">
        <f t="shared" si="192"/>
        <v>180</v>
      </c>
      <c r="G12288" s="202"/>
    </row>
    <row r="12289" spans="1:7">
      <c r="A12289" s="202" t="s">
        <v>31</v>
      </c>
      <c r="B12289" s="205" t="s">
        <v>44</v>
      </c>
      <c r="C12289" s="203"/>
      <c r="D12289" s="207" t="s">
        <v>16739</v>
      </c>
      <c r="E12289" s="204">
        <v>0.9</v>
      </c>
      <c r="F12289" s="17">
        <f t="shared" si="192"/>
        <v>112.5</v>
      </c>
      <c r="G12289" s="202"/>
    </row>
    <row r="12290" spans="1:7">
      <c r="A12290" s="202" t="s">
        <v>31</v>
      </c>
      <c r="B12290" s="205" t="s">
        <v>44</v>
      </c>
      <c r="C12290" s="203">
        <v>14</v>
      </c>
      <c r="D12290" s="205" t="s">
        <v>16740</v>
      </c>
      <c r="E12290" s="204">
        <v>1.56</v>
      </c>
      <c r="F12290" s="17">
        <f t="shared" si="192"/>
        <v>195</v>
      </c>
      <c r="G12290" s="202"/>
    </row>
    <row r="12291" spans="1:7">
      <c r="A12291" s="202" t="s">
        <v>31</v>
      </c>
      <c r="B12291" s="205" t="s">
        <v>44</v>
      </c>
      <c r="C12291" s="203"/>
      <c r="D12291" s="205" t="s">
        <v>16741</v>
      </c>
      <c r="E12291" s="204">
        <v>3</v>
      </c>
      <c r="F12291" s="17">
        <f t="shared" si="192"/>
        <v>375</v>
      </c>
      <c r="G12291" s="202"/>
    </row>
    <row r="12292" spans="1:7">
      <c r="A12292" s="202" t="s">
        <v>31</v>
      </c>
      <c r="B12292" s="205" t="s">
        <v>44</v>
      </c>
      <c r="C12292" s="203"/>
      <c r="D12292" s="205" t="s">
        <v>16742</v>
      </c>
      <c r="E12292" s="204">
        <v>3.86</v>
      </c>
      <c r="F12292" s="17">
        <f t="shared" si="192"/>
        <v>482.5</v>
      </c>
      <c r="G12292" s="202"/>
    </row>
    <row r="12293" spans="1:7">
      <c r="A12293" s="202" t="s">
        <v>31</v>
      </c>
      <c r="B12293" s="205" t="s">
        <v>44</v>
      </c>
      <c r="C12293" s="203"/>
      <c r="D12293" s="205" t="s">
        <v>5011</v>
      </c>
      <c r="E12293" s="204">
        <v>2.82</v>
      </c>
      <c r="F12293" s="17">
        <f t="shared" si="192"/>
        <v>352.5</v>
      </c>
      <c r="G12293" s="202"/>
    </row>
    <row r="12294" spans="1:7">
      <c r="A12294" s="202" t="s">
        <v>31</v>
      </c>
      <c r="B12294" s="205" t="s">
        <v>44</v>
      </c>
      <c r="C12294" s="203"/>
      <c r="D12294" s="205" t="s">
        <v>16743</v>
      </c>
      <c r="E12294" s="204">
        <v>1.76</v>
      </c>
      <c r="F12294" s="17">
        <f t="shared" si="192"/>
        <v>220</v>
      </c>
      <c r="G12294" s="202"/>
    </row>
    <row r="12295" spans="1:7">
      <c r="A12295" s="202" t="s">
        <v>31</v>
      </c>
      <c r="B12295" s="205" t="s">
        <v>44</v>
      </c>
      <c r="C12295" s="203">
        <v>15</v>
      </c>
      <c r="D12295" s="205" t="s">
        <v>16744</v>
      </c>
      <c r="E12295" s="204">
        <v>2.96</v>
      </c>
      <c r="F12295" s="17">
        <f t="shared" si="192"/>
        <v>370</v>
      </c>
      <c r="G12295" s="202"/>
    </row>
    <row r="12296" spans="1:7">
      <c r="A12296" s="202" t="s">
        <v>31</v>
      </c>
      <c r="B12296" s="205" t="s">
        <v>44</v>
      </c>
      <c r="C12296" s="203"/>
      <c r="D12296" s="205" t="s">
        <v>16745</v>
      </c>
      <c r="E12296" s="204">
        <v>1.87</v>
      </c>
      <c r="F12296" s="17">
        <f t="shared" si="192"/>
        <v>233.75</v>
      </c>
      <c r="G12296" s="202"/>
    </row>
    <row r="12297" spans="1:7">
      <c r="A12297" s="202" t="s">
        <v>31</v>
      </c>
      <c r="B12297" s="205" t="s">
        <v>44</v>
      </c>
      <c r="C12297" s="203"/>
      <c r="D12297" s="205" t="s">
        <v>16746</v>
      </c>
      <c r="E12297" s="204">
        <v>0.47</v>
      </c>
      <c r="F12297" s="17">
        <f t="shared" si="192"/>
        <v>58.75</v>
      </c>
      <c r="G12297" s="202"/>
    </row>
    <row r="12298" spans="1:7">
      <c r="A12298" s="202" t="s">
        <v>31</v>
      </c>
      <c r="B12298" s="205" t="s">
        <v>44</v>
      </c>
      <c r="C12298" s="203"/>
      <c r="D12298" s="205" t="s">
        <v>16747</v>
      </c>
      <c r="E12298" s="204">
        <v>1.4</v>
      </c>
      <c r="F12298" s="17">
        <f t="shared" si="192"/>
        <v>175</v>
      </c>
      <c r="G12298" s="202"/>
    </row>
    <row r="12299" spans="1:7">
      <c r="A12299" s="202" t="s">
        <v>31</v>
      </c>
      <c r="B12299" s="205" t="s">
        <v>44</v>
      </c>
      <c r="C12299" s="203"/>
      <c r="D12299" s="205" t="s">
        <v>16748</v>
      </c>
      <c r="E12299" s="204">
        <v>5.79</v>
      </c>
      <c r="F12299" s="17">
        <f t="shared" si="192"/>
        <v>723.75</v>
      </c>
      <c r="G12299" s="202"/>
    </row>
    <row r="12300" spans="1:7">
      <c r="A12300" s="202" t="s">
        <v>31</v>
      </c>
      <c r="B12300" s="205" t="s">
        <v>44</v>
      </c>
      <c r="C12300" s="203"/>
      <c r="D12300" s="205" t="s">
        <v>16749</v>
      </c>
      <c r="E12300" s="204">
        <v>1.01</v>
      </c>
      <c r="F12300" s="17">
        <f t="shared" si="192"/>
        <v>126.25</v>
      </c>
      <c r="G12300" s="202"/>
    </row>
    <row r="12301" spans="1:7">
      <c r="A12301" s="202" t="s">
        <v>31</v>
      </c>
      <c r="B12301" s="205" t="s">
        <v>44</v>
      </c>
      <c r="C12301" s="203"/>
      <c r="D12301" s="205" t="s">
        <v>16750</v>
      </c>
      <c r="E12301" s="204">
        <v>1.93</v>
      </c>
      <c r="F12301" s="17">
        <f t="shared" si="192"/>
        <v>241.25</v>
      </c>
      <c r="G12301" s="202"/>
    </row>
    <row r="12302" spans="1:7">
      <c r="A12302" s="202" t="s">
        <v>31</v>
      </c>
      <c r="B12302" s="205" t="s">
        <v>44</v>
      </c>
      <c r="C12302" s="203"/>
      <c r="D12302" s="205" t="s">
        <v>16751</v>
      </c>
      <c r="E12302" s="204">
        <v>2.4</v>
      </c>
      <c r="F12302" s="17">
        <f t="shared" si="192"/>
        <v>300</v>
      </c>
      <c r="G12302" s="202"/>
    </row>
    <row r="12303" spans="1:7">
      <c r="A12303" s="202" t="s">
        <v>31</v>
      </c>
      <c r="B12303" s="205" t="s">
        <v>44</v>
      </c>
      <c r="C12303" s="203"/>
      <c r="D12303" s="205" t="s">
        <v>16752</v>
      </c>
      <c r="E12303" s="204">
        <v>1.87</v>
      </c>
      <c r="F12303" s="17">
        <f t="shared" si="192"/>
        <v>233.75</v>
      </c>
      <c r="G12303" s="202"/>
    </row>
    <row r="12304" spans="1:7">
      <c r="A12304" s="202" t="s">
        <v>31</v>
      </c>
      <c r="B12304" s="205" t="s">
        <v>44</v>
      </c>
      <c r="C12304" s="203"/>
      <c r="D12304" s="205" t="s">
        <v>16753</v>
      </c>
      <c r="E12304" s="204">
        <v>2.03</v>
      </c>
      <c r="F12304" s="17">
        <f t="shared" si="192"/>
        <v>253.75</v>
      </c>
      <c r="G12304" s="202"/>
    </row>
    <row r="12305" spans="1:7">
      <c r="A12305" s="202" t="s">
        <v>31</v>
      </c>
      <c r="B12305" s="205" t="s">
        <v>44</v>
      </c>
      <c r="C12305" s="203"/>
      <c r="D12305" s="205" t="s">
        <v>16754</v>
      </c>
      <c r="E12305" s="204">
        <v>0.39</v>
      </c>
      <c r="F12305" s="17">
        <f t="shared" si="192"/>
        <v>48.75</v>
      </c>
      <c r="G12305" s="202"/>
    </row>
    <row r="12306" spans="1:7">
      <c r="A12306" s="202" t="s">
        <v>31</v>
      </c>
      <c r="B12306" s="205" t="s">
        <v>44</v>
      </c>
      <c r="C12306" s="203"/>
      <c r="D12306" s="202" t="s">
        <v>16755</v>
      </c>
      <c r="E12306" s="204">
        <v>7.56</v>
      </c>
      <c r="F12306" s="17">
        <f t="shared" si="192"/>
        <v>945</v>
      </c>
      <c r="G12306" s="202"/>
    </row>
    <row r="12307" spans="1:7">
      <c r="A12307" s="202" t="s">
        <v>31</v>
      </c>
      <c r="B12307" s="205" t="s">
        <v>44</v>
      </c>
      <c r="C12307" s="203"/>
      <c r="D12307" s="202" t="s">
        <v>16730</v>
      </c>
      <c r="E12307" s="204">
        <v>7</v>
      </c>
      <c r="F12307" s="17">
        <f t="shared" si="192"/>
        <v>875</v>
      </c>
      <c r="G12307" s="202"/>
    </row>
    <row r="12308" spans="1:7">
      <c r="A12308" s="202" t="s">
        <v>31</v>
      </c>
      <c r="B12308" s="205" t="s">
        <v>44</v>
      </c>
      <c r="C12308" s="203"/>
      <c r="D12308" s="205" t="s">
        <v>16756</v>
      </c>
      <c r="E12308" s="204">
        <v>0.96</v>
      </c>
      <c r="F12308" s="17">
        <f t="shared" si="192"/>
        <v>120</v>
      </c>
      <c r="G12308" s="202"/>
    </row>
    <row r="12309" spans="1:7">
      <c r="A12309" s="202" t="s">
        <v>31</v>
      </c>
      <c r="B12309" s="205" t="s">
        <v>44</v>
      </c>
      <c r="C12309" s="203"/>
      <c r="D12309" s="205" t="s">
        <v>16757</v>
      </c>
      <c r="E12309" s="204">
        <v>0.9</v>
      </c>
      <c r="F12309" s="17">
        <f t="shared" si="192"/>
        <v>112.5</v>
      </c>
      <c r="G12309" s="202"/>
    </row>
    <row r="12310" spans="1:7">
      <c r="A12310" s="202" t="s">
        <v>31</v>
      </c>
      <c r="B12310" s="205" t="s">
        <v>44</v>
      </c>
      <c r="C12310" s="203"/>
      <c r="D12310" s="205" t="s">
        <v>16758</v>
      </c>
      <c r="E12310" s="204">
        <v>1.86</v>
      </c>
      <c r="F12310" s="17">
        <f t="shared" si="192"/>
        <v>232.5</v>
      </c>
      <c r="G12310" s="202"/>
    </row>
    <row r="12311" spans="1:7">
      <c r="A12311" s="202" t="s">
        <v>31</v>
      </c>
      <c r="B12311" s="205" t="s">
        <v>44</v>
      </c>
      <c r="C12311" s="203"/>
      <c r="D12311" s="205" t="s">
        <v>16759</v>
      </c>
      <c r="E12311" s="204">
        <v>3.18</v>
      </c>
      <c r="F12311" s="17">
        <f t="shared" si="192"/>
        <v>397.5</v>
      </c>
      <c r="G12311" s="202"/>
    </row>
    <row r="12312" spans="1:7">
      <c r="A12312" s="202" t="s">
        <v>31</v>
      </c>
      <c r="B12312" s="205" t="s">
        <v>44</v>
      </c>
      <c r="C12312" s="203"/>
      <c r="D12312" s="205" t="s">
        <v>16760</v>
      </c>
      <c r="E12312" s="204">
        <v>1.98</v>
      </c>
      <c r="F12312" s="17">
        <f t="shared" si="192"/>
        <v>247.5</v>
      </c>
      <c r="G12312" s="202"/>
    </row>
    <row r="12313" spans="1:7">
      <c r="A12313" s="202" t="s">
        <v>31</v>
      </c>
      <c r="B12313" s="205" t="s">
        <v>44</v>
      </c>
      <c r="C12313" s="203"/>
      <c r="D12313" s="205" t="s">
        <v>16761</v>
      </c>
      <c r="E12313" s="204">
        <v>2.64</v>
      </c>
      <c r="F12313" s="17">
        <f t="shared" si="192"/>
        <v>330</v>
      </c>
      <c r="G12313" s="202"/>
    </row>
    <row r="12314" spans="1:7">
      <c r="A12314" s="202" t="s">
        <v>31</v>
      </c>
      <c r="B12314" s="205" t="s">
        <v>44</v>
      </c>
      <c r="C12314" s="203"/>
      <c r="D12314" s="205" t="s">
        <v>16762</v>
      </c>
      <c r="E12314" s="204">
        <v>1.56</v>
      </c>
      <c r="F12314" s="17">
        <f t="shared" si="192"/>
        <v>195</v>
      </c>
      <c r="G12314" s="202"/>
    </row>
    <row r="12315" spans="1:7">
      <c r="A12315" s="202" t="s">
        <v>31</v>
      </c>
      <c r="B12315" s="205" t="s">
        <v>44</v>
      </c>
      <c r="C12315" s="203"/>
      <c r="D12315" s="205" t="s">
        <v>16763</v>
      </c>
      <c r="E12315" s="204">
        <v>2.1</v>
      </c>
      <c r="F12315" s="17">
        <f t="shared" si="192"/>
        <v>262.5</v>
      </c>
      <c r="G12315" s="202"/>
    </row>
    <row r="12316" spans="1:7">
      <c r="A12316" s="202" t="s">
        <v>31</v>
      </c>
      <c r="B12316" s="205" t="s">
        <v>44</v>
      </c>
      <c r="C12316" s="203"/>
      <c r="D12316" s="205" t="s">
        <v>16764</v>
      </c>
      <c r="E12316" s="204">
        <v>2.65</v>
      </c>
      <c r="F12316" s="17">
        <f t="shared" si="192"/>
        <v>331.25</v>
      </c>
      <c r="G12316" s="202"/>
    </row>
    <row r="12317" spans="1:7">
      <c r="A12317" s="202" t="s">
        <v>31</v>
      </c>
      <c r="B12317" s="205" t="s">
        <v>44</v>
      </c>
      <c r="C12317" s="203"/>
      <c r="D12317" s="205" t="s">
        <v>4697</v>
      </c>
      <c r="E12317" s="204">
        <v>2.8</v>
      </c>
      <c r="F12317" s="17">
        <f t="shared" si="192"/>
        <v>350</v>
      </c>
      <c r="G12317" s="202"/>
    </row>
    <row r="12318" spans="1:7">
      <c r="A12318" s="202" t="s">
        <v>31</v>
      </c>
      <c r="B12318" s="205" t="s">
        <v>44</v>
      </c>
      <c r="C12318" s="203"/>
      <c r="D12318" s="205" t="s">
        <v>13496</v>
      </c>
      <c r="E12318" s="204">
        <v>0.7</v>
      </c>
      <c r="F12318" s="17">
        <f t="shared" si="192"/>
        <v>87.5</v>
      </c>
      <c r="G12318" s="202"/>
    </row>
    <row r="12319" spans="1:7">
      <c r="A12319" s="202" t="s">
        <v>31</v>
      </c>
      <c r="B12319" s="205" t="s">
        <v>44</v>
      </c>
      <c r="C12319" s="203"/>
      <c r="D12319" s="205" t="s">
        <v>16765</v>
      </c>
      <c r="E12319" s="204">
        <v>2.96</v>
      </c>
      <c r="F12319" s="17">
        <f t="shared" si="192"/>
        <v>370</v>
      </c>
      <c r="G12319" s="202"/>
    </row>
    <row r="12320" spans="1:7">
      <c r="A12320" s="202" t="s">
        <v>31</v>
      </c>
      <c r="B12320" s="205" t="s">
        <v>44</v>
      </c>
      <c r="C12320" s="203"/>
      <c r="D12320" s="205" t="s">
        <v>16766</v>
      </c>
      <c r="E12320" s="204">
        <v>1.79</v>
      </c>
      <c r="F12320" s="17">
        <f t="shared" si="192"/>
        <v>223.75</v>
      </c>
      <c r="G12320" s="202"/>
    </row>
    <row r="12321" spans="1:7">
      <c r="A12321" s="202" t="s">
        <v>31</v>
      </c>
      <c r="B12321" s="205" t="s">
        <v>44</v>
      </c>
      <c r="C12321" s="203"/>
      <c r="D12321" s="205" t="s">
        <v>16767</v>
      </c>
      <c r="E12321" s="204">
        <v>1.09</v>
      </c>
      <c r="F12321" s="17">
        <f t="shared" si="192"/>
        <v>136.25</v>
      </c>
      <c r="G12321" s="202"/>
    </row>
    <row r="12322" spans="1:7">
      <c r="A12322" s="202" t="s">
        <v>31</v>
      </c>
      <c r="B12322" s="205" t="s">
        <v>44</v>
      </c>
      <c r="C12322" s="203"/>
      <c r="D12322" s="205" t="s">
        <v>16768</v>
      </c>
      <c r="E12322" s="204">
        <v>2.65</v>
      </c>
      <c r="F12322" s="17">
        <f t="shared" si="192"/>
        <v>331.25</v>
      </c>
      <c r="G12322" s="202"/>
    </row>
    <row r="12323" spans="1:7">
      <c r="A12323" s="202" t="s">
        <v>31</v>
      </c>
      <c r="B12323" s="205" t="s">
        <v>44</v>
      </c>
      <c r="C12323" s="203"/>
      <c r="D12323" s="205" t="s">
        <v>9726</v>
      </c>
      <c r="E12323" s="204">
        <v>1.09</v>
      </c>
      <c r="F12323" s="17">
        <f t="shared" si="192"/>
        <v>136.25</v>
      </c>
      <c r="G12323" s="202"/>
    </row>
    <row r="12324" spans="1:7">
      <c r="A12324" s="202" t="s">
        <v>31</v>
      </c>
      <c r="B12324" s="205" t="s">
        <v>44</v>
      </c>
      <c r="C12324" s="203"/>
      <c r="D12324" s="205" t="s">
        <v>16769</v>
      </c>
      <c r="E12324" s="204">
        <v>3.2</v>
      </c>
      <c r="F12324" s="17">
        <f t="shared" si="192"/>
        <v>400</v>
      </c>
      <c r="G12324" s="202"/>
    </row>
    <row r="12325" spans="1:7">
      <c r="A12325" s="202" t="s">
        <v>31</v>
      </c>
      <c r="B12325" s="205" t="s">
        <v>44</v>
      </c>
      <c r="C12325" s="203"/>
      <c r="D12325" s="205" t="s">
        <v>16770</v>
      </c>
      <c r="E12325" s="204">
        <v>0.9</v>
      </c>
      <c r="F12325" s="17">
        <f t="shared" si="192"/>
        <v>112.5</v>
      </c>
      <c r="G12325" s="202"/>
    </row>
    <row r="12326" spans="1:7">
      <c r="A12326" s="202" t="s">
        <v>31</v>
      </c>
      <c r="B12326" s="205" t="s">
        <v>44</v>
      </c>
      <c r="C12326" s="203"/>
      <c r="D12326" s="205" t="s">
        <v>16771</v>
      </c>
      <c r="E12326" s="204">
        <v>2.96</v>
      </c>
      <c r="F12326" s="17">
        <f t="shared" si="192"/>
        <v>370</v>
      </c>
      <c r="G12326" s="202"/>
    </row>
    <row r="12327" spans="1:7">
      <c r="A12327" s="202" t="s">
        <v>31</v>
      </c>
      <c r="B12327" s="205" t="s">
        <v>44</v>
      </c>
      <c r="C12327" s="203"/>
      <c r="D12327" s="205" t="s">
        <v>16772</v>
      </c>
      <c r="E12327" s="204">
        <v>1.17</v>
      </c>
      <c r="F12327" s="17">
        <f t="shared" si="192"/>
        <v>146.25</v>
      </c>
      <c r="G12327" s="202"/>
    </row>
    <row r="12328" spans="1:7">
      <c r="A12328" s="202" t="s">
        <v>31</v>
      </c>
      <c r="B12328" s="205" t="s">
        <v>44</v>
      </c>
      <c r="C12328" s="203"/>
      <c r="D12328" s="205" t="s">
        <v>955</v>
      </c>
      <c r="E12328" s="204">
        <v>0.23</v>
      </c>
      <c r="F12328" s="17">
        <f t="shared" si="192"/>
        <v>28.75</v>
      </c>
      <c r="G12328" s="202"/>
    </row>
    <row r="12329" spans="1:7">
      <c r="A12329" s="202" t="s">
        <v>31</v>
      </c>
      <c r="B12329" s="205" t="s">
        <v>44</v>
      </c>
      <c r="C12329" s="203"/>
      <c r="D12329" s="207" t="s">
        <v>16773</v>
      </c>
      <c r="E12329" s="204">
        <v>2.73</v>
      </c>
      <c r="F12329" s="17">
        <f t="shared" si="192"/>
        <v>341.25</v>
      </c>
      <c r="G12329" s="202"/>
    </row>
    <row r="12330" spans="1:7">
      <c r="A12330" s="202" t="s">
        <v>31</v>
      </c>
      <c r="B12330" s="205" t="s">
        <v>44</v>
      </c>
      <c r="C12330" s="203"/>
      <c r="D12330" s="205" t="s">
        <v>5833</v>
      </c>
      <c r="E12330" s="204">
        <v>2.26</v>
      </c>
      <c r="F12330" s="17">
        <f t="shared" si="192"/>
        <v>282.5</v>
      </c>
      <c r="G12330" s="202"/>
    </row>
    <row r="12331" spans="1:7">
      <c r="A12331" s="202" t="s">
        <v>31</v>
      </c>
      <c r="B12331" s="205" t="s">
        <v>44</v>
      </c>
      <c r="C12331" s="203"/>
      <c r="D12331" s="212" t="s">
        <v>16774</v>
      </c>
      <c r="E12331" s="204">
        <v>0.78</v>
      </c>
      <c r="F12331" s="17">
        <f t="shared" si="192"/>
        <v>97.5</v>
      </c>
      <c r="G12331" s="202"/>
    </row>
    <row r="12332" spans="1:7">
      <c r="A12332" s="202" t="s">
        <v>31</v>
      </c>
      <c r="B12332" s="205" t="s">
        <v>44</v>
      </c>
      <c r="C12332" s="203"/>
      <c r="D12332" s="205" t="s">
        <v>16775</v>
      </c>
      <c r="E12332" s="204">
        <v>1.33</v>
      </c>
      <c r="F12332" s="17">
        <f t="shared" si="192"/>
        <v>166.25</v>
      </c>
      <c r="G12332" s="202"/>
    </row>
    <row r="12333" spans="1:7">
      <c r="A12333" s="202" t="s">
        <v>31</v>
      </c>
      <c r="B12333" s="205" t="s">
        <v>44</v>
      </c>
      <c r="C12333" s="203"/>
      <c r="D12333" s="205" t="s">
        <v>16776</v>
      </c>
      <c r="E12333" s="204">
        <v>0.86</v>
      </c>
      <c r="F12333" s="17">
        <f t="shared" si="192"/>
        <v>107.5</v>
      </c>
      <c r="G12333" s="202"/>
    </row>
    <row r="12334" spans="1:7">
      <c r="A12334" s="202" t="s">
        <v>31</v>
      </c>
      <c r="B12334" s="205" t="s">
        <v>44</v>
      </c>
      <c r="C12334" s="203"/>
      <c r="D12334" s="205" t="s">
        <v>16777</v>
      </c>
      <c r="E12334" s="204">
        <v>5.38</v>
      </c>
      <c r="F12334" s="17">
        <f t="shared" si="192"/>
        <v>672.5</v>
      </c>
      <c r="G12334" s="202"/>
    </row>
    <row r="12335" spans="1:7">
      <c r="A12335" s="202" t="s">
        <v>31</v>
      </c>
      <c r="B12335" s="205" t="s">
        <v>44</v>
      </c>
      <c r="C12335" s="203"/>
      <c r="D12335" s="207" t="s">
        <v>16778</v>
      </c>
      <c r="E12335" s="204">
        <v>0.7</v>
      </c>
      <c r="F12335" s="17">
        <f t="shared" si="192"/>
        <v>87.5</v>
      </c>
      <c r="G12335" s="202"/>
    </row>
    <row r="12336" spans="1:7">
      <c r="A12336" s="202" t="s">
        <v>31</v>
      </c>
      <c r="B12336" s="205" t="s">
        <v>44</v>
      </c>
      <c r="C12336" s="203"/>
      <c r="D12336" s="205" t="s">
        <v>16779</v>
      </c>
      <c r="E12336" s="204">
        <v>2.65</v>
      </c>
      <c r="F12336" s="17">
        <f t="shared" si="192"/>
        <v>331.25</v>
      </c>
      <c r="G12336" s="202"/>
    </row>
    <row r="12337" spans="1:7">
      <c r="A12337" s="202" t="s">
        <v>31</v>
      </c>
      <c r="B12337" s="205" t="s">
        <v>44</v>
      </c>
      <c r="C12337" s="203"/>
      <c r="D12337" s="205" t="s">
        <v>16780</v>
      </c>
      <c r="E12337" s="204">
        <v>0.78</v>
      </c>
      <c r="F12337" s="17">
        <f t="shared" si="192"/>
        <v>97.5</v>
      </c>
      <c r="G12337" s="202"/>
    </row>
    <row r="12338" spans="1:7">
      <c r="A12338" s="202" t="s">
        <v>31</v>
      </c>
      <c r="B12338" s="205" t="s">
        <v>44</v>
      </c>
      <c r="C12338" s="203">
        <v>19</v>
      </c>
      <c r="D12338" s="205" t="s">
        <v>16781</v>
      </c>
      <c r="E12338" s="204">
        <v>1.58</v>
      </c>
      <c r="F12338" s="17">
        <f t="shared" si="192"/>
        <v>197.5</v>
      </c>
      <c r="G12338" s="202"/>
    </row>
    <row r="12339" spans="1:7">
      <c r="A12339" s="202" t="s">
        <v>31</v>
      </c>
      <c r="B12339" s="205" t="s">
        <v>44</v>
      </c>
      <c r="C12339" s="203"/>
      <c r="D12339" s="205" t="s">
        <v>16782</v>
      </c>
      <c r="E12339" s="204">
        <v>0.58</v>
      </c>
      <c r="F12339" s="17">
        <f t="shared" si="192"/>
        <v>72.5</v>
      </c>
      <c r="G12339" s="202"/>
    </row>
    <row r="12340" spans="1:7">
      <c r="A12340" s="202" t="s">
        <v>31</v>
      </c>
      <c r="B12340" s="205" t="s">
        <v>44</v>
      </c>
      <c r="C12340" s="203"/>
      <c r="D12340" s="205" t="s">
        <v>16783</v>
      </c>
      <c r="E12340" s="204">
        <v>0.95</v>
      </c>
      <c r="F12340" s="17">
        <f t="shared" si="192"/>
        <v>118.75</v>
      </c>
      <c r="G12340" s="202"/>
    </row>
    <row r="12341" spans="1:7">
      <c r="A12341" s="202" t="s">
        <v>31</v>
      </c>
      <c r="B12341" s="205" t="s">
        <v>44</v>
      </c>
      <c r="C12341" s="203"/>
      <c r="D12341" s="205" t="s">
        <v>16784</v>
      </c>
      <c r="E12341" s="204">
        <v>1.46</v>
      </c>
      <c r="F12341" s="17">
        <f t="shared" ref="F12341:F12404" si="193">E12341*125</f>
        <v>182.5</v>
      </c>
      <c r="G12341" s="202"/>
    </row>
    <row r="12342" spans="1:7">
      <c r="A12342" s="202" t="s">
        <v>31</v>
      </c>
      <c r="B12342" s="205" t="s">
        <v>44</v>
      </c>
      <c r="C12342" s="203"/>
      <c r="D12342" s="205" t="s">
        <v>16785</v>
      </c>
      <c r="E12342" s="204">
        <v>1.43</v>
      </c>
      <c r="F12342" s="17">
        <f t="shared" si="193"/>
        <v>178.75</v>
      </c>
      <c r="G12342" s="202"/>
    </row>
    <row r="12343" spans="1:7">
      <c r="A12343" s="202" t="s">
        <v>31</v>
      </c>
      <c r="B12343" s="205" t="s">
        <v>44</v>
      </c>
      <c r="C12343" s="203"/>
      <c r="D12343" s="205" t="s">
        <v>16786</v>
      </c>
      <c r="E12343" s="204">
        <v>1.76</v>
      </c>
      <c r="F12343" s="17">
        <f t="shared" si="193"/>
        <v>220</v>
      </c>
      <c r="G12343" s="202"/>
    </row>
    <row r="12344" spans="1:7">
      <c r="A12344" s="202" t="s">
        <v>31</v>
      </c>
      <c r="B12344" s="205" t="s">
        <v>44</v>
      </c>
      <c r="C12344" s="203"/>
      <c r="D12344" s="205" t="s">
        <v>5720</v>
      </c>
      <c r="E12344" s="204">
        <v>0.64</v>
      </c>
      <c r="F12344" s="17">
        <f t="shared" si="193"/>
        <v>80</v>
      </c>
      <c r="G12344" s="202"/>
    </row>
    <row r="12345" spans="1:7">
      <c r="A12345" s="202" t="s">
        <v>31</v>
      </c>
      <c r="B12345" s="205" t="s">
        <v>44</v>
      </c>
      <c r="C12345" s="203"/>
      <c r="D12345" s="205" t="s">
        <v>16787</v>
      </c>
      <c r="E12345" s="204">
        <v>0.68</v>
      </c>
      <c r="F12345" s="17">
        <f t="shared" si="193"/>
        <v>85</v>
      </c>
      <c r="G12345" s="202"/>
    </row>
    <row r="12346" spans="1:7">
      <c r="A12346" s="202" t="s">
        <v>31</v>
      </c>
      <c r="B12346" s="205" t="s">
        <v>44</v>
      </c>
      <c r="C12346" s="203"/>
      <c r="D12346" s="205" t="s">
        <v>16788</v>
      </c>
      <c r="E12346" s="204">
        <v>1.38</v>
      </c>
      <c r="F12346" s="17">
        <f t="shared" si="193"/>
        <v>172.5</v>
      </c>
      <c r="G12346" s="202"/>
    </row>
    <row r="12347" spans="1:7">
      <c r="A12347" s="202" t="s">
        <v>31</v>
      </c>
      <c r="B12347" s="205" t="s">
        <v>44</v>
      </c>
      <c r="C12347" s="203"/>
      <c r="D12347" s="205" t="s">
        <v>16789</v>
      </c>
      <c r="E12347" s="204">
        <v>1.86</v>
      </c>
      <c r="F12347" s="17">
        <f t="shared" si="193"/>
        <v>232.5</v>
      </c>
      <c r="G12347" s="202"/>
    </row>
    <row r="12348" spans="1:7">
      <c r="A12348" s="202" t="s">
        <v>31</v>
      </c>
      <c r="B12348" s="205" t="s">
        <v>44</v>
      </c>
      <c r="C12348" s="203"/>
      <c r="D12348" s="205" t="s">
        <v>16790</v>
      </c>
      <c r="E12348" s="204">
        <v>2.44</v>
      </c>
      <c r="F12348" s="17">
        <f t="shared" si="193"/>
        <v>305</v>
      </c>
      <c r="G12348" s="202"/>
    </row>
    <row r="12349" spans="1:7">
      <c r="A12349" s="202" t="s">
        <v>31</v>
      </c>
      <c r="B12349" s="205" t="s">
        <v>44</v>
      </c>
      <c r="C12349" s="203"/>
      <c r="D12349" s="205" t="s">
        <v>16791</v>
      </c>
      <c r="E12349" s="204">
        <v>1.87</v>
      </c>
      <c r="F12349" s="17">
        <f t="shared" si="193"/>
        <v>233.75</v>
      </c>
      <c r="G12349" s="202"/>
    </row>
    <row r="12350" spans="1:7">
      <c r="A12350" s="202" t="s">
        <v>31</v>
      </c>
      <c r="B12350" s="205" t="s">
        <v>44</v>
      </c>
      <c r="C12350" s="203"/>
      <c r="D12350" s="205" t="s">
        <v>16792</v>
      </c>
      <c r="E12350" s="204">
        <v>0.86</v>
      </c>
      <c r="F12350" s="17">
        <f t="shared" si="193"/>
        <v>107.5</v>
      </c>
      <c r="G12350" s="202"/>
    </row>
    <row r="12351" spans="1:7">
      <c r="A12351" s="202" t="s">
        <v>31</v>
      </c>
      <c r="B12351" s="205" t="s">
        <v>44</v>
      </c>
      <c r="C12351" s="203"/>
      <c r="D12351" s="205" t="s">
        <v>16793</v>
      </c>
      <c r="E12351" s="204">
        <v>1.68</v>
      </c>
      <c r="F12351" s="17">
        <f t="shared" si="193"/>
        <v>210</v>
      </c>
      <c r="G12351" s="202"/>
    </row>
    <row r="12352" spans="1:7">
      <c r="A12352" s="202" t="s">
        <v>31</v>
      </c>
      <c r="B12352" s="205" t="s">
        <v>44</v>
      </c>
      <c r="C12352" s="203"/>
      <c r="D12352" s="205" t="s">
        <v>16794</v>
      </c>
      <c r="E12352" s="204">
        <v>0.84</v>
      </c>
      <c r="F12352" s="17">
        <f t="shared" si="193"/>
        <v>105</v>
      </c>
      <c r="G12352" s="202"/>
    </row>
    <row r="12353" spans="1:7">
      <c r="A12353" s="202" t="s">
        <v>31</v>
      </c>
      <c r="B12353" s="205" t="s">
        <v>44</v>
      </c>
      <c r="C12353" s="203"/>
      <c r="D12353" s="205" t="s">
        <v>16795</v>
      </c>
      <c r="E12353" s="204">
        <v>1.82</v>
      </c>
      <c r="F12353" s="17">
        <f t="shared" si="193"/>
        <v>227.5</v>
      </c>
      <c r="G12353" s="202"/>
    </row>
    <row r="12354" spans="1:7">
      <c r="A12354" s="202" t="s">
        <v>31</v>
      </c>
      <c r="B12354" s="205" t="s">
        <v>44</v>
      </c>
      <c r="C12354" s="203"/>
      <c r="D12354" s="205" t="s">
        <v>16796</v>
      </c>
      <c r="E12354" s="204">
        <v>2.43</v>
      </c>
      <c r="F12354" s="17">
        <f t="shared" si="193"/>
        <v>303.75</v>
      </c>
      <c r="G12354" s="202"/>
    </row>
    <row r="12355" spans="1:7">
      <c r="A12355" s="202" t="s">
        <v>31</v>
      </c>
      <c r="B12355" s="205" t="s">
        <v>44</v>
      </c>
      <c r="C12355" s="203"/>
      <c r="D12355" s="205" t="s">
        <v>16795</v>
      </c>
      <c r="E12355" s="204">
        <v>1.39</v>
      </c>
      <c r="F12355" s="17">
        <f t="shared" si="193"/>
        <v>173.75</v>
      </c>
      <c r="G12355" s="202"/>
    </row>
    <row r="12356" spans="1:7">
      <c r="A12356" s="202" t="s">
        <v>31</v>
      </c>
      <c r="B12356" s="205" t="s">
        <v>44</v>
      </c>
      <c r="C12356" s="203"/>
      <c r="D12356" s="212" t="s">
        <v>16797</v>
      </c>
      <c r="E12356" s="204">
        <v>2.95</v>
      </c>
      <c r="F12356" s="17">
        <f t="shared" si="193"/>
        <v>368.75</v>
      </c>
      <c r="G12356" s="202"/>
    </row>
    <row r="12357" spans="1:7">
      <c r="A12357" s="202" t="s">
        <v>31</v>
      </c>
      <c r="B12357" s="205" t="s">
        <v>44</v>
      </c>
      <c r="C12357" s="203"/>
      <c r="D12357" s="205" t="s">
        <v>7466</v>
      </c>
      <c r="E12357" s="204">
        <v>1.4</v>
      </c>
      <c r="F12357" s="17">
        <f t="shared" si="193"/>
        <v>175</v>
      </c>
      <c r="G12357" s="202"/>
    </row>
    <row r="12358" spans="1:7">
      <c r="A12358" s="202" t="s">
        <v>31</v>
      </c>
      <c r="B12358" s="205" t="s">
        <v>44</v>
      </c>
      <c r="C12358" s="203">
        <v>22</v>
      </c>
      <c r="D12358" s="202" t="s">
        <v>16798</v>
      </c>
      <c r="E12358" s="204">
        <v>4.53</v>
      </c>
      <c r="F12358" s="17">
        <f t="shared" si="193"/>
        <v>566.25</v>
      </c>
      <c r="G12358" s="202"/>
    </row>
    <row r="12359" spans="1:7">
      <c r="A12359" s="202" t="s">
        <v>31</v>
      </c>
      <c r="B12359" s="205" t="s">
        <v>44</v>
      </c>
      <c r="C12359" s="203"/>
      <c r="D12359" s="202" t="s">
        <v>16799</v>
      </c>
      <c r="E12359" s="204">
        <v>3.73</v>
      </c>
      <c r="F12359" s="17">
        <f t="shared" si="193"/>
        <v>466.25</v>
      </c>
      <c r="G12359" s="202"/>
    </row>
    <row r="12360" spans="1:7">
      <c r="A12360" s="202" t="s">
        <v>31</v>
      </c>
      <c r="B12360" s="205" t="s">
        <v>44</v>
      </c>
      <c r="C12360" s="203"/>
      <c r="D12360" s="202" t="s">
        <v>10989</v>
      </c>
      <c r="E12360" s="204">
        <v>1.9</v>
      </c>
      <c r="F12360" s="17">
        <f t="shared" si="193"/>
        <v>237.5</v>
      </c>
      <c r="G12360" s="202"/>
    </row>
    <row r="12361" spans="1:7">
      <c r="A12361" s="202" t="s">
        <v>31</v>
      </c>
      <c r="B12361" s="205" t="s">
        <v>44</v>
      </c>
      <c r="C12361" s="203"/>
      <c r="D12361" s="202" t="s">
        <v>16800</v>
      </c>
      <c r="E12361" s="204">
        <v>7.6</v>
      </c>
      <c r="F12361" s="17">
        <f t="shared" si="193"/>
        <v>950</v>
      </c>
      <c r="G12361" s="202"/>
    </row>
    <row r="12362" spans="1:7">
      <c r="A12362" s="202" t="s">
        <v>31</v>
      </c>
      <c r="B12362" s="205" t="s">
        <v>44</v>
      </c>
      <c r="C12362" s="203"/>
      <c r="D12362" s="202" t="s">
        <v>16801</v>
      </c>
      <c r="E12362" s="204">
        <v>2.1</v>
      </c>
      <c r="F12362" s="17">
        <f t="shared" si="193"/>
        <v>262.5</v>
      </c>
      <c r="G12362" s="202"/>
    </row>
    <row r="12363" spans="1:7">
      <c r="A12363" s="202" t="s">
        <v>31</v>
      </c>
      <c r="B12363" s="205" t="s">
        <v>44</v>
      </c>
      <c r="C12363" s="203"/>
      <c r="D12363" s="202" t="s">
        <v>16802</v>
      </c>
      <c r="E12363" s="204">
        <v>3.6</v>
      </c>
      <c r="F12363" s="17">
        <f t="shared" si="193"/>
        <v>450</v>
      </c>
      <c r="G12363" s="202"/>
    </row>
    <row r="12364" spans="1:7">
      <c r="A12364" s="202" t="s">
        <v>31</v>
      </c>
      <c r="B12364" s="205" t="s">
        <v>44</v>
      </c>
      <c r="C12364" s="203"/>
      <c r="D12364" s="202" t="s">
        <v>16803</v>
      </c>
      <c r="E12364" s="204">
        <v>4.82</v>
      </c>
      <c r="F12364" s="17">
        <f t="shared" si="193"/>
        <v>602.5</v>
      </c>
      <c r="G12364" s="202"/>
    </row>
    <row r="12365" spans="1:7">
      <c r="A12365" s="202" t="s">
        <v>31</v>
      </c>
      <c r="B12365" s="205" t="s">
        <v>44</v>
      </c>
      <c r="C12365" s="203"/>
      <c r="D12365" s="202" t="s">
        <v>16804</v>
      </c>
      <c r="E12365" s="204">
        <v>2.4</v>
      </c>
      <c r="F12365" s="17">
        <f t="shared" si="193"/>
        <v>300</v>
      </c>
      <c r="G12365" s="202"/>
    </row>
    <row r="12366" spans="1:7">
      <c r="A12366" s="202" t="s">
        <v>31</v>
      </c>
      <c r="B12366" s="205" t="s">
        <v>44</v>
      </c>
      <c r="C12366" s="203"/>
      <c r="D12366" s="202" t="s">
        <v>16805</v>
      </c>
      <c r="E12366" s="204">
        <v>2.53</v>
      </c>
      <c r="F12366" s="17">
        <f t="shared" si="193"/>
        <v>316.25</v>
      </c>
      <c r="G12366" s="202"/>
    </row>
    <row r="12367" spans="1:7">
      <c r="A12367" s="202" t="s">
        <v>31</v>
      </c>
      <c r="B12367" s="205" t="s">
        <v>44</v>
      </c>
      <c r="C12367" s="203"/>
      <c r="D12367" s="202" t="s">
        <v>16806</v>
      </c>
      <c r="E12367" s="204">
        <v>3</v>
      </c>
      <c r="F12367" s="17">
        <f t="shared" si="193"/>
        <v>375</v>
      </c>
      <c r="G12367" s="202"/>
    </row>
    <row r="12368" spans="1:7">
      <c r="A12368" s="202" t="s">
        <v>31</v>
      </c>
      <c r="B12368" s="205" t="s">
        <v>44</v>
      </c>
      <c r="C12368" s="203"/>
      <c r="D12368" s="202" t="s">
        <v>16807</v>
      </c>
      <c r="E12368" s="204">
        <v>3.5</v>
      </c>
      <c r="F12368" s="17">
        <f t="shared" si="193"/>
        <v>437.5</v>
      </c>
      <c r="G12368" s="202"/>
    </row>
    <row r="12369" spans="1:7">
      <c r="A12369" s="202" t="s">
        <v>31</v>
      </c>
      <c r="B12369" s="205" t="s">
        <v>44</v>
      </c>
      <c r="C12369" s="203"/>
      <c r="D12369" s="202" t="s">
        <v>16808</v>
      </c>
      <c r="E12369" s="204">
        <v>4.1</v>
      </c>
      <c r="F12369" s="17">
        <f t="shared" si="193"/>
        <v>512.5</v>
      </c>
      <c r="G12369" s="202"/>
    </row>
    <row r="12370" spans="1:7">
      <c r="A12370" s="202" t="s">
        <v>31</v>
      </c>
      <c r="B12370" s="205" t="s">
        <v>44</v>
      </c>
      <c r="C12370" s="203"/>
      <c r="D12370" s="202" t="s">
        <v>16809</v>
      </c>
      <c r="E12370" s="204">
        <v>7.6</v>
      </c>
      <c r="F12370" s="17">
        <f t="shared" si="193"/>
        <v>950</v>
      </c>
      <c r="G12370" s="202"/>
    </row>
    <row r="12371" spans="1:7">
      <c r="A12371" s="202" t="s">
        <v>31</v>
      </c>
      <c r="B12371" s="205" t="s">
        <v>44</v>
      </c>
      <c r="C12371" s="203"/>
      <c r="D12371" s="202" t="s">
        <v>16810</v>
      </c>
      <c r="E12371" s="204">
        <v>1.2</v>
      </c>
      <c r="F12371" s="17">
        <f t="shared" si="193"/>
        <v>150</v>
      </c>
      <c r="G12371" s="202"/>
    </row>
    <row r="12372" spans="1:7">
      <c r="A12372" s="202" t="s">
        <v>31</v>
      </c>
      <c r="B12372" s="205" t="s">
        <v>44</v>
      </c>
      <c r="C12372" s="203"/>
      <c r="D12372" s="202" t="s">
        <v>16811</v>
      </c>
      <c r="E12372" s="204">
        <v>3</v>
      </c>
      <c r="F12372" s="17">
        <f t="shared" si="193"/>
        <v>375</v>
      </c>
      <c r="G12372" s="202"/>
    </row>
    <row r="12373" spans="1:7">
      <c r="A12373" s="202" t="s">
        <v>31</v>
      </c>
      <c r="B12373" s="205" t="s">
        <v>44</v>
      </c>
      <c r="C12373" s="203"/>
      <c r="D12373" s="202" t="s">
        <v>16812</v>
      </c>
      <c r="E12373" s="204">
        <v>3.5</v>
      </c>
      <c r="F12373" s="17">
        <f t="shared" si="193"/>
        <v>437.5</v>
      </c>
      <c r="G12373" s="202"/>
    </row>
    <row r="12374" spans="1:7">
      <c r="A12374" s="202" t="s">
        <v>31</v>
      </c>
      <c r="B12374" s="205" t="s">
        <v>44</v>
      </c>
      <c r="C12374" s="203"/>
      <c r="D12374" s="202" t="s">
        <v>9169</v>
      </c>
      <c r="E12374" s="204">
        <v>2.75</v>
      </c>
      <c r="F12374" s="17">
        <f t="shared" si="193"/>
        <v>343.75</v>
      </c>
      <c r="G12374" s="202"/>
    </row>
    <row r="12375" spans="1:7">
      <c r="A12375" s="202" t="s">
        <v>31</v>
      </c>
      <c r="B12375" s="205" t="s">
        <v>44</v>
      </c>
      <c r="C12375" s="203"/>
      <c r="D12375" s="202" t="s">
        <v>16813</v>
      </c>
      <c r="E12375" s="204">
        <v>1.8</v>
      </c>
      <c r="F12375" s="17">
        <f t="shared" si="193"/>
        <v>225</v>
      </c>
      <c r="G12375" s="202"/>
    </row>
    <row r="12376" spans="1:7">
      <c r="A12376" s="202" t="s">
        <v>31</v>
      </c>
      <c r="B12376" s="205" t="s">
        <v>44</v>
      </c>
      <c r="C12376" s="203"/>
      <c r="D12376" s="202" t="s">
        <v>16814</v>
      </c>
      <c r="E12376" s="204">
        <v>3.58</v>
      </c>
      <c r="F12376" s="17">
        <f t="shared" si="193"/>
        <v>447.5</v>
      </c>
      <c r="G12376" s="202"/>
    </row>
    <row r="12377" spans="1:7">
      <c r="A12377" s="202" t="s">
        <v>31</v>
      </c>
      <c r="B12377" s="205" t="s">
        <v>44</v>
      </c>
      <c r="C12377" s="203"/>
      <c r="D12377" s="202" t="s">
        <v>16815</v>
      </c>
      <c r="E12377" s="204">
        <v>0.47</v>
      </c>
      <c r="F12377" s="17">
        <f t="shared" si="193"/>
        <v>58.75</v>
      </c>
      <c r="G12377" s="202"/>
    </row>
    <row r="12378" spans="1:7">
      <c r="A12378" s="202" t="s">
        <v>31</v>
      </c>
      <c r="B12378" s="205" t="s">
        <v>44</v>
      </c>
      <c r="C12378" s="203"/>
      <c r="D12378" s="202" t="s">
        <v>16816</v>
      </c>
      <c r="E12378" s="204">
        <v>4</v>
      </c>
      <c r="F12378" s="17">
        <f t="shared" si="193"/>
        <v>500</v>
      </c>
      <c r="G12378" s="202"/>
    </row>
    <row r="12379" spans="1:7">
      <c r="A12379" s="202" t="s">
        <v>31</v>
      </c>
      <c r="B12379" s="205" t="s">
        <v>44</v>
      </c>
      <c r="C12379" s="203"/>
      <c r="D12379" s="202" t="s">
        <v>16817</v>
      </c>
      <c r="E12379" s="204">
        <v>1.6</v>
      </c>
      <c r="F12379" s="17">
        <f t="shared" si="193"/>
        <v>200</v>
      </c>
      <c r="G12379" s="202"/>
    </row>
    <row r="12380" spans="1:7">
      <c r="A12380" s="202" t="s">
        <v>31</v>
      </c>
      <c r="B12380" s="205" t="s">
        <v>44</v>
      </c>
      <c r="C12380" s="203"/>
      <c r="D12380" s="202" t="s">
        <v>16818</v>
      </c>
      <c r="E12380" s="204">
        <v>5.73</v>
      </c>
      <c r="F12380" s="17">
        <f t="shared" si="193"/>
        <v>716.25</v>
      </c>
      <c r="G12380" s="202"/>
    </row>
    <row r="12381" spans="1:7">
      <c r="A12381" s="202" t="s">
        <v>31</v>
      </c>
      <c r="B12381" s="205" t="s">
        <v>44</v>
      </c>
      <c r="C12381" s="203"/>
      <c r="D12381" s="202" t="s">
        <v>16819</v>
      </c>
      <c r="E12381" s="204">
        <v>1.25</v>
      </c>
      <c r="F12381" s="17">
        <f t="shared" si="193"/>
        <v>156.25</v>
      </c>
      <c r="G12381" s="202"/>
    </row>
    <row r="12382" spans="1:7">
      <c r="A12382" s="202" t="s">
        <v>31</v>
      </c>
      <c r="B12382" s="205" t="s">
        <v>44</v>
      </c>
      <c r="C12382" s="203"/>
      <c r="D12382" s="202" t="s">
        <v>16659</v>
      </c>
      <c r="E12382" s="204">
        <v>6.56</v>
      </c>
      <c r="F12382" s="17">
        <f t="shared" si="193"/>
        <v>820</v>
      </c>
      <c r="G12382" s="202"/>
    </row>
    <row r="12383" spans="1:7">
      <c r="A12383" s="202" t="s">
        <v>31</v>
      </c>
      <c r="B12383" s="205" t="s">
        <v>44</v>
      </c>
      <c r="C12383" s="203"/>
      <c r="D12383" s="202" t="s">
        <v>16820</v>
      </c>
      <c r="E12383" s="204">
        <v>5.84</v>
      </c>
      <c r="F12383" s="17">
        <f t="shared" si="193"/>
        <v>730</v>
      </c>
      <c r="G12383" s="202"/>
    </row>
    <row r="12384" spans="1:7">
      <c r="A12384" s="202" t="s">
        <v>31</v>
      </c>
      <c r="B12384" s="205" t="s">
        <v>44</v>
      </c>
      <c r="C12384" s="203"/>
      <c r="D12384" s="202" t="s">
        <v>16821</v>
      </c>
      <c r="E12384" s="204">
        <v>2.13</v>
      </c>
      <c r="F12384" s="17">
        <f t="shared" si="193"/>
        <v>266.25</v>
      </c>
      <c r="G12384" s="202"/>
    </row>
    <row r="12385" spans="1:7">
      <c r="A12385" s="202" t="s">
        <v>31</v>
      </c>
      <c r="B12385" s="205" t="s">
        <v>44</v>
      </c>
      <c r="C12385" s="203"/>
      <c r="D12385" s="202" t="s">
        <v>16822</v>
      </c>
      <c r="E12385" s="204">
        <v>1.4</v>
      </c>
      <c r="F12385" s="17">
        <f t="shared" si="193"/>
        <v>175</v>
      </c>
      <c r="G12385" s="202"/>
    </row>
    <row r="12386" spans="1:7">
      <c r="A12386" s="202" t="s">
        <v>31</v>
      </c>
      <c r="B12386" s="205" t="s">
        <v>44</v>
      </c>
      <c r="C12386" s="203"/>
      <c r="D12386" s="202" t="s">
        <v>16823</v>
      </c>
      <c r="E12386" s="204">
        <v>5.73</v>
      </c>
      <c r="F12386" s="17">
        <f t="shared" si="193"/>
        <v>716.25</v>
      </c>
      <c r="G12386" s="202"/>
    </row>
    <row r="12387" spans="1:7">
      <c r="A12387" s="202" t="s">
        <v>31</v>
      </c>
      <c r="B12387" s="205" t="s">
        <v>44</v>
      </c>
      <c r="C12387" s="203"/>
      <c r="D12387" s="202" t="s">
        <v>16824</v>
      </c>
      <c r="E12387" s="204">
        <v>7.13</v>
      </c>
      <c r="F12387" s="17">
        <f t="shared" si="193"/>
        <v>891.25</v>
      </c>
      <c r="G12387" s="202"/>
    </row>
    <row r="12388" spans="1:7">
      <c r="A12388" s="202" t="s">
        <v>31</v>
      </c>
      <c r="B12388" s="205" t="s">
        <v>44</v>
      </c>
      <c r="C12388" s="203"/>
      <c r="D12388" s="202" t="s">
        <v>16825</v>
      </c>
      <c r="E12388" s="204">
        <v>2.93</v>
      </c>
      <c r="F12388" s="17">
        <f t="shared" si="193"/>
        <v>366.25</v>
      </c>
      <c r="G12388" s="202"/>
    </row>
    <row r="12389" spans="1:7">
      <c r="A12389" s="202" t="s">
        <v>31</v>
      </c>
      <c r="B12389" s="205" t="s">
        <v>44</v>
      </c>
      <c r="C12389" s="203"/>
      <c r="D12389" s="202" t="s">
        <v>16826</v>
      </c>
      <c r="E12389" s="204">
        <v>1.87</v>
      </c>
      <c r="F12389" s="17">
        <f t="shared" si="193"/>
        <v>233.75</v>
      </c>
      <c r="G12389" s="202"/>
    </row>
    <row r="12390" spans="1:7">
      <c r="A12390" s="202" t="s">
        <v>31</v>
      </c>
      <c r="B12390" s="205" t="s">
        <v>44</v>
      </c>
      <c r="C12390" s="203"/>
      <c r="D12390" s="202" t="s">
        <v>16827</v>
      </c>
      <c r="E12390" s="204">
        <v>2.63</v>
      </c>
      <c r="F12390" s="17">
        <f t="shared" si="193"/>
        <v>328.75</v>
      </c>
      <c r="G12390" s="202"/>
    </row>
    <row r="12391" spans="1:7">
      <c r="A12391" s="202" t="s">
        <v>31</v>
      </c>
      <c r="B12391" s="205" t="s">
        <v>44</v>
      </c>
      <c r="C12391" s="203"/>
      <c r="D12391" s="202" t="s">
        <v>16828</v>
      </c>
      <c r="E12391" s="204">
        <v>3.2</v>
      </c>
      <c r="F12391" s="17">
        <f t="shared" si="193"/>
        <v>400</v>
      </c>
      <c r="G12391" s="202"/>
    </row>
    <row r="12392" spans="1:7">
      <c r="A12392" s="202" t="s">
        <v>31</v>
      </c>
      <c r="B12392" s="205" t="s">
        <v>44</v>
      </c>
      <c r="C12392" s="203"/>
      <c r="D12392" s="202" t="s">
        <v>16829</v>
      </c>
      <c r="E12392" s="204">
        <v>6</v>
      </c>
      <c r="F12392" s="17">
        <f t="shared" si="193"/>
        <v>750</v>
      </c>
      <c r="G12392" s="202"/>
    </row>
    <row r="12393" spans="1:7">
      <c r="A12393" s="202" t="s">
        <v>31</v>
      </c>
      <c r="B12393" s="205" t="s">
        <v>44</v>
      </c>
      <c r="C12393" s="203"/>
      <c r="D12393" s="202" t="s">
        <v>16830</v>
      </c>
      <c r="E12393" s="204">
        <v>0.67</v>
      </c>
      <c r="F12393" s="17">
        <f t="shared" si="193"/>
        <v>83.75</v>
      </c>
      <c r="G12393" s="202"/>
    </row>
    <row r="12394" spans="1:7">
      <c r="A12394" s="202" t="s">
        <v>31</v>
      </c>
      <c r="B12394" s="205" t="s">
        <v>44</v>
      </c>
      <c r="C12394" s="203"/>
      <c r="D12394" s="202" t="s">
        <v>16831</v>
      </c>
      <c r="E12394" s="204">
        <v>6</v>
      </c>
      <c r="F12394" s="17">
        <f t="shared" si="193"/>
        <v>750</v>
      </c>
      <c r="G12394" s="202"/>
    </row>
    <row r="12395" spans="1:7">
      <c r="A12395" s="202" t="s">
        <v>31</v>
      </c>
      <c r="B12395" s="205" t="s">
        <v>44</v>
      </c>
      <c r="C12395" s="203"/>
      <c r="D12395" s="202" t="s">
        <v>16832</v>
      </c>
      <c r="E12395" s="204">
        <v>4.73</v>
      </c>
      <c r="F12395" s="17">
        <f t="shared" si="193"/>
        <v>591.25</v>
      </c>
      <c r="G12395" s="202"/>
    </row>
    <row r="12396" spans="1:7">
      <c r="A12396" s="202" t="s">
        <v>31</v>
      </c>
      <c r="B12396" s="205" t="s">
        <v>44</v>
      </c>
      <c r="C12396" s="203"/>
      <c r="D12396" s="202" t="s">
        <v>16833</v>
      </c>
      <c r="E12396" s="204">
        <v>4</v>
      </c>
      <c r="F12396" s="17">
        <f t="shared" si="193"/>
        <v>500</v>
      </c>
      <c r="G12396" s="202"/>
    </row>
    <row r="12397" spans="1:7">
      <c r="A12397" s="202" t="s">
        <v>31</v>
      </c>
      <c r="B12397" s="205" t="s">
        <v>44</v>
      </c>
      <c r="C12397" s="203"/>
      <c r="D12397" s="202" t="s">
        <v>5724</v>
      </c>
      <c r="E12397" s="204">
        <v>6.8</v>
      </c>
      <c r="F12397" s="17">
        <f t="shared" si="193"/>
        <v>850</v>
      </c>
      <c r="G12397" s="202"/>
    </row>
    <row r="12398" spans="1:7">
      <c r="A12398" s="202" t="s">
        <v>31</v>
      </c>
      <c r="B12398" s="205" t="s">
        <v>44</v>
      </c>
      <c r="C12398" s="203"/>
      <c r="D12398" s="202" t="s">
        <v>16834</v>
      </c>
      <c r="E12398" s="204">
        <v>7.5</v>
      </c>
      <c r="F12398" s="17">
        <f t="shared" si="193"/>
        <v>937.5</v>
      </c>
      <c r="G12398" s="202"/>
    </row>
    <row r="12399" spans="1:7">
      <c r="A12399" s="202" t="s">
        <v>31</v>
      </c>
      <c r="B12399" s="205" t="s">
        <v>44</v>
      </c>
      <c r="C12399" s="203"/>
      <c r="D12399" s="202" t="s">
        <v>16835</v>
      </c>
      <c r="E12399" s="204">
        <v>6.7</v>
      </c>
      <c r="F12399" s="17">
        <f t="shared" si="193"/>
        <v>837.5</v>
      </c>
      <c r="G12399" s="202"/>
    </row>
    <row r="12400" spans="1:7">
      <c r="A12400" s="202" t="s">
        <v>31</v>
      </c>
      <c r="B12400" s="205" t="s">
        <v>44</v>
      </c>
      <c r="C12400" s="203"/>
      <c r="D12400" s="202" t="s">
        <v>16836</v>
      </c>
      <c r="E12400" s="204">
        <v>3.4</v>
      </c>
      <c r="F12400" s="17">
        <f t="shared" si="193"/>
        <v>425</v>
      </c>
      <c r="G12400" s="202"/>
    </row>
    <row r="12401" spans="1:7">
      <c r="A12401" s="202" t="s">
        <v>31</v>
      </c>
      <c r="B12401" s="205" t="s">
        <v>44</v>
      </c>
      <c r="C12401" s="203"/>
      <c r="D12401" s="202" t="s">
        <v>16837</v>
      </c>
      <c r="E12401" s="204">
        <v>4.8</v>
      </c>
      <c r="F12401" s="17">
        <f t="shared" si="193"/>
        <v>600</v>
      </c>
      <c r="G12401" s="202"/>
    </row>
    <row r="12402" spans="1:7">
      <c r="A12402" s="202" t="s">
        <v>31</v>
      </c>
      <c r="B12402" s="205" t="s">
        <v>44</v>
      </c>
      <c r="C12402" s="203"/>
      <c r="D12402" s="202" t="s">
        <v>16838</v>
      </c>
      <c r="E12402" s="204">
        <v>2.7</v>
      </c>
      <c r="F12402" s="17">
        <f t="shared" si="193"/>
        <v>337.5</v>
      </c>
      <c r="G12402" s="202"/>
    </row>
    <row r="12403" spans="1:7">
      <c r="A12403" s="202" t="s">
        <v>31</v>
      </c>
      <c r="B12403" s="205" t="s">
        <v>44</v>
      </c>
      <c r="C12403" s="203"/>
      <c r="D12403" s="202" t="s">
        <v>6842</v>
      </c>
      <c r="E12403" s="204">
        <v>2.2</v>
      </c>
      <c r="F12403" s="17">
        <f t="shared" si="193"/>
        <v>275</v>
      </c>
      <c r="G12403" s="202"/>
    </row>
    <row r="12404" spans="1:7">
      <c r="A12404" s="202" t="s">
        <v>31</v>
      </c>
      <c r="B12404" s="205" t="s">
        <v>44</v>
      </c>
      <c r="C12404" s="203"/>
      <c r="D12404" s="202" t="s">
        <v>11096</v>
      </c>
      <c r="E12404" s="204">
        <v>4.9</v>
      </c>
      <c r="F12404" s="17">
        <f t="shared" si="193"/>
        <v>612.5</v>
      </c>
      <c r="G12404" s="202"/>
    </row>
    <row r="12405" spans="1:7">
      <c r="A12405" s="202" t="s">
        <v>31</v>
      </c>
      <c r="B12405" s="205" t="s">
        <v>44</v>
      </c>
      <c r="C12405" s="203"/>
      <c r="D12405" s="202" t="s">
        <v>16839</v>
      </c>
      <c r="E12405" s="204">
        <v>3.5</v>
      </c>
      <c r="F12405" s="17">
        <f t="shared" ref="F12405:F12468" si="194">E12405*125</f>
        <v>437.5</v>
      </c>
      <c r="G12405" s="202"/>
    </row>
    <row r="12406" spans="1:7">
      <c r="A12406" s="202" t="s">
        <v>31</v>
      </c>
      <c r="B12406" s="205" t="s">
        <v>44</v>
      </c>
      <c r="C12406" s="203"/>
      <c r="D12406" s="202" t="s">
        <v>16840</v>
      </c>
      <c r="E12406" s="204">
        <v>5.1</v>
      </c>
      <c r="F12406" s="17">
        <f t="shared" si="194"/>
        <v>637.5</v>
      </c>
      <c r="G12406" s="202"/>
    </row>
    <row r="12407" spans="1:7">
      <c r="A12407" s="202" t="s">
        <v>31</v>
      </c>
      <c r="B12407" s="205" t="s">
        <v>44</v>
      </c>
      <c r="C12407" s="203"/>
      <c r="D12407" s="202" t="s">
        <v>16841</v>
      </c>
      <c r="E12407" s="204">
        <v>6.3</v>
      </c>
      <c r="F12407" s="17">
        <f t="shared" si="194"/>
        <v>787.5</v>
      </c>
      <c r="G12407" s="202"/>
    </row>
    <row r="12408" spans="1:7">
      <c r="A12408" s="202" t="s">
        <v>31</v>
      </c>
      <c r="B12408" s="205" t="s">
        <v>44</v>
      </c>
      <c r="C12408" s="203"/>
      <c r="D12408" s="202" t="s">
        <v>4835</v>
      </c>
      <c r="E12408" s="204">
        <v>1.9</v>
      </c>
      <c r="F12408" s="17">
        <f t="shared" si="194"/>
        <v>237.5</v>
      </c>
      <c r="G12408" s="202"/>
    </row>
    <row r="12409" spans="1:7">
      <c r="A12409" s="202" t="s">
        <v>31</v>
      </c>
      <c r="B12409" s="205" t="s">
        <v>44</v>
      </c>
      <c r="C12409" s="203"/>
      <c r="D12409" s="202" t="s">
        <v>16842</v>
      </c>
      <c r="E12409" s="204">
        <v>4.35</v>
      </c>
      <c r="F12409" s="17">
        <f t="shared" si="194"/>
        <v>543.75</v>
      </c>
      <c r="G12409" s="202"/>
    </row>
    <row r="12410" spans="1:7">
      <c r="A12410" s="202" t="s">
        <v>31</v>
      </c>
      <c r="B12410" s="205" t="s">
        <v>44</v>
      </c>
      <c r="C12410" s="203"/>
      <c r="D12410" s="202" t="s">
        <v>10724</v>
      </c>
      <c r="E12410" s="204">
        <v>2.43</v>
      </c>
      <c r="F12410" s="17">
        <f t="shared" si="194"/>
        <v>303.75</v>
      </c>
      <c r="G12410" s="202"/>
    </row>
    <row r="12411" spans="1:7">
      <c r="A12411" s="202" t="s">
        <v>31</v>
      </c>
      <c r="B12411" s="205" t="s">
        <v>44</v>
      </c>
      <c r="C12411" s="203"/>
      <c r="D12411" s="202" t="s">
        <v>16843</v>
      </c>
      <c r="E12411" s="204">
        <v>1.56</v>
      </c>
      <c r="F12411" s="17">
        <f t="shared" si="194"/>
        <v>195</v>
      </c>
      <c r="G12411" s="202"/>
    </row>
    <row r="12412" spans="1:7">
      <c r="A12412" s="202" t="s">
        <v>31</v>
      </c>
      <c r="B12412" s="205" t="s">
        <v>44</v>
      </c>
      <c r="C12412" s="203"/>
      <c r="D12412" s="202" t="s">
        <v>5199</v>
      </c>
      <c r="E12412" s="204">
        <v>2.07</v>
      </c>
      <c r="F12412" s="17">
        <f t="shared" si="194"/>
        <v>258.75</v>
      </c>
      <c r="G12412" s="202"/>
    </row>
    <row r="12413" spans="1:7">
      <c r="A12413" s="202" t="s">
        <v>31</v>
      </c>
      <c r="B12413" s="205" t="s">
        <v>44</v>
      </c>
      <c r="C12413" s="203"/>
      <c r="D12413" s="202" t="s">
        <v>16844</v>
      </c>
      <c r="E12413" s="204">
        <v>1.7</v>
      </c>
      <c r="F12413" s="17">
        <f t="shared" si="194"/>
        <v>212.5</v>
      </c>
      <c r="G12413" s="202"/>
    </row>
    <row r="12414" spans="1:7">
      <c r="A12414" s="202" t="s">
        <v>31</v>
      </c>
      <c r="B12414" s="205" t="s">
        <v>44</v>
      </c>
      <c r="C12414" s="203"/>
      <c r="D12414" s="202" t="s">
        <v>16845</v>
      </c>
      <c r="E12414" s="204">
        <v>2.6</v>
      </c>
      <c r="F12414" s="17">
        <f t="shared" si="194"/>
        <v>325</v>
      </c>
      <c r="G12414" s="202"/>
    </row>
    <row r="12415" spans="1:7">
      <c r="A12415" s="202" t="s">
        <v>31</v>
      </c>
      <c r="B12415" s="205" t="s">
        <v>44</v>
      </c>
      <c r="C12415" s="203"/>
      <c r="D12415" s="202" t="s">
        <v>16846</v>
      </c>
      <c r="E12415" s="204">
        <v>3.64</v>
      </c>
      <c r="F12415" s="17">
        <f t="shared" si="194"/>
        <v>455</v>
      </c>
      <c r="G12415" s="202"/>
    </row>
    <row r="12416" spans="1:7">
      <c r="A12416" s="202" t="s">
        <v>31</v>
      </c>
      <c r="B12416" s="205" t="s">
        <v>44</v>
      </c>
      <c r="C12416" s="203"/>
      <c r="D12416" s="202" t="s">
        <v>16847</v>
      </c>
      <c r="E12416" s="204">
        <v>4.32</v>
      </c>
      <c r="F12416" s="17">
        <f t="shared" si="194"/>
        <v>540</v>
      </c>
      <c r="G12416" s="202"/>
    </row>
    <row r="12417" spans="1:7">
      <c r="A12417" s="202" t="s">
        <v>31</v>
      </c>
      <c r="B12417" s="205" t="s">
        <v>44</v>
      </c>
      <c r="C12417" s="203"/>
      <c r="D12417" s="202" t="s">
        <v>16848</v>
      </c>
      <c r="E12417" s="204">
        <v>3.88</v>
      </c>
      <c r="F12417" s="17">
        <f t="shared" si="194"/>
        <v>485</v>
      </c>
      <c r="G12417" s="202"/>
    </row>
    <row r="12418" spans="1:7">
      <c r="A12418" s="202" t="s">
        <v>31</v>
      </c>
      <c r="B12418" s="205" t="s">
        <v>44</v>
      </c>
      <c r="C12418" s="203"/>
      <c r="D12418" s="202" t="s">
        <v>16849</v>
      </c>
      <c r="E12418" s="204">
        <v>1.9</v>
      </c>
      <c r="F12418" s="17">
        <f t="shared" si="194"/>
        <v>237.5</v>
      </c>
      <c r="G12418" s="202"/>
    </row>
    <row r="12419" spans="1:7">
      <c r="A12419" s="202" t="s">
        <v>31</v>
      </c>
      <c r="B12419" s="205" t="s">
        <v>44</v>
      </c>
      <c r="C12419" s="203"/>
      <c r="D12419" s="202" t="s">
        <v>16850</v>
      </c>
      <c r="E12419" s="204">
        <v>3.1</v>
      </c>
      <c r="F12419" s="17">
        <f t="shared" si="194"/>
        <v>387.5</v>
      </c>
      <c r="G12419" s="202"/>
    </row>
    <row r="12420" spans="1:7">
      <c r="A12420" s="202" t="s">
        <v>31</v>
      </c>
      <c r="B12420" s="205" t="s">
        <v>44</v>
      </c>
      <c r="C12420" s="203"/>
      <c r="D12420" s="202" t="s">
        <v>16851</v>
      </c>
      <c r="E12420" s="204">
        <v>3.2</v>
      </c>
      <c r="F12420" s="17">
        <f t="shared" si="194"/>
        <v>400</v>
      </c>
      <c r="G12420" s="202"/>
    </row>
    <row r="12421" spans="1:7">
      <c r="A12421" s="202" t="s">
        <v>31</v>
      </c>
      <c r="B12421" s="205" t="s">
        <v>44</v>
      </c>
      <c r="C12421" s="203"/>
      <c r="D12421" s="202" t="s">
        <v>4153</v>
      </c>
      <c r="E12421" s="204">
        <v>5.4</v>
      </c>
      <c r="F12421" s="17">
        <f t="shared" si="194"/>
        <v>675</v>
      </c>
      <c r="G12421" s="202"/>
    </row>
    <row r="12422" spans="1:7">
      <c r="A12422" s="202" t="s">
        <v>31</v>
      </c>
      <c r="B12422" s="205" t="s">
        <v>44</v>
      </c>
      <c r="C12422" s="203"/>
      <c r="D12422" s="202" t="s">
        <v>16852</v>
      </c>
      <c r="E12422" s="204">
        <v>4.4</v>
      </c>
      <c r="F12422" s="17">
        <f t="shared" si="194"/>
        <v>550</v>
      </c>
      <c r="G12422" s="202"/>
    </row>
    <row r="12423" spans="1:7">
      <c r="A12423" s="202" t="s">
        <v>31</v>
      </c>
      <c r="B12423" s="205" t="s">
        <v>44</v>
      </c>
      <c r="C12423" s="203">
        <v>23</v>
      </c>
      <c r="D12423" s="202" t="s">
        <v>16853</v>
      </c>
      <c r="E12423" s="204">
        <v>0.7</v>
      </c>
      <c r="F12423" s="17">
        <f t="shared" si="194"/>
        <v>87.5</v>
      </c>
      <c r="G12423" s="202"/>
    </row>
    <row r="12424" spans="1:7">
      <c r="A12424" s="202" t="s">
        <v>31</v>
      </c>
      <c r="B12424" s="205" t="s">
        <v>44</v>
      </c>
      <c r="C12424" s="203"/>
      <c r="D12424" s="202" t="s">
        <v>16854</v>
      </c>
      <c r="E12424" s="204">
        <v>0.6</v>
      </c>
      <c r="F12424" s="17">
        <f t="shared" si="194"/>
        <v>75</v>
      </c>
      <c r="G12424" s="202"/>
    </row>
    <row r="12425" spans="1:7">
      <c r="A12425" s="202" t="s">
        <v>31</v>
      </c>
      <c r="B12425" s="205" t="s">
        <v>44</v>
      </c>
      <c r="C12425" s="203"/>
      <c r="D12425" s="202" t="s">
        <v>12554</v>
      </c>
      <c r="E12425" s="204">
        <v>0.5</v>
      </c>
      <c r="F12425" s="17">
        <f t="shared" si="194"/>
        <v>62.5</v>
      </c>
      <c r="G12425" s="202"/>
    </row>
    <row r="12426" spans="1:7">
      <c r="A12426" s="202" t="s">
        <v>31</v>
      </c>
      <c r="B12426" s="205" t="s">
        <v>44</v>
      </c>
      <c r="C12426" s="203"/>
      <c r="D12426" s="202" t="s">
        <v>9074</v>
      </c>
      <c r="E12426" s="204">
        <v>0.4</v>
      </c>
      <c r="F12426" s="17">
        <f t="shared" si="194"/>
        <v>50</v>
      </c>
      <c r="G12426" s="202"/>
    </row>
    <row r="12427" spans="1:7">
      <c r="A12427" s="202" t="s">
        <v>31</v>
      </c>
      <c r="B12427" s="205" t="s">
        <v>44</v>
      </c>
      <c r="C12427" s="203"/>
      <c r="D12427" s="202" t="s">
        <v>16855</v>
      </c>
      <c r="E12427" s="204">
        <v>0.6</v>
      </c>
      <c r="F12427" s="17">
        <f t="shared" si="194"/>
        <v>75</v>
      </c>
      <c r="G12427" s="202"/>
    </row>
    <row r="12428" spans="1:7">
      <c r="A12428" s="202" t="s">
        <v>31</v>
      </c>
      <c r="B12428" s="205" t="s">
        <v>44</v>
      </c>
      <c r="C12428" s="203"/>
      <c r="D12428" s="202" t="s">
        <v>2380</v>
      </c>
      <c r="E12428" s="204">
        <v>4.5</v>
      </c>
      <c r="F12428" s="17">
        <f t="shared" si="194"/>
        <v>562.5</v>
      </c>
      <c r="G12428" s="202"/>
    </row>
    <row r="12429" spans="1:7">
      <c r="A12429" s="202" t="s">
        <v>31</v>
      </c>
      <c r="B12429" s="205" t="s">
        <v>44</v>
      </c>
      <c r="C12429" s="203"/>
      <c r="D12429" s="202" t="s">
        <v>16856</v>
      </c>
      <c r="E12429" s="204">
        <v>0.5</v>
      </c>
      <c r="F12429" s="17">
        <f t="shared" si="194"/>
        <v>62.5</v>
      </c>
      <c r="G12429" s="202"/>
    </row>
    <row r="12430" spans="1:7">
      <c r="A12430" s="202" t="s">
        <v>31</v>
      </c>
      <c r="B12430" s="205" t="s">
        <v>44</v>
      </c>
      <c r="C12430" s="203"/>
      <c r="D12430" s="202" t="s">
        <v>16857</v>
      </c>
      <c r="E12430" s="204">
        <v>0.7</v>
      </c>
      <c r="F12430" s="17">
        <f t="shared" si="194"/>
        <v>87.5</v>
      </c>
      <c r="G12430" s="202"/>
    </row>
    <row r="12431" spans="1:7">
      <c r="A12431" s="202" t="s">
        <v>31</v>
      </c>
      <c r="B12431" s="205" t="s">
        <v>44</v>
      </c>
      <c r="C12431" s="203"/>
      <c r="D12431" s="202" t="s">
        <v>16858</v>
      </c>
      <c r="E12431" s="204">
        <v>4.3</v>
      </c>
      <c r="F12431" s="17">
        <f t="shared" si="194"/>
        <v>537.5</v>
      </c>
      <c r="G12431" s="202"/>
    </row>
    <row r="12432" spans="1:7">
      <c r="A12432" s="202" t="s">
        <v>31</v>
      </c>
      <c r="B12432" s="205" t="s">
        <v>44</v>
      </c>
      <c r="C12432" s="203">
        <v>25</v>
      </c>
      <c r="D12432" s="202" t="s">
        <v>16859</v>
      </c>
      <c r="E12432" s="204">
        <v>2</v>
      </c>
      <c r="F12432" s="17">
        <f t="shared" si="194"/>
        <v>250</v>
      </c>
      <c r="G12432" s="202"/>
    </row>
    <row r="12433" spans="1:7">
      <c r="A12433" s="202" t="s">
        <v>31</v>
      </c>
      <c r="B12433" s="205" t="s">
        <v>44</v>
      </c>
      <c r="C12433" s="203"/>
      <c r="D12433" s="202" t="s">
        <v>16860</v>
      </c>
      <c r="E12433" s="204">
        <v>2.5</v>
      </c>
      <c r="F12433" s="17">
        <f t="shared" si="194"/>
        <v>312.5</v>
      </c>
      <c r="G12433" s="202"/>
    </row>
    <row r="12434" spans="1:7">
      <c r="A12434" s="202" t="s">
        <v>31</v>
      </c>
      <c r="B12434" s="205" t="s">
        <v>44</v>
      </c>
      <c r="C12434" s="203"/>
      <c r="D12434" s="202" t="s">
        <v>16845</v>
      </c>
      <c r="E12434" s="204">
        <v>1.2</v>
      </c>
      <c r="F12434" s="17">
        <f t="shared" si="194"/>
        <v>150</v>
      </c>
      <c r="G12434" s="202"/>
    </row>
    <row r="12435" spans="1:7">
      <c r="A12435" s="202" t="s">
        <v>31</v>
      </c>
      <c r="B12435" s="205" t="s">
        <v>44</v>
      </c>
      <c r="C12435" s="203"/>
      <c r="D12435" s="202" t="s">
        <v>16861</v>
      </c>
      <c r="E12435" s="204">
        <v>2.11</v>
      </c>
      <c r="F12435" s="17">
        <f t="shared" si="194"/>
        <v>263.75</v>
      </c>
      <c r="G12435" s="202"/>
    </row>
    <row r="12436" spans="1:7">
      <c r="A12436" s="202" t="s">
        <v>31</v>
      </c>
      <c r="B12436" s="205" t="s">
        <v>44</v>
      </c>
      <c r="C12436" s="203"/>
      <c r="D12436" s="202" t="s">
        <v>16842</v>
      </c>
      <c r="E12436" s="204">
        <v>3.2</v>
      </c>
      <c r="F12436" s="17">
        <f t="shared" si="194"/>
        <v>400</v>
      </c>
      <c r="G12436" s="202"/>
    </row>
    <row r="12437" spans="1:7">
      <c r="A12437" s="202" t="s">
        <v>31</v>
      </c>
      <c r="B12437" s="205" t="s">
        <v>44</v>
      </c>
      <c r="C12437" s="203"/>
      <c r="D12437" s="202" t="s">
        <v>10724</v>
      </c>
      <c r="E12437" s="204">
        <v>2.6</v>
      </c>
      <c r="F12437" s="17">
        <f t="shared" si="194"/>
        <v>325</v>
      </c>
      <c r="G12437" s="202"/>
    </row>
    <row r="12438" spans="1:7">
      <c r="A12438" s="202" t="s">
        <v>31</v>
      </c>
      <c r="B12438" s="205" t="s">
        <v>44</v>
      </c>
      <c r="C12438" s="203"/>
      <c r="D12438" s="202" t="s">
        <v>16843</v>
      </c>
      <c r="E12438" s="204">
        <v>1.7</v>
      </c>
      <c r="F12438" s="17">
        <f t="shared" si="194"/>
        <v>212.5</v>
      </c>
      <c r="G12438" s="202"/>
    </row>
    <row r="12439" spans="1:7">
      <c r="A12439" s="202" t="s">
        <v>31</v>
      </c>
      <c r="B12439" s="205" t="s">
        <v>44</v>
      </c>
      <c r="C12439" s="203"/>
      <c r="D12439" s="202" t="s">
        <v>16849</v>
      </c>
      <c r="E12439" s="204">
        <v>2</v>
      </c>
      <c r="F12439" s="17">
        <f t="shared" si="194"/>
        <v>250</v>
      </c>
      <c r="G12439" s="202"/>
    </row>
    <row r="12440" spans="1:7">
      <c r="A12440" s="202" t="s">
        <v>31</v>
      </c>
      <c r="B12440" s="205" t="s">
        <v>44</v>
      </c>
      <c r="C12440" s="203"/>
      <c r="D12440" s="202" t="s">
        <v>16846</v>
      </c>
      <c r="E12440" s="204">
        <v>5.3</v>
      </c>
      <c r="F12440" s="17">
        <f t="shared" si="194"/>
        <v>662.5</v>
      </c>
      <c r="G12440" s="202"/>
    </row>
    <row r="12441" spans="1:7">
      <c r="A12441" s="202" t="s">
        <v>31</v>
      </c>
      <c r="B12441" s="205" t="s">
        <v>44</v>
      </c>
      <c r="C12441" s="203"/>
      <c r="D12441" s="202" t="s">
        <v>4835</v>
      </c>
      <c r="E12441" s="204">
        <v>2.33</v>
      </c>
      <c r="F12441" s="17">
        <f t="shared" si="194"/>
        <v>291.25</v>
      </c>
      <c r="G12441" s="202"/>
    </row>
    <row r="12442" spans="1:7">
      <c r="A12442" s="202" t="s">
        <v>31</v>
      </c>
      <c r="B12442" s="205" t="s">
        <v>44</v>
      </c>
      <c r="C12442" s="203"/>
      <c r="D12442" s="202" t="s">
        <v>16847</v>
      </c>
      <c r="E12442" s="204">
        <v>4.66</v>
      </c>
      <c r="F12442" s="17">
        <f t="shared" si="194"/>
        <v>582.5</v>
      </c>
      <c r="G12442" s="202"/>
    </row>
    <row r="12443" spans="1:7">
      <c r="A12443" s="202" t="s">
        <v>31</v>
      </c>
      <c r="B12443" s="205" t="s">
        <v>44</v>
      </c>
      <c r="C12443" s="203"/>
      <c r="D12443" s="202" t="s">
        <v>16848</v>
      </c>
      <c r="E12443" s="204">
        <v>4.2</v>
      </c>
      <c r="F12443" s="17">
        <f t="shared" si="194"/>
        <v>525</v>
      </c>
      <c r="G12443" s="202"/>
    </row>
    <row r="12444" spans="1:7">
      <c r="A12444" s="202" t="s">
        <v>31</v>
      </c>
      <c r="B12444" s="205" t="s">
        <v>44</v>
      </c>
      <c r="C12444" s="203"/>
      <c r="D12444" s="202" t="s">
        <v>16844</v>
      </c>
      <c r="E12444" s="204">
        <v>1.8</v>
      </c>
      <c r="F12444" s="17">
        <f t="shared" si="194"/>
        <v>225</v>
      </c>
      <c r="G12444" s="202"/>
    </row>
    <row r="12445" spans="1:7">
      <c r="A12445" s="202" t="s">
        <v>31</v>
      </c>
      <c r="B12445" s="205" t="s">
        <v>44</v>
      </c>
      <c r="C12445" s="203"/>
      <c r="D12445" s="202" t="s">
        <v>5199</v>
      </c>
      <c r="E12445" s="204">
        <v>2.4</v>
      </c>
      <c r="F12445" s="17">
        <f t="shared" si="194"/>
        <v>300</v>
      </c>
      <c r="G12445" s="202"/>
    </row>
    <row r="12446" spans="1:7">
      <c r="A12446" s="202" t="s">
        <v>31</v>
      </c>
      <c r="B12446" s="205" t="s">
        <v>44</v>
      </c>
      <c r="C12446" s="203"/>
      <c r="D12446" s="202" t="s">
        <v>16862</v>
      </c>
      <c r="E12446" s="204">
        <v>6.5</v>
      </c>
      <c r="F12446" s="17">
        <f t="shared" si="194"/>
        <v>812.5</v>
      </c>
      <c r="G12446" s="202"/>
    </row>
    <row r="12447" spans="1:7">
      <c r="A12447" s="202" t="s">
        <v>31</v>
      </c>
      <c r="B12447" s="205" t="s">
        <v>44</v>
      </c>
      <c r="C12447" s="203"/>
      <c r="D12447" s="202" t="s">
        <v>16863</v>
      </c>
      <c r="E12447" s="204">
        <v>6</v>
      </c>
      <c r="F12447" s="17">
        <f t="shared" si="194"/>
        <v>750</v>
      </c>
      <c r="G12447" s="202"/>
    </row>
    <row r="12448" spans="1:7">
      <c r="A12448" s="202" t="s">
        <v>31</v>
      </c>
      <c r="B12448" s="205" t="s">
        <v>44</v>
      </c>
      <c r="C12448" s="203">
        <v>26</v>
      </c>
      <c r="D12448" s="202" t="s">
        <v>7525</v>
      </c>
      <c r="E12448" s="204">
        <v>0.7</v>
      </c>
      <c r="F12448" s="17">
        <f t="shared" si="194"/>
        <v>87.5</v>
      </c>
      <c r="G12448" s="202"/>
    </row>
    <row r="12449" spans="1:7">
      <c r="A12449" s="202" t="s">
        <v>31</v>
      </c>
      <c r="B12449" s="205" t="s">
        <v>44</v>
      </c>
      <c r="C12449" s="203"/>
      <c r="D12449" s="202" t="s">
        <v>16864</v>
      </c>
      <c r="E12449" s="204">
        <v>0.3</v>
      </c>
      <c r="F12449" s="17">
        <f t="shared" si="194"/>
        <v>37.5</v>
      </c>
      <c r="G12449" s="202"/>
    </row>
    <row r="12450" spans="1:7">
      <c r="A12450" s="202" t="s">
        <v>31</v>
      </c>
      <c r="B12450" s="205" t="s">
        <v>44</v>
      </c>
      <c r="C12450" s="203"/>
      <c r="D12450" s="202" t="s">
        <v>16865</v>
      </c>
      <c r="E12450" s="204">
        <v>0.3</v>
      </c>
      <c r="F12450" s="17">
        <f t="shared" si="194"/>
        <v>37.5</v>
      </c>
      <c r="G12450" s="202"/>
    </row>
    <row r="12451" spans="1:7">
      <c r="A12451" s="202" t="s">
        <v>31</v>
      </c>
      <c r="B12451" s="205" t="s">
        <v>44</v>
      </c>
      <c r="C12451" s="203"/>
      <c r="D12451" s="202" t="s">
        <v>16866</v>
      </c>
      <c r="E12451" s="204">
        <v>2.2</v>
      </c>
      <c r="F12451" s="17">
        <f t="shared" si="194"/>
        <v>275</v>
      </c>
      <c r="G12451" s="202"/>
    </row>
    <row r="12452" spans="1:7">
      <c r="A12452" s="202" t="s">
        <v>31</v>
      </c>
      <c r="B12452" s="205" t="s">
        <v>44</v>
      </c>
      <c r="C12452" s="203"/>
      <c r="D12452" s="202" t="s">
        <v>16867</v>
      </c>
      <c r="E12452" s="204">
        <v>2.1</v>
      </c>
      <c r="F12452" s="17">
        <f t="shared" si="194"/>
        <v>262.5</v>
      </c>
      <c r="G12452" s="202"/>
    </row>
    <row r="12453" spans="1:7">
      <c r="A12453" s="202" t="s">
        <v>31</v>
      </c>
      <c r="B12453" s="205" t="s">
        <v>44</v>
      </c>
      <c r="C12453" s="203"/>
      <c r="D12453" s="202" t="s">
        <v>16868</v>
      </c>
      <c r="E12453" s="204">
        <v>0.1</v>
      </c>
      <c r="F12453" s="17">
        <f t="shared" si="194"/>
        <v>12.5</v>
      </c>
      <c r="G12453" s="202"/>
    </row>
    <row r="12454" spans="1:7">
      <c r="A12454" s="202" t="s">
        <v>31</v>
      </c>
      <c r="B12454" s="205" t="s">
        <v>44</v>
      </c>
      <c r="C12454" s="203"/>
      <c r="D12454" s="202" t="s">
        <v>16869</v>
      </c>
      <c r="E12454" s="204">
        <v>0.4</v>
      </c>
      <c r="F12454" s="17">
        <f t="shared" si="194"/>
        <v>50</v>
      </c>
      <c r="G12454" s="202"/>
    </row>
    <row r="12455" spans="1:7">
      <c r="A12455" s="202" t="s">
        <v>31</v>
      </c>
      <c r="B12455" s="205" t="s">
        <v>44</v>
      </c>
      <c r="C12455" s="203"/>
      <c r="D12455" s="202" t="s">
        <v>16870</v>
      </c>
      <c r="E12455" s="204">
        <v>0.4</v>
      </c>
      <c r="F12455" s="17">
        <f t="shared" si="194"/>
        <v>50</v>
      </c>
      <c r="G12455" s="202"/>
    </row>
    <row r="12456" spans="1:7">
      <c r="A12456" s="202" t="s">
        <v>31</v>
      </c>
      <c r="B12456" s="205" t="s">
        <v>44</v>
      </c>
      <c r="C12456" s="203"/>
      <c r="D12456" s="202" t="s">
        <v>16871</v>
      </c>
      <c r="E12456" s="204">
        <v>0.5</v>
      </c>
      <c r="F12456" s="17">
        <f t="shared" si="194"/>
        <v>62.5</v>
      </c>
      <c r="G12456" s="202"/>
    </row>
    <row r="12457" spans="1:7">
      <c r="A12457" s="202" t="s">
        <v>31</v>
      </c>
      <c r="B12457" s="205" t="s">
        <v>44</v>
      </c>
      <c r="C12457" s="203"/>
      <c r="D12457" s="202" t="s">
        <v>16872</v>
      </c>
      <c r="E12457" s="204">
        <v>0.2</v>
      </c>
      <c r="F12457" s="17">
        <f t="shared" si="194"/>
        <v>25</v>
      </c>
      <c r="G12457" s="202"/>
    </row>
    <row r="12458" spans="1:7">
      <c r="A12458" s="202" t="s">
        <v>31</v>
      </c>
      <c r="B12458" s="205" t="s">
        <v>44</v>
      </c>
      <c r="C12458" s="203"/>
      <c r="D12458" s="202" t="s">
        <v>16873</v>
      </c>
      <c r="E12458" s="204">
        <v>0.8</v>
      </c>
      <c r="F12458" s="17">
        <f t="shared" si="194"/>
        <v>100</v>
      </c>
      <c r="G12458" s="202"/>
    </row>
    <row r="12459" spans="1:7">
      <c r="A12459" s="202" t="s">
        <v>31</v>
      </c>
      <c r="B12459" s="205" t="s">
        <v>44</v>
      </c>
      <c r="C12459" s="203"/>
      <c r="D12459" s="202" t="s">
        <v>16874</v>
      </c>
      <c r="E12459" s="204">
        <v>0.3</v>
      </c>
      <c r="F12459" s="17">
        <f t="shared" si="194"/>
        <v>37.5</v>
      </c>
      <c r="G12459" s="202"/>
    </row>
    <row r="12460" spans="1:7">
      <c r="A12460" s="202" t="s">
        <v>31</v>
      </c>
      <c r="B12460" s="205" t="s">
        <v>44</v>
      </c>
      <c r="C12460" s="203"/>
      <c r="D12460" s="202" t="s">
        <v>16875</v>
      </c>
      <c r="E12460" s="204">
        <v>0.6</v>
      </c>
      <c r="F12460" s="17">
        <f t="shared" si="194"/>
        <v>75</v>
      </c>
      <c r="G12460" s="202"/>
    </row>
    <row r="12461" spans="1:7">
      <c r="A12461" s="202" t="s">
        <v>31</v>
      </c>
      <c r="B12461" s="205" t="s">
        <v>44</v>
      </c>
      <c r="C12461" s="203"/>
      <c r="D12461" s="202" t="s">
        <v>16876</v>
      </c>
      <c r="E12461" s="204">
        <v>0.4</v>
      </c>
      <c r="F12461" s="17">
        <f t="shared" si="194"/>
        <v>50</v>
      </c>
      <c r="G12461" s="202"/>
    </row>
    <row r="12462" spans="1:7">
      <c r="A12462" s="202" t="s">
        <v>31</v>
      </c>
      <c r="B12462" s="205" t="s">
        <v>44</v>
      </c>
      <c r="C12462" s="203"/>
      <c r="D12462" s="202" t="s">
        <v>16877</v>
      </c>
      <c r="E12462" s="204">
        <v>0.8</v>
      </c>
      <c r="F12462" s="17">
        <f t="shared" si="194"/>
        <v>100</v>
      </c>
      <c r="G12462" s="202"/>
    </row>
    <row r="12463" spans="1:7">
      <c r="A12463" s="202" t="s">
        <v>31</v>
      </c>
      <c r="B12463" s="205" t="s">
        <v>44</v>
      </c>
      <c r="C12463" s="203"/>
      <c r="D12463" s="202" t="s">
        <v>16878</v>
      </c>
      <c r="E12463" s="204">
        <v>0.4</v>
      </c>
      <c r="F12463" s="17">
        <f t="shared" si="194"/>
        <v>50</v>
      </c>
      <c r="G12463" s="202"/>
    </row>
    <row r="12464" spans="1:7">
      <c r="A12464" s="202" t="s">
        <v>31</v>
      </c>
      <c r="B12464" s="205" t="s">
        <v>44</v>
      </c>
      <c r="C12464" s="203"/>
      <c r="D12464" s="202" t="s">
        <v>16879</v>
      </c>
      <c r="E12464" s="204">
        <v>0.7</v>
      </c>
      <c r="F12464" s="17">
        <f t="shared" si="194"/>
        <v>87.5</v>
      </c>
      <c r="G12464" s="202"/>
    </row>
    <row r="12465" spans="1:7">
      <c r="A12465" s="202" t="s">
        <v>31</v>
      </c>
      <c r="B12465" s="205" t="s">
        <v>44</v>
      </c>
      <c r="C12465" s="203"/>
      <c r="D12465" s="202" t="s">
        <v>16880</v>
      </c>
      <c r="E12465" s="204">
        <v>1.3</v>
      </c>
      <c r="F12465" s="17">
        <f t="shared" si="194"/>
        <v>162.5</v>
      </c>
      <c r="G12465" s="202"/>
    </row>
    <row r="12466" spans="1:7">
      <c r="A12466" s="202" t="s">
        <v>31</v>
      </c>
      <c r="B12466" s="205" t="s">
        <v>44</v>
      </c>
      <c r="C12466" s="203"/>
      <c r="D12466" s="202" t="s">
        <v>16881</v>
      </c>
      <c r="E12466" s="204">
        <v>0.5</v>
      </c>
      <c r="F12466" s="17">
        <f t="shared" si="194"/>
        <v>62.5</v>
      </c>
      <c r="G12466" s="202"/>
    </row>
    <row r="12467" spans="1:7">
      <c r="A12467" s="202" t="s">
        <v>31</v>
      </c>
      <c r="B12467" s="205" t="s">
        <v>44</v>
      </c>
      <c r="C12467" s="203"/>
      <c r="D12467" s="202" t="s">
        <v>16882</v>
      </c>
      <c r="E12467" s="204">
        <v>0.8</v>
      </c>
      <c r="F12467" s="17">
        <f t="shared" si="194"/>
        <v>100</v>
      </c>
      <c r="G12467" s="202"/>
    </row>
    <row r="12468" spans="1:7">
      <c r="A12468" s="202" t="s">
        <v>31</v>
      </c>
      <c r="B12468" s="205" t="s">
        <v>44</v>
      </c>
      <c r="C12468" s="203"/>
      <c r="D12468" s="202" t="s">
        <v>16883</v>
      </c>
      <c r="E12468" s="204">
        <v>0.6</v>
      </c>
      <c r="F12468" s="17">
        <f t="shared" si="194"/>
        <v>75</v>
      </c>
      <c r="G12468" s="202"/>
    </row>
    <row r="12469" spans="1:7">
      <c r="A12469" s="202" t="s">
        <v>31</v>
      </c>
      <c r="B12469" s="205" t="s">
        <v>44</v>
      </c>
      <c r="C12469" s="203"/>
      <c r="D12469" s="202" t="s">
        <v>16884</v>
      </c>
      <c r="E12469" s="204">
        <v>0.7</v>
      </c>
      <c r="F12469" s="17">
        <f t="shared" ref="F12469:F12532" si="195">E12469*125</f>
        <v>87.5</v>
      </c>
      <c r="G12469" s="202"/>
    </row>
    <row r="12470" spans="1:7">
      <c r="A12470" s="202" t="s">
        <v>31</v>
      </c>
      <c r="B12470" s="205" t="s">
        <v>44</v>
      </c>
      <c r="C12470" s="203"/>
      <c r="D12470" s="202" t="s">
        <v>16885</v>
      </c>
      <c r="E12470" s="204">
        <v>0.9</v>
      </c>
      <c r="F12470" s="17">
        <f t="shared" si="195"/>
        <v>112.5</v>
      </c>
      <c r="G12470" s="202"/>
    </row>
    <row r="12471" spans="1:7">
      <c r="A12471" s="202" t="s">
        <v>31</v>
      </c>
      <c r="B12471" s="205" t="s">
        <v>44</v>
      </c>
      <c r="C12471" s="203"/>
      <c r="D12471" s="202" t="s">
        <v>16886</v>
      </c>
      <c r="E12471" s="204">
        <v>0.2</v>
      </c>
      <c r="F12471" s="17">
        <f t="shared" si="195"/>
        <v>25</v>
      </c>
      <c r="G12471" s="202"/>
    </row>
    <row r="12472" spans="1:7">
      <c r="A12472" s="202" t="s">
        <v>31</v>
      </c>
      <c r="B12472" s="205" t="s">
        <v>44</v>
      </c>
      <c r="C12472" s="203"/>
      <c r="D12472" s="202" t="s">
        <v>16887</v>
      </c>
      <c r="E12472" s="204">
        <v>0.2</v>
      </c>
      <c r="F12472" s="17">
        <f t="shared" si="195"/>
        <v>25</v>
      </c>
      <c r="G12472" s="202"/>
    </row>
    <row r="12473" spans="1:7">
      <c r="A12473" s="202" t="s">
        <v>31</v>
      </c>
      <c r="B12473" s="205" t="s">
        <v>44</v>
      </c>
      <c r="C12473" s="203"/>
      <c r="D12473" s="202" t="s">
        <v>16888</v>
      </c>
      <c r="E12473" s="204">
        <v>0.5</v>
      </c>
      <c r="F12473" s="17">
        <f t="shared" si="195"/>
        <v>62.5</v>
      </c>
      <c r="G12473" s="202"/>
    </row>
    <row r="12474" spans="1:7">
      <c r="A12474" s="202" t="s">
        <v>31</v>
      </c>
      <c r="B12474" s="205" t="s">
        <v>44</v>
      </c>
      <c r="C12474" s="203"/>
      <c r="D12474" s="202" t="s">
        <v>16889</v>
      </c>
      <c r="E12474" s="204">
        <v>2</v>
      </c>
      <c r="F12474" s="17">
        <f t="shared" si="195"/>
        <v>250</v>
      </c>
      <c r="G12474" s="202"/>
    </row>
    <row r="12475" spans="1:7">
      <c r="A12475" s="202" t="s">
        <v>31</v>
      </c>
      <c r="B12475" s="205" t="s">
        <v>44</v>
      </c>
      <c r="C12475" s="203"/>
      <c r="D12475" s="202" t="s">
        <v>16890</v>
      </c>
      <c r="E12475" s="204">
        <v>0.4</v>
      </c>
      <c r="F12475" s="17">
        <f t="shared" si="195"/>
        <v>50</v>
      </c>
      <c r="G12475" s="202"/>
    </row>
    <row r="12476" spans="1:7">
      <c r="A12476" s="202" t="s">
        <v>31</v>
      </c>
      <c r="B12476" s="205" t="s">
        <v>44</v>
      </c>
      <c r="C12476" s="203"/>
      <c r="D12476" s="202" t="s">
        <v>16891</v>
      </c>
      <c r="E12476" s="204">
        <v>0.2</v>
      </c>
      <c r="F12476" s="17">
        <f t="shared" si="195"/>
        <v>25</v>
      </c>
      <c r="G12476" s="202"/>
    </row>
    <row r="12477" spans="1:7">
      <c r="A12477" s="202" t="s">
        <v>31</v>
      </c>
      <c r="B12477" s="205" t="s">
        <v>44</v>
      </c>
      <c r="C12477" s="203"/>
      <c r="D12477" s="202" t="s">
        <v>15595</v>
      </c>
      <c r="E12477" s="204">
        <v>0.4</v>
      </c>
      <c r="F12477" s="17">
        <f t="shared" si="195"/>
        <v>50</v>
      </c>
      <c r="G12477" s="202"/>
    </row>
    <row r="12478" spans="1:7">
      <c r="A12478" s="202" t="s">
        <v>31</v>
      </c>
      <c r="B12478" s="205" t="s">
        <v>44</v>
      </c>
      <c r="C12478" s="203"/>
      <c r="D12478" s="202" t="s">
        <v>16892</v>
      </c>
      <c r="E12478" s="204">
        <v>0.5</v>
      </c>
      <c r="F12478" s="17">
        <f t="shared" si="195"/>
        <v>62.5</v>
      </c>
      <c r="G12478" s="202"/>
    </row>
    <row r="12479" spans="1:7">
      <c r="A12479" s="202" t="s">
        <v>31</v>
      </c>
      <c r="B12479" s="205" t="s">
        <v>44</v>
      </c>
      <c r="C12479" s="203"/>
      <c r="D12479" s="202" t="s">
        <v>16893</v>
      </c>
      <c r="E12479" s="204">
        <v>0.8</v>
      </c>
      <c r="F12479" s="17">
        <f t="shared" si="195"/>
        <v>100</v>
      </c>
      <c r="G12479" s="202"/>
    </row>
    <row r="12480" spans="1:7">
      <c r="A12480" s="202" t="s">
        <v>31</v>
      </c>
      <c r="B12480" s="205" t="s">
        <v>44</v>
      </c>
      <c r="C12480" s="203"/>
      <c r="D12480" s="202" t="s">
        <v>16894</v>
      </c>
      <c r="E12480" s="204">
        <v>0.2</v>
      </c>
      <c r="F12480" s="17">
        <f t="shared" si="195"/>
        <v>25</v>
      </c>
      <c r="G12480" s="202"/>
    </row>
    <row r="12481" spans="1:7">
      <c r="A12481" s="202" t="s">
        <v>31</v>
      </c>
      <c r="B12481" s="205" t="s">
        <v>44</v>
      </c>
      <c r="C12481" s="203"/>
      <c r="D12481" s="202" t="s">
        <v>16895</v>
      </c>
      <c r="E12481" s="204">
        <v>1.7</v>
      </c>
      <c r="F12481" s="17">
        <f t="shared" si="195"/>
        <v>212.5</v>
      </c>
      <c r="G12481" s="202"/>
    </row>
    <row r="12482" spans="1:7">
      <c r="A12482" s="202" t="s">
        <v>31</v>
      </c>
      <c r="B12482" s="205" t="s">
        <v>44</v>
      </c>
      <c r="C12482" s="203"/>
      <c r="D12482" s="202" t="s">
        <v>15598</v>
      </c>
      <c r="E12482" s="204">
        <v>1.2</v>
      </c>
      <c r="F12482" s="17">
        <f t="shared" si="195"/>
        <v>150</v>
      </c>
      <c r="G12482" s="202"/>
    </row>
    <row r="12483" spans="1:7">
      <c r="A12483" s="202" t="s">
        <v>31</v>
      </c>
      <c r="B12483" s="205" t="s">
        <v>44</v>
      </c>
      <c r="C12483" s="203"/>
      <c r="D12483" s="202" t="s">
        <v>15601</v>
      </c>
      <c r="E12483" s="204">
        <v>0.7</v>
      </c>
      <c r="F12483" s="17">
        <f t="shared" si="195"/>
        <v>87.5</v>
      </c>
      <c r="G12483" s="202"/>
    </row>
    <row r="12484" spans="1:7">
      <c r="A12484" s="202" t="s">
        <v>31</v>
      </c>
      <c r="B12484" s="205" t="s">
        <v>44</v>
      </c>
      <c r="C12484" s="203"/>
      <c r="D12484" s="202" t="s">
        <v>16896</v>
      </c>
      <c r="E12484" s="204">
        <v>1.7</v>
      </c>
      <c r="F12484" s="17">
        <f t="shared" si="195"/>
        <v>212.5</v>
      </c>
      <c r="G12484" s="202"/>
    </row>
    <row r="12485" spans="1:7">
      <c r="A12485" s="202" t="s">
        <v>31</v>
      </c>
      <c r="B12485" s="205" t="s">
        <v>44</v>
      </c>
      <c r="C12485" s="203"/>
      <c r="D12485" s="202" t="s">
        <v>16897</v>
      </c>
      <c r="E12485" s="204">
        <v>1.43</v>
      </c>
      <c r="F12485" s="17">
        <f t="shared" si="195"/>
        <v>178.75</v>
      </c>
      <c r="G12485" s="202"/>
    </row>
    <row r="12486" spans="1:7">
      <c r="A12486" s="202" t="s">
        <v>31</v>
      </c>
      <c r="B12486" s="205" t="s">
        <v>44</v>
      </c>
      <c r="C12486" s="203"/>
      <c r="D12486" s="202" t="s">
        <v>16898</v>
      </c>
      <c r="E12486" s="204">
        <v>0.99</v>
      </c>
      <c r="F12486" s="17">
        <f t="shared" si="195"/>
        <v>123.75</v>
      </c>
      <c r="G12486" s="202"/>
    </row>
    <row r="12487" spans="1:7">
      <c r="A12487" s="202" t="s">
        <v>31</v>
      </c>
      <c r="B12487" s="205" t="s">
        <v>44</v>
      </c>
      <c r="C12487" s="203"/>
      <c r="D12487" s="202" t="s">
        <v>16899</v>
      </c>
      <c r="E12487" s="204">
        <v>2</v>
      </c>
      <c r="F12487" s="17">
        <f t="shared" si="195"/>
        <v>250</v>
      </c>
      <c r="G12487" s="202"/>
    </row>
    <row r="12488" spans="1:7">
      <c r="A12488" s="202" t="s">
        <v>31</v>
      </c>
      <c r="B12488" s="205" t="s">
        <v>44</v>
      </c>
      <c r="C12488" s="203"/>
      <c r="D12488" s="202" t="s">
        <v>16900</v>
      </c>
      <c r="E12488" s="204">
        <v>1</v>
      </c>
      <c r="F12488" s="17">
        <f t="shared" si="195"/>
        <v>125</v>
      </c>
      <c r="G12488" s="202"/>
    </row>
    <row r="12489" spans="1:7">
      <c r="A12489" s="202" t="s">
        <v>31</v>
      </c>
      <c r="B12489" s="205" t="s">
        <v>44</v>
      </c>
      <c r="C12489" s="203"/>
      <c r="D12489" s="202" t="s">
        <v>314</v>
      </c>
      <c r="E12489" s="204">
        <v>1</v>
      </c>
      <c r="F12489" s="17">
        <f t="shared" si="195"/>
        <v>125</v>
      </c>
      <c r="G12489" s="202"/>
    </row>
    <row r="12490" spans="1:7">
      <c r="A12490" s="202" t="s">
        <v>31</v>
      </c>
      <c r="B12490" s="205" t="s">
        <v>44</v>
      </c>
      <c r="C12490" s="203"/>
      <c r="D12490" s="202" t="s">
        <v>8802</v>
      </c>
      <c r="E12490" s="204">
        <v>0.66</v>
      </c>
      <c r="F12490" s="17">
        <f t="shared" si="195"/>
        <v>82.5</v>
      </c>
      <c r="G12490" s="202"/>
    </row>
    <row r="12491" spans="1:7">
      <c r="A12491" s="202" t="s">
        <v>31</v>
      </c>
      <c r="B12491" s="205" t="s">
        <v>44</v>
      </c>
      <c r="C12491" s="203"/>
      <c r="D12491" s="202" t="s">
        <v>16901</v>
      </c>
      <c r="E12491" s="204">
        <v>1</v>
      </c>
      <c r="F12491" s="17">
        <f t="shared" si="195"/>
        <v>125</v>
      </c>
      <c r="G12491" s="202"/>
    </row>
    <row r="12492" spans="1:7">
      <c r="A12492" s="202" t="s">
        <v>31</v>
      </c>
      <c r="B12492" s="205" t="s">
        <v>44</v>
      </c>
      <c r="C12492" s="203"/>
      <c r="D12492" s="202" t="s">
        <v>16902</v>
      </c>
      <c r="E12492" s="204">
        <v>2.25</v>
      </c>
      <c r="F12492" s="17">
        <f t="shared" si="195"/>
        <v>281.25</v>
      </c>
      <c r="G12492" s="202"/>
    </row>
    <row r="12493" spans="1:7">
      <c r="A12493" s="202" t="s">
        <v>31</v>
      </c>
      <c r="B12493" s="205" t="s">
        <v>44</v>
      </c>
      <c r="C12493" s="203"/>
      <c r="D12493" s="202" t="s">
        <v>16903</v>
      </c>
      <c r="E12493" s="204">
        <v>1</v>
      </c>
      <c r="F12493" s="17">
        <f t="shared" si="195"/>
        <v>125</v>
      </c>
      <c r="G12493" s="202"/>
    </row>
    <row r="12494" spans="1:7">
      <c r="A12494" s="202" t="s">
        <v>31</v>
      </c>
      <c r="B12494" s="205" t="s">
        <v>44</v>
      </c>
      <c r="C12494" s="203"/>
      <c r="D12494" s="202" t="s">
        <v>16904</v>
      </c>
      <c r="E12494" s="204">
        <v>3.9</v>
      </c>
      <c r="F12494" s="17">
        <f t="shared" si="195"/>
        <v>487.5</v>
      </c>
      <c r="G12494" s="202"/>
    </row>
    <row r="12495" spans="1:7">
      <c r="A12495" s="202" t="s">
        <v>31</v>
      </c>
      <c r="B12495" s="205" t="s">
        <v>44</v>
      </c>
      <c r="C12495" s="203"/>
      <c r="D12495" s="202" t="s">
        <v>16905</v>
      </c>
      <c r="E12495" s="204">
        <v>2</v>
      </c>
      <c r="F12495" s="17">
        <f t="shared" si="195"/>
        <v>250</v>
      </c>
      <c r="G12495" s="202"/>
    </row>
    <row r="12496" spans="1:7">
      <c r="A12496" s="202" t="s">
        <v>31</v>
      </c>
      <c r="B12496" s="205" t="s">
        <v>44</v>
      </c>
      <c r="C12496" s="203"/>
      <c r="D12496" s="202" t="s">
        <v>16906</v>
      </c>
      <c r="E12496" s="204">
        <v>5.5</v>
      </c>
      <c r="F12496" s="17">
        <f t="shared" si="195"/>
        <v>687.5</v>
      </c>
      <c r="G12496" s="202"/>
    </row>
    <row r="12497" spans="1:7">
      <c r="A12497" s="202" t="s">
        <v>31</v>
      </c>
      <c r="B12497" s="205" t="s">
        <v>44</v>
      </c>
      <c r="C12497" s="203"/>
      <c r="D12497" s="202" t="s">
        <v>16907</v>
      </c>
      <c r="E12497" s="204">
        <v>7.4</v>
      </c>
      <c r="F12497" s="17">
        <f t="shared" si="195"/>
        <v>925</v>
      </c>
      <c r="G12497" s="202"/>
    </row>
    <row r="12498" spans="1:7">
      <c r="A12498" s="202" t="s">
        <v>31</v>
      </c>
      <c r="B12498" s="205" t="s">
        <v>44</v>
      </c>
      <c r="C12498" s="203"/>
      <c r="D12498" s="202" t="s">
        <v>16908</v>
      </c>
      <c r="E12498" s="204">
        <v>0.7</v>
      </c>
      <c r="F12498" s="17">
        <f t="shared" si="195"/>
        <v>87.5</v>
      </c>
      <c r="G12498" s="202"/>
    </row>
    <row r="12499" spans="1:7">
      <c r="A12499" s="202" t="s">
        <v>31</v>
      </c>
      <c r="B12499" s="205" t="s">
        <v>44</v>
      </c>
      <c r="C12499" s="203"/>
      <c r="D12499" s="202" t="s">
        <v>16909</v>
      </c>
      <c r="E12499" s="204">
        <v>0.8</v>
      </c>
      <c r="F12499" s="17">
        <f t="shared" si="195"/>
        <v>100</v>
      </c>
      <c r="G12499" s="202"/>
    </row>
    <row r="12500" spans="1:7">
      <c r="A12500" s="202" t="s">
        <v>31</v>
      </c>
      <c r="B12500" s="205" t="s">
        <v>44</v>
      </c>
      <c r="C12500" s="203"/>
      <c r="D12500" s="202" t="s">
        <v>16910</v>
      </c>
      <c r="E12500" s="204">
        <v>0.6</v>
      </c>
      <c r="F12500" s="17">
        <f t="shared" si="195"/>
        <v>75</v>
      </c>
      <c r="G12500" s="202"/>
    </row>
    <row r="12501" spans="1:7">
      <c r="A12501" s="202" t="s">
        <v>31</v>
      </c>
      <c r="B12501" s="205" t="s">
        <v>44</v>
      </c>
      <c r="C12501" s="203"/>
      <c r="D12501" s="202" t="s">
        <v>16911</v>
      </c>
      <c r="E12501" s="204">
        <v>0.5</v>
      </c>
      <c r="F12501" s="17">
        <f t="shared" si="195"/>
        <v>62.5</v>
      </c>
      <c r="G12501" s="202"/>
    </row>
    <row r="12502" spans="1:7">
      <c r="A12502" s="202" t="s">
        <v>31</v>
      </c>
      <c r="B12502" s="205" t="s">
        <v>44</v>
      </c>
      <c r="C12502" s="203"/>
      <c r="D12502" s="202" t="s">
        <v>16912</v>
      </c>
      <c r="E12502" s="204">
        <v>0.6</v>
      </c>
      <c r="F12502" s="17">
        <f t="shared" si="195"/>
        <v>75</v>
      </c>
      <c r="G12502" s="202"/>
    </row>
    <row r="12503" spans="1:7">
      <c r="A12503" s="202" t="s">
        <v>31</v>
      </c>
      <c r="B12503" s="205" t="s">
        <v>44</v>
      </c>
      <c r="C12503" s="203"/>
      <c r="D12503" s="202" t="s">
        <v>16913</v>
      </c>
      <c r="E12503" s="204">
        <v>0.4</v>
      </c>
      <c r="F12503" s="17">
        <f t="shared" si="195"/>
        <v>50</v>
      </c>
      <c r="G12503" s="202"/>
    </row>
    <row r="12504" spans="1:7">
      <c r="A12504" s="202" t="s">
        <v>31</v>
      </c>
      <c r="B12504" s="205" t="s">
        <v>44</v>
      </c>
      <c r="C12504" s="203"/>
      <c r="D12504" s="202" t="s">
        <v>6666</v>
      </c>
      <c r="E12504" s="204">
        <v>0.4</v>
      </c>
      <c r="F12504" s="17">
        <f t="shared" si="195"/>
        <v>50</v>
      </c>
      <c r="G12504" s="202"/>
    </row>
    <row r="12505" spans="1:7">
      <c r="A12505" s="202" t="s">
        <v>31</v>
      </c>
      <c r="B12505" s="205" t="s">
        <v>44</v>
      </c>
      <c r="C12505" s="203"/>
      <c r="D12505" s="202" t="s">
        <v>16914</v>
      </c>
      <c r="E12505" s="204">
        <v>1.1</v>
      </c>
      <c r="F12505" s="17">
        <f t="shared" si="195"/>
        <v>137.5</v>
      </c>
      <c r="G12505" s="202"/>
    </row>
    <row r="12506" spans="1:7">
      <c r="A12506" s="202" t="s">
        <v>31</v>
      </c>
      <c r="B12506" s="205" t="s">
        <v>44</v>
      </c>
      <c r="C12506" s="203"/>
      <c r="D12506" s="202" t="s">
        <v>16915</v>
      </c>
      <c r="E12506" s="204">
        <v>0.3</v>
      </c>
      <c r="F12506" s="17">
        <f t="shared" si="195"/>
        <v>37.5</v>
      </c>
      <c r="G12506" s="202"/>
    </row>
    <row r="12507" spans="1:7">
      <c r="A12507" s="202" t="s">
        <v>31</v>
      </c>
      <c r="B12507" s="205" t="s">
        <v>44</v>
      </c>
      <c r="C12507" s="203">
        <v>28</v>
      </c>
      <c r="D12507" s="202" t="s">
        <v>16916</v>
      </c>
      <c r="E12507" s="204">
        <v>1</v>
      </c>
      <c r="F12507" s="17">
        <f t="shared" si="195"/>
        <v>125</v>
      </c>
      <c r="G12507" s="202"/>
    </row>
    <row r="12508" spans="1:7">
      <c r="A12508" s="202" t="s">
        <v>31</v>
      </c>
      <c r="B12508" s="205" t="s">
        <v>44</v>
      </c>
      <c r="C12508" s="203"/>
      <c r="D12508" s="202" t="s">
        <v>16917</v>
      </c>
      <c r="E12508" s="204">
        <v>0.8</v>
      </c>
      <c r="F12508" s="17">
        <f t="shared" si="195"/>
        <v>100</v>
      </c>
      <c r="G12508" s="202"/>
    </row>
    <row r="12509" spans="1:7">
      <c r="A12509" s="202" t="s">
        <v>31</v>
      </c>
      <c r="B12509" s="205" t="s">
        <v>44</v>
      </c>
      <c r="C12509" s="203"/>
      <c r="D12509" s="202" t="s">
        <v>15597</v>
      </c>
      <c r="E12509" s="204">
        <v>0.8</v>
      </c>
      <c r="F12509" s="17">
        <f t="shared" si="195"/>
        <v>100</v>
      </c>
      <c r="G12509" s="202"/>
    </row>
    <row r="12510" spans="1:7">
      <c r="A12510" s="202" t="s">
        <v>31</v>
      </c>
      <c r="B12510" s="205" t="s">
        <v>44</v>
      </c>
      <c r="C12510" s="203"/>
      <c r="D12510" s="202" t="s">
        <v>16918</v>
      </c>
      <c r="E12510" s="204">
        <v>0.5</v>
      </c>
      <c r="F12510" s="17">
        <f t="shared" si="195"/>
        <v>62.5</v>
      </c>
      <c r="G12510" s="202"/>
    </row>
    <row r="12511" spans="1:7">
      <c r="A12511" s="202" t="s">
        <v>31</v>
      </c>
      <c r="B12511" s="205" t="s">
        <v>44</v>
      </c>
      <c r="C12511" s="203"/>
      <c r="D12511" s="202" t="s">
        <v>16919</v>
      </c>
      <c r="E12511" s="204">
        <v>1.4</v>
      </c>
      <c r="F12511" s="17">
        <f t="shared" si="195"/>
        <v>175</v>
      </c>
      <c r="G12511" s="202"/>
    </row>
    <row r="12512" spans="1:7">
      <c r="A12512" s="202" t="s">
        <v>31</v>
      </c>
      <c r="B12512" s="205" t="s">
        <v>44</v>
      </c>
      <c r="C12512" s="203"/>
      <c r="D12512" s="202" t="s">
        <v>16867</v>
      </c>
      <c r="E12512" s="204">
        <v>2.5</v>
      </c>
      <c r="F12512" s="17">
        <f t="shared" si="195"/>
        <v>312.5</v>
      </c>
      <c r="G12512" s="202"/>
    </row>
    <row r="12513" spans="1:7">
      <c r="A12513" s="202" t="s">
        <v>31</v>
      </c>
      <c r="B12513" s="205" t="s">
        <v>44</v>
      </c>
      <c r="C12513" s="205"/>
      <c r="D12513" s="207" t="s">
        <v>16920</v>
      </c>
      <c r="E12513" s="204">
        <v>0.3</v>
      </c>
      <c r="F12513" s="17">
        <f t="shared" si="195"/>
        <v>37.5</v>
      </c>
      <c r="G12513" s="202"/>
    </row>
    <row r="12514" spans="1:7">
      <c r="A12514" s="202" t="s">
        <v>31</v>
      </c>
      <c r="B12514" s="205" t="s">
        <v>44</v>
      </c>
      <c r="C12514" s="205"/>
      <c r="D12514" s="205" t="s">
        <v>16921</v>
      </c>
      <c r="E12514" s="204">
        <v>0.4</v>
      </c>
      <c r="F12514" s="17">
        <f t="shared" si="195"/>
        <v>50</v>
      </c>
      <c r="G12514" s="202"/>
    </row>
    <row r="12515" spans="1:7">
      <c r="A12515" s="202" t="s">
        <v>31</v>
      </c>
      <c r="B12515" s="205" t="s">
        <v>44</v>
      </c>
      <c r="C12515" s="205"/>
      <c r="D12515" s="207" t="s">
        <v>16922</v>
      </c>
      <c r="E12515" s="204">
        <v>0.46</v>
      </c>
      <c r="F12515" s="17">
        <f t="shared" si="195"/>
        <v>57.5</v>
      </c>
      <c r="G12515" s="202"/>
    </row>
    <row r="12516" spans="1:7">
      <c r="A12516" s="202" t="s">
        <v>31</v>
      </c>
      <c r="B12516" s="205" t="s">
        <v>44</v>
      </c>
      <c r="C12516" s="205"/>
      <c r="D12516" s="207" t="s">
        <v>16923</v>
      </c>
      <c r="E12516" s="204">
        <v>0.5</v>
      </c>
      <c r="F12516" s="17">
        <f t="shared" si="195"/>
        <v>62.5</v>
      </c>
      <c r="G12516" s="202"/>
    </row>
    <row r="12517" spans="1:7">
      <c r="A12517" s="202" t="s">
        <v>31</v>
      </c>
      <c r="B12517" s="205" t="s">
        <v>44</v>
      </c>
      <c r="C12517" s="205"/>
      <c r="D12517" s="207" t="s">
        <v>16924</v>
      </c>
      <c r="E12517" s="204">
        <v>0.6</v>
      </c>
      <c r="F12517" s="17">
        <f t="shared" si="195"/>
        <v>75</v>
      </c>
      <c r="G12517" s="202"/>
    </row>
    <row r="12518" spans="1:7">
      <c r="A12518" s="202" t="s">
        <v>31</v>
      </c>
      <c r="B12518" s="205" t="s">
        <v>44</v>
      </c>
      <c r="C12518" s="205"/>
      <c r="D12518" s="207" t="s">
        <v>16925</v>
      </c>
      <c r="E12518" s="204">
        <v>0.7</v>
      </c>
      <c r="F12518" s="17">
        <f t="shared" si="195"/>
        <v>87.5</v>
      </c>
      <c r="G12518" s="202"/>
    </row>
    <row r="12519" spans="1:7">
      <c r="A12519" s="202" t="s">
        <v>31</v>
      </c>
      <c r="B12519" s="205" t="s">
        <v>44</v>
      </c>
      <c r="C12519" s="205"/>
      <c r="D12519" s="207" t="s">
        <v>15602</v>
      </c>
      <c r="E12519" s="204">
        <v>0.7</v>
      </c>
      <c r="F12519" s="17">
        <f t="shared" si="195"/>
        <v>87.5</v>
      </c>
      <c r="G12519" s="202"/>
    </row>
    <row r="12520" spans="1:7">
      <c r="A12520" s="202" t="s">
        <v>31</v>
      </c>
      <c r="B12520" s="205" t="s">
        <v>44</v>
      </c>
      <c r="C12520" s="205"/>
      <c r="D12520" s="207" t="s">
        <v>16926</v>
      </c>
      <c r="E12520" s="204">
        <v>0.71</v>
      </c>
      <c r="F12520" s="17">
        <f t="shared" si="195"/>
        <v>88.75</v>
      </c>
      <c r="G12520" s="202"/>
    </row>
    <row r="12521" spans="1:7">
      <c r="A12521" s="202" t="s">
        <v>31</v>
      </c>
      <c r="B12521" s="205" t="s">
        <v>44</v>
      </c>
      <c r="C12521" s="205"/>
      <c r="D12521" s="207" t="s">
        <v>16927</v>
      </c>
      <c r="E12521" s="204">
        <v>1</v>
      </c>
      <c r="F12521" s="17">
        <f t="shared" si="195"/>
        <v>125</v>
      </c>
      <c r="G12521" s="202"/>
    </row>
    <row r="12522" spans="1:7">
      <c r="A12522" s="202" t="s">
        <v>31</v>
      </c>
      <c r="B12522" s="205" t="s">
        <v>44</v>
      </c>
      <c r="C12522" s="205"/>
      <c r="D12522" s="207" t="s">
        <v>16928</v>
      </c>
      <c r="E12522" s="204">
        <v>1</v>
      </c>
      <c r="F12522" s="17">
        <f t="shared" si="195"/>
        <v>125</v>
      </c>
      <c r="G12522" s="202"/>
    </row>
    <row r="12523" spans="1:7">
      <c r="A12523" s="202" t="s">
        <v>31</v>
      </c>
      <c r="B12523" s="205" t="s">
        <v>44</v>
      </c>
      <c r="C12523" s="205"/>
      <c r="D12523" s="207" t="s">
        <v>16929</v>
      </c>
      <c r="E12523" s="204">
        <v>1.08</v>
      </c>
      <c r="F12523" s="17">
        <f t="shared" si="195"/>
        <v>135</v>
      </c>
      <c r="G12523" s="202"/>
    </row>
    <row r="12524" spans="1:7">
      <c r="A12524" s="202" t="s">
        <v>31</v>
      </c>
      <c r="B12524" s="205" t="s">
        <v>44</v>
      </c>
      <c r="C12524" s="205"/>
      <c r="D12524" s="207" t="s">
        <v>16930</v>
      </c>
      <c r="E12524" s="204">
        <v>1.38</v>
      </c>
      <c r="F12524" s="17">
        <f t="shared" si="195"/>
        <v>172.5</v>
      </c>
      <c r="G12524" s="202"/>
    </row>
    <row r="12525" spans="1:7">
      <c r="A12525" s="202" t="s">
        <v>31</v>
      </c>
      <c r="B12525" s="205" t="s">
        <v>44</v>
      </c>
      <c r="C12525" s="205"/>
      <c r="D12525" s="207" t="s">
        <v>16931</v>
      </c>
      <c r="E12525" s="204">
        <v>2</v>
      </c>
      <c r="F12525" s="17">
        <f t="shared" si="195"/>
        <v>250</v>
      </c>
      <c r="G12525" s="202"/>
    </row>
    <row r="12526" spans="1:7">
      <c r="A12526" s="202" t="s">
        <v>31</v>
      </c>
      <c r="B12526" s="205" t="s">
        <v>44</v>
      </c>
      <c r="C12526" s="205"/>
      <c r="D12526" s="207" t="s">
        <v>16932</v>
      </c>
      <c r="E12526" s="204">
        <v>2.27</v>
      </c>
      <c r="F12526" s="17">
        <f t="shared" si="195"/>
        <v>283.75</v>
      </c>
      <c r="G12526" s="202"/>
    </row>
    <row r="12527" spans="1:7">
      <c r="A12527" s="202" t="s">
        <v>31</v>
      </c>
      <c r="B12527" s="205" t="s">
        <v>44</v>
      </c>
      <c r="C12527" s="205"/>
      <c r="D12527" s="207" t="s">
        <v>16933</v>
      </c>
      <c r="E12527" s="204">
        <v>3.4</v>
      </c>
      <c r="F12527" s="17">
        <f t="shared" si="195"/>
        <v>425</v>
      </c>
      <c r="G12527" s="202"/>
    </row>
    <row r="12528" spans="1:7">
      <c r="A12528" s="202" t="s">
        <v>31</v>
      </c>
      <c r="B12528" s="205" t="s">
        <v>44</v>
      </c>
      <c r="C12528" s="205"/>
      <c r="D12528" s="207" t="s">
        <v>16934</v>
      </c>
      <c r="E12528" s="204">
        <v>6.07</v>
      </c>
      <c r="F12528" s="17">
        <f t="shared" si="195"/>
        <v>758.75</v>
      </c>
      <c r="G12528" s="202"/>
    </row>
    <row r="12529" spans="1:7">
      <c r="A12529" s="202" t="s">
        <v>31</v>
      </c>
      <c r="B12529" s="202" t="s">
        <v>47</v>
      </c>
      <c r="C12529" s="203"/>
      <c r="D12529" s="202"/>
      <c r="E12529" s="204">
        <v>275.3</v>
      </c>
      <c r="F12529" s="17">
        <f t="shared" si="195"/>
        <v>34412.5</v>
      </c>
      <c r="G12529" s="202"/>
    </row>
    <row r="12530" spans="1:7">
      <c r="A12530" s="202" t="s">
        <v>31</v>
      </c>
      <c r="B12530" s="202" t="s">
        <v>47</v>
      </c>
      <c r="C12530" s="203">
        <v>1</v>
      </c>
      <c r="D12530" s="202" t="s">
        <v>16935</v>
      </c>
      <c r="E12530" s="204">
        <v>1</v>
      </c>
      <c r="F12530" s="17">
        <f t="shared" si="195"/>
        <v>125</v>
      </c>
      <c r="G12530" s="202"/>
    </row>
    <row r="12531" spans="1:7">
      <c r="A12531" s="202" t="s">
        <v>31</v>
      </c>
      <c r="B12531" s="202" t="s">
        <v>47</v>
      </c>
      <c r="C12531" s="203"/>
      <c r="D12531" s="202" t="s">
        <v>7553</v>
      </c>
      <c r="E12531" s="204">
        <v>0.1</v>
      </c>
      <c r="F12531" s="17">
        <f t="shared" si="195"/>
        <v>12.5</v>
      </c>
      <c r="G12531" s="202"/>
    </row>
    <row r="12532" spans="1:7">
      <c r="A12532" s="202" t="s">
        <v>31</v>
      </c>
      <c r="B12532" s="202" t="s">
        <v>47</v>
      </c>
      <c r="C12532" s="203"/>
      <c r="D12532" s="202" t="s">
        <v>7563</v>
      </c>
      <c r="E12532" s="204">
        <v>0.8</v>
      </c>
      <c r="F12532" s="17">
        <f t="shared" si="195"/>
        <v>100</v>
      </c>
      <c r="G12532" s="202"/>
    </row>
    <row r="12533" spans="1:7">
      <c r="A12533" s="202" t="s">
        <v>31</v>
      </c>
      <c r="B12533" s="202" t="s">
        <v>47</v>
      </c>
      <c r="C12533" s="203"/>
      <c r="D12533" s="202" t="s">
        <v>16936</v>
      </c>
      <c r="E12533" s="204">
        <v>3.2</v>
      </c>
      <c r="F12533" s="17">
        <f t="shared" ref="F12533:F12596" si="196">E12533*125</f>
        <v>400</v>
      </c>
      <c r="G12533" s="202"/>
    </row>
    <row r="12534" spans="1:7">
      <c r="A12534" s="202" t="s">
        <v>31</v>
      </c>
      <c r="B12534" s="202" t="s">
        <v>47</v>
      </c>
      <c r="C12534" s="203"/>
      <c r="D12534" s="202" t="s">
        <v>16937</v>
      </c>
      <c r="E12534" s="204">
        <v>5.4</v>
      </c>
      <c r="F12534" s="17">
        <f t="shared" si="196"/>
        <v>675</v>
      </c>
      <c r="G12534" s="202"/>
    </row>
    <row r="12535" spans="1:7">
      <c r="A12535" s="202" t="s">
        <v>31</v>
      </c>
      <c r="B12535" s="202" t="s">
        <v>47</v>
      </c>
      <c r="C12535" s="203"/>
      <c r="D12535" s="202" t="s">
        <v>16938</v>
      </c>
      <c r="E12535" s="204">
        <v>3.4</v>
      </c>
      <c r="F12535" s="17">
        <f t="shared" si="196"/>
        <v>425</v>
      </c>
      <c r="G12535" s="202"/>
    </row>
    <row r="12536" spans="1:7">
      <c r="A12536" s="202" t="s">
        <v>31</v>
      </c>
      <c r="B12536" s="202" t="s">
        <v>47</v>
      </c>
      <c r="C12536" s="203"/>
      <c r="D12536" s="202" t="s">
        <v>16939</v>
      </c>
      <c r="E12536" s="204">
        <v>2.2</v>
      </c>
      <c r="F12536" s="17">
        <f t="shared" si="196"/>
        <v>275</v>
      </c>
      <c r="G12536" s="202"/>
    </row>
    <row r="12537" spans="1:7">
      <c r="A12537" s="202" t="s">
        <v>31</v>
      </c>
      <c r="B12537" s="202" t="s">
        <v>47</v>
      </c>
      <c r="C12537" s="203"/>
      <c r="D12537" s="202" t="s">
        <v>7555</v>
      </c>
      <c r="E12537" s="204">
        <v>1</v>
      </c>
      <c r="F12537" s="17">
        <f t="shared" si="196"/>
        <v>125</v>
      </c>
      <c r="G12537" s="202"/>
    </row>
    <row r="12538" spans="1:7">
      <c r="A12538" s="202" t="s">
        <v>31</v>
      </c>
      <c r="B12538" s="202" t="s">
        <v>47</v>
      </c>
      <c r="C12538" s="203">
        <v>15</v>
      </c>
      <c r="D12538" s="202" t="s">
        <v>16940</v>
      </c>
      <c r="E12538" s="204">
        <v>0.6</v>
      </c>
      <c r="F12538" s="17">
        <f t="shared" si="196"/>
        <v>75</v>
      </c>
      <c r="G12538" s="202"/>
    </row>
    <row r="12539" spans="1:7">
      <c r="A12539" s="202" t="s">
        <v>31</v>
      </c>
      <c r="B12539" s="202" t="s">
        <v>47</v>
      </c>
      <c r="C12539" s="203"/>
      <c r="D12539" s="202" t="s">
        <v>16941</v>
      </c>
      <c r="E12539" s="204">
        <v>2.5</v>
      </c>
      <c r="F12539" s="17">
        <f t="shared" si="196"/>
        <v>312.5</v>
      </c>
      <c r="G12539" s="202"/>
    </row>
    <row r="12540" spans="1:7">
      <c r="A12540" s="202" t="s">
        <v>31</v>
      </c>
      <c r="B12540" s="202" t="s">
        <v>47</v>
      </c>
      <c r="C12540" s="203"/>
      <c r="D12540" s="202" t="s">
        <v>16942</v>
      </c>
      <c r="E12540" s="204">
        <v>1</v>
      </c>
      <c r="F12540" s="17">
        <f t="shared" si="196"/>
        <v>125</v>
      </c>
      <c r="G12540" s="202"/>
    </row>
    <row r="12541" spans="1:7">
      <c r="A12541" s="202" t="s">
        <v>31</v>
      </c>
      <c r="B12541" s="202" t="s">
        <v>47</v>
      </c>
      <c r="C12541" s="203"/>
      <c r="D12541" s="202" t="s">
        <v>16943</v>
      </c>
      <c r="E12541" s="204">
        <v>1.28</v>
      </c>
      <c r="F12541" s="17">
        <f t="shared" si="196"/>
        <v>160</v>
      </c>
      <c r="G12541" s="202"/>
    </row>
    <row r="12542" spans="1:7">
      <c r="A12542" s="202" t="s">
        <v>31</v>
      </c>
      <c r="B12542" s="202" t="s">
        <v>47</v>
      </c>
      <c r="C12542" s="203"/>
      <c r="D12542" s="202" t="s">
        <v>16944</v>
      </c>
      <c r="E12542" s="204">
        <v>6</v>
      </c>
      <c r="F12542" s="17">
        <f t="shared" si="196"/>
        <v>750</v>
      </c>
      <c r="G12542" s="202"/>
    </row>
    <row r="12543" spans="1:7">
      <c r="A12543" s="202" t="s">
        <v>31</v>
      </c>
      <c r="B12543" s="202" t="s">
        <v>47</v>
      </c>
      <c r="C12543" s="203"/>
      <c r="D12543" s="202" t="s">
        <v>16945</v>
      </c>
      <c r="E12543" s="204">
        <v>1.14</v>
      </c>
      <c r="F12543" s="17">
        <f t="shared" si="196"/>
        <v>142.5</v>
      </c>
      <c r="G12543" s="202"/>
    </row>
    <row r="12544" spans="1:7">
      <c r="A12544" s="202" t="s">
        <v>31</v>
      </c>
      <c r="B12544" s="202" t="s">
        <v>47</v>
      </c>
      <c r="C12544" s="203"/>
      <c r="D12544" s="202" t="s">
        <v>4852</v>
      </c>
      <c r="E12544" s="204">
        <v>1.42</v>
      </c>
      <c r="F12544" s="17">
        <f t="shared" si="196"/>
        <v>177.5</v>
      </c>
      <c r="G12544" s="202"/>
    </row>
    <row r="12545" spans="1:7">
      <c r="A12545" s="202" t="s">
        <v>31</v>
      </c>
      <c r="B12545" s="202" t="s">
        <v>47</v>
      </c>
      <c r="C12545" s="203"/>
      <c r="D12545" s="202" t="s">
        <v>16946</v>
      </c>
      <c r="E12545" s="204">
        <v>5.02</v>
      </c>
      <c r="F12545" s="17">
        <f t="shared" si="196"/>
        <v>627.5</v>
      </c>
      <c r="G12545" s="202"/>
    </row>
    <row r="12546" spans="1:7">
      <c r="A12546" s="202" t="s">
        <v>31</v>
      </c>
      <c r="B12546" s="202" t="s">
        <v>47</v>
      </c>
      <c r="C12546" s="203"/>
      <c r="D12546" s="202" t="s">
        <v>16947</v>
      </c>
      <c r="E12546" s="204">
        <v>2.7</v>
      </c>
      <c r="F12546" s="17">
        <f t="shared" si="196"/>
        <v>337.5</v>
      </c>
      <c r="G12546" s="202"/>
    </row>
    <row r="12547" spans="1:7">
      <c r="A12547" s="202" t="s">
        <v>31</v>
      </c>
      <c r="B12547" s="202" t="s">
        <v>47</v>
      </c>
      <c r="C12547" s="203"/>
      <c r="D12547" s="202" t="s">
        <v>16948</v>
      </c>
      <c r="E12547" s="204">
        <v>6.46</v>
      </c>
      <c r="F12547" s="17">
        <f t="shared" si="196"/>
        <v>807.5</v>
      </c>
      <c r="G12547" s="202"/>
    </row>
    <row r="12548" spans="1:7">
      <c r="A12548" s="202" t="s">
        <v>31</v>
      </c>
      <c r="B12548" s="202" t="s">
        <v>47</v>
      </c>
      <c r="C12548" s="203"/>
      <c r="D12548" s="202" t="s">
        <v>16949</v>
      </c>
      <c r="E12548" s="204">
        <v>4.52</v>
      </c>
      <c r="F12548" s="17">
        <f t="shared" si="196"/>
        <v>565</v>
      </c>
      <c r="G12548" s="202"/>
    </row>
    <row r="12549" spans="1:7">
      <c r="A12549" s="202" t="s">
        <v>31</v>
      </c>
      <c r="B12549" s="202" t="s">
        <v>47</v>
      </c>
      <c r="C12549" s="203"/>
      <c r="D12549" s="202" t="s">
        <v>16950</v>
      </c>
      <c r="E12549" s="204">
        <v>5.12</v>
      </c>
      <c r="F12549" s="17">
        <f t="shared" si="196"/>
        <v>640</v>
      </c>
      <c r="G12549" s="202"/>
    </row>
    <row r="12550" spans="1:7">
      <c r="A12550" s="202" t="s">
        <v>31</v>
      </c>
      <c r="B12550" s="202" t="s">
        <v>47</v>
      </c>
      <c r="C12550" s="203"/>
      <c r="D12550" s="202" t="s">
        <v>16951</v>
      </c>
      <c r="E12550" s="204">
        <v>3.34</v>
      </c>
      <c r="F12550" s="17">
        <f t="shared" si="196"/>
        <v>417.5</v>
      </c>
      <c r="G12550" s="202"/>
    </row>
    <row r="12551" spans="1:7">
      <c r="A12551" s="202" t="s">
        <v>31</v>
      </c>
      <c r="B12551" s="202" t="s">
        <v>47</v>
      </c>
      <c r="C12551" s="203"/>
      <c r="D12551" s="202" t="s">
        <v>16952</v>
      </c>
      <c r="E12551" s="204">
        <v>1.56</v>
      </c>
      <c r="F12551" s="17">
        <f t="shared" si="196"/>
        <v>195</v>
      </c>
      <c r="G12551" s="202"/>
    </row>
    <row r="12552" spans="1:7">
      <c r="A12552" s="202" t="s">
        <v>31</v>
      </c>
      <c r="B12552" s="202" t="s">
        <v>47</v>
      </c>
      <c r="C12552" s="203"/>
      <c r="D12552" s="202" t="s">
        <v>16953</v>
      </c>
      <c r="E12552" s="204">
        <v>1.28</v>
      </c>
      <c r="F12552" s="17">
        <f t="shared" si="196"/>
        <v>160</v>
      </c>
      <c r="G12552" s="202"/>
    </row>
    <row r="12553" spans="1:7">
      <c r="A12553" s="202" t="s">
        <v>31</v>
      </c>
      <c r="B12553" s="202" t="s">
        <v>47</v>
      </c>
      <c r="C12553" s="203"/>
      <c r="D12553" s="202" t="s">
        <v>16954</v>
      </c>
      <c r="E12553" s="204">
        <v>1.6</v>
      </c>
      <c r="F12553" s="17">
        <f t="shared" si="196"/>
        <v>200</v>
      </c>
      <c r="G12553" s="202"/>
    </row>
    <row r="12554" spans="1:7">
      <c r="A12554" s="202" t="s">
        <v>31</v>
      </c>
      <c r="B12554" s="202" t="s">
        <v>47</v>
      </c>
      <c r="C12554" s="203"/>
      <c r="D12554" s="202" t="s">
        <v>16955</v>
      </c>
      <c r="E12554" s="204">
        <v>3.4</v>
      </c>
      <c r="F12554" s="17">
        <f t="shared" si="196"/>
        <v>425</v>
      </c>
      <c r="G12554" s="202"/>
    </row>
    <row r="12555" spans="1:7">
      <c r="A12555" s="202" t="s">
        <v>31</v>
      </c>
      <c r="B12555" s="202" t="s">
        <v>47</v>
      </c>
      <c r="C12555" s="203"/>
      <c r="D12555" s="202" t="s">
        <v>16956</v>
      </c>
      <c r="E12555" s="204">
        <v>5.98</v>
      </c>
      <c r="F12555" s="17">
        <f t="shared" si="196"/>
        <v>747.5</v>
      </c>
      <c r="G12555" s="202"/>
    </row>
    <row r="12556" spans="1:7">
      <c r="A12556" s="202" t="s">
        <v>31</v>
      </c>
      <c r="B12556" s="202" t="s">
        <v>47</v>
      </c>
      <c r="C12556" s="203"/>
      <c r="D12556" s="202" t="s">
        <v>16957</v>
      </c>
      <c r="E12556" s="204">
        <v>2.54</v>
      </c>
      <c r="F12556" s="17">
        <f t="shared" si="196"/>
        <v>317.5</v>
      </c>
      <c r="G12556" s="202"/>
    </row>
    <row r="12557" spans="1:7">
      <c r="A12557" s="202" t="s">
        <v>31</v>
      </c>
      <c r="B12557" s="202" t="s">
        <v>47</v>
      </c>
      <c r="C12557" s="203"/>
      <c r="D12557" s="202" t="s">
        <v>16958</v>
      </c>
      <c r="E12557" s="204">
        <v>1.14</v>
      </c>
      <c r="F12557" s="17">
        <f t="shared" si="196"/>
        <v>142.5</v>
      </c>
      <c r="G12557" s="202"/>
    </row>
    <row r="12558" spans="1:7">
      <c r="A12558" s="202" t="s">
        <v>31</v>
      </c>
      <c r="B12558" s="202" t="s">
        <v>47</v>
      </c>
      <c r="C12558" s="203"/>
      <c r="D12558" s="202" t="s">
        <v>16959</v>
      </c>
      <c r="E12558" s="204">
        <v>2</v>
      </c>
      <c r="F12558" s="17">
        <f t="shared" si="196"/>
        <v>250</v>
      </c>
      <c r="G12558" s="202"/>
    </row>
    <row r="12559" spans="1:7">
      <c r="A12559" s="202" t="s">
        <v>31</v>
      </c>
      <c r="B12559" s="202" t="s">
        <v>47</v>
      </c>
      <c r="C12559" s="203">
        <v>23</v>
      </c>
      <c r="D12559" s="202" t="s">
        <v>15870</v>
      </c>
      <c r="E12559" s="204">
        <v>1.87</v>
      </c>
      <c r="F12559" s="17">
        <f t="shared" si="196"/>
        <v>233.75</v>
      </c>
      <c r="G12559" s="202"/>
    </row>
    <row r="12560" spans="1:7">
      <c r="A12560" s="202" t="s">
        <v>31</v>
      </c>
      <c r="B12560" s="202" t="s">
        <v>47</v>
      </c>
      <c r="C12560" s="203"/>
      <c r="D12560" s="202" t="s">
        <v>16960</v>
      </c>
      <c r="E12560" s="204">
        <v>0.71</v>
      </c>
      <c r="F12560" s="17">
        <f t="shared" si="196"/>
        <v>88.75</v>
      </c>
      <c r="G12560" s="202"/>
    </row>
    <row r="12561" spans="1:7">
      <c r="A12561" s="202" t="s">
        <v>31</v>
      </c>
      <c r="B12561" s="202" t="s">
        <v>47</v>
      </c>
      <c r="C12561" s="203"/>
      <c r="D12561" s="202" t="s">
        <v>16961</v>
      </c>
      <c r="E12561" s="204">
        <v>1.4</v>
      </c>
      <c r="F12561" s="17">
        <f t="shared" si="196"/>
        <v>175</v>
      </c>
      <c r="G12561" s="202"/>
    </row>
    <row r="12562" spans="1:7">
      <c r="A12562" s="202" t="s">
        <v>31</v>
      </c>
      <c r="B12562" s="202" t="s">
        <v>47</v>
      </c>
      <c r="C12562" s="203"/>
      <c r="D12562" s="202" t="s">
        <v>16962</v>
      </c>
      <c r="E12562" s="204">
        <v>2.06</v>
      </c>
      <c r="F12562" s="17">
        <f t="shared" si="196"/>
        <v>257.5</v>
      </c>
      <c r="G12562" s="202"/>
    </row>
    <row r="12563" spans="1:7">
      <c r="A12563" s="202" t="s">
        <v>31</v>
      </c>
      <c r="B12563" s="202" t="s">
        <v>47</v>
      </c>
      <c r="C12563" s="203"/>
      <c r="D12563" s="202" t="s">
        <v>16963</v>
      </c>
      <c r="E12563" s="204">
        <v>3.27</v>
      </c>
      <c r="F12563" s="17">
        <f t="shared" si="196"/>
        <v>408.75</v>
      </c>
      <c r="G12563" s="202"/>
    </row>
    <row r="12564" spans="1:7">
      <c r="A12564" s="202" t="s">
        <v>31</v>
      </c>
      <c r="B12564" s="202" t="s">
        <v>47</v>
      </c>
      <c r="C12564" s="203"/>
      <c r="D12564" s="202" t="s">
        <v>16964</v>
      </c>
      <c r="E12564" s="204">
        <v>2.47</v>
      </c>
      <c r="F12564" s="17">
        <f t="shared" si="196"/>
        <v>308.75</v>
      </c>
      <c r="G12564" s="202"/>
    </row>
    <row r="12565" spans="1:7">
      <c r="A12565" s="202" t="s">
        <v>31</v>
      </c>
      <c r="B12565" s="202" t="s">
        <v>47</v>
      </c>
      <c r="C12565" s="203"/>
      <c r="D12565" s="202" t="s">
        <v>16965</v>
      </c>
      <c r="E12565" s="204">
        <v>2.15</v>
      </c>
      <c r="F12565" s="17">
        <f t="shared" si="196"/>
        <v>268.75</v>
      </c>
      <c r="G12565" s="202"/>
    </row>
    <row r="12566" spans="1:7">
      <c r="A12566" s="202" t="s">
        <v>31</v>
      </c>
      <c r="B12566" s="202" t="s">
        <v>47</v>
      </c>
      <c r="C12566" s="203"/>
      <c r="D12566" s="202" t="s">
        <v>16966</v>
      </c>
      <c r="E12566" s="204">
        <v>1.76</v>
      </c>
      <c r="F12566" s="17">
        <f t="shared" si="196"/>
        <v>220</v>
      </c>
      <c r="G12566" s="202"/>
    </row>
    <row r="12567" spans="1:7">
      <c r="A12567" s="202" t="s">
        <v>31</v>
      </c>
      <c r="B12567" s="202" t="s">
        <v>47</v>
      </c>
      <c r="C12567" s="203"/>
      <c r="D12567" s="202" t="s">
        <v>16967</v>
      </c>
      <c r="E12567" s="204">
        <v>2.89</v>
      </c>
      <c r="F12567" s="17">
        <f t="shared" si="196"/>
        <v>361.25</v>
      </c>
      <c r="G12567" s="202"/>
    </row>
    <row r="12568" spans="1:7">
      <c r="A12568" s="202" t="s">
        <v>31</v>
      </c>
      <c r="B12568" s="202" t="s">
        <v>47</v>
      </c>
      <c r="C12568" s="203"/>
      <c r="D12568" s="202" t="s">
        <v>16968</v>
      </c>
      <c r="E12568" s="204">
        <v>1.45</v>
      </c>
      <c r="F12568" s="17">
        <f t="shared" si="196"/>
        <v>181.25</v>
      </c>
      <c r="G12568" s="202"/>
    </row>
    <row r="12569" spans="1:7">
      <c r="A12569" s="202" t="s">
        <v>31</v>
      </c>
      <c r="B12569" s="202" t="s">
        <v>47</v>
      </c>
      <c r="C12569" s="203"/>
      <c r="D12569" s="202" t="s">
        <v>16969</v>
      </c>
      <c r="E12569" s="204">
        <v>1.76</v>
      </c>
      <c r="F12569" s="17">
        <f t="shared" si="196"/>
        <v>220</v>
      </c>
      <c r="G12569" s="202"/>
    </row>
    <row r="12570" spans="1:7">
      <c r="A12570" s="202" t="s">
        <v>31</v>
      </c>
      <c r="B12570" s="202" t="s">
        <v>47</v>
      </c>
      <c r="C12570" s="203"/>
      <c r="D12570" s="202" t="s">
        <v>15865</v>
      </c>
      <c r="E12570" s="204">
        <v>2.05</v>
      </c>
      <c r="F12570" s="17">
        <f t="shared" si="196"/>
        <v>256.25</v>
      </c>
      <c r="G12570" s="202"/>
    </row>
    <row r="12571" spans="1:7">
      <c r="A12571" s="202" t="s">
        <v>31</v>
      </c>
      <c r="B12571" s="202" t="s">
        <v>47</v>
      </c>
      <c r="C12571" s="203"/>
      <c r="D12571" s="202" t="s">
        <v>16970</v>
      </c>
      <c r="E12571" s="204">
        <v>0.34</v>
      </c>
      <c r="F12571" s="17">
        <f t="shared" si="196"/>
        <v>42.5</v>
      </c>
      <c r="G12571" s="202"/>
    </row>
    <row r="12572" spans="1:7">
      <c r="A12572" s="202" t="s">
        <v>31</v>
      </c>
      <c r="B12572" s="202" t="s">
        <v>47</v>
      </c>
      <c r="C12572" s="203"/>
      <c r="D12572" s="202" t="s">
        <v>16971</v>
      </c>
      <c r="E12572" s="204">
        <v>1.93</v>
      </c>
      <c r="F12572" s="17">
        <f t="shared" si="196"/>
        <v>241.25</v>
      </c>
      <c r="G12572" s="202"/>
    </row>
    <row r="12573" spans="1:7">
      <c r="A12573" s="202" t="s">
        <v>31</v>
      </c>
      <c r="B12573" s="202" t="s">
        <v>47</v>
      </c>
      <c r="C12573" s="203"/>
      <c r="D12573" s="202" t="s">
        <v>16972</v>
      </c>
      <c r="E12573" s="204">
        <v>3.2</v>
      </c>
      <c r="F12573" s="17">
        <f t="shared" si="196"/>
        <v>400</v>
      </c>
      <c r="G12573" s="202"/>
    </row>
    <row r="12574" spans="1:7">
      <c r="A12574" s="202" t="s">
        <v>31</v>
      </c>
      <c r="B12574" s="202" t="s">
        <v>47</v>
      </c>
      <c r="C12574" s="203"/>
      <c r="D12574" s="202" t="s">
        <v>16973</v>
      </c>
      <c r="E12574" s="204">
        <v>1.48</v>
      </c>
      <c r="F12574" s="17">
        <f t="shared" si="196"/>
        <v>185</v>
      </c>
      <c r="G12574" s="202"/>
    </row>
    <row r="12575" spans="1:7">
      <c r="A12575" s="202" t="s">
        <v>31</v>
      </c>
      <c r="B12575" s="202" t="s">
        <v>47</v>
      </c>
      <c r="C12575" s="203"/>
      <c r="D12575" s="202" t="s">
        <v>16974</v>
      </c>
      <c r="E12575" s="204">
        <v>4</v>
      </c>
      <c r="F12575" s="17">
        <f t="shared" si="196"/>
        <v>500</v>
      </c>
      <c r="G12575" s="202"/>
    </row>
    <row r="12576" spans="1:7">
      <c r="A12576" s="202" t="s">
        <v>31</v>
      </c>
      <c r="B12576" s="202" t="s">
        <v>47</v>
      </c>
      <c r="C12576" s="203"/>
      <c r="D12576" s="202" t="s">
        <v>16975</v>
      </c>
      <c r="E12576" s="204">
        <v>3.54</v>
      </c>
      <c r="F12576" s="17">
        <f t="shared" si="196"/>
        <v>442.5</v>
      </c>
      <c r="G12576" s="202"/>
    </row>
    <row r="12577" spans="1:7">
      <c r="A12577" s="202" t="s">
        <v>31</v>
      </c>
      <c r="B12577" s="202" t="s">
        <v>47</v>
      </c>
      <c r="C12577" s="203"/>
      <c r="D12577" s="202" t="s">
        <v>4326</v>
      </c>
      <c r="E12577" s="204">
        <v>1.61</v>
      </c>
      <c r="F12577" s="17">
        <f t="shared" si="196"/>
        <v>201.25</v>
      </c>
      <c r="G12577" s="202"/>
    </row>
    <row r="12578" spans="1:7">
      <c r="A12578" s="202" t="s">
        <v>31</v>
      </c>
      <c r="B12578" s="202" t="s">
        <v>47</v>
      </c>
      <c r="C12578" s="203"/>
      <c r="D12578" s="202" t="s">
        <v>16976</v>
      </c>
      <c r="E12578" s="204">
        <v>1.23</v>
      </c>
      <c r="F12578" s="17">
        <f t="shared" si="196"/>
        <v>153.75</v>
      </c>
      <c r="G12578" s="202"/>
    </row>
    <row r="12579" spans="1:7">
      <c r="A12579" s="202" t="s">
        <v>31</v>
      </c>
      <c r="B12579" s="202" t="s">
        <v>47</v>
      </c>
      <c r="C12579" s="203"/>
      <c r="D12579" s="202" t="s">
        <v>16977</v>
      </c>
      <c r="E12579" s="204">
        <v>0.92</v>
      </c>
      <c r="F12579" s="17">
        <f t="shared" si="196"/>
        <v>115</v>
      </c>
      <c r="G12579" s="202"/>
    </row>
    <row r="12580" spans="1:7">
      <c r="A12580" s="202" t="s">
        <v>31</v>
      </c>
      <c r="B12580" s="202" t="s">
        <v>47</v>
      </c>
      <c r="C12580" s="203"/>
      <c r="D12580" s="202" t="s">
        <v>14434</v>
      </c>
      <c r="E12580" s="204">
        <v>2.1</v>
      </c>
      <c r="F12580" s="17">
        <f t="shared" si="196"/>
        <v>262.5</v>
      </c>
      <c r="G12580" s="202"/>
    </row>
    <row r="12581" spans="1:7">
      <c r="A12581" s="202" t="s">
        <v>31</v>
      </c>
      <c r="B12581" s="202" t="s">
        <v>47</v>
      </c>
      <c r="C12581" s="203"/>
      <c r="D12581" s="202" t="s">
        <v>16978</v>
      </c>
      <c r="E12581" s="204">
        <v>0.77</v>
      </c>
      <c r="F12581" s="17">
        <f t="shared" si="196"/>
        <v>96.25</v>
      </c>
      <c r="G12581" s="202"/>
    </row>
    <row r="12582" spans="1:7">
      <c r="A12582" s="202" t="s">
        <v>31</v>
      </c>
      <c r="B12582" s="202" t="s">
        <v>47</v>
      </c>
      <c r="C12582" s="203">
        <v>24</v>
      </c>
      <c r="D12582" s="202" t="s">
        <v>16979</v>
      </c>
      <c r="E12582" s="204">
        <v>0.88</v>
      </c>
      <c r="F12582" s="17">
        <f t="shared" si="196"/>
        <v>110</v>
      </c>
      <c r="G12582" s="202"/>
    </row>
    <row r="12583" spans="1:7">
      <c r="A12583" s="202" t="s">
        <v>31</v>
      </c>
      <c r="B12583" s="202" t="s">
        <v>47</v>
      </c>
      <c r="C12583" s="203"/>
      <c r="D12583" s="202" t="s">
        <v>16980</v>
      </c>
      <c r="E12583" s="204">
        <v>1.1</v>
      </c>
      <c r="F12583" s="17">
        <f t="shared" si="196"/>
        <v>137.5</v>
      </c>
      <c r="G12583" s="202"/>
    </row>
    <row r="12584" spans="1:7">
      <c r="A12584" s="202" t="s">
        <v>31</v>
      </c>
      <c r="B12584" s="202" t="s">
        <v>47</v>
      </c>
      <c r="C12584" s="203"/>
      <c r="D12584" s="202" t="s">
        <v>16981</v>
      </c>
      <c r="E12584" s="204">
        <v>1.12</v>
      </c>
      <c r="F12584" s="17">
        <f t="shared" si="196"/>
        <v>140</v>
      </c>
      <c r="G12584" s="202"/>
    </row>
    <row r="12585" spans="1:7">
      <c r="A12585" s="202" t="s">
        <v>31</v>
      </c>
      <c r="B12585" s="202" t="s">
        <v>47</v>
      </c>
      <c r="C12585" s="203"/>
      <c r="D12585" s="202" t="s">
        <v>16982</v>
      </c>
      <c r="E12585" s="204">
        <v>1.23</v>
      </c>
      <c r="F12585" s="17">
        <f t="shared" si="196"/>
        <v>153.75</v>
      </c>
      <c r="G12585" s="202"/>
    </row>
    <row r="12586" spans="1:7">
      <c r="A12586" s="202" t="s">
        <v>31</v>
      </c>
      <c r="B12586" s="202" t="s">
        <v>47</v>
      </c>
      <c r="C12586" s="203"/>
      <c r="D12586" s="202" t="s">
        <v>16983</v>
      </c>
      <c r="E12586" s="204">
        <v>1.05</v>
      </c>
      <c r="F12586" s="17">
        <f t="shared" si="196"/>
        <v>131.25</v>
      </c>
      <c r="G12586" s="202"/>
    </row>
    <row r="12587" spans="1:7">
      <c r="A12587" s="202" t="s">
        <v>31</v>
      </c>
      <c r="B12587" s="202" t="s">
        <v>47</v>
      </c>
      <c r="C12587" s="203"/>
      <c r="D12587" s="202" t="s">
        <v>16984</v>
      </c>
      <c r="E12587" s="204">
        <v>0.93</v>
      </c>
      <c r="F12587" s="17">
        <f t="shared" si="196"/>
        <v>116.25</v>
      </c>
      <c r="G12587" s="202"/>
    </row>
    <row r="12588" spans="1:7">
      <c r="A12588" s="202" t="s">
        <v>31</v>
      </c>
      <c r="B12588" s="202" t="s">
        <v>47</v>
      </c>
      <c r="C12588" s="203"/>
      <c r="D12588" s="202" t="s">
        <v>16985</v>
      </c>
      <c r="E12588" s="204">
        <v>1.4</v>
      </c>
      <c r="F12588" s="17">
        <f t="shared" si="196"/>
        <v>175</v>
      </c>
      <c r="G12588" s="202"/>
    </row>
    <row r="12589" spans="1:7">
      <c r="A12589" s="202" t="s">
        <v>31</v>
      </c>
      <c r="B12589" s="202" t="s">
        <v>47</v>
      </c>
      <c r="C12589" s="203"/>
      <c r="D12589" s="202" t="s">
        <v>16986</v>
      </c>
      <c r="E12589" s="204">
        <v>0.78</v>
      </c>
      <c r="F12589" s="17">
        <f t="shared" si="196"/>
        <v>97.5</v>
      </c>
      <c r="G12589" s="202"/>
    </row>
    <row r="12590" spans="1:7">
      <c r="A12590" s="202" t="s">
        <v>31</v>
      </c>
      <c r="B12590" s="202" t="s">
        <v>47</v>
      </c>
      <c r="C12590" s="203"/>
      <c r="D12590" s="202" t="s">
        <v>16987</v>
      </c>
      <c r="E12590" s="204">
        <v>0.7</v>
      </c>
      <c r="F12590" s="17">
        <f t="shared" si="196"/>
        <v>87.5</v>
      </c>
      <c r="G12590" s="202"/>
    </row>
    <row r="12591" spans="1:7">
      <c r="A12591" s="202" t="s">
        <v>31</v>
      </c>
      <c r="B12591" s="202" t="s">
        <v>47</v>
      </c>
      <c r="C12591" s="203"/>
      <c r="D12591" s="202" t="s">
        <v>16988</v>
      </c>
      <c r="E12591" s="204">
        <v>0.5</v>
      </c>
      <c r="F12591" s="17">
        <f t="shared" si="196"/>
        <v>62.5</v>
      </c>
      <c r="G12591" s="202"/>
    </row>
    <row r="12592" spans="1:7">
      <c r="A12592" s="202" t="s">
        <v>31</v>
      </c>
      <c r="B12592" s="202" t="s">
        <v>47</v>
      </c>
      <c r="C12592" s="203"/>
      <c r="D12592" s="202" t="s">
        <v>16989</v>
      </c>
      <c r="E12592" s="204">
        <v>1.28</v>
      </c>
      <c r="F12592" s="17">
        <f t="shared" si="196"/>
        <v>160</v>
      </c>
      <c r="G12592" s="202"/>
    </row>
    <row r="12593" spans="1:7">
      <c r="A12593" s="202" t="s">
        <v>31</v>
      </c>
      <c r="B12593" s="202" t="s">
        <v>47</v>
      </c>
      <c r="C12593" s="203"/>
      <c r="D12593" s="202" t="s">
        <v>16990</v>
      </c>
      <c r="E12593" s="204">
        <v>1.1</v>
      </c>
      <c r="F12593" s="17">
        <f t="shared" si="196"/>
        <v>137.5</v>
      </c>
      <c r="G12593" s="202"/>
    </row>
    <row r="12594" spans="1:7">
      <c r="A12594" s="202" t="s">
        <v>31</v>
      </c>
      <c r="B12594" s="202" t="s">
        <v>47</v>
      </c>
      <c r="C12594" s="203"/>
      <c r="D12594" s="202" t="s">
        <v>16991</v>
      </c>
      <c r="E12594" s="204">
        <v>1.14</v>
      </c>
      <c r="F12594" s="17">
        <f t="shared" si="196"/>
        <v>142.5</v>
      </c>
      <c r="G12594" s="202"/>
    </row>
    <row r="12595" spans="1:7">
      <c r="A12595" s="202" t="s">
        <v>31</v>
      </c>
      <c r="B12595" s="202" t="s">
        <v>47</v>
      </c>
      <c r="C12595" s="203"/>
      <c r="D12595" s="202" t="s">
        <v>8163</v>
      </c>
      <c r="E12595" s="204">
        <v>1.05</v>
      </c>
      <c r="F12595" s="17">
        <f t="shared" si="196"/>
        <v>131.25</v>
      </c>
      <c r="G12595" s="202"/>
    </row>
    <row r="12596" spans="1:7">
      <c r="A12596" s="202" t="s">
        <v>31</v>
      </c>
      <c r="B12596" s="202" t="s">
        <v>47</v>
      </c>
      <c r="C12596" s="203">
        <v>25</v>
      </c>
      <c r="D12596" s="202" t="s">
        <v>16992</v>
      </c>
      <c r="E12596" s="204">
        <v>1.5</v>
      </c>
      <c r="F12596" s="17">
        <f t="shared" si="196"/>
        <v>187.5</v>
      </c>
      <c r="G12596" s="202"/>
    </row>
    <row r="12597" spans="1:7">
      <c r="A12597" s="202" t="s">
        <v>31</v>
      </c>
      <c r="B12597" s="202" t="s">
        <v>47</v>
      </c>
      <c r="C12597" s="203"/>
      <c r="D12597" s="202" t="s">
        <v>16993</v>
      </c>
      <c r="E12597" s="204">
        <v>1</v>
      </c>
      <c r="F12597" s="17">
        <f t="shared" ref="F12597:F12660" si="197">E12597*125</f>
        <v>125</v>
      </c>
      <c r="G12597" s="202"/>
    </row>
    <row r="12598" spans="1:7">
      <c r="A12598" s="202" t="s">
        <v>31</v>
      </c>
      <c r="B12598" s="202" t="s">
        <v>47</v>
      </c>
      <c r="C12598" s="203"/>
      <c r="D12598" s="202" t="s">
        <v>16994</v>
      </c>
      <c r="E12598" s="204">
        <v>1.3</v>
      </c>
      <c r="F12598" s="17">
        <f t="shared" si="197"/>
        <v>162.5</v>
      </c>
      <c r="G12598" s="202"/>
    </row>
    <row r="12599" spans="1:7">
      <c r="A12599" s="202" t="s">
        <v>31</v>
      </c>
      <c r="B12599" s="202" t="s">
        <v>47</v>
      </c>
      <c r="C12599" s="203"/>
      <c r="D12599" s="202" t="s">
        <v>16995</v>
      </c>
      <c r="E12599" s="204">
        <v>1.7</v>
      </c>
      <c r="F12599" s="17">
        <f t="shared" si="197"/>
        <v>212.5</v>
      </c>
      <c r="G12599" s="202"/>
    </row>
    <row r="12600" spans="1:7">
      <c r="A12600" s="202" t="s">
        <v>31</v>
      </c>
      <c r="B12600" s="202" t="s">
        <v>47</v>
      </c>
      <c r="C12600" s="203"/>
      <c r="D12600" s="202" t="s">
        <v>16996</v>
      </c>
      <c r="E12600" s="204">
        <v>1.5</v>
      </c>
      <c r="F12600" s="17">
        <f t="shared" si="197"/>
        <v>187.5</v>
      </c>
      <c r="G12600" s="202"/>
    </row>
    <row r="12601" spans="1:7">
      <c r="A12601" s="202" t="s">
        <v>31</v>
      </c>
      <c r="B12601" s="202" t="s">
        <v>47</v>
      </c>
      <c r="C12601" s="203"/>
      <c r="D12601" s="202" t="s">
        <v>16997</v>
      </c>
      <c r="E12601" s="204">
        <v>1.2</v>
      </c>
      <c r="F12601" s="17">
        <f t="shared" si="197"/>
        <v>150</v>
      </c>
      <c r="G12601" s="202"/>
    </row>
    <row r="12602" spans="1:7">
      <c r="A12602" s="202" t="s">
        <v>31</v>
      </c>
      <c r="B12602" s="202" t="s">
        <v>47</v>
      </c>
      <c r="C12602" s="203">
        <v>38</v>
      </c>
      <c r="D12602" s="202" t="s">
        <v>16998</v>
      </c>
      <c r="E12602" s="204">
        <v>6.52</v>
      </c>
      <c r="F12602" s="17">
        <f t="shared" si="197"/>
        <v>815</v>
      </c>
      <c r="G12602" s="202"/>
    </row>
    <row r="12603" spans="1:7">
      <c r="A12603" s="202" t="s">
        <v>31</v>
      </c>
      <c r="B12603" s="202" t="s">
        <v>47</v>
      </c>
      <c r="C12603" s="203"/>
      <c r="D12603" s="202" t="s">
        <v>16999</v>
      </c>
      <c r="E12603" s="204">
        <v>5.77</v>
      </c>
      <c r="F12603" s="17">
        <f t="shared" si="197"/>
        <v>721.25</v>
      </c>
      <c r="G12603" s="202"/>
    </row>
    <row r="12604" spans="1:7">
      <c r="A12604" s="202" t="s">
        <v>31</v>
      </c>
      <c r="B12604" s="202" t="s">
        <v>47</v>
      </c>
      <c r="C12604" s="203"/>
      <c r="D12604" s="202" t="s">
        <v>17000</v>
      </c>
      <c r="E12604" s="204">
        <v>4.76</v>
      </c>
      <c r="F12604" s="17">
        <f t="shared" si="197"/>
        <v>595</v>
      </c>
      <c r="G12604" s="202"/>
    </row>
    <row r="12605" spans="1:7">
      <c r="A12605" s="202" t="s">
        <v>31</v>
      </c>
      <c r="B12605" s="202" t="s">
        <v>47</v>
      </c>
      <c r="C12605" s="203"/>
      <c r="D12605" s="202" t="s">
        <v>17001</v>
      </c>
      <c r="E12605" s="204">
        <v>0.05</v>
      </c>
      <c r="F12605" s="17">
        <f t="shared" si="197"/>
        <v>6.25</v>
      </c>
      <c r="G12605" s="202"/>
    </row>
    <row r="12606" spans="1:7">
      <c r="A12606" s="202" t="s">
        <v>31</v>
      </c>
      <c r="B12606" s="202" t="s">
        <v>47</v>
      </c>
      <c r="C12606" s="203"/>
      <c r="D12606" s="202" t="s">
        <v>7610</v>
      </c>
      <c r="E12606" s="204">
        <v>0.16</v>
      </c>
      <c r="F12606" s="17">
        <f t="shared" si="197"/>
        <v>20</v>
      </c>
      <c r="G12606" s="202"/>
    </row>
    <row r="12607" spans="1:7">
      <c r="A12607" s="202" t="s">
        <v>31</v>
      </c>
      <c r="B12607" s="202" t="s">
        <v>47</v>
      </c>
      <c r="C12607" s="203"/>
      <c r="D12607" s="202" t="s">
        <v>17002</v>
      </c>
      <c r="E12607" s="204">
        <v>3.21</v>
      </c>
      <c r="F12607" s="17">
        <f t="shared" si="197"/>
        <v>401.25</v>
      </c>
      <c r="G12607" s="202"/>
    </row>
    <row r="12608" spans="1:7">
      <c r="A12608" s="202" t="s">
        <v>31</v>
      </c>
      <c r="B12608" s="202" t="s">
        <v>47</v>
      </c>
      <c r="C12608" s="203"/>
      <c r="D12608" s="202" t="s">
        <v>17003</v>
      </c>
      <c r="E12608" s="204">
        <v>1.31</v>
      </c>
      <c r="F12608" s="17">
        <f t="shared" si="197"/>
        <v>163.75</v>
      </c>
      <c r="G12608" s="202"/>
    </row>
    <row r="12609" spans="1:7">
      <c r="A12609" s="202" t="s">
        <v>31</v>
      </c>
      <c r="B12609" s="202" t="s">
        <v>47</v>
      </c>
      <c r="C12609" s="203"/>
      <c r="D12609" s="202" t="s">
        <v>17004</v>
      </c>
      <c r="E12609" s="204">
        <v>4.45</v>
      </c>
      <c r="F12609" s="17">
        <f t="shared" si="197"/>
        <v>556.25</v>
      </c>
      <c r="G12609" s="202"/>
    </row>
    <row r="12610" spans="1:7">
      <c r="A12610" s="202" t="s">
        <v>31</v>
      </c>
      <c r="B12610" s="202" t="s">
        <v>47</v>
      </c>
      <c r="C12610" s="203"/>
      <c r="D12610" s="202" t="s">
        <v>7611</v>
      </c>
      <c r="E12610" s="204">
        <v>0.43</v>
      </c>
      <c r="F12610" s="17">
        <f t="shared" si="197"/>
        <v>53.75</v>
      </c>
      <c r="G12610" s="202"/>
    </row>
    <row r="12611" spans="1:7">
      <c r="A12611" s="202" t="s">
        <v>31</v>
      </c>
      <c r="B12611" s="202" t="s">
        <v>47</v>
      </c>
      <c r="C12611" s="203">
        <v>41</v>
      </c>
      <c r="D12611" s="202" t="s">
        <v>17001</v>
      </c>
      <c r="E12611" s="204">
        <v>4.92</v>
      </c>
      <c r="F12611" s="17">
        <f t="shared" si="197"/>
        <v>615</v>
      </c>
      <c r="G12611" s="202"/>
    </row>
    <row r="12612" spans="1:7">
      <c r="A12612" s="202" t="s">
        <v>31</v>
      </c>
      <c r="B12612" s="202" t="s">
        <v>47</v>
      </c>
      <c r="C12612" s="203"/>
      <c r="D12612" s="202" t="s">
        <v>17005</v>
      </c>
      <c r="E12612" s="204">
        <v>4.55</v>
      </c>
      <c r="F12612" s="17">
        <f t="shared" si="197"/>
        <v>568.75</v>
      </c>
      <c r="G12612" s="202"/>
    </row>
    <row r="12613" spans="1:7">
      <c r="A12613" s="202" t="s">
        <v>31</v>
      </c>
      <c r="B12613" s="202" t="s">
        <v>47</v>
      </c>
      <c r="C12613" s="203"/>
      <c r="D12613" s="202" t="s">
        <v>17006</v>
      </c>
      <c r="E12613" s="204">
        <v>4.52</v>
      </c>
      <c r="F12613" s="17">
        <f t="shared" si="197"/>
        <v>565</v>
      </c>
      <c r="G12613" s="202"/>
    </row>
    <row r="12614" spans="1:7">
      <c r="A12614" s="202" t="s">
        <v>31</v>
      </c>
      <c r="B12614" s="202" t="s">
        <v>47</v>
      </c>
      <c r="C12614" s="203"/>
      <c r="D12614" s="202" t="s">
        <v>17007</v>
      </c>
      <c r="E12614" s="204">
        <v>4.37</v>
      </c>
      <c r="F12614" s="17">
        <f t="shared" si="197"/>
        <v>546.25</v>
      </c>
      <c r="G12614" s="202"/>
    </row>
    <row r="12615" spans="1:7">
      <c r="A12615" s="202" t="s">
        <v>31</v>
      </c>
      <c r="B12615" s="202" t="s">
        <v>47</v>
      </c>
      <c r="C12615" s="203"/>
      <c r="D12615" s="202" t="s">
        <v>17008</v>
      </c>
      <c r="E12615" s="204">
        <v>4.78</v>
      </c>
      <c r="F12615" s="17">
        <f t="shared" si="197"/>
        <v>597.5</v>
      </c>
      <c r="G12615" s="202"/>
    </row>
    <row r="12616" spans="1:7">
      <c r="A12616" s="202" t="s">
        <v>31</v>
      </c>
      <c r="B12616" s="202" t="s">
        <v>47</v>
      </c>
      <c r="C12616" s="203"/>
      <c r="D12616" s="202" t="s">
        <v>17009</v>
      </c>
      <c r="E12616" s="204">
        <v>3.3</v>
      </c>
      <c r="F12616" s="17">
        <f t="shared" si="197"/>
        <v>412.5</v>
      </c>
      <c r="G12616" s="202"/>
    </row>
    <row r="12617" spans="1:7">
      <c r="A12617" s="202" t="s">
        <v>31</v>
      </c>
      <c r="B12617" s="202" t="s">
        <v>47</v>
      </c>
      <c r="C12617" s="203"/>
      <c r="D12617" s="202" t="s">
        <v>17010</v>
      </c>
      <c r="E12617" s="204">
        <v>9.37</v>
      </c>
      <c r="F12617" s="17">
        <f t="shared" si="197"/>
        <v>1171.25</v>
      </c>
      <c r="G12617" s="202"/>
    </row>
    <row r="12618" spans="1:7">
      <c r="A12618" s="202" t="s">
        <v>31</v>
      </c>
      <c r="B12618" s="202" t="s">
        <v>47</v>
      </c>
      <c r="C12618" s="203"/>
      <c r="D12618" s="202" t="s">
        <v>17011</v>
      </c>
      <c r="E12618" s="204">
        <v>3.27</v>
      </c>
      <c r="F12618" s="17">
        <f t="shared" si="197"/>
        <v>408.75</v>
      </c>
      <c r="G12618" s="202"/>
    </row>
    <row r="12619" spans="1:7">
      <c r="A12619" s="202" t="s">
        <v>31</v>
      </c>
      <c r="B12619" s="202" t="s">
        <v>47</v>
      </c>
      <c r="C12619" s="203"/>
      <c r="D12619" s="202" t="s">
        <v>17012</v>
      </c>
      <c r="E12619" s="204">
        <v>5.52</v>
      </c>
      <c r="F12619" s="17">
        <f t="shared" si="197"/>
        <v>690</v>
      </c>
      <c r="G12619" s="202"/>
    </row>
    <row r="12620" spans="1:7">
      <c r="A12620" s="202" t="s">
        <v>31</v>
      </c>
      <c r="B12620" s="202" t="s">
        <v>47</v>
      </c>
      <c r="C12620" s="203"/>
      <c r="D12620" s="202" t="s">
        <v>17013</v>
      </c>
      <c r="E12620" s="204">
        <v>3.49</v>
      </c>
      <c r="F12620" s="17">
        <f t="shared" si="197"/>
        <v>436.25</v>
      </c>
      <c r="G12620" s="202"/>
    </row>
    <row r="12621" spans="1:7">
      <c r="A12621" s="202" t="s">
        <v>31</v>
      </c>
      <c r="B12621" s="202" t="s">
        <v>47</v>
      </c>
      <c r="C12621" s="203"/>
      <c r="D12621" s="202" t="s">
        <v>17014</v>
      </c>
      <c r="E12621" s="204">
        <v>4.5</v>
      </c>
      <c r="F12621" s="17">
        <f t="shared" si="197"/>
        <v>562.5</v>
      </c>
      <c r="G12621" s="202"/>
    </row>
    <row r="12622" spans="1:7">
      <c r="A12622" s="202" t="s">
        <v>31</v>
      </c>
      <c r="B12622" s="202" t="s">
        <v>47</v>
      </c>
      <c r="C12622" s="203">
        <v>43</v>
      </c>
      <c r="D12622" s="202" t="s">
        <v>7606</v>
      </c>
      <c r="E12622" s="204">
        <v>3.6</v>
      </c>
      <c r="F12622" s="17">
        <f t="shared" si="197"/>
        <v>450</v>
      </c>
      <c r="G12622" s="202"/>
    </row>
    <row r="12623" spans="1:7">
      <c r="A12623" s="202" t="s">
        <v>31</v>
      </c>
      <c r="B12623" s="202" t="s">
        <v>47</v>
      </c>
      <c r="C12623" s="203"/>
      <c r="D12623" s="202" t="s">
        <v>17015</v>
      </c>
      <c r="E12623" s="204">
        <v>2.1</v>
      </c>
      <c r="F12623" s="17">
        <f t="shared" si="197"/>
        <v>262.5</v>
      </c>
      <c r="G12623" s="202"/>
    </row>
    <row r="12624" spans="1:7">
      <c r="A12624" s="202" t="s">
        <v>31</v>
      </c>
      <c r="B12624" s="202" t="s">
        <v>47</v>
      </c>
      <c r="C12624" s="203">
        <v>46</v>
      </c>
      <c r="D12624" s="202" t="s">
        <v>7583</v>
      </c>
      <c r="E12624" s="204">
        <v>0.42</v>
      </c>
      <c r="F12624" s="17">
        <f t="shared" si="197"/>
        <v>52.5</v>
      </c>
      <c r="G12624" s="202"/>
    </row>
    <row r="12625" spans="1:7">
      <c r="A12625" s="202" t="s">
        <v>31</v>
      </c>
      <c r="B12625" s="202" t="s">
        <v>47</v>
      </c>
      <c r="C12625" s="203"/>
      <c r="D12625" s="202" t="s">
        <v>17016</v>
      </c>
      <c r="E12625" s="204">
        <v>2.4</v>
      </c>
      <c r="F12625" s="17">
        <f t="shared" si="197"/>
        <v>300</v>
      </c>
      <c r="G12625" s="202"/>
    </row>
    <row r="12626" spans="1:7">
      <c r="A12626" s="202" t="s">
        <v>31</v>
      </c>
      <c r="B12626" s="202" t="s">
        <v>47</v>
      </c>
      <c r="C12626" s="203"/>
      <c r="D12626" s="202" t="s">
        <v>17017</v>
      </c>
      <c r="E12626" s="204">
        <v>2.27</v>
      </c>
      <c r="F12626" s="17">
        <f t="shared" si="197"/>
        <v>283.75</v>
      </c>
      <c r="G12626" s="202"/>
    </row>
    <row r="12627" spans="1:7">
      <c r="A12627" s="202" t="s">
        <v>31</v>
      </c>
      <c r="B12627" s="202" t="s">
        <v>47</v>
      </c>
      <c r="C12627" s="203"/>
      <c r="D12627" s="202" t="s">
        <v>17018</v>
      </c>
      <c r="E12627" s="204">
        <v>2.2</v>
      </c>
      <c r="F12627" s="17">
        <f t="shared" si="197"/>
        <v>275</v>
      </c>
      <c r="G12627" s="202"/>
    </row>
    <row r="12628" spans="1:7">
      <c r="A12628" s="202" t="s">
        <v>31</v>
      </c>
      <c r="B12628" s="202" t="s">
        <v>47</v>
      </c>
      <c r="C12628" s="203"/>
      <c r="D12628" s="202" t="s">
        <v>7613</v>
      </c>
      <c r="E12628" s="204">
        <v>0.31</v>
      </c>
      <c r="F12628" s="17">
        <f t="shared" si="197"/>
        <v>38.75</v>
      </c>
      <c r="G12628" s="202"/>
    </row>
    <row r="12629" spans="1:7">
      <c r="A12629" s="202" t="s">
        <v>31</v>
      </c>
      <c r="B12629" s="202" t="s">
        <v>47</v>
      </c>
      <c r="C12629" s="202"/>
      <c r="D12629" s="202" t="s">
        <v>17019</v>
      </c>
      <c r="E12629" s="204">
        <v>0.26</v>
      </c>
      <c r="F12629" s="17">
        <f t="shared" si="197"/>
        <v>32.5</v>
      </c>
      <c r="G12629" s="202"/>
    </row>
    <row r="12630" spans="1:7">
      <c r="A12630" s="202" t="s">
        <v>31</v>
      </c>
      <c r="B12630" s="202" t="s">
        <v>47</v>
      </c>
      <c r="C12630" s="202"/>
      <c r="D12630" s="202" t="s">
        <v>17020</v>
      </c>
      <c r="E12630" s="204">
        <v>0.41</v>
      </c>
      <c r="F12630" s="17">
        <f t="shared" si="197"/>
        <v>51.25</v>
      </c>
      <c r="G12630" s="202"/>
    </row>
    <row r="12631" spans="1:7">
      <c r="A12631" s="202" t="s">
        <v>31</v>
      </c>
      <c r="B12631" s="202" t="s">
        <v>47</v>
      </c>
      <c r="C12631" s="202"/>
      <c r="D12631" s="202" t="s">
        <v>17021</v>
      </c>
      <c r="E12631" s="204">
        <v>0.61</v>
      </c>
      <c r="F12631" s="17">
        <f t="shared" si="197"/>
        <v>76.25</v>
      </c>
      <c r="G12631" s="202"/>
    </row>
    <row r="12632" spans="1:7">
      <c r="A12632" s="202" t="s">
        <v>31</v>
      </c>
      <c r="B12632" s="202" t="s">
        <v>47</v>
      </c>
      <c r="C12632" s="202"/>
      <c r="D12632" s="207" t="s">
        <v>17022</v>
      </c>
      <c r="E12632" s="204">
        <v>0.88</v>
      </c>
      <c r="F12632" s="17">
        <f t="shared" si="197"/>
        <v>110</v>
      </c>
      <c r="G12632" s="202"/>
    </row>
    <row r="12633" spans="1:7">
      <c r="A12633" s="202" t="s">
        <v>31</v>
      </c>
      <c r="B12633" s="202" t="s">
        <v>47</v>
      </c>
      <c r="C12633" s="202"/>
      <c r="D12633" s="202" t="s">
        <v>1979</v>
      </c>
      <c r="E12633" s="204">
        <v>0.88</v>
      </c>
      <c r="F12633" s="17">
        <f t="shared" si="197"/>
        <v>110</v>
      </c>
      <c r="G12633" s="202"/>
    </row>
    <row r="12634" spans="1:7">
      <c r="A12634" s="202" t="s">
        <v>31</v>
      </c>
      <c r="B12634" s="202" t="s">
        <v>47</v>
      </c>
      <c r="C12634" s="202"/>
      <c r="D12634" s="207" t="s">
        <v>17023</v>
      </c>
      <c r="E12634" s="204">
        <v>1.58</v>
      </c>
      <c r="F12634" s="17">
        <f t="shared" si="197"/>
        <v>197.5</v>
      </c>
      <c r="G12634" s="202"/>
    </row>
    <row r="12635" spans="1:7">
      <c r="A12635" s="202" t="s">
        <v>31</v>
      </c>
      <c r="B12635" s="202" t="s">
        <v>47</v>
      </c>
      <c r="C12635" s="202"/>
      <c r="D12635" s="207" t="s">
        <v>17024</v>
      </c>
      <c r="E12635" s="204">
        <v>1.73</v>
      </c>
      <c r="F12635" s="17">
        <f t="shared" si="197"/>
        <v>216.25</v>
      </c>
      <c r="G12635" s="202"/>
    </row>
    <row r="12636" spans="1:7">
      <c r="A12636" s="202" t="s">
        <v>31</v>
      </c>
      <c r="B12636" s="202" t="s">
        <v>47</v>
      </c>
      <c r="C12636" s="202"/>
      <c r="D12636" s="207" t="s">
        <v>17025</v>
      </c>
      <c r="E12636" s="204">
        <v>1.8</v>
      </c>
      <c r="F12636" s="17">
        <f t="shared" si="197"/>
        <v>225</v>
      </c>
      <c r="G12636" s="202"/>
    </row>
    <row r="12637" spans="1:7">
      <c r="A12637" s="202" t="s">
        <v>31</v>
      </c>
      <c r="B12637" s="202" t="s">
        <v>47</v>
      </c>
      <c r="C12637" s="202"/>
      <c r="D12637" s="202" t="s">
        <v>17026</v>
      </c>
      <c r="E12637" s="204">
        <v>2.53</v>
      </c>
      <c r="F12637" s="17">
        <f t="shared" si="197"/>
        <v>316.25</v>
      </c>
      <c r="G12637" s="202"/>
    </row>
    <row r="12638" spans="1:7">
      <c r="A12638" s="202" t="s">
        <v>31</v>
      </c>
      <c r="B12638" s="202" t="s">
        <v>47</v>
      </c>
      <c r="C12638" s="202"/>
      <c r="D12638" s="207" t="s">
        <v>17027</v>
      </c>
      <c r="E12638" s="204">
        <v>2.6</v>
      </c>
      <c r="F12638" s="17">
        <f t="shared" si="197"/>
        <v>325</v>
      </c>
      <c r="G12638" s="202"/>
    </row>
    <row r="12639" spans="1:7">
      <c r="A12639" s="202" t="s">
        <v>31</v>
      </c>
      <c r="B12639" s="202" t="s">
        <v>47</v>
      </c>
      <c r="C12639" s="202"/>
      <c r="D12639" s="202" t="s">
        <v>17028</v>
      </c>
      <c r="E12639" s="204">
        <v>2.94</v>
      </c>
      <c r="F12639" s="17">
        <f t="shared" si="197"/>
        <v>367.5</v>
      </c>
      <c r="G12639" s="202"/>
    </row>
    <row r="12640" spans="1:7">
      <c r="A12640" s="202" t="s">
        <v>31</v>
      </c>
      <c r="B12640" s="202" t="s">
        <v>47</v>
      </c>
      <c r="C12640" s="202"/>
      <c r="D12640" s="207" t="s">
        <v>17029</v>
      </c>
      <c r="E12640" s="204">
        <v>3</v>
      </c>
      <c r="F12640" s="17">
        <f t="shared" si="197"/>
        <v>375</v>
      </c>
      <c r="G12640" s="202"/>
    </row>
    <row r="12641" spans="1:7">
      <c r="A12641" s="202" t="s">
        <v>31</v>
      </c>
      <c r="B12641" s="202" t="s">
        <v>47</v>
      </c>
      <c r="C12641" s="202"/>
      <c r="D12641" s="207" t="s">
        <v>17030</v>
      </c>
      <c r="E12641" s="204">
        <v>4.2</v>
      </c>
      <c r="F12641" s="17">
        <f t="shared" si="197"/>
        <v>525</v>
      </c>
      <c r="G12641" s="202"/>
    </row>
    <row r="12642" spans="1:7">
      <c r="A12642" s="202" t="s">
        <v>31</v>
      </c>
      <c r="B12642" s="202" t="s">
        <v>47</v>
      </c>
      <c r="C12642" s="202"/>
      <c r="D12642" s="207" t="s">
        <v>17031</v>
      </c>
      <c r="E12642" s="204">
        <v>5.61</v>
      </c>
      <c r="F12642" s="17">
        <f t="shared" si="197"/>
        <v>701.25</v>
      </c>
      <c r="G12642" s="202"/>
    </row>
    <row r="12643" spans="1:7">
      <c r="A12643" s="202" t="s">
        <v>31</v>
      </c>
      <c r="B12643" s="202" t="s">
        <v>47</v>
      </c>
      <c r="C12643" s="202"/>
      <c r="D12643" s="207" t="s">
        <v>7634</v>
      </c>
      <c r="E12643" s="204">
        <v>8.6</v>
      </c>
      <c r="F12643" s="17">
        <f t="shared" si="197"/>
        <v>1075</v>
      </c>
      <c r="G12643" s="202"/>
    </row>
    <row r="12644" spans="1:7">
      <c r="A12644" s="202" t="s">
        <v>31</v>
      </c>
      <c r="B12644" s="205" t="s">
        <v>43</v>
      </c>
      <c r="C12644" s="203"/>
      <c r="D12644" s="207"/>
      <c r="E12644" s="204">
        <v>77.3</v>
      </c>
      <c r="F12644" s="17">
        <f t="shared" si="197"/>
        <v>9662.5</v>
      </c>
      <c r="G12644" s="202"/>
    </row>
    <row r="12645" spans="1:7">
      <c r="A12645" s="202" t="s">
        <v>31</v>
      </c>
      <c r="B12645" s="205" t="s">
        <v>43</v>
      </c>
      <c r="C12645" s="203">
        <v>8</v>
      </c>
      <c r="D12645" s="207" t="s">
        <v>17032</v>
      </c>
      <c r="E12645" s="204">
        <v>1</v>
      </c>
      <c r="F12645" s="17">
        <f t="shared" si="197"/>
        <v>125</v>
      </c>
      <c r="G12645" s="202"/>
    </row>
    <row r="12646" spans="1:7">
      <c r="A12646" s="202" t="s">
        <v>31</v>
      </c>
      <c r="B12646" s="205" t="s">
        <v>43</v>
      </c>
      <c r="C12646" s="203"/>
      <c r="D12646" s="207" t="s">
        <v>3146</v>
      </c>
      <c r="E12646" s="204">
        <v>0.75</v>
      </c>
      <c r="F12646" s="17">
        <f t="shared" si="197"/>
        <v>93.75</v>
      </c>
      <c r="G12646" s="202"/>
    </row>
    <row r="12647" spans="1:7">
      <c r="A12647" s="202" t="s">
        <v>31</v>
      </c>
      <c r="B12647" s="205" t="s">
        <v>43</v>
      </c>
      <c r="C12647" s="203"/>
      <c r="D12647" s="207" t="s">
        <v>17033</v>
      </c>
      <c r="E12647" s="204">
        <v>0.5</v>
      </c>
      <c r="F12647" s="17">
        <f t="shared" si="197"/>
        <v>62.5</v>
      </c>
      <c r="G12647" s="202"/>
    </row>
    <row r="12648" spans="1:7">
      <c r="A12648" s="202" t="s">
        <v>31</v>
      </c>
      <c r="B12648" s="205" t="s">
        <v>43</v>
      </c>
      <c r="C12648" s="203"/>
      <c r="D12648" s="207" t="s">
        <v>17034</v>
      </c>
      <c r="E12648" s="204">
        <v>1</v>
      </c>
      <c r="F12648" s="17">
        <f t="shared" si="197"/>
        <v>125</v>
      </c>
      <c r="G12648" s="202"/>
    </row>
    <row r="12649" spans="1:7">
      <c r="A12649" s="202" t="s">
        <v>31</v>
      </c>
      <c r="B12649" s="205" t="s">
        <v>43</v>
      </c>
      <c r="C12649" s="203"/>
      <c r="D12649" s="207" t="s">
        <v>17035</v>
      </c>
      <c r="E12649" s="204">
        <v>0.5</v>
      </c>
      <c r="F12649" s="17">
        <f t="shared" si="197"/>
        <v>62.5</v>
      </c>
      <c r="G12649" s="202"/>
    </row>
    <row r="12650" spans="1:7">
      <c r="A12650" s="202" t="s">
        <v>31</v>
      </c>
      <c r="B12650" s="205" t="s">
        <v>43</v>
      </c>
      <c r="C12650" s="203"/>
      <c r="D12650" s="207" t="s">
        <v>16165</v>
      </c>
      <c r="E12650" s="204">
        <v>0.5</v>
      </c>
      <c r="F12650" s="17">
        <f t="shared" si="197"/>
        <v>62.5</v>
      </c>
      <c r="G12650" s="202"/>
    </row>
    <row r="12651" spans="1:7">
      <c r="A12651" s="202" t="s">
        <v>31</v>
      </c>
      <c r="B12651" s="205" t="s">
        <v>43</v>
      </c>
      <c r="C12651" s="203"/>
      <c r="D12651" s="207" t="s">
        <v>17036</v>
      </c>
      <c r="E12651" s="204">
        <v>0.5</v>
      </c>
      <c r="F12651" s="17">
        <f t="shared" si="197"/>
        <v>62.5</v>
      </c>
      <c r="G12651" s="202"/>
    </row>
    <row r="12652" spans="1:7">
      <c r="A12652" s="202" t="s">
        <v>31</v>
      </c>
      <c r="B12652" s="205" t="s">
        <v>43</v>
      </c>
      <c r="C12652" s="203"/>
      <c r="D12652" s="207" t="s">
        <v>6241</v>
      </c>
      <c r="E12652" s="204">
        <v>1</v>
      </c>
      <c r="F12652" s="17">
        <f t="shared" si="197"/>
        <v>125</v>
      </c>
      <c r="G12652" s="202"/>
    </row>
    <row r="12653" spans="1:7">
      <c r="A12653" s="202" t="s">
        <v>31</v>
      </c>
      <c r="B12653" s="205" t="s">
        <v>43</v>
      </c>
      <c r="C12653" s="203"/>
      <c r="D12653" s="207" t="s">
        <v>17037</v>
      </c>
      <c r="E12653" s="204">
        <v>0.5</v>
      </c>
      <c r="F12653" s="17">
        <f t="shared" si="197"/>
        <v>62.5</v>
      </c>
      <c r="G12653" s="202"/>
    </row>
    <row r="12654" spans="1:7">
      <c r="A12654" s="202" t="s">
        <v>31</v>
      </c>
      <c r="B12654" s="205" t="s">
        <v>43</v>
      </c>
      <c r="C12654" s="203"/>
      <c r="D12654" s="207" t="s">
        <v>17038</v>
      </c>
      <c r="E12654" s="204">
        <v>0.75</v>
      </c>
      <c r="F12654" s="17">
        <f t="shared" si="197"/>
        <v>93.75</v>
      </c>
      <c r="G12654" s="202"/>
    </row>
    <row r="12655" spans="1:7">
      <c r="A12655" s="202" t="s">
        <v>31</v>
      </c>
      <c r="B12655" s="205" t="s">
        <v>43</v>
      </c>
      <c r="C12655" s="203"/>
      <c r="D12655" s="207" t="s">
        <v>17039</v>
      </c>
      <c r="E12655" s="204">
        <v>0.35</v>
      </c>
      <c r="F12655" s="17">
        <f t="shared" si="197"/>
        <v>43.75</v>
      </c>
      <c r="G12655" s="202"/>
    </row>
    <row r="12656" spans="1:7">
      <c r="A12656" s="202" t="s">
        <v>31</v>
      </c>
      <c r="B12656" s="205" t="s">
        <v>43</v>
      </c>
      <c r="C12656" s="203"/>
      <c r="D12656" s="207" t="s">
        <v>17040</v>
      </c>
      <c r="E12656" s="204">
        <v>0.7</v>
      </c>
      <c r="F12656" s="17">
        <f t="shared" si="197"/>
        <v>87.5</v>
      </c>
      <c r="G12656" s="202"/>
    </row>
    <row r="12657" spans="1:7">
      <c r="A12657" s="202" t="s">
        <v>31</v>
      </c>
      <c r="B12657" s="205" t="s">
        <v>43</v>
      </c>
      <c r="C12657" s="203"/>
      <c r="D12657" s="207" t="s">
        <v>10304</v>
      </c>
      <c r="E12657" s="204">
        <v>0.45</v>
      </c>
      <c r="F12657" s="17">
        <f t="shared" si="197"/>
        <v>56.25</v>
      </c>
      <c r="G12657" s="202"/>
    </row>
    <row r="12658" spans="1:7">
      <c r="A12658" s="202" t="s">
        <v>31</v>
      </c>
      <c r="B12658" s="205" t="s">
        <v>43</v>
      </c>
      <c r="C12658" s="203"/>
      <c r="D12658" s="207" t="s">
        <v>17041</v>
      </c>
      <c r="E12658" s="204">
        <v>0.5</v>
      </c>
      <c r="F12658" s="17">
        <f t="shared" si="197"/>
        <v>62.5</v>
      </c>
      <c r="G12658" s="202"/>
    </row>
    <row r="12659" spans="1:7">
      <c r="A12659" s="202" t="s">
        <v>31</v>
      </c>
      <c r="B12659" s="205" t="s">
        <v>43</v>
      </c>
      <c r="C12659" s="203"/>
      <c r="D12659" s="207" t="s">
        <v>1738</v>
      </c>
      <c r="E12659" s="204">
        <v>0.5</v>
      </c>
      <c r="F12659" s="17">
        <f t="shared" si="197"/>
        <v>62.5</v>
      </c>
      <c r="G12659" s="202"/>
    </row>
    <row r="12660" spans="1:7">
      <c r="A12660" s="202" t="s">
        <v>31</v>
      </c>
      <c r="B12660" s="205" t="s">
        <v>43</v>
      </c>
      <c r="C12660" s="203"/>
      <c r="D12660" s="207" t="s">
        <v>17042</v>
      </c>
      <c r="E12660" s="204">
        <v>1</v>
      </c>
      <c r="F12660" s="17">
        <f t="shared" si="197"/>
        <v>125</v>
      </c>
      <c r="G12660" s="202"/>
    </row>
    <row r="12661" spans="1:7">
      <c r="A12661" s="202" t="s">
        <v>31</v>
      </c>
      <c r="B12661" s="205" t="s">
        <v>43</v>
      </c>
      <c r="C12661" s="203"/>
      <c r="D12661" s="207" t="s">
        <v>17043</v>
      </c>
      <c r="E12661" s="204">
        <v>0.5</v>
      </c>
      <c r="F12661" s="17">
        <f t="shared" ref="F12661:F12724" si="198">E12661*125</f>
        <v>62.5</v>
      </c>
      <c r="G12661" s="202"/>
    </row>
    <row r="12662" spans="1:7">
      <c r="A12662" s="202" t="s">
        <v>31</v>
      </c>
      <c r="B12662" s="205" t="s">
        <v>43</v>
      </c>
      <c r="C12662" s="203"/>
      <c r="D12662" s="207" t="s">
        <v>5495</v>
      </c>
      <c r="E12662" s="204">
        <v>1</v>
      </c>
      <c r="F12662" s="17">
        <f t="shared" si="198"/>
        <v>125</v>
      </c>
      <c r="G12662" s="202"/>
    </row>
    <row r="12663" spans="1:7">
      <c r="A12663" s="202" t="s">
        <v>31</v>
      </c>
      <c r="B12663" s="205" t="s">
        <v>43</v>
      </c>
      <c r="C12663" s="203"/>
      <c r="D12663" s="207" t="s">
        <v>17044</v>
      </c>
      <c r="E12663" s="204">
        <v>1</v>
      </c>
      <c r="F12663" s="17">
        <f t="shared" si="198"/>
        <v>125</v>
      </c>
      <c r="G12663" s="202"/>
    </row>
    <row r="12664" spans="1:7">
      <c r="A12664" s="202" t="s">
        <v>31</v>
      </c>
      <c r="B12664" s="205" t="s">
        <v>43</v>
      </c>
      <c r="C12664" s="203"/>
      <c r="D12664" s="207" t="s">
        <v>11682</v>
      </c>
      <c r="E12664" s="204">
        <v>1</v>
      </c>
      <c r="F12664" s="17">
        <f t="shared" si="198"/>
        <v>125</v>
      </c>
      <c r="G12664" s="202"/>
    </row>
    <row r="12665" spans="1:7">
      <c r="A12665" s="202" t="s">
        <v>31</v>
      </c>
      <c r="B12665" s="205" t="s">
        <v>43</v>
      </c>
      <c r="C12665" s="203"/>
      <c r="D12665" s="207" t="s">
        <v>17045</v>
      </c>
      <c r="E12665" s="204">
        <v>1</v>
      </c>
      <c r="F12665" s="17">
        <f t="shared" si="198"/>
        <v>125</v>
      </c>
      <c r="G12665" s="202"/>
    </row>
    <row r="12666" spans="1:7">
      <c r="A12666" s="202" t="s">
        <v>31</v>
      </c>
      <c r="B12666" s="205" t="s">
        <v>43</v>
      </c>
      <c r="C12666" s="203"/>
      <c r="D12666" s="207" t="s">
        <v>17046</v>
      </c>
      <c r="E12666" s="204">
        <v>0.5</v>
      </c>
      <c r="F12666" s="17">
        <f t="shared" si="198"/>
        <v>62.5</v>
      </c>
      <c r="G12666" s="202"/>
    </row>
    <row r="12667" spans="1:7">
      <c r="A12667" s="202" t="s">
        <v>31</v>
      </c>
      <c r="B12667" s="205" t="s">
        <v>43</v>
      </c>
      <c r="C12667" s="203"/>
      <c r="D12667" s="207" t="s">
        <v>17047</v>
      </c>
      <c r="E12667" s="204">
        <v>0.1</v>
      </c>
      <c r="F12667" s="17">
        <f t="shared" si="198"/>
        <v>12.5</v>
      </c>
      <c r="G12667" s="202"/>
    </row>
    <row r="12668" spans="1:7">
      <c r="A12668" s="202" t="s">
        <v>31</v>
      </c>
      <c r="B12668" s="205" t="s">
        <v>43</v>
      </c>
      <c r="C12668" s="203"/>
      <c r="D12668" s="207" t="s">
        <v>17048</v>
      </c>
      <c r="E12668" s="204">
        <v>0.7</v>
      </c>
      <c r="F12668" s="17">
        <f t="shared" si="198"/>
        <v>87.5</v>
      </c>
      <c r="G12668" s="202"/>
    </row>
    <row r="12669" spans="1:7">
      <c r="A12669" s="202" t="s">
        <v>31</v>
      </c>
      <c r="B12669" s="205" t="s">
        <v>43</v>
      </c>
      <c r="C12669" s="203"/>
      <c r="D12669" s="207" t="s">
        <v>523</v>
      </c>
      <c r="E12669" s="204">
        <v>0.35</v>
      </c>
      <c r="F12669" s="17">
        <f t="shared" si="198"/>
        <v>43.75</v>
      </c>
      <c r="G12669" s="202"/>
    </row>
    <row r="12670" spans="1:7">
      <c r="A12670" s="202" t="s">
        <v>31</v>
      </c>
      <c r="B12670" s="205" t="s">
        <v>43</v>
      </c>
      <c r="C12670" s="203"/>
      <c r="D12670" s="207" t="s">
        <v>17049</v>
      </c>
      <c r="E12670" s="204">
        <v>0.3</v>
      </c>
      <c r="F12670" s="17">
        <f t="shared" si="198"/>
        <v>37.5</v>
      </c>
      <c r="G12670" s="202"/>
    </row>
    <row r="12671" spans="1:7">
      <c r="A12671" s="202" t="s">
        <v>31</v>
      </c>
      <c r="B12671" s="205" t="s">
        <v>43</v>
      </c>
      <c r="C12671" s="203"/>
      <c r="D12671" s="207" t="s">
        <v>3548</v>
      </c>
      <c r="E12671" s="204">
        <v>0.7</v>
      </c>
      <c r="F12671" s="17">
        <f t="shared" si="198"/>
        <v>87.5</v>
      </c>
      <c r="G12671" s="202"/>
    </row>
    <row r="12672" spans="1:7">
      <c r="A12672" s="202" t="s">
        <v>31</v>
      </c>
      <c r="B12672" s="205" t="s">
        <v>43</v>
      </c>
      <c r="C12672" s="203"/>
      <c r="D12672" s="207" t="s">
        <v>17050</v>
      </c>
      <c r="E12672" s="204">
        <v>0.7</v>
      </c>
      <c r="F12672" s="17">
        <f t="shared" si="198"/>
        <v>87.5</v>
      </c>
      <c r="G12672" s="202"/>
    </row>
    <row r="12673" spans="1:7">
      <c r="A12673" s="202" t="s">
        <v>31</v>
      </c>
      <c r="B12673" s="205" t="s">
        <v>43</v>
      </c>
      <c r="C12673" s="203"/>
      <c r="D12673" s="207" t="s">
        <v>17051</v>
      </c>
      <c r="E12673" s="204">
        <v>0.7</v>
      </c>
      <c r="F12673" s="17">
        <f t="shared" si="198"/>
        <v>87.5</v>
      </c>
      <c r="G12673" s="202"/>
    </row>
    <row r="12674" spans="1:7">
      <c r="A12674" s="202" t="s">
        <v>31</v>
      </c>
      <c r="B12674" s="205" t="s">
        <v>43</v>
      </c>
      <c r="C12674" s="203"/>
      <c r="D12674" s="207" t="s">
        <v>17052</v>
      </c>
      <c r="E12674" s="204">
        <v>0.7</v>
      </c>
      <c r="F12674" s="17">
        <f t="shared" si="198"/>
        <v>87.5</v>
      </c>
      <c r="G12674" s="202"/>
    </row>
    <row r="12675" spans="1:7">
      <c r="A12675" s="202" t="s">
        <v>31</v>
      </c>
      <c r="B12675" s="205" t="s">
        <v>43</v>
      </c>
      <c r="C12675" s="203"/>
      <c r="D12675" s="207" t="s">
        <v>17053</v>
      </c>
      <c r="E12675" s="204">
        <v>0.45</v>
      </c>
      <c r="F12675" s="17">
        <f t="shared" si="198"/>
        <v>56.25</v>
      </c>
      <c r="G12675" s="202"/>
    </row>
    <row r="12676" spans="1:7">
      <c r="A12676" s="202" t="s">
        <v>31</v>
      </c>
      <c r="B12676" s="205" t="s">
        <v>43</v>
      </c>
      <c r="C12676" s="203"/>
      <c r="D12676" s="207" t="s">
        <v>17054</v>
      </c>
      <c r="E12676" s="204">
        <v>0.3</v>
      </c>
      <c r="F12676" s="17">
        <f t="shared" si="198"/>
        <v>37.5</v>
      </c>
      <c r="G12676" s="202"/>
    </row>
    <row r="12677" spans="1:7">
      <c r="A12677" s="202" t="s">
        <v>31</v>
      </c>
      <c r="B12677" s="205" t="s">
        <v>43</v>
      </c>
      <c r="C12677" s="203"/>
      <c r="D12677" s="207" t="s">
        <v>17055</v>
      </c>
      <c r="E12677" s="204">
        <v>0.3</v>
      </c>
      <c r="F12677" s="17">
        <f t="shared" si="198"/>
        <v>37.5</v>
      </c>
      <c r="G12677" s="202"/>
    </row>
    <row r="12678" spans="1:7">
      <c r="A12678" s="202" t="s">
        <v>31</v>
      </c>
      <c r="B12678" s="205" t="s">
        <v>43</v>
      </c>
      <c r="C12678" s="203"/>
      <c r="D12678" s="207" t="s">
        <v>17056</v>
      </c>
      <c r="E12678" s="204">
        <v>0.2</v>
      </c>
      <c r="F12678" s="17">
        <f t="shared" si="198"/>
        <v>25</v>
      </c>
      <c r="G12678" s="202"/>
    </row>
    <row r="12679" spans="1:7">
      <c r="A12679" s="202" t="s">
        <v>31</v>
      </c>
      <c r="B12679" s="205" t="s">
        <v>43</v>
      </c>
      <c r="C12679" s="203"/>
      <c r="D12679" s="207" t="s">
        <v>17057</v>
      </c>
      <c r="E12679" s="204">
        <v>0.55</v>
      </c>
      <c r="F12679" s="17">
        <f t="shared" si="198"/>
        <v>68.75</v>
      </c>
      <c r="G12679" s="202"/>
    </row>
    <row r="12680" spans="1:7">
      <c r="A12680" s="202" t="s">
        <v>31</v>
      </c>
      <c r="B12680" s="205" t="s">
        <v>43</v>
      </c>
      <c r="C12680" s="203"/>
      <c r="D12680" s="207" t="s">
        <v>17058</v>
      </c>
      <c r="E12680" s="204">
        <v>0.7</v>
      </c>
      <c r="F12680" s="17">
        <f t="shared" si="198"/>
        <v>87.5</v>
      </c>
      <c r="G12680" s="202"/>
    </row>
    <row r="12681" spans="1:7">
      <c r="A12681" s="202" t="s">
        <v>31</v>
      </c>
      <c r="B12681" s="205" t="s">
        <v>43</v>
      </c>
      <c r="C12681" s="203"/>
      <c r="D12681" s="207" t="s">
        <v>17059</v>
      </c>
      <c r="E12681" s="204">
        <v>0.7</v>
      </c>
      <c r="F12681" s="17">
        <f t="shared" si="198"/>
        <v>87.5</v>
      </c>
      <c r="G12681" s="202"/>
    </row>
    <row r="12682" spans="1:7">
      <c r="A12682" s="202" t="s">
        <v>31</v>
      </c>
      <c r="B12682" s="205" t="s">
        <v>43</v>
      </c>
      <c r="C12682" s="203"/>
      <c r="D12682" s="207" t="s">
        <v>17060</v>
      </c>
      <c r="E12682" s="204">
        <v>0.7</v>
      </c>
      <c r="F12682" s="17">
        <f t="shared" si="198"/>
        <v>87.5</v>
      </c>
      <c r="G12682" s="202"/>
    </row>
    <row r="12683" spans="1:7">
      <c r="A12683" s="202" t="s">
        <v>31</v>
      </c>
      <c r="B12683" s="205" t="s">
        <v>43</v>
      </c>
      <c r="C12683" s="203"/>
      <c r="D12683" s="207" t="s">
        <v>17061</v>
      </c>
      <c r="E12683" s="204">
        <v>0.5</v>
      </c>
      <c r="F12683" s="17">
        <f t="shared" si="198"/>
        <v>62.5</v>
      </c>
      <c r="G12683" s="202"/>
    </row>
    <row r="12684" spans="1:7">
      <c r="A12684" s="202" t="s">
        <v>31</v>
      </c>
      <c r="B12684" s="205" t="s">
        <v>43</v>
      </c>
      <c r="C12684" s="203"/>
      <c r="D12684" s="207" t="s">
        <v>17062</v>
      </c>
      <c r="E12684" s="204">
        <v>0.15</v>
      </c>
      <c r="F12684" s="17">
        <f t="shared" si="198"/>
        <v>18.75</v>
      </c>
      <c r="G12684" s="202"/>
    </row>
    <row r="12685" spans="1:7">
      <c r="A12685" s="202" t="s">
        <v>31</v>
      </c>
      <c r="B12685" s="205" t="s">
        <v>43</v>
      </c>
      <c r="C12685" s="203"/>
      <c r="D12685" s="207" t="s">
        <v>17063</v>
      </c>
      <c r="E12685" s="204">
        <v>0.3</v>
      </c>
      <c r="F12685" s="17">
        <f t="shared" si="198"/>
        <v>37.5</v>
      </c>
      <c r="G12685" s="202"/>
    </row>
    <row r="12686" spans="1:7">
      <c r="A12686" s="202" t="s">
        <v>31</v>
      </c>
      <c r="B12686" s="205" t="s">
        <v>43</v>
      </c>
      <c r="C12686" s="203"/>
      <c r="D12686" s="207" t="s">
        <v>15921</v>
      </c>
      <c r="E12686" s="204">
        <v>0.15</v>
      </c>
      <c r="F12686" s="17">
        <f t="shared" si="198"/>
        <v>18.75</v>
      </c>
      <c r="G12686" s="202"/>
    </row>
    <row r="12687" spans="1:7">
      <c r="A12687" s="202" t="s">
        <v>31</v>
      </c>
      <c r="B12687" s="205" t="s">
        <v>43</v>
      </c>
      <c r="C12687" s="203"/>
      <c r="D12687" s="207" t="s">
        <v>17064</v>
      </c>
      <c r="E12687" s="204">
        <v>0.3</v>
      </c>
      <c r="F12687" s="17">
        <f t="shared" si="198"/>
        <v>37.5</v>
      </c>
      <c r="G12687" s="202"/>
    </row>
    <row r="12688" spans="1:7">
      <c r="A12688" s="202" t="s">
        <v>31</v>
      </c>
      <c r="B12688" s="205" t="s">
        <v>43</v>
      </c>
      <c r="C12688" s="203"/>
      <c r="D12688" s="207" t="s">
        <v>9280</v>
      </c>
      <c r="E12688" s="204">
        <v>0.35</v>
      </c>
      <c r="F12688" s="17">
        <f t="shared" si="198"/>
        <v>43.75</v>
      </c>
      <c r="G12688" s="202"/>
    </row>
    <row r="12689" spans="1:7">
      <c r="A12689" s="202" t="s">
        <v>31</v>
      </c>
      <c r="B12689" s="205" t="s">
        <v>43</v>
      </c>
      <c r="C12689" s="203"/>
      <c r="D12689" s="207" t="s">
        <v>17065</v>
      </c>
      <c r="E12689" s="204">
        <v>0.35</v>
      </c>
      <c r="F12689" s="17">
        <f t="shared" si="198"/>
        <v>43.75</v>
      </c>
      <c r="G12689" s="202"/>
    </row>
    <row r="12690" spans="1:7">
      <c r="A12690" s="202" t="s">
        <v>31</v>
      </c>
      <c r="B12690" s="205" t="s">
        <v>43</v>
      </c>
      <c r="C12690" s="203"/>
      <c r="D12690" s="207" t="s">
        <v>17066</v>
      </c>
      <c r="E12690" s="204">
        <v>0.3</v>
      </c>
      <c r="F12690" s="17">
        <f t="shared" si="198"/>
        <v>37.5</v>
      </c>
      <c r="G12690" s="202"/>
    </row>
    <row r="12691" spans="1:7">
      <c r="A12691" s="202" t="s">
        <v>31</v>
      </c>
      <c r="B12691" s="205" t="s">
        <v>43</v>
      </c>
      <c r="C12691" s="203">
        <v>9</v>
      </c>
      <c r="D12691" s="207" t="s">
        <v>17067</v>
      </c>
      <c r="E12691" s="204">
        <v>0.6</v>
      </c>
      <c r="F12691" s="17">
        <f t="shared" si="198"/>
        <v>75</v>
      </c>
      <c r="G12691" s="202"/>
    </row>
    <row r="12692" spans="1:7">
      <c r="A12692" s="202" t="s">
        <v>31</v>
      </c>
      <c r="B12692" s="205" t="s">
        <v>43</v>
      </c>
      <c r="C12692" s="203"/>
      <c r="D12692" s="207" t="s">
        <v>17068</v>
      </c>
      <c r="E12692" s="204">
        <v>1.2</v>
      </c>
      <c r="F12692" s="17">
        <f t="shared" si="198"/>
        <v>150</v>
      </c>
      <c r="G12692" s="202"/>
    </row>
    <row r="12693" spans="1:7">
      <c r="A12693" s="202" t="s">
        <v>31</v>
      </c>
      <c r="B12693" s="205" t="s">
        <v>43</v>
      </c>
      <c r="C12693" s="203"/>
      <c r="D12693" s="207" t="s">
        <v>17069</v>
      </c>
      <c r="E12693" s="204">
        <v>0.7</v>
      </c>
      <c r="F12693" s="17">
        <f t="shared" si="198"/>
        <v>87.5</v>
      </c>
      <c r="G12693" s="202"/>
    </row>
    <row r="12694" spans="1:7">
      <c r="A12694" s="202" t="s">
        <v>31</v>
      </c>
      <c r="B12694" s="205" t="s">
        <v>43</v>
      </c>
      <c r="C12694" s="203"/>
      <c r="D12694" s="207" t="s">
        <v>17070</v>
      </c>
      <c r="E12694" s="204">
        <v>1.5</v>
      </c>
      <c r="F12694" s="17">
        <f t="shared" si="198"/>
        <v>187.5</v>
      </c>
      <c r="G12694" s="202"/>
    </row>
    <row r="12695" spans="1:7">
      <c r="A12695" s="202" t="s">
        <v>31</v>
      </c>
      <c r="B12695" s="205" t="s">
        <v>43</v>
      </c>
      <c r="C12695" s="203"/>
      <c r="D12695" s="207" t="s">
        <v>17071</v>
      </c>
      <c r="E12695" s="204">
        <v>1.3</v>
      </c>
      <c r="F12695" s="17">
        <f t="shared" si="198"/>
        <v>162.5</v>
      </c>
      <c r="G12695" s="202"/>
    </row>
    <row r="12696" spans="1:7">
      <c r="A12696" s="202" t="s">
        <v>31</v>
      </c>
      <c r="B12696" s="205" t="s">
        <v>43</v>
      </c>
      <c r="C12696" s="203"/>
      <c r="D12696" s="207" t="s">
        <v>17072</v>
      </c>
      <c r="E12696" s="204">
        <v>0.7</v>
      </c>
      <c r="F12696" s="17">
        <f t="shared" si="198"/>
        <v>87.5</v>
      </c>
      <c r="G12696" s="202"/>
    </row>
    <row r="12697" spans="1:7">
      <c r="A12697" s="202" t="s">
        <v>31</v>
      </c>
      <c r="B12697" s="205" t="s">
        <v>43</v>
      </c>
      <c r="C12697" s="203"/>
      <c r="D12697" s="207" t="s">
        <v>17073</v>
      </c>
      <c r="E12697" s="204">
        <v>1.5</v>
      </c>
      <c r="F12697" s="17">
        <f t="shared" si="198"/>
        <v>187.5</v>
      </c>
      <c r="G12697" s="202"/>
    </row>
    <row r="12698" spans="1:7">
      <c r="A12698" s="202" t="s">
        <v>31</v>
      </c>
      <c r="B12698" s="205" t="s">
        <v>43</v>
      </c>
      <c r="C12698" s="203"/>
      <c r="D12698" s="207" t="s">
        <v>17074</v>
      </c>
      <c r="E12698" s="204">
        <v>0.7</v>
      </c>
      <c r="F12698" s="17">
        <f t="shared" si="198"/>
        <v>87.5</v>
      </c>
      <c r="G12698" s="202"/>
    </row>
    <row r="12699" spans="1:7">
      <c r="A12699" s="202" t="s">
        <v>31</v>
      </c>
      <c r="B12699" s="205" t="s">
        <v>43</v>
      </c>
      <c r="C12699" s="203"/>
      <c r="D12699" s="207" t="s">
        <v>17075</v>
      </c>
      <c r="E12699" s="204">
        <v>0.3</v>
      </c>
      <c r="F12699" s="17">
        <f t="shared" si="198"/>
        <v>37.5</v>
      </c>
      <c r="G12699" s="202"/>
    </row>
    <row r="12700" spans="1:7">
      <c r="A12700" s="202" t="s">
        <v>31</v>
      </c>
      <c r="B12700" s="205" t="s">
        <v>43</v>
      </c>
      <c r="C12700" s="203"/>
      <c r="D12700" s="207" t="s">
        <v>17076</v>
      </c>
      <c r="E12700" s="204">
        <v>0.3</v>
      </c>
      <c r="F12700" s="17">
        <f t="shared" si="198"/>
        <v>37.5</v>
      </c>
      <c r="G12700" s="202"/>
    </row>
    <row r="12701" spans="1:7">
      <c r="A12701" s="202" t="s">
        <v>31</v>
      </c>
      <c r="B12701" s="205" t="s">
        <v>43</v>
      </c>
      <c r="C12701" s="203">
        <v>12</v>
      </c>
      <c r="D12701" s="207" t="s">
        <v>17077</v>
      </c>
      <c r="E12701" s="204">
        <v>1.1</v>
      </c>
      <c r="F12701" s="17">
        <f t="shared" si="198"/>
        <v>137.5</v>
      </c>
      <c r="G12701" s="202"/>
    </row>
    <row r="12702" spans="1:7">
      <c r="A12702" s="202" t="s">
        <v>31</v>
      </c>
      <c r="B12702" s="205" t="s">
        <v>43</v>
      </c>
      <c r="C12702" s="203"/>
      <c r="D12702" s="207" t="s">
        <v>17078</v>
      </c>
      <c r="E12702" s="204">
        <v>0.14</v>
      </c>
      <c r="F12702" s="17">
        <f t="shared" si="198"/>
        <v>17.5</v>
      </c>
      <c r="G12702" s="202"/>
    </row>
    <row r="12703" spans="1:7">
      <c r="A12703" s="202" t="s">
        <v>31</v>
      </c>
      <c r="B12703" s="205" t="s">
        <v>43</v>
      </c>
      <c r="C12703" s="203"/>
      <c r="D12703" s="207" t="s">
        <v>8581</v>
      </c>
      <c r="E12703" s="204">
        <v>1.1</v>
      </c>
      <c r="F12703" s="17">
        <f t="shared" si="198"/>
        <v>137.5</v>
      </c>
      <c r="G12703" s="202"/>
    </row>
    <row r="12704" spans="1:7">
      <c r="A12704" s="202" t="s">
        <v>31</v>
      </c>
      <c r="B12704" s="205" t="s">
        <v>43</v>
      </c>
      <c r="C12704" s="203"/>
      <c r="D12704" s="207" t="s">
        <v>17079</v>
      </c>
      <c r="E12704" s="204">
        <v>0.45</v>
      </c>
      <c r="F12704" s="17">
        <f t="shared" si="198"/>
        <v>56.25</v>
      </c>
      <c r="G12704" s="202"/>
    </row>
    <row r="12705" spans="1:7">
      <c r="A12705" s="202" t="s">
        <v>31</v>
      </c>
      <c r="B12705" s="205" t="s">
        <v>43</v>
      </c>
      <c r="C12705" s="203"/>
      <c r="D12705" s="207" t="s">
        <v>17060</v>
      </c>
      <c r="E12705" s="204">
        <v>0.55</v>
      </c>
      <c r="F12705" s="17">
        <f t="shared" si="198"/>
        <v>68.75</v>
      </c>
      <c r="G12705" s="202"/>
    </row>
    <row r="12706" spans="1:7">
      <c r="A12706" s="202" t="s">
        <v>31</v>
      </c>
      <c r="B12706" s="205" t="s">
        <v>43</v>
      </c>
      <c r="C12706" s="203"/>
      <c r="D12706" s="207" t="s">
        <v>17080</v>
      </c>
      <c r="E12706" s="204">
        <v>0.35</v>
      </c>
      <c r="F12706" s="17">
        <f t="shared" si="198"/>
        <v>43.75</v>
      </c>
      <c r="G12706" s="202"/>
    </row>
    <row r="12707" spans="1:7">
      <c r="A12707" s="202" t="s">
        <v>31</v>
      </c>
      <c r="B12707" s="205" t="s">
        <v>43</v>
      </c>
      <c r="C12707" s="203"/>
      <c r="D12707" s="207" t="s">
        <v>11576</v>
      </c>
      <c r="E12707" s="204">
        <v>0.65</v>
      </c>
      <c r="F12707" s="17">
        <f t="shared" si="198"/>
        <v>81.25</v>
      </c>
      <c r="G12707" s="202"/>
    </row>
    <row r="12708" spans="1:7">
      <c r="A12708" s="202" t="s">
        <v>31</v>
      </c>
      <c r="B12708" s="205" t="s">
        <v>43</v>
      </c>
      <c r="C12708" s="203"/>
      <c r="D12708" s="207" t="s">
        <v>17061</v>
      </c>
      <c r="E12708" s="204">
        <v>0.14</v>
      </c>
      <c r="F12708" s="17">
        <f t="shared" si="198"/>
        <v>17.5</v>
      </c>
      <c r="G12708" s="202"/>
    </row>
    <row r="12709" spans="1:7">
      <c r="A12709" s="202" t="s">
        <v>31</v>
      </c>
      <c r="B12709" s="205" t="s">
        <v>43</v>
      </c>
      <c r="C12709" s="203"/>
      <c r="D12709" s="207" t="s">
        <v>17081</v>
      </c>
      <c r="E12709" s="204">
        <v>0.35</v>
      </c>
      <c r="F12709" s="17">
        <f t="shared" si="198"/>
        <v>43.75</v>
      </c>
      <c r="G12709" s="202"/>
    </row>
    <row r="12710" spans="1:7">
      <c r="A12710" s="202" t="s">
        <v>31</v>
      </c>
      <c r="B12710" s="205" t="s">
        <v>43</v>
      </c>
      <c r="C12710" s="203"/>
      <c r="D12710" s="207" t="s">
        <v>17082</v>
      </c>
      <c r="E12710" s="204">
        <v>0.35</v>
      </c>
      <c r="F12710" s="17">
        <f t="shared" si="198"/>
        <v>43.75</v>
      </c>
      <c r="G12710" s="202"/>
    </row>
    <row r="12711" spans="1:7">
      <c r="A12711" s="202" t="s">
        <v>31</v>
      </c>
      <c r="B12711" s="205" t="s">
        <v>43</v>
      </c>
      <c r="C12711" s="203"/>
      <c r="D12711" s="207" t="s">
        <v>17083</v>
      </c>
      <c r="E12711" s="204">
        <v>0.35</v>
      </c>
      <c r="F12711" s="17">
        <f t="shared" si="198"/>
        <v>43.75</v>
      </c>
      <c r="G12711" s="202"/>
    </row>
    <row r="12712" spans="1:7">
      <c r="A12712" s="202" t="s">
        <v>31</v>
      </c>
      <c r="B12712" s="205" t="s">
        <v>43</v>
      </c>
      <c r="C12712" s="203"/>
      <c r="D12712" s="207" t="s">
        <v>17084</v>
      </c>
      <c r="E12712" s="204">
        <v>0.35</v>
      </c>
      <c r="F12712" s="17">
        <f t="shared" si="198"/>
        <v>43.75</v>
      </c>
      <c r="G12712" s="202"/>
    </row>
    <row r="12713" spans="1:7">
      <c r="A12713" s="202" t="s">
        <v>31</v>
      </c>
      <c r="B12713" s="205" t="s">
        <v>43</v>
      </c>
      <c r="C12713" s="203"/>
      <c r="D12713" s="207" t="s">
        <v>13616</v>
      </c>
      <c r="E12713" s="204">
        <v>0.65</v>
      </c>
      <c r="F12713" s="17">
        <f t="shared" si="198"/>
        <v>81.25</v>
      </c>
      <c r="G12713" s="202"/>
    </row>
    <row r="12714" spans="1:7">
      <c r="A12714" s="202" t="s">
        <v>31</v>
      </c>
      <c r="B12714" s="205" t="s">
        <v>43</v>
      </c>
      <c r="C12714" s="203"/>
      <c r="D12714" s="207" t="s">
        <v>15921</v>
      </c>
      <c r="E12714" s="204">
        <v>4.53</v>
      </c>
      <c r="F12714" s="17">
        <f t="shared" si="198"/>
        <v>566.25</v>
      </c>
      <c r="G12714" s="202"/>
    </row>
    <row r="12715" spans="1:7">
      <c r="A12715" s="202" t="s">
        <v>31</v>
      </c>
      <c r="B12715" s="205" t="s">
        <v>43</v>
      </c>
      <c r="C12715" s="203"/>
      <c r="D12715" s="207" t="s">
        <v>17085</v>
      </c>
      <c r="E12715" s="204">
        <v>0.7</v>
      </c>
      <c r="F12715" s="17">
        <f t="shared" si="198"/>
        <v>87.5</v>
      </c>
      <c r="G12715" s="202"/>
    </row>
    <row r="12716" spans="1:7">
      <c r="A12716" s="202" t="s">
        <v>31</v>
      </c>
      <c r="B12716" s="205" t="s">
        <v>43</v>
      </c>
      <c r="C12716" s="203"/>
      <c r="D12716" s="207" t="s">
        <v>1629</v>
      </c>
      <c r="E12716" s="204">
        <v>0.65</v>
      </c>
      <c r="F12716" s="17">
        <f t="shared" si="198"/>
        <v>81.25</v>
      </c>
      <c r="G12716" s="202"/>
    </row>
    <row r="12717" spans="1:7">
      <c r="A12717" s="202" t="s">
        <v>31</v>
      </c>
      <c r="B12717" s="205" t="s">
        <v>43</v>
      </c>
      <c r="C12717" s="203"/>
      <c r="D12717" s="207" t="s">
        <v>17086</v>
      </c>
      <c r="E12717" s="204">
        <v>0.8</v>
      </c>
      <c r="F12717" s="17">
        <f t="shared" si="198"/>
        <v>100</v>
      </c>
      <c r="G12717" s="202"/>
    </row>
    <row r="12718" spans="1:7">
      <c r="A12718" s="202" t="s">
        <v>31</v>
      </c>
      <c r="B12718" s="205" t="s">
        <v>43</v>
      </c>
      <c r="C12718" s="203"/>
      <c r="D12718" s="207" t="s">
        <v>17087</v>
      </c>
      <c r="E12718" s="204">
        <v>1.09</v>
      </c>
      <c r="F12718" s="17">
        <f t="shared" si="198"/>
        <v>136.25</v>
      </c>
      <c r="G12718" s="202"/>
    </row>
    <row r="12719" spans="1:7">
      <c r="A12719" s="202" t="s">
        <v>31</v>
      </c>
      <c r="B12719" s="205" t="s">
        <v>43</v>
      </c>
      <c r="C12719" s="203"/>
      <c r="D12719" s="207" t="s">
        <v>17088</v>
      </c>
      <c r="E12719" s="204">
        <v>0.5</v>
      </c>
      <c r="F12719" s="17">
        <f t="shared" si="198"/>
        <v>62.5</v>
      </c>
      <c r="G12719" s="202"/>
    </row>
    <row r="12720" spans="1:7">
      <c r="A12720" s="202" t="s">
        <v>31</v>
      </c>
      <c r="B12720" s="205" t="s">
        <v>43</v>
      </c>
      <c r="C12720" s="203"/>
      <c r="D12720" s="207" t="s">
        <v>17064</v>
      </c>
      <c r="E12720" s="204">
        <v>0.55</v>
      </c>
      <c r="F12720" s="17">
        <f t="shared" si="198"/>
        <v>68.75</v>
      </c>
      <c r="G12720" s="202"/>
    </row>
    <row r="12721" spans="1:7">
      <c r="A12721" s="202" t="s">
        <v>31</v>
      </c>
      <c r="B12721" s="205" t="s">
        <v>43</v>
      </c>
      <c r="C12721" s="203"/>
      <c r="D12721" s="207" t="s">
        <v>17065</v>
      </c>
      <c r="E12721" s="204">
        <v>0.85</v>
      </c>
      <c r="F12721" s="17">
        <f t="shared" si="198"/>
        <v>106.25</v>
      </c>
      <c r="G12721" s="202"/>
    </row>
    <row r="12722" spans="1:7">
      <c r="A12722" s="202" t="s">
        <v>31</v>
      </c>
      <c r="B12722" s="205" t="s">
        <v>43</v>
      </c>
      <c r="C12722" s="203"/>
      <c r="D12722" s="207" t="s">
        <v>7451</v>
      </c>
      <c r="E12722" s="204">
        <v>0.55</v>
      </c>
      <c r="F12722" s="17">
        <f t="shared" si="198"/>
        <v>68.75</v>
      </c>
      <c r="G12722" s="202"/>
    </row>
    <row r="12723" spans="1:7">
      <c r="A12723" s="202" t="s">
        <v>31</v>
      </c>
      <c r="B12723" s="205" t="s">
        <v>43</v>
      </c>
      <c r="C12723" s="203"/>
      <c r="D12723" s="207" t="s">
        <v>17063</v>
      </c>
      <c r="E12723" s="204">
        <v>0.9</v>
      </c>
      <c r="F12723" s="17">
        <f t="shared" si="198"/>
        <v>112.5</v>
      </c>
      <c r="G12723" s="202"/>
    </row>
    <row r="12724" spans="1:7">
      <c r="A12724" s="202" t="s">
        <v>31</v>
      </c>
      <c r="B12724" s="205" t="s">
        <v>43</v>
      </c>
      <c r="C12724" s="203"/>
      <c r="D12724" s="207" t="s">
        <v>17089</v>
      </c>
      <c r="E12724" s="204">
        <v>0.5</v>
      </c>
      <c r="F12724" s="17">
        <f t="shared" si="198"/>
        <v>62.5</v>
      </c>
      <c r="G12724" s="202"/>
    </row>
    <row r="12725" spans="1:7">
      <c r="A12725" s="202" t="s">
        <v>31</v>
      </c>
      <c r="B12725" s="205" t="s">
        <v>43</v>
      </c>
      <c r="C12725" s="203">
        <v>13</v>
      </c>
      <c r="D12725" s="207" t="s">
        <v>17083</v>
      </c>
      <c r="E12725" s="204">
        <v>1</v>
      </c>
      <c r="F12725" s="17">
        <f t="shared" ref="F12725:F12788" si="199">E12725*125</f>
        <v>125</v>
      </c>
      <c r="G12725" s="202"/>
    </row>
    <row r="12726" spans="1:7">
      <c r="A12726" s="202" t="s">
        <v>31</v>
      </c>
      <c r="B12726" s="205" t="s">
        <v>43</v>
      </c>
      <c r="C12726" s="203"/>
      <c r="D12726" s="207" t="s">
        <v>17084</v>
      </c>
      <c r="E12726" s="204">
        <v>0.85</v>
      </c>
      <c r="F12726" s="17">
        <f t="shared" si="199"/>
        <v>106.25</v>
      </c>
      <c r="G12726" s="202"/>
    </row>
    <row r="12727" spans="1:7">
      <c r="A12727" s="202" t="s">
        <v>31</v>
      </c>
      <c r="B12727" s="205" t="s">
        <v>43</v>
      </c>
      <c r="C12727" s="203"/>
      <c r="D12727" s="207" t="s">
        <v>17090</v>
      </c>
      <c r="E12727" s="204">
        <v>0.65</v>
      </c>
      <c r="F12727" s="17">
        <f t="shared" si="199"/>
        <v>81.25</v>
      </c>
      <c r="G12727" s="202"/>
    </row>
    <row r="12728" spans="1:7">
      <c r="A12728" s="202" t="s">
        <v>31</v>
      </c>
      <c r="B12728" s="205" t="s">
        <v>43</v>
      </c>
      <c r="C12728" s="203"/>
      <c r="D12728" s="207" t="s">
        <v>17091</v>
      </c>
      <c r="E12728" s="204">
        <v>1.3</v>
      </c>
      <c r="F12728" s="17">
        <f t="shared" si="199"/>
        <v>162.5</v>
      </c>
      <c r="G12728" s="202"/>
    </row>
    <row r="12729" spans="1:7">
      <c r="A12729" s="202" t="s">
        <v>31</v>
      </c>
      <c r="B12729" s="205" t="s">
        <v>43</v>
      </c>
      <c r="C12729" s="203"/>
      <c r="D12729" s="207" t="s">
        <v>17092</v>
      </c>
      <c r="E12729" s="204">
        <v>0.4</v>
      </c>
      <c r="F12729" s="17">
        <f t="shared" si="199"/>
        <v>50</v>
      </c>
      <c r="G12729" s="202"/>
    </row>
    <row r="12730" spans="1:7">
      <c r="A12730" s="202" t="s">
        <v>31</v>
      </c>
      <c r="B12730" s="205" t="s">
        <v>43</v>
      </c>
      <c r="C12730" s="203"/>
      <c r="D12730" s="207" t="s">
        <v>17093</v>
      </c>
      <c r="E12730" s="204">
        <v>0.5</v>
      </c>
      <c r="F12730" s="17">
        <f t="shared" si="199"/>
        <v>62.5</v>
      </c>
      <c r="G12730" s="202"/>
    </row>
    <row r="12731" spans="1:7">
      <c r="A12731" s="202" t="s">
        <v>31</v>
      </c>
      <c r="B12731" s="205" t="s">
        <v>43</v>
      </c>
      <c r="C12731" s="203"/>
      <c r="D12731" s="207" t="s">
        <v>17094</v>
      </c>
      <c r="E12731" s="204">
        <v>1.3</v>
      </c>
      <c r="F12731" s="17">
        <f t="shared" si="199"/>
        <v>162.5</v>
      </c>
      <c r="G12731" s="202"/>
    </row>
    <row r="12732" spans="1:7">
      <c r="A12732" s="202" t="s">
        <v>31</v>
      </c>
      <c r="B12732" s="205" t="s">
        <v>43</v>
      </c>
      <c r="C12732" s="203"/>
      <c r="D12732" s="207" t="s">
        <v>17095</v>
      </c>
      <c r="E12732" s="204">
        <v>1.9</v>
      </c>
      <c r="F12732" s="17">
        <f t="shared" si="199"/>
        <v>237.5</v>
      </c>
      <c r="G12732" s="202"/>
    </row>
    <row r="12733" spans="1:7">
      <c r="A12733" s="202" t="s">
        <v>31</v>
      </c>
      <c r="B12733" s="205" t="s">
        <v>43</v>
      </c>
      <c r="C12733" s="203"/>
      <c r="D12733" s="207" t="s">
        <v>17096</v>
      </c>
      <c r="E12733" s="204">
        <v>0.9</v>
      </c>
      <c r="F12733" s="17">
        <f t="shared" si="199"/>
        <v>112.5</v>
      </c>
      <c r="G12733" s="202"/>
    </row>
    <row r="12734" spans="1:7">
      <c r="A12734" s="202" t="s">
        <v>31</v>
      </c>
      <c r="B12734" s="205" t="s">
        <v>43</v>
      </c>
      <c r="C12734" s="203"/>
      <c r="D12734" s="207" t="s">
        <v>17097</v>
      </c>
      <c r="E12734" s="204">
        <v>0.8</v>
      </c>
      <c r="F12734" s="17">
        <f t="shared" si="199"/>
        <v>100</v>
      </c>
      <c r="G12734" s="202"/>
    </row>
    <row r="12735" spans="1:7">
      <c r="A12735" s="202" t="s">
        <v>31</v>
      </c>
      <c r="B12735" s="205" t="s">
        <v>43</v>
      </c>
      <c r="C12735" s="203"/>
      <c r="D12735" s="207" t="s">
        <v>17082</v>
      </c>
      <c r="E12735" s="204">
        <v>1.1</v>
      </c>
      <c r="F12735" s="17">
        <f t="shared" si="199"/>
        <v>137.5</v>
      </c>
      <c r="G12735" s="202"/>
    </row>
    <row r="12736" spans="1:7">
      <c r="A12736" s="202" t="s">
        <v>31</v>
      </c>
      <c r="B12736" s="205" t="s">
        <v>43</v>
      </c>
      <c r="C12736" s="203"/>
      <c r="D12736" s="207" t="s">
        <v>17047</v>
      </c>
      <c r="E12736" s="204">
        <v>1</v>
      </c>
      <c r="F12736" s="17">
        <f t="shared" si="199"/>
        <v>125</v>
      </c>
      <c r="G12736" s="202"/>
    </row>
    <row r="12737" spans="1:7">
      <c r="A12737" s="202" t="s">
        <v>31</v>
      </c>
      <c r="B12737" s="205" t="s">
        <v>43</v>
      </c>
      <c r="C12737" s="203"/>
      <c r="D12737" s="207" t="s">
        <v>17098</v>
      </c>
      <c r="E12737" s="204">
        <v>1</v>
      </c>
      <c r="F12737" s="17">
        <f t="shared" si="199"/>
        <v>125</v>
      </c>
      <c r="G12737" s="202"/>
    </row>
    <row r="12738" spans="1:7">
      <c r="A12738" s="202" t="s">
        <v>31</v>
      </c>
      <c r="B12738" s="205" t="s">
        <v>43</v>
      </c>
      <c r="C12738" s="203"/>
      <c r="D12738" s="207" t="s">
        <v>17099</v>
      </c>
      <c r="E12738" s="204">
        <v>0.5</v>
      </c>
      <c r="F12738" s="17">
        <f t="shared" si="199"/>
        <v>62.5</v>
      </c>
      <c r="G12738" s="202"/>
    </row>
    <row r="12739" spans="1:7">
      <c r="A12739" s="202" t="s">
        <v>31</v>
      </c>
      <c r="B12739" s="205" t="s">
        <v>43</v>
      </c>
      <c r="C12739" s="203"/>
      <c r="D12739" s="207" t="s">
        <v>17100</v>
      </c>
      <c r="E12739" s="204">
        <v>1</v>
      </c>
      <c r="F12739" s="17">
        <f t="shared" si="199"/>
        <v>125</v>
      </c>
      <c r="G12739" s="202"/>
    </row>
    <row r="12740" spans="1:7">
      <c r="A12740" s="202" t="s">
        <v>31</v>
      </c>
      <c r="B12740" s="205" t="s">
        <v>43</v>
      </c>
      <c r="C12740" s="203"/>
      <c r="D12740" s="207" t="s">
        <v>17101</v>
      </c>
      <c r="E12740" s="204">
        <v>0.5</v>
      </c>
      <c r="F12740" s="17">
        <f t="shared" si="199"/>
        <v>62.5</v>
      </c>
      <c r="G12740" s="202"/>
    </row>
    <row r="12741" spans="1:7">
      <c r="A12741" s="202" t="s">
        <v>31</v>
      </c>
      <c r="B12741" s="205" t="s">
        <v>43</v>
      </c>
      <c r="C12741" s="203"/>
      <c r="D12741" s="207" t="s">
        <v>17102</v>
      </c>
      <c r="E12741" s="204">
        <v>0.5</v>
      </c>
      <c r="F12741" s="17">
        <f t="shared" si="199"/>
        <v>62.5</v>
      </c>
      <c r="G12741" s="202"/>
    </row>
    <row r="12742" spans="1:7">
      <c r="A12742" s="202" t="s">
        <v>31</v>
      </c>
      <c r="B12742" s="205" t="s">
        <v>43</v>
      </c>
      <c r="C12742" s="205"/>
      <c r="D12742" s="207" t="s">
        <v>17103</v>
      </c>
      <c r="E12742" s="204">
        <v>0.2</v>
      </c>
      <c r="F12742" s="17">
        <f t="shared" si="199"/>
        <v>25</v>
      </c>
      <c r="G12742" s="202"/>
    </row>
    <row r="12743" spans="1:7">
      <c r="A12743" s="202" t="s">
        <v>31</v>
      </c>
      <c r="B12743" s="205" t="s">
        <v>43</v>
      </c>
      <c r="C12743" s="205"/>
      <c r="D12743" s="207" t="s">
        <v>5033</v>
      </c>
      <c r="E12743" s="204">
        <v>0.25</v>
      </c>
      <c r="F12743" s="17">
        <f t="shared" si="199"/>
        <v>31.25</v>
      </c>
      <c r="G12743" s="202"/>
    </row>
    <row r="12744" spans="1:7">
      <c r="A12744" s="202" t="s">
        <v>31</v>
      </c>
      <c r="B12744" s="205" t="s">
        <v>43</v>
      </c>
      <c r="C12744" s="205"/>
      <c r="D12744" s="207" t="s">
        <v>15470</v>
      </c>
      <c r="E12744" s="204">
        <v>0.3</v>
      </c>
      <c r="F12744" s="17">
        <f t="shared" si="199"/>
        <v>37.5</v>
      </c>
      <c r="G12744" s="202"/>
    </row>
    <row r="12745" spans="1:7">
      <c r="A12745" s="202" t="s">
        <v>31</v>
      </c>
      <c r="B12745" s="205" t="s">
        <v>43</v>
      </c>
      <c r="C12745" s="205"/>
      <c r="D12745" s="207" t="s">
        <v>17104</v>
      </c>
      <c r="E12745" s="204">
        <v>0.3</v>
      </c>
      <c r="F12745" s="17">
        <f t="shared" si="199"/>
        <v>37.5</v>
      </c>
      <c r="G12745" s="202"/>
    </row>
    <row r="12746" spans="1:7">
      <c r="A12746" s="202" t="s">
        <v>31</v>
      </c>
      <c r="B12746" s="205" t="s">
        <v>43</v>
      </c>
      <c r="C12746" s="205"/>
      <c r="D12746" s="207" t="s">
        <v>17105</v>
      </c>
      <c r="E12746" s="204">
        <v>0.35</v>
      </c>
      <c r="F12746" s="17">
        <f t="shared" si="199"/>
        <v>43.75</v>
      </c>
      <c r="G12746" s="202"/>
    </row>
    <row r="12747" spans="1:7">
      <c r="A12747" s="202" t="s">
        <v>31</v>
      </c>
      <c r="B12747" s="205" t="s">
        <v>43</v>
      </c>
      <c r="C12747" s="205"/>
      <c r="D12747" s="207" t="s">
        <v>17105</v>
      </c>
      <c r="E12747" s="204">
        <v>0.35</v>
      </c>
      <c r="F12747" s="17">
        <f t="shared" si="199"/>
        <v>43.75</v>
      </c>
      <c r="G12747" s="202"/>
    </row>
    <row r="12748" spans="1:7">
      <c r="A12748" s="202" t="s">
        <v>31</v>
      </c>
      <c r="B12748" s="205" t="s">
        <v>43</v>
      </c>
      <c r="C12748" s="205"/>
      <c r="D12748" s="207" t="s">
        <v>17106</v>
      </c>
      <c r="E12748" s="204">
        <v>0.4</v>
      </c>
      <c r="F12748" s="17">
        <f t="shared" si="199"/>
        <v>50</v>
      </c>
      <c r="G12748" s="202"/>
    </row>
    <row r="12749" spans="1:7">
      <c r="A12749" s="202" t="s">
        <v>31</v>
      </c>
      <c r="B12749" s="205" t="s">
        <v>43</v>
      </c>
      <c r="C12749" s="205"/>
      <c r="D12749" s="207" t="s">
        <v>17107</v>
      </c>
      <c r="E12749" s="204">
        <v>0.4</v>
      </c>
      <c r="F12749" s="17">
        <f t="shared" si="199"/>
        <v>50</v>
      </c>
      <c r="G12749" s="202"/>
    </row>
    <row r="12750" spans="1:7">
      <c r="A12750" s="202" t="s">
        <v>31</v>
      </c>
      <c r="B12750" s="205" t="s">
        <v>43</v>
      </c>
      <c r="C12750" s="205"/>
      <c r="D12750" s="207" t="s">
        <v>12508</v>
      </c>
      <c r="E12750" s="204">
        <v>0.5</v>
      </c>
      <c r="F12750" s="17">
        <f t="shared" si="199"/>
        <v>62.5</v>
      </c>
      <c r="G12750" s="202"/>
    </row>
    <row r="12751" spans="1:7">
      <c r="A12751" s="202" t="s">
        <v>31</v>
      </c>
      <c r="B12751" s="205" t="s">
        <v>43</v>
      </c>
      <c r="C12751" s="205"/>
      <c r="D12751" s="207" t="s">
        <v>17108</v>
      </c>
      <c r="E12751" s="204">
        <v>0.65</v>
      </c>
      <c r="F12751" s="17">
        <f t="shared" si="199"/>
        <v>81.25</v>
      </c>
      <c r="G12751" s="202"/>
    </row>
    <row r="12752" spans="1:7">
      <c r="A12752" s="202" t="s">
        <v>31</v>
      </c>
      <c r="B12752" s="205" t="s">
        <v>43</v>
      </c>
      <c r="C12752" s="205"/>
      <c r="D12752" s="207" t="s">
        <v>17109</v>
      </c>
      <c r="E12752" s="204">
        <v>0.7</v>
      </c>
      <c r="F12752" s="17">
        <f t="shared" si="199"/>
        <v>87.5</v>
      </c>
      <c r="G12752" s="202"/>
    </row>
    <row r="12753" spans="1:7">
      <c r="A12753" s="202" t="s">
        <v>31</v>
      </c>
      <c r="B12753" s="205" t="s">
        <v>43</v>
      </c>
      <c r="C12753" s="205"/>
      <c r="D12753" s="207" t="s">
        <v>3184</v>
      </c>
      <c r="E12753" s="204">
        <v>0.7</v>
      </c>
      <c r="F12753" s="17">
        <f t="shared" si="199"/>
        <v>87.5</v>
      </c>
      <c r="G12753" s="202"/>
    </row>
    <row r="12754" spans="1:7">
      <c r="A12754" s="202" t="s">
        <v>31</v>
      </c>
      <c r="B12754" s="205" t="s">
        <v>43</v>
      </c>
      <c r="C12754" s="205"/>
      <c r="D12754" s="207" t="s">
        <v>17110</v>
      </c>
      <c r="E12754" s="204">
        <v>0.8</v>
      </c>
      <c r="F12754" s="17">
        <f t="shared" si="199"/>
        <v>100</v>
      </c>
      <c r="G12754" s="202"/>
    </row>
    <row r="12755" spans="1:7">
      <c r="A12755" s="202" t="s">
        <v>31</v>
      </c>
      <c r="B12755" s="205" t="s">
        <v>43</v>
      </c>
      <c r="C12755" s="205"/>
      <c r="D12755" s="207" t="s">
        <v>17111</v>
      </c>
      <c r="E12755" s="204">
        <v>0.95</v>
      </c>
      <c r="F12755" s="17">
        <f t="shared" si="199"/>
        <v>118.75</v>
      </c>
      <c r="G12755" s="202"/>
    </row>
    <row r="12756" spans="1:7">
      <c r="A12756" s="202" t="s">
        <v>31</v>
      </c>
      <c r="B12756" s="205" t="s">
        <v>43</v>
      </c>
      <c r="C12756" s="205"/>
      <c r="D12756" s="207" t="s">
        <v>17112</v>
      </c>
      <c r="E12756" s="204">
        <v>1</v>
      </c>
      <c r="F12756" s="17">
        <f t="shared" si="199"/>
        <v>125</v>
      </c>
      <c r="G12756" s="202"/>
    </row>
    <row r="12757" spans="1:7">
      <c r="A12757" s="202" t="s">
        <v>31</v>
      </c>
      <c r="B12757" s="205" t="s">
        <v>43</v>
      </c>
      <c r="C12757" s="205"/>
      <c r="D12757" s="207" t="s">
        <v>17113</v>
      </c>
      <c r="E12757" s="204">
        <v>1.25</v>
      </c>
      <c r="F12757" s="17">
        <f t="shared" si="199"/>
        <v>156.25</v>
      </c>
      <c r="G12757" s="202"/>
    </row>
    <row r="12758" spans="1:7">
      <c r="A12758" s="202" t="s">
        <v>31</v>
      </c>
      <c r="B12758" s="202" t="s">
        <v>37</v>
      </c>
      <c r="C12758" s="203"/>
      <c r="D12758" s="202"/>
      <c r="E12758" s="204">
        <v>346.2</v>
      </c>
      <c r="F12758" s="17">
        <f t="shared" si="199"/>
        <v>43275</v>
      </c>
      <c r="G12758" s="205"/>
    </row>
    <row r="12759" spans="1:7">
      <c r="A12759" s="202" t="s">
        <v>31</v>
      </c>
      <c r="B12759" s="202" t="s">
        <v>37</v>
      </c>
      <c r="C12759" s="203">
        <v>1</v>
      </c>
      <c r="D12759" s="202" t="s">
        <v>17114</v>
      </c>
      <c r="E12759" s="204">
        <v>3.5</v>
      </c>
      <c r="F12759" s="17">
        <f t="shared" si="199"/>
        <v>437.5</v>
      </c>
      <c r="G12759" s="205"/>
    </row>
    <row r="12760" spans="1:7">
      <c r="A12760" s="202" t="s">
        <v>31</v>
      </c>
      <c r="B12760" s="202" t="s">
        <v>37</v>
      </c>
      <c r="C12760" s="203">
        <v>2</v>
      </c>
      <c r="D12760" s="202" t="s">
        <v>17115</v>
      </c>
      <c r="E12760" s="204">
        <v>3</v>
      </c>
      <c r="F12760" s="17">
        <f t="shared" si="199"/>
        <v>375</v>
      </c>
      <c r="G12760" s="205"/>
    </row>
    <row r="12761" spans="1:7">
      <c r="A12761" s="202" t="s">
        <v>31</v>
      </c>
      <c r="B12761" s="202" t="s">
        <v>37</v>
      </c>
      <c r="C12761" s="203"/>
      <c r="D12761" s="202" t="s">
        <v>17116</v>
      </c>
      <c r="E12761" s="204">
        <v>3</v>
      </c>
      <c r="F12761" s="17">
        <f t="shared" si="199"/>
        <v>375</v>
      </c>
      <c r="G12761" s="205"/>
    </row>
    <row r="12762" spans="1:7">
      <c r="A12762" s="202" t="s">
        <v>31</v>
      </c>
      <c r="B12762" s="202" t="s">
        <v>37</v>
      </c>
      <c r="C12762" s="203"/>
      <c r="D12762" s="202" t="s">
        <v>17114</v>
      </c>
      <c r="E12762" s="204">
        <v>4.5</v>
      </c>
      <c r="F12762" s="17">
        <f t="shared" si="199"/>
        <v>562.5</v>
      </c>
      <c r="G12762" s="205"/>
    </row>
    <row r="12763" spans="1:7">
      <c r="A12763" s="202" t="s">
        <v>31</v>
      </c>
      <c r="B12763" s="202" t="s">
        <v>37</v>
      </c>
      <c r="C12763" s="203"/>
      <c r="D12763" s="202" t="s">
        <v>17117</v>
      </c>
      <c r="E12763" s="204">
        <v>4</v>
      </c>
      <c r="F12763" s="17">
        <f t="shared" si="199"/>
        <v>500</v>
      </c>
      <c r="G12763" s="205"/>
    </row>
    <row r="12764" spans="1:7">
      <c r="A12764" s="202" t="s">
        <v>31</v>
      </c>
      <c r="B12764" s="202" t="s">
        <v>37</v>
      </c>
      <c r="C12764" s="203"/>
      <c r="D12764" s="202" t="s">
        <v>17118</v>
      </c>
      <c r="E12764" s="204">
        <v>1</v>
      </c>
      <c r="F12764" s="17">
        <f t="shared" si="199"/>
        <v>125</v>
      </c>
      <c r="G12764" s="205"/>
    </row>
    <row r="12765" spans="1:7">
      <c r="A12765" s="202" t="s">
        <v>31</v>
      </c>
      <c r="B12765" s="202" t="s">
        <v>37</v>
      </c>
      <c r="C12765" s="203"/>
      <c r="D12765" s="202" t="s">
        <v>17119</v>
      </c>
      <c r="E12765" s="204">
        <v>1.5</v>
      </c>
      <c r="F12765" s="17">
        <f t="shared" si="199"/>
        <v>187.5</v>
      </c>
      <c r="G12765" s="205"/>
    </row>
    <row r="12766" spans="1:7">
      <c r="A12766" s="202" t="s">
        <v>31</v>
      </c>
      <c r="B12766" s="202" t="s">
        <v>37</v>
      </c>
      <c r="C12766" s="203"/>
      <c r="D12766" s="202" t="s">
        <v>17120</v>
      </c>
      <c r="E12766" s="204">
        <v>1</v>
      </c>
      <c r="F12766" s="17">
        <f t="shared" si="199"/>
        <v>125</v>
      </c>
      <c r="G12766" s="205"/>
    </row>
    <row r="12767" spans="1:7">
      <c r="A12767" s="202" t="s">
        <v>31</v>
      </c>
      <c r="B12767" s="202" t="s">
        <v>37</v>
      </c>
      <c r="C12767" s="203"/>
      <c r="D12767" s="202" t="s">
        <v>17121</v>
      </c>
      <c r="E12767" s="204">
        <v>2</v>
      </c>
      <c r="F12767" s="17">
        <f t="shared" si="199"/>
        <v>250</v>
      </c>
      <c r="G12767" s="205"/>
    </row>
    <row r="12768" spans="1:7">
      <c r="A12768" s="202" t="s">
        <v>31</v>
      </c>
      <c r="B12768" s="202" t="s">
        <v>37</v>
      </c>
      <c r="C12768" s="203">
        <v>4</v>
      </c>
      <c r="D12768" s="202" t="s">
        <v>17122</v>
      </c>
      <c r="E12768" s="204">
        <v>8.4</v>
      </c>
      <c r="F12768" s="17">
        <f t="shared" si="199"/>
        <v>1050</v>
      </c>
      <c r="G12768" s="205"/>
    </row>
    <row r="12769" spans="1:7">
      <c r="A12769" s="202" t="s">
        <v>31</v>
      </c>
      <c r="B12769" s="202" t="s">
        <v>37</v>
      </c>
      <c r="C12769" s="203">
        <v>5</v>
      </c>
      <c r="D12769" s="202" t="s">
        <v>17123</v>
      </c>
      <c r="E12769" s="204">
        <v>2</v>
      </c>
      <c r="F12769" s="17">
        <f t="shared" si="199"/>
        <v>250</v>
      </c>
      <c r="G12769" s="205"/>
    </row>
    <row r="12770" spans="1:7">
      <c r="A12770" s="202" t="s">
        <v>31</v>
      </c>
      <c r="B12770" s="202" t="s">
        <v>37</v>
      </c>
      <c r="C12770" s="203">
        <v>6</v>
      </c>
      <c r="D12770" s="202" t="s">
        <v>17124</v>
      </c>
      <c r="E12770" s="204">
        <v>3</v>
      </c>
      <c r="F12770" s="17">
        <f t="shared" si="199"/>
        <v>375</v>
      </c>
      <c r="G12770" s="205"/>
    </row>
    <row r="12771" spans="1:7">
      <c r="A12771" s="202" t="s">
        <v>31</v>
      </c>
      <c r="B12771" s="202" t="s">
        <v>37</v>
      </c>
      <c r="C12771" s="203">
        <v>7</v>
      </c>
      <c r="D12771" s="202" t="s">
        <v>17125</v>
      </c>
      <c r="E12771" s="204">
        <v>1</v>
      </c>
      <c r="F12771" s="17">
        <f t="shared" si="199"/>
        <v>125</v>
      </c>
      <c r="G12771" s="205"/>
    </row>
    <row r="12772" spans="1:7">
      <c r="A12772" s="202" t="s">
        <v>31</v>
      </c>
      <c r="B12772" s="202" t="s">
        <v>37</v>
      </c>
      <c r="C12772" s="203">
        <v>8</v>
      </c>
      <c r="D12772" s="202" t="s">
        <v>16184</v>
      </c>
      <c r="E12772" s="204">
        <v>8.3</v>
      </c>
      <c r="F12772" s="17">
        <f t="shared" si="199"/>
        <v>1037.5</v>
      </c>
      <c r="G12772" s="205"/>
    </row>
    <row r="12773" spans="1:7">
      <c r="A12773" s="202" t="s">
        <v>31</v>
      </c>
      <c r="B12773" s="202" t="s">
        <v>37</v>
      </c>
      <c r="C12773" s="203">
        <v>9</v>
      </c>
      <c r="D12773" s="202" t="s">
        <v>17126</v>
      </c>
      <c r="E12773" s="204">
        <v>3.9</v>
      </c>
      <c r="F12773" s="17">
        <f t="shared" si="199"/>
        <v>487.5</v>
      </c>
      <c r="G12773" s="205"/>
    </row>
    <row r="12774" spans="1:7">
      <c r="A12774" s="202" t="s">
        <v>31</v>
      </c>
      <c r="B12774" s="202" t="s">
        <v>37</v>
      </c>
      <c r="C12774" s="203">
        <v>10</v>
      </c>
      <c r="D12774" s="202" t="s">
        <v>17127</v>
      </c>
      <c r="E12774" s="204">
        <v>4</v>
      </c>
      <c r="F12774" s="17">
        <f t="shared" si="199"/>
        <v>500</v>
      </c>
      <c r="G12774" s="205"/>
    </row>
    <row r="12775" spans="1:7">
      <c r="A12775" s="202" t="s">
        <v>31</v>
      </c>
      <c r="B12775" s="202" t="s">
        <v>37</v>
      </c>
      <c r="C12775" s="203">
        <v>12</v>
      </c>
      <c r="D12775" s="202" t="s">
        <v>17128</v>
      </c>
      <c r="E12775" s="204">
        <v>3.8</v>
      </c>
      <c r="F12775" s="17">
        <f t="shared" si="199"/>
        <v>475</v>
      </c>
      <c r="G12775" s="205"/>
    </row>
    <row r="12776" spans="1:7">
      <c r="A12776" s="202" t="s">
        <v>31</v>
      </c>
      <c r="B12776" s="202" t="s">
        <v>37</v>
      </c>
      <c r="C12776" s="203">
        <v>13</v>
      </c>
      <c r="D12776" s="202" t="s">
        <v>17129</v>
      </c>
      <c r="E12776" s="204">
        <v>7.5</v>
      </c>
      <c r="F12776" s="17">
        <f t="shared" si="199"/>
        <v>937.5</v>
      </c>
      <c r="G12776" s="205"/>
    </row>
    <row r="12777" spans="1:7">
      <c r="A12777" s="202" t="s">
        <v>31</v>
      </c>
      <c r="B12777" s="202" t="s">
        <v>37</v>
      </c>
      <c r="C12777" s="203">
        <v>15</v>
      </c>
      <c r="D12777" s="202" t="s">
        <v>17130</v>
      </c>
      <c r="E12777" s="204">
        <v>1.2</v>
      </c>
      <c r="F12777" s="17">
        <f t="shared" si="199"/>
        <v>150</v>
      </c>
      <c r="G12777" s="205"/>
    </row>
    <row r="12778" spans="1:7">
      <c r="A12778" s="202" t="s">
        <v>31</v>
      </c>
      <c r="B12778" s="202" t="s">
        <v>37</v>
      </c>
      <c r="C12778" s="203"/>
      <c r="D12778" s="202" t="s">
        <v>17131</v>
      </c>
      <c r="E12778" s="204">
        <v>3.1</v>
      </c>
      <c r="F12778" s="17">
        <f t="shared" si="199"/>
        <v>387.5</v>
      </c>
      <c r="G12778" s="205"/>
    </row>
    <row r="12779" spans="1:7">
      <c r="A12779" s="202" t="s">
        <v>31</v>
      </c>
      <c r="B12779" s="202" t="s">
        <v>37</v>
      </c>
      <c r="C12779" s="203"/>
      <c r="D12779" s="202" t="s">
        <v>17132</v>
      </c>
      <c r="E12779" s="204">
        <v>2.5</v>
      </c>
      <c r="F12779" s="17">
        <f t="shared" si="199"/>
        <v>312.5</v>
      </c>
      <c r="G12779" s="205"/>
    </row>
    <row r="12780" spans="1:7">
      <c r="A12780" s="202" t="s">
        <v>31</v>
      </c>
      <c r="B12780" s="202" t="s">
        <v>37</v>
      </c>
      <c r="C12780" s="203"/>
      <c r="D12780" s="207" t="s">
        <v>7647</v>
      </c>
      <c r="E12780" s="204">
        <v>1.5</v>
      </c>
      <c r="F12780" s="17">
        <f t="shared" si="199"/>
        <v>187.5</v>
      </c>
      <c r="G12780" s="205"/>
    </row>
    <row r="12781" spans="1:7">
      <c r="A12781" s="202" t="s">
        <v>31</v>
      </c>
      <c r="B12781" s="202" t="s">
        <v>37</v>
      </c>
      <c r="C12781" s="203"/>
      <c r="D12781" s="207" t="s">
        <v>7651</v>
      </c>
      <c r="E12781" s="204">
        <v>1.6</v>
      </c>
      <c r="F12781" s="17">
        <f t="shared" si="199"/>
        <v>200</v>
      </c>
      <c r="G12781" s="205"/>
    </row>
    <row r="12782" spans="1:7">
      <c r="A12782" s="202" t="s">
        <v>31</v>
      </c>
      <c r="B12782" s="202" t="s">
        <v>37</v>
      </c>
      <c r="C12782" s="203"/>
      <c r="D12782" s="207" t="s">
        <v>7661</v>
      </c>
      <c r="E12782" s="204">
        <v>0.2</v>
      </c>
      <c r="F12782" s="17">
        <f t="shared" si="199"/>
        <v>25</v>
      </c>
      <c r="G12782" s="205"/>
    </row>
    <row r="12783" spans="1:7">
      <c r="A12783" s="202" t="s">
        <v>31</v>
      </c>
      <c r="B12783" s="202" t="s">
        <v>37</v>
      </c>
      <c r="C12783" s="203"/>
      <c r="D12783" s="207" t="s">
        <v>7662</v>
      </c>
      <c r="E12783" s="204">
        <v>1.6</v>
      </c>
      <c r="F12783" s="17">
        <f t="shared" si="199"/>
        <v>200</v>
      </c>
      <c r="G12783" s="205"/>
    </row>
    <row r="12784" spans="1:7">
      <c r="A12784" s="202" t="s">
        <v>31</v>
      </c>
      <c r="B12784" s="202" t="s">
        <v>37</v>
      </c>
      <c r="C12784" s="203"/>
      <c r="D12784" s="207" t="s">
        <v>7658</v>
      </c>
      <c r="E12784" s="204">
        <v>0.6</v>
      </c>
      <c r="F12784" s="17">
        <f t="shared" si="199"/>
        <v>75</v>
      </c>
      <c r="G12784" s="205"/>
    </row>
    <row r="12785" spans="1:7">
      <c r="A12785" s="202" t="s">
        <v>31</v>
      </c>
      <c r="B12785" s="202" t="s">
        <v>37</v>
      </c>
      <c r="C12785" s="203"/>
      <c r="D12785" s="207" t="s">
        <v>7664</v>
      </c>
      <c r="E12785" s="204">
        <v>2.5</v>
      </c>
      <c r="F12785" s="17">
        <f t="shared" si="199"/>
        <v>312.5</v>
      </c>
      <c r="G12785" s="205"/>
    </row>
    <row r="12786" spans="1:7">
      <c r="A12786" s="202" t="s">
        <v>31</v>
      </c>
      <c r="B12786" s="202" t="s">
        <v>37</v>
      </c>
      <c r="C12786" s="203"/>
      <c r="D12786" s="207" t="s">
        <v>17133</v>
      </c>
      <c r="E12786" s="204">
        <v>1.6</v>
      </c>
      <c r="F12786" s="17">
        <f t="shared" si="199"/>
        <v>200</v>
      </c>
      <c r="G12786" s="205"/>
    </row>
    <row r="12787" spans="1:7">
      <c r="A12787" s="202" t="s">
        <v>31</v>
      </c>
      <c r="B12787" s="202" t="s">
        <v>37</v>
      </c>
      <c r="C12787" s="203"/>
      <c r="D12787" s="207" t="s">
        <v>17134</v>
      </c>
      <c r="E12787" s="204">
        <v>5.5</v>
      </c>
      <c r="F12787" s="17">
        <f t="shared" si="199"/>
        <v>687.5</v>
      </c>
      <c r="G12787" s="205"/>
    </row>
    <row r="12788" spans="1:7">
      <c r="A12788" s="202" t="s">
        <v>31</v>
      </c>
      <c r="B12788" s="202" t="s">
        <v>37</v>
      </c>
      <c r="C12788" s="203"/>
      <c r="D12788" s="207" t="s">
        <v>17135</v>
      </c>
      <c r="E12788" s="204">
        <v>4.3</v>
      </c>
      <c r="F12788" s="17">
        <f t="shared" si="199"/>
        <v>537.5</v>
      </c>
      <c r="G12788" s="205"/>
    </row>
    <row r="12789" spans="1:7">
      <c r="A12789" s="202" t="s">
        <v>31</v>
      </c>
      <c r="B12789" s="202" t="s">
        <v>37</v>
      </c>
      <c r="C12789" s="203"/>
      <c r="D12789" s="207" t="s">
        <v>17136</v>
      </c>
      <c r="E12789" s="204">
        <v>5.1</v>
      </c>
      <c r="F12789" s="17">
        <f t="shared" ref="F12789:F12852" si="200">E12789*125</f>
        <v>637.5</v>
      </c>
      <c r="G12789" s="205"/>
    </row>
    <row r="12790" spans="1:7">
      <c r="A12790" s="202" t="s">
        <v>31</v>
      </c>
      <c r="B12790" s="202" t="s">
        <v>37</v>
      </c>
      <c r="C12790" s="203"/>
      <c r="D12790" s="207" t="s">
        <v>17137</v>
      </c>
      <c r="E12790" s="204">
        <v>5.1</v>
      </c>
      <c r="F12790" s="17">
        <f t="shared" si="200"/>
        <v>637.5</v>
      </c>
      <c r="G12790" s="205"/>
    </row>
    <row r="12791" spans="1:7">
      <c r="A12791" s="202" t="s">
        <v>31</v>
      </c>
      <c r="B12791" s="202" t="s">
        <v>37</v>
      </c>
      <c r="C12791" s="203"/>
      <c r="D12791" s="207" t="s">
        <v>17138</v>
      </c>
      <c r="E12791" s="204">
        <v>8.1</v>
      </c>
      <c r="F12791" s="17">
        <f t="shared" si="200"/>
        <v>1012.5</v>
      </c>
      <c r="G12791" s="205"/>
    </row>
    <row r="12792" spans="1:7">
      <c r="A12792" s="202" t="s">
        <v>31</v>
      </c>
      <c r="B12792" s="202" t="s">
        <v>37</v>
      </c>
      <c r="C12792" s="203"/>
      <c r="D12792" s="207" t="s">
        <v>16897</v>
      </c>
      <c r="E12792" s="204">
        <v>4.6</v>
      </c>
      <c r="F12792" s="17">
        <f t="shared" si="200"/>
        <v>575</v>
      </c>
      <c r="G12792" s="205"/>
    </row>
    <row r="12793" spans="1:7">
      <c r="A12793" s="202" t="s">
        <v>31</v>
      </c>
      <c r="B12793" s="202" t="s">
        <v>37</v>
      </c>
      <c r="C12793" s="203"/>
      <c r="D12793" s="207" t="s">
        <v>17139</v>
      </c>
      <c r="E12793" s="204">
        <v>4.4</v>
      </c>
      <c r="F12793" s="17">
        <f t="shared" si="200"/>
        <v>550</v>
      </c>
      <c r="G12793" s="205"/>
    </row>
    <row r="12794" spans="1:7">
      <c r="A12794" s="202" t="s">
        <v>31</v>
      </c>
      <c r="B12794" s="202" t="s">
        <v>37</v>
      </c>
      <c r="C12794" s="203"/>
      <c r="D12794" s="207" t="s">
        <v>17140</v>
      </c>
      <c r="E12794" s="204">
        <v>5.4</v>
      </c>
      <c r="F12794" s="17">
        <f t="shared" si="200"/>
        <v>675</v>
      </c>
      <c r="G12794" s="205"/>
    </row>
    <row r="12795" spans="1:7">
      <c r="A12795" s="202" t="s">
        <v>31</v>
      </c>
      <c r="B12795" s="202" t="s">
        <v>37</v>
      </c>
      <c r="C12795" s="203"/>
      <c r="D12795" s="207" t="s">
        <v>7642</v>
      </c>
      <c r="E12795" s="204">
        <v>1.73</v>
      </c>
      <c r="F12795" s="17">
        <f t="shared" si="200"/>
        <v>216.25</v>
      </c>
      <c r="G12795" s="205"/>
    </row>
    <row r="12796" spans="1:7">
      <c r="A12796" s="202" t="s">
        <v>31</v>
      </c>
      <c r="B12796" s="202" t="s">
        <v>37</v>
      </c>
      <c r="C12796" s="203"/>
      <c r="D12796" s="207" t="s">
        <v>7644</v>
      </c>
      <c r="E12796" s="204">
        <v>0.93</v>
      </c>
      <c r="F12796" s="17">
        <f t="shared" si="200"/>
        <v>116.25</v>
      </c>
      <c r="G12796" s="205"/>
    </row>
    <row r="12797" spans="1:7">
      <c r="A12797" s="202" t="s">
        <v>31</v>
      </c>
      <c r="B12797" s="202" t="s">
        <v>37</v>
      </c>
      <c r="C12797" s="203"/>
      <c r="D12797" s="207" t="s">
        <v>17141</v>
      </c>
      <c r="E12797" s="204">
        <v>2.75</v>
      </c>
      <c r="F12797" s="17">
        <f t="shared" si="200"/>
        <v>343.75</v>
      </c>
      <c r="G12797" s="205"/>
    </row>
    <row r="12798" spans="1:7">
      <c r="A12798" s="202" t="s">
        <v>31</v>
      </c>
      <c r="B12798" s="202" t="s">
        <v>37</v>
      </c>
      <c r="C12798" s="203"/>
      <c r="D12798" s="207" t="s">
        <v>17142</v>
      </c>
      <c r="E12798" s="204">
        <v>3.42</v>
      </c>
      <c r="F12798" s="17">
        <f t="shared" si="200"/>
        <v>427.5</v>
      </c>
      <c r="G12798" s="205"/>
    </row>
    <row r="12799" spans="1:7">
      <c r="A12799" s="202" t="s">
        <v>31</v>
      </c>
      <c r="B12799" s="202" t="s">
        <v>37</v>
      </c>
      <c r="C12799" s="203"/>
      <c r="D12799" s="207" t="s">
        <v>7645</v>
      </c>
      <c r="E12799" s="204">
        <v>6.78</v>
      </c>
      <c r="F12799" s="17">
        <f t="shared" si="200"/>
        <v>847.5</v>
      </c>
      <c r="G12799" s="205"/>
    </row>
    <row r="12800" spans="1:7">
      <c r="A12800" s="202" t="s">
        <v>31</v>
      </c>
      <c r="B12800" s="202" t="s">
        <v>37</v>
      </c>
      <c r="C12800" s="203"/>
      <c r="D12800" s="207" t="s">
        <v>17143</v>
      </c>
      <c r="E12800" s="204">
        <v>5.93</v>
      </c>
      <c r="F12800" s="17">
        <f t="shared" si="200"/>
        <v>741.25</v>
      </c>
      <c r="G12800" s="205"/>
    </row>
    <row r="12801" spans="1:7">
      <c r="A12801" s="202" t="s">
        <v>31</v>
      </c>
      <c r="B12801" s="202" t="s">
        <v>37</v>
      </c>
      <c r="C12801" s="203"/>
      <c r="D12801" s="207" t="s">
        <v>17144</v>
      </c>
      <c r="E12801" s="204">
        <v>2</v>
      </c>
      <c r="F12801" s="17">
        <f t="shared" si="200"/>
        <v>250</v>
      </c>
      <c r="G12801" s="205"/>
    </row>
    <row r="12802" spans="1:7">
      <c r="A12802" s="202" t="s">
        <v>31</v>
      </c>
      <c r="B12802" s="202" t="s">
        <v>37</v>
      </c>
      <c r="C12802" s="203"/>
      <c r="D12802" s="207" t="s">
        <v>17145</v>
      </c>
      <c r="E12802" s="204">
        <v>2.44</v>
      </c>
      <c r="F12802" s="17">
        <f t="shared" si="200"/>
        <v>305</v>
      </c>
      <c r="G12802" s="205"/>
    </row>
    <row r="12803" spans="1:7">
      <c r="A12803" s="202" t="s">
        <v>31</v>
      </c>
      <c r="B12803" s="202" t="s">
        <v>37</v>
      </c>
      <c r="C12803" s="203"/>
      <c r="D12803" s="207" t="s">
        <v>17146</v>
      </c>
      <c r="E12803" s="204">
        <v>5.19</v>
      </c>
      <c r="F12803" s="17">
        <f t="shared" si="200"/>
        <v>648.75</v>
      </c>
      <c r="G12803" s="205"/>
    </row>
    <row r="12804" spans="1:7">
      <c r="A12804" s="202" t="s">
        <v>31</v>
      </c>
      <c r="B12804" s="202" t="s">
        <v>37</v>
      </c>
      <c r="C12804" s="203"/>
      <c r="D12804" s="207" t="s">
        <v>17147</v>
      </c>
      <c r="E12804" s="204">
        <v>1.5</v>
      </c>
      <c r="F12804" s="17">
        <f t="shared" si="200"/>
        <v>187.5</v>
      </c>
      <c r="G12804" s="205"/>
    </row>
    <row r="12805" spans="1:7">
      <c r="A12805" s="202" t="s">
        <v>31</v>
      </c>
      <c r="B12805" s="202" t="s">
        <v>37</v>
      </c>
      <c r="C12805" s="203"/>
      <c r="D12805" s="207" t="s">
        <v>17148</v>
      </c>
      <c r="E12805" s="204">
        <v>2</v>
      </c>
      <c r="F12805" s="17">
        <f t="shared" si="200"/>
        <v>250</v>
      </c>
      <c r="G12805" s="205"/>
    </row>
    <row r="12806" spans="1:7">
      <c r="A12806" s="202" t="s">
        <v>31</v>
      </c>
      <c r="B12806" s="202" t="s">
        <v>37</v>
      </c>
      <c r="C12806" s="203"/>
      <c r="D12806" s="207" t="s">
        <v>17149</v>
      </c>
      <c r="E12806" s="204">
        <v>2.38</v>
      </c>
      <c r="F12806" s="17">
        <f t="shared" si="200"/>
        <v>297.5</v>
      </c>
      <c r="G12806" s="205"/>
    </row>
    <row r="12807" spans="1:7">
      <c r="A12807" s="202" t="s">
        <v>31</v>
      </c>
      <c r="B12807" s="202" t="s">
        <v>37</v>
      </c>
      <c r="C12807" s="203"/>
      <c r="D12807" s="207" t="s">
        <v>912</v>
      </c>
      <c r="E12807" s="204">
        <v>1.8</v>
      </c>
      <c r="F12807" s="17">
        <f t="shared" si="200"/>
        <v>225</v>
      </c>
      <c r="G12807" s="205"/>
    </row>
    <row r="12808" spans="1:7">
      <c r="A12808" s="202" t="s">
        <v>31</v>
      </c>
      <c r="B12808" s="202" t="s">
        <v>37</v>
      </c>
      <c r="C12808" s="203"/>
      <c r="D12808" s="207" t="s">
        <v>3180</v>
      </c>
      <c r="E12808" s="204">
        <v>10</v>
      </c>
      <c r="F12808" s="17">
        <f t="shared" si="200"/>
        <v>1250</v>
      </c>
      <c r="G12808" s="205"/>
    </row>
    <row r="12809" spans="1:7">
      <c r="A12809" s="202" t="s">
        <v>31</v>
      </c>
      <c r="B12809" s="202" t="s">
        <v>37</v>
      </c>
      <c r="C12809" s="203"/>
      <c r="D12809" s="207" t="s">
        <v>13303</v>
      </c>
      <c r="E12809" s="204">
        <v>9.5</v>
      </c>
      <c r="F12809" s="17">
        <f t="shared" si="200"/>
        <v>1187.5</v>
      </c>
      <c r="G12809" s="205"/>
    </row>
    <row r="12810" spans="1:7">
      <c r="A12810" s="202" t="s">
        <v>31</v>
      </c>
      <c r="B12810" s="202" t="s">
        <v>37</v>
      </c>
      <c r="C12810" s="203"/>
      <c r="D12810" s="207" t="s">
        <v>17150</v>
      </c>
      <c r="E12810" s="204">
        <v>13.23</v>
      </c>
      <c r="F12810" s="17">
        <f t="shared" si="200"/>
        <v>1653.75</v>
      </c>
      <c r="G12810" s="205"/>
    </row>
    <row r="12811" spans="1:7">
      <c r="A12811" s="202" t="s">
        <v>31</v>
      </c>
      <c r="B12811" s="202" t="s">
        <v>37</v>
      </c>
      <c r="C12811" s="203"/>
      <c r="D12811" s="207" t="s">
        <v>17151</v>
      </c>
      <c r="E12811" s="204">
        <v>0.73</v>
      </c>
      <c r="F12811" s="17">
        <f t="shared" si="200"/>
        <v>91.25</v>
      </c>
      <c r="G12811" s="205"/>
    </row>
    <row r="12812" spans="1:7">
      <c r="A12812" s="202" t="s">
        <v>31</v>
      </c>
      <c r="B12812" s="202" t="s">
        <v>37</v>
      </c>
      <c r="C12812" s="203">
        <v>16</v>
      </c>
      <c r="D12812" s="207" t="s">
        <v>17129</v>
      </c>
      <c r="E12812" s="204">
        <v>7.5</v>
      </c>
      <c r="F12812" s="17">
        <f t="shared" si="200"/>
        <v>937.5</v>
      </c>
      <c r="G12812" s="205"/>
    </row>
    <row r="12813" spans="1:7">
      <c r="A12813" s="202" t="s">
        <v>31</v>
      </c>
      <c r="B12813" s="202" t="s">
        <v>37</v>
      </c>
      <c r="C12813" s="203"/>
      <c r="D12813" s="207" t="s">
        <v>17152</v>
      </c>
      <c r="E12813" s="204">
        <v>1.07</v>
      </c>
      <c r="F12813" s="17">
        <f t="shared" si="200"/>
        <v>133.75</v>
      </c>
      <c r="G12813" s="205"/>
    </row>
    <row r="12814" spans="1:7">
      <c r="A12814" s="202" t="s">
        <v>31</v>
      </c>
      <c r="B12814" s="202" t="s">
        <v>37</v>
      </c>
      <c r="C12814" s="203"/>
      <c r="D12814" s="207" t="s">
        <v>17153</v>
      </c>
      <c r="E12814" s="204">
        <v>4.05</v>
      </c>
      <c r="F12814" s="17">
        <f t="shared" si="200"/>
        <v>506.25</v>
      </c>
      <c r="G12814" s="205"/>
    </row>
    <row r="12815" spans="1:7">
      <c r="A12815" s="202" t="s">
        <v>31</v>
      </c>
      <c r="B12815" s="202" t="s">
        <v>37</v>
      </c>
      <c r="C12815" s="203"/>
      <c r="D12815" s="207" t="s">
        <v>17154</v>
      </c>
      <c r="E12815" s="204">
        <v>14.83</v>
      </c>
      <c r="F12815" s="17">
        <f t="shared" si="200"/>
        <v>1853.75</v>
      </c>
      <c r="G12815" s="205"/>
    </row>
    <row r="12816" spans="1:7">
      <c r="A12816" s="202" t="s">
        <v>31</v>
      </c>
      <c r="B12816" s="202" t="s">
        <v>37</v>
      </c>
      <c r="C12816" s="203"/>
      <c r="D12816" s="207" t="s">
        <v>17155</v>
      </c>
      <c r="E12816" s="204">
        <v>5.51</v>
      </c>
      <c r="F12816" s="17">
        <f t="shared" si="200"/>
        <v>688.75</v>
      </c>
      <c r="G12816" s="205"/>
    </row>
    <row r="12817" spans="1:7">
      <c r="A12817" s="202" t="s">
        <v>31</v>
      </c>
      <c r="B12817" s="202" t="s">
        <v>37</v>
      </c>
      <c r="C12817" s="203"/>
      <c r="D12817" s="207" t="s">
        <v>14167</v>
      </c>
      <c r="E12817" s="204">
        <v>0.83</v>
      </c>
      <c r="F12817" s="17">
        <f t="shared" si="200"/>
        <v>103.75</v>
      </c>
      <c r="G12817" s="205"/>
    </row>
    <row r="12818" spans="1:7">
      <c r="A12818" s="202" t="s">
        <v>31</v>
      </c>
      <c r="B12818" s="202" t="s">
        <v>37</v>
      </c>
      <c r="C12818" s="203"/>
      <c r="D12818" s="207" t="s">
        <v>17156</v>
      </c>
      <c r="E12818" s="204">
        <v>11.79</v>
      </c>
      <c r="F12818" s="17">
        <f t="shared" si="200"/>
        <v>1473.75</v>
      </c>
      <c r="G12818" s="205"/>
    </row>
    <row r="12819" spans="1:7">
      <c r="A12819" s="202" t="s">
        <v>31</v>
      </c>
      <c r="B12819" s="202" t="s">
        <v>37</v>
      </c>
      <c r="C12819" s="203"/>
      <c r="D12819" s="207" t="s">
        <v>17157</v>
      </c>
      <c r="E12819" s="204">
        <v>8.77</v>
      </c>
      <c r="F12819" s="17">
        <f t="shared" si="200"/>
        <v>1096.25</v>
      </c>
      <c r="G12819" s="205"/>
    </row>
    <row r="12820" spans="1:7">
      <c r="A12820" s="202" t="s">
        <v>31</v>
      </c>
      <c r="B12820" s="202" t="s">
        <v>37</v>
      </c>
      <c r="C12820" s="203"/>
      <c r="D12820" s="207" t="s">
        <v>17158</v>
      </c>
      <c r="E12820" s="204">
        <v>7.65</v>
      </c>
      <c r="F12820" s="17">
        <f t="shared" si="200"/>
        <v>956.25</v>
      </c>
      <c r="G12820" s="205"/>
    </row>
    <row r="12821" spans="1:7">
      <c r="A12821" s="202" t="s">
        <v>31</v>
      </c>
      <c r="B12821" s="202" t="s">
        <v>37</v>
      </c>
      <c r="C12821" s="203"/>
      <c r="D12821" s="207" t="s">
        <v>17159</v>
      </c>
      <c r="E12821" s="204">
        <v>4.2</v>
      </c>
      <c r="F12821" s="17">
        <f t="shared" si="200"/>
        <v>525</v>
      </c>
      <c r="G12821" s="205"/>
    </row>
    <row r="12822" spans="1:7">
      <c r="A12822" s="202" t="s">
        <v>31</v>
      </c>
      <c r="B12822" s="202" t="s">
        <v>37</v>
      </c>
      <c r="C12822" s="203"/>
      <c r="D12822" s="207" t="s">
        <v>17128</v>
      </c>
      <c r="E12822" s="204">
        <v>3.8</v>
      </c>
      <c r="F12822" s="17">
        <f t="shared" si="200"/>
        <v>475</v>
      </c>
      <c r="G12822" s="205"/>
    </row>
    <row r="12823" spans="1:7">
      <c r="A12823" s="202" t="s">
        <v>31</v>
      </c>
      <c r="B12823" s="202" t="s">
        <v>37</v>
      </c>
      <c r="C12823" s="203"/>
      <c r="D12823" s="207" t="s">
        <v>17160</v>
      </c>
      <c r="E12823" s="204">
        <v>2.23</v>
      </c>
      <c r="F12823" s="17">
        <f t="shared" si="200"/>
        <v>278.75</v>
      </c>
      <c r="G12823" s="205"/>
    </row>
    <row r="12824" spans="1:7">
      <c r="A12824" s="202" t="s">
        <v>31</v>
      </c>
      <c r="B12824" s="202" t="s">
        <v>37</v>
      </c>
      <c r="C12824" s="203"/>
      <c r="D12824" s="207" t="s">
        <v>17161</v>
      </c>
      <c r="E12824" s="204">
        <v>0.69</v>
      </c>
      <c r="F12824" s="17">
        <f t="shared" si="200"/>
        <v>86.25</v>
      </c>
      <c r="G12824" s="205"/>
    </row>
    <row r="12825" spans="1:7">
      <c r="A12825" s="202" t="s">
        <v>31</v>
      </c>
      <c r="B12825" s="202" t="s">
        <v>37</v>
      </c>
      <c r="C12825" s="203"/>
      <c r="D12825" s="207" t="s">
        <v>7661</v>
      </c>
      <c r="E12825" s="204">
        <v>11</v>
      </c>
      <c r="F12825" s="17">
        <f t="shared" si="200"/>
        <v>1375</v>
      </c>
      <c r="G12825" s="205"/>
    </row>
    <row r="12826" spans="1:7">
      <c r="A12826" s="202" t="s">
        <v>31</v>
      </c>
      <c r="B12826" s="202" t="s">
        <v>37</v>
      </c>
      <c r="C12826" s="203"/>
      <c r="D12826" s="207" t="s">
        <v>2941</v>
      </c>
      <c r="E12826" s="204">
        <v>1.5</v>
      </c>
      <c r="F12826" s="17">
        <f t="shared" si="200"/>
        <v>187.5</v>
      </c>
      <c r="G12826" s="205"/>
    </row>
    <row r="12827" spans="1:7">
      <c r="A12827" s="202" t="s">
        <v>31</v>
      </c>
      <c r="B12827" s="202" t="s">
        <v>37</v>
      </c>
      <c r="C12827" s="203"/>
      <c r="D12827" s="207" t="s">
        <v>17162</v>
      </c>
      <c r="E12827" s="204">
        <v>5.9</v>
      </c>
      <c r="F12827" s="17">
        <f t="shared" si="200"/>
        <v>737.5</v>
      </c>
      <c r="G12827" s="205"/>
    </row>
    <row r="12828" spans="1:7">
      <c r="A12828" s="202" t="s">
        <v>31</v>
      </c>
      <c r="B12828" s="202" t="s">
        <v>37</v>
      </c>
      <c r="C12828" s="203"/>
      <c r="D12828" s="207" t="s">
        <v>17163</v>
      </c>
      <c r="E12828" s="204">
        <v>6.58</v>
      </c>
      <c r="F12828" s="17">
        <f t="shared" si="200"/>
        <v>822.5</v>
      </c>
      <c r="G12828" s="205"/>
    </row>
    <row r="12829" spans="1:7">
      <c r="A12829" s="202" t="s">
        <v>31</v>
      </c>
      <c r="B12829" s="202" t="s">
        <v>37</v>
      </c>
      <c r="C12829" s="203">
        <v>20</v>
      </c>
      <c r="D12829" s="202" t="s">
        <v>17164</v>
      </c>
      <c r="E12829" s="204">
        <v>13</v>
      </c>
      <c r="F12829" s="17">
        <f t="shared" si="200"/>
        <v>1625</v>
      </c>
      <c r="G12829" s="205"/>
    </row>
    <row r="12830" spans="1:7">
      <c r="A12830" s="202" t="s">
        <v>31</v>
      </c>
      <c r="B12830" s="202" t="s">
        <v>37</v>
      </c>
      <c r="C12830" s="203"/>
      <c r="D12830" s="202" t="s">
        <v>17165</v>
      </c>
      <c r="E12830" s="204">
        <v>10</v>
      </c>
      <c r="F12830" s="17">
        <f t="shared" si="200"/>
        <v>1250</v>
      </c>
      <c r="G12830" s="205"/>
    </row>
    <row r="12831" spans="1:7">
      <c r="A12831" s="202" t="s">
        <v>31</v>
      </c>
      <c r="B12831" s="202" t="s">
        <v>37</v>
      </c>
      <c r="C12831" s="203"/>
      <c r="D12831" s="202" t="s">
        <v>17166</v>
      </c>
      <c r="E12831" s="204">
        <v>1</v>
      </c>
      <c r="F12831" s="17">
        <f t="shared" si="200"/>
        <v>125</v>
      </c>
      <c r="G12831" s="205"/>
    </row>
    <row r="12832" spans="1:7">
      <c r="A12832" s="202" t="s">
        <v>31</v>
      </c>
      <c r="B12832" s="202" t="s">
        <v>37</v>
      </c>
      <c r="C12832" s="203"/>
      <c r="D12832" s="202" t="s">
        <v>17167</v>
      </c>
      <c r="E12832" s="204">
        <v>10</v>
      </c>
      <c r="F12832" s="17">
        <f t="shared" si="200"/>
        <v>1250</v>
      </c>
      <c r="G12832" s="205"/>
    </row>
    <row r="12833" spans="1:7">
      <c r="A12833" s="202" t="s">
        <v>31</v>
      </c>
      <c r="B12833" s="202" t="s">
        <v>37</v>
      </c>
      <c r="C12833" s="203"/>
      <c r="D12833" s="202" t="s">
        <v>17168</v>
      </c>
      <c r="E12833" s="204">
        <v>5</v>
      </c>
      <c r="F12833" s="17">
        <f t="shared" si="200"/>
        <v>625</v>
      </c>
      <c r="G12833" s="205"/>
    </row>
    <row r="12834" spans="1:7">
      <c r="A12834" s="202" t="s">
        <v>31</v>
      </c>
      <c r="B12834" s="202" t="s">
        <v>37</v>
      </c>
      <c r="C12834" s="203"/>
      <c r="D12834" s="202" t="s">
        <v>17169</v>
      </c>
      <c r="E12834" s="204">
        <v>1</v>
      </c>
      <c r="F12834" s="17">
        <f t="shared" si="200"/>
        <v>125</v>
      </c>
      <c r="G12834" s="205"/>
    </row>
    <row r="12835" spans="1:7">
      <c r="A12835" s="202" t="s">
        <v>31</v>
      </c>
      <c r="B12835" s="202" t="s">
        <v>37</v>
      </c>
      <c r="C12835" s="203"/>
      <c r="D12835" s="202" t="s">
        <v>17170</v>
      </c>
      <c r="E12835" s="204">
        <v>1</v>
      </c>
      <c r="F12835" s="17">
        <f t="shared" si="200"/>
        <v>125</v>
      </c>
      <c r="G12835" s="205"/>
    </row>
    <row r="12836" spans="1:7">
      <c r="A12836" s="202" t="s">
        <v>31</v>
      </c>
      <c r="B12836" s="202" t="s">
        <v>37</v>
      </c>
      <c r="C12836" s="203"/>
      <c r="D12836" s="202" t="s">
        <v>17171</v>
      </c>
      <c r="E12836" s="204">
        <v>2</v>
      </c>
      <c r="F12836" s="17">
        <f t="shared" si="200"/>
        <v>250</v>
      </c>
      <c r="G12836" s="205"/>
    </row>
    <row r="12837" spans="1:7">
      <c r="A12837" s="202" t="s">
        <v>31</v>
      </c>
      <c r="B12837" s="202" t="s">
        <v>37</v>
      </c>
      <c r="C12837" s="203"/>
      <c r="D12837" s="202" t="s">
        <v>17172</v>
      </c>
      <c r="E12837" s="204">
        <v>3</v>
      </c>
      <c r="F12837" s="17">
        <f t="shared" si="200"/>
        <v>375</v>
      </c>
      <c r="G12837" s="205"/>
    </row>
    <row r="12838" spans="1:7">
      <c r="A12838" s="202" t="s">
        <v>31</v>
      </c>
      <c r="B12838" s="202" t="s">
        <v>37</v>
      </c>
      <c r="C12838" s="202"/>
      <c r="D12838" s="207" t="s">
        <v>7663</v>
      </c>
      <c r="E12838" s="204">
        <v>1.3</v>
      </c>
      <c r="F12838" s="17">
        <f t="shared" si="200"/>
        <v>162.5</v>
      </c>
      <c r="G12838" s="205"/>
    </row>
    <row r="12839" spans="1:7">
      <c r="A12839" s="202" t="s">
        <v>31</v>
      </c>
      <c r="B12839" s="202" t="s">
        <v>37</v>
      </c>
      <c r="C12839" s="202"/>
      <c r="D12839" s="207" t="s">
        <v>7666</v>
      </c>
      <c r="E12839" s="204">
        <v>4.39</v>
      </c>
      <c r="F12839" s="17">
        <f t="shared" si="200"/>
        <v>548.75</v>
      </c>
      <c r="G12839" s="205"/>
    </row>
    <row r="12840" spans="1:7">
      <c r="A12840" s="202" t="s">
        <v>31</v>
      </c>
      <c r="B12840" s="202" t="s">
        <v>17173</v>
      </c>
      <c r="C12840" s="203"/>
      <c r="D12840" s="206">
        <v>0</v>
      </c>
      <c r="E12840" s="204">
        <v>41.5</v>
      </c>
      <c r="F12840" s="17">
        <f t="shared" si="200"/>
        <v>5187.5</v>
      </c>
      <c r="G12840" s="205"/>
    </row>
    <row r="12841" spans="1:7">
      <c r="A12841" s="202" t="s">
        <v>31</v>
      </c>
      <c r="B12841" s="202" t="s">
        <v>17173</v>
      </c>
      <c r="C12841" s="203"/>
      <c r="D12841" s="202" t="s">
        <v>17174</v>
      </c>
      <c r="E12841" s="204">
        <v>3.7</v>
      </c>
      <c r="F12841" s="17">
        <f t="shared" si="200"/>
        <v>462.5</v>
      </c>
      <c r="G12841" s="205"/>
    </row>
    <row r="12842" spans="1:7">
      <c r="A12842" s="202" t="s">
        <v>31</v>
      </c>
      <c r="B12842" s="202" t="s">
        <v>17173</v>
      </c>
      <c r="C12842" s="203"/>
      <c r="D12842" s="202" t="s">
        <v>17175</v>
      </c>
      <c r="E12842" s="204">
        <v>2.6</v>
      </c>
      <c r="F12842" s="17">
        <f t="shared" si="200"/>
        <v>325</v>
      </c>
      <c r="G12842" s="205"/>
    </row>
    <row r="12843" spans="1:7">
      <c r="A12843" s="202" t="s">
        <v>31</v>
      </c>
      <c r="B12843" s="202" t="s">
        <v>17173</v>
      </c>
      <c r="C12843" s="203"/>
      <c r="D12843" s="202" t="s">
        <v>17176</v>
      </c>
      <c r="E12843" s="204">
        <v>1.4</v>
      </c>
      <c r="F12843" s="17">
        <f t="shared" si="200"/>
        <v>175</v>
      </c>
      <c r="G12843" s="205"/>
    </row>
    <row r="12844" spans="1:7">
      <c r="A12844" s="202" t="s">
        <v>31</v>
      </c>
      <c r="B12844" s="202" t="s">
        <v>17173</v>
      </c>
      <c r="C12844" s="203">
        <v>2</v>
      </c>
      <c r="D12844" s="202" t="s">
        <v>6722</v>
      </c>
      <c r="E12844" s="204">
        <v>4.6</v>
      </c>
      <c r="F12844" s="17">
        <f t="shared" si="200"/>
        <v>575</v>
      </c>
      <c r="G12844" s="205"/>
    </row>
    <row r="12845" spans="1:7">
      <c r="A12845" s="202" t="s">
        <v>31</v>
      </c>
      <c r="B12845" s="202" t="s">
        <v>17173</v>
      </c>
      <c r="C12845" s="203"/>
      <c r="D12845" s="202" t="s">
        <v>17177</v>
      </c>
      <c r="E12845" s="204">
        <v>4.3</v>
      </c>
      <c r="F12845" s="17">
        <f t="shared" si="200"/>
        <v>537.5</v>
      </c>
      <c r="G12845" s="205"/>
    </row>
    <row r="12846" spans="1:7">
      <c r="A12846" s="202" t="s">
        <v>31</v>
      </c>
      <c r="B12846" s="202" t="s">
        <v>17173</v>
      </c>
      <c r="C12846" s="203"/>
      <c r="D12846" s="202" t="s">
        <v>17178</v>
      </c>
      <c r="E12846" s="204">
        <v>3.2</v>
      </c>
      <c r="F12846" s="17">
        <f t="shared" si="200"/>
        <v>400</v>
      </c>
      <c r="G12846" s="205"/>
    </row>
    <row r="12847" spans="1:7">
      <c r="A12847" s="202" t="s">
        <v>31</v>
      </c>
      <c r="B12847" s="202" t="s">
        <v>17173</v>
      </c>
      <c r="C12847" s="203"/>
      <c r="D12847" s="202" t="s">
        <v>17179</v>
      </c>
      <c r="E12847" s="204">
        <v>5.9</v>
      </c>
      <c r="F12847" s="17">
        <f t="shared" si="200"/>
        <v>737.5</v>
      </c>
      <c r="G12847" s="205"/>
    </row>
    <row r="12848" spans="1:7">
      <c r="A12848" s="202" t="s">
        <v>31</v>
      </c>
      <c r="B12848" s="202" t="s">
        <v>17173</v>
      </c>
      <c r="C12848" s="203">
        <v>3</v>
      </c>
      <c r="D12848" s="202" t="s">
        <v>17180</v>
      </c>
      <c r="E12848" s="204">
        <v>1.7</v>
      </c>
      <c r="F12848" s="17">
        <f t="shared" si="200"/>
        <v>212.5</v>
      </c>
      <c r="G12848" s="205"/>
    </row>
    <row r="12849" spans="1:7">
      <c r="A12849" s="202" t="s">
        <v>31</v>
      </c>
      <c r="B12849" s="202" t="s">
        <v>17173</v>
      </c>
      <c r="C12849" s="203"/>
      <c r="D12849" s="202" t="s">
        <v>17181</v>
      </c>
      <c r="E12849" s="204">
        <v>2.4</v>
      </c>
      <c r="F12849" s="17">
        <f t="shared" si="200"/>
        <v>300</v>
      </c>
      <c r="G12849" s="205"/>
    </row>
    <row r="12850" spans="1:7">
      <c r="A12850" s="202" t="s">
        <v>31</v>
      </c>
      <c r="B12850" s="202" t="s">
        <v>17173</v>
      </c>
      <c r="C12850" s="203"/>
      <c r="D12850" s="202" t="s">
        <v>17182</v>
      </c>
      <c r="E12850" s="204">
        <v>0.9</v>
      </c>
      <c r="F12850" s="17">
        <f t="shared" si="200"/>
        <v>112.5</v>
      </c>
      <c r="G12850" s="205"/>
    </row>
    <row r="12851" spans="1:7">
      <c r="A12851" s="202" t="s">
        <v>31</v>
      </c>
      <c r="B12851" s="202" t="s">
        <v>17173</v>
      </c>
      <c r="C12851" s="203">
        <v>4</v>
      </c>
      <c r="D12851" s="202" t="s">
        <v>17183</v>
      </c>
      <c r="E12851" s="204">
        <v>2.2</v>
      </c>
      <c r="F12851" s="17">
        <f t="shared" si="200"/>
        <v>275</v>
      </c>
      <c r="G12851" s="205"/>
    </row>
    <row r="12852" spans="1:7">
      <c r="A12852" s="202" t="s">
        <v>31</v>
      </c>
      <c r="B12852" s="202" t="s">
        <v>17173</v>
      </c>
      <c r="C12852" s="203"/>
      <c r="D12852" s="202" t="s">
        <v>17184</v>
      </c>
      <c r="E12852" s="204">
        <v>2.1</v>
      </c>
      <c r="F12852" s="17">
        <f t="shared" si="200"/>
        <v>262.5</v>
      </c>
      <c r="G12852" s="205"/>
    </row>
    <row r="12853" spans="1:7">
      <c r="A12853" s="202" t="s">
        <v>31</v>
      </c>
      <c r="B12853" s="202" t="s">
        <v>17173</v>
      </c>
      <c r="C12853" s="203"/>
      <c r="D12853" s="202" t="s">
        <v>17185</v>
      </c>
      <c r="E12853" s="204">
        <v>1.3</v>
      </c>
      <c r="F12853" s="17">
        <f t="shared" ref="F12853:F12915" si="201">E12853*125</f>
        <v>162.5</v>
      </c>
      <c r="G12853" s="205"/>
    </row>
    <row r="12854" spans="1:7">
      <c r="A12854" s="202" t="s">
        <v>31</v>
      </c>
      <c r="B12854" s="202" t="s">
        <v>17173</v>
      </c>
      <c r="C12854" s="203"/>
      <c r="D12854" s="202" t="s">
        <v>17186</v>
      </c>
      <c r="E12854" s="204">
        <v>2.4</v>
      </c>
      <c r="F12854" s="17">
        <f t="shared" si="201"/>
        <v>300</v>
      </c>
      <c r="G12854" s="205"/>
    </row>
    <row r="12855" spans="1:7">
      <c r="A12855" s="202" t="s">
        <v>31</v>
      </c>
      <c r="B12855" s="202" t="s">
        <v>17173</v>
      </c>
      <c r="C12855" s="202"/>
      <c r="D12855" s="207" t="s">
        <v>17187</v>
      </c>
      <c r="E12855" s="204">
        <v>2.8</v>
      </c>
      <c r="F12855" s="17">
        <f t="shared" si="201"/>
        <v>350</v>
      </c>
      <c r="G12855" s="205"/>
    </row>
    <row r="12856" s="1" customFormat="1" spans="1:7">
      <c r="A12856" s="20" t="s">
        <v>12</v>
      </c>
      <c r="B12856" s="213" t="s">
        <v>12</v>
      </c>
      <c r="C12856" s="213"/>
      <c r="D12856" s="213"/>
      <c r="E12856" s="214">
        <f>SUM(E12857:E14201)/2</f>
        <v>3105.9</v>
      </c>
      <c r="F12856" s="21">
        <f t="shared" si="201"/>
        <v>388237.5</v>
      </c>
      <c r="G12856" s="215"/>
    </row>
    <row r="12857" spans="1:7">
      <c r="A12857" s="16" t="s">
        <v>12</v>
      </c>
      <c r="B12857" s="72" t="s">
        <v>26</v>
      </c>
      <c r="C12857" s="72"/>
      <c r="D12857" s="72"/>
      <c r="E12857" s="75">
        <f>SUM(E12858:E12962)</f>
        <v>174.1</v>
      </c>
      <c r="F12857" s="17">
        <f t="shared" si="201"/>
        <v>21762.5</v>
      </c>
      <c r="G12857" s="72"/>
    </row>
    <row r="12858" spans="1:7">
      <c r="A12858" s="16" t="s">
        <v>12</v>
      </c>
      <c r="B12858" s="72" t="s">
        <v>26</v>
      </c>
      <c r="C12858" s="72"/>
      <c r="D12858" s="76" t="s">
        <v>7673</v>
      </c>
      <c r="E12858" s="76">
        <v>0.02</v>
      </c>
      <c r="F12858" s="17">
        <f t="shared" si="201"/>
        <v>2.5</v>
      </c>
      <c r="G12858" s="72" t="s">
        <v>17188</v>
      </c>
    </row>
    <row r="12859" spans="1:7">
      <c r="A12859" s="16" t="s">
        <v>12</v>
      </c>
      <c r="B12859" s="72" t="s">
        <v>26</v>
      </c>
      <c r="C12859" s="72"/>
      <c r="D12859" s="76" t="s">
        <v>17189</v>
      </c>
      <c r="E12859" s="76">
        <v>0.7</v>
      </c>
      <c r="F12859" s="17">
        <f t="shared" si="201"/>
        <v>87.5</v>
      </c>
      <c r="G12859" s="72" t="s">
        <v>17188</v>
      </c>
    </row>
    <row r="12860" spans="1:7">
      <c r="A12860" s="16" t="s">
        <v>12</v>
      </c>
      <c r="B12860" s="72" t="s">
        <v>26</v>
      </c>
      <c r="C12860" s="72"/>
      <c r="D12860" s="76" t="s">
        <v>17190</v>
      </c>
      <c r="E12860" s="76">
        <v>3.08</v>
      </c>
      <c r="F12860" s="17">
        <f t="shared" si="201"/>
        <v>385</v>
      </c>
      <c r="G12860" s="216"/>
    </row>
    <row r="12861" spans="1:7">
      <c r="A12861" s="16" t="s">
        <v>12</v>
      </c>
      <c r="B12861" s="72" t="s">
        <v>26</v>
      </c>
      <c r="C12861" s="72"/>
      <c r="D12861" s="76" t="s">
        <v>17191</v>
      </c>
      <c r="E12861" s="76">
        <v>2</v>
      </c>
      <c r="F12861" s="17">
        <f t="shared" si="201"/>
        <v>250</v>
      </c>
      <c r="G12861" s="216"/>
    </row>
    <row r="12862" spans="1:7">
      <c r="A12862" s="16" t="s">
        <v>12</v>
      </c>
      <c r="B12862" s="72" t="s">
        <v>26</v>
      </c>
      <c r="C12862" s="72"/>
      <c r="D12862" s="76" t="s">
        <v>7681</v>
      </c>
      <c r="E12862" s="76">
        <v>0.22</v>
      </c>
      <c r="F12862" s="17">
        <f t="shared" si="201"/>
        <v>27.5</v>
      </c>
      <c r="G12862" s="216"/>
    </row>
    <row r="12863" spans="1:7">
      <c r="A12863" s="16" t="s">
        <v>12</v>
      </c>
      <c r="B12863" s="72" t="s">
        <v>26</v>
      </c>
      <c r="C12863" s="72"/>
      <c r="D12863" s="76" t="s">
        <v>17192</v>
      </c>
      <c r="E12863" s="76">
        <v>0.8</v>
      </c>
      <c r="F12863" s="17">
        <f t="shared" si="201"/>
        <v>100</v>
      </c>
      <c r="G12863" s="216"/>
    </row>
    <row r="12864" spans="1:7">
      <c r="A12864" s="16" t="s">
        <v>12</v>
      </c>
      <c r="B12864" s="72" t="s">
        <v>26</v>
      </c>
      <c r="C12864" s="72"/>
      <c r="D12864" s="76" t="s">
        <v>7838</v>
      </c>
      <c r="E12864" s="76">
        <v>0.8</v>
      </c>
      <c r="F12864" s="17">
        <f t="shared" si="201"/>
        <v>100</v>
      </c>
      <c r="G12864" s="216"/>
    </row>
    <row r="12865" spans="1:7">
      <c r="A12865" s="16" t="s">
        <v>12</v>
      </c>
      <c r="B12865" s="72" t="s">
        <v>26</v>
      </c>
      <c r="C12865" s="72"/>
      <c r="D12865" s="76" t="s">
        <v>17193</v>
      </c>
      <c r="E12865" s="76">
        <v>0.11</v>
      </c>
      <c r="F12865" s="17">
        <f t="shared" si="201"/>
        <v>13.75</v>
      </c>
      <c r="G12865" s="216"/>
    </row>
    <row r="12866" spans="1:7">
      <c r="A12866" s="16" t="s">
        <v>12</v>
      </c>
      <c r="B12866" s="72" t="s">
        <v>26</v>
      </c>
      <c r="C12866" s="72"/>
      <c r="D12866" s="76" t="s">
        <v>17194</v>
      </c>
      <c r="E12866" s="76">
        <v>0.05</v>
      </c>
      <c r="F12866" s="17">
        <f t="shared" si="201"/>
        <v>6.25</v>
      </c>
      <c r="G12866" s="216"/>
    </row>
    <row r="12867" spans="1:7">
      <c r="A12867" s="16" t="s">
        <v>12</v>
      </c>
      <c r="B12867" s="72" t="s">
        <v>26</v>
      </c>
      <c r="C12867" s="72"/>
      <c r="D12867" s="76" t="s">
        <v>17195</v>
      </c>
      <c r="E12867" s="76">
        <v>0.32</v>
      </c>
      <c r="F12867" s="17">
        <f t="shared" si="201"/>
        <v>40</v>
      </c>
      <c r="G12867" s="216"/>
    </row>
    <row r="12868" spans="1:7">
      <c r="A12868" s="16" t="s">
        <v>12</v>
      </c>
      <c r="B12868" s="72" t="s">
        <v>26</v>
      </c>
      <c r="C12868" s="72"/>
      <c r="D12868" s="76" t="s">
        <v>17191</v>
      </c>
      <c r="E12868" s="76">
        <v>2</v>
      </c>
      <c r="F12868" s="17">
        <f t="shared" si="201"/>
        <v>250</v>
      </c>
      <c r="G12868" s="216"/>
    </row>
    <row r="12869" spans="1:7">
      <c r="A12869" s="16" t="s">
        <v>12</v>
      </c>
      <c r="B12869" s="72" t="s">
        <v>26</v>
      </c>
      <c r="C12869" s="72"/>
      <c r="D12869" s="76" t="s">
        <v>17191</v>
      </c>
      <c r="E12869" s="76">
        <v>0.9</v>
      </c>
      <c r="F12869" s="17">
        <f t="shared" si="201"/>
        <v>112.5</v>
      </c>
      <c r="G12869" s="216"/>
    </row>
    <row r="12870" spans="1:7">
      <c r="A12870" s="16" t="s">
        <v>12</v>
      </c>
      <c r="B12870" s="72" t="s">
        <v>26</v>
      </c>
      <c r="C12870" s="72"/>
      <c r="D12870" s="76" t="s">
        <v>17196</v>
      </c>
      <c r="E12870" s="76">
        <v>0.14</v>
      </c>
      <c r="F12870" s="17">
        <f t="shared" si="201"/>
        <v>17.5</v>
      </c>
      <c r="G12870" s="216"/>
    </row>
    <row r="12871" spans="1:7">
      <c r="A12871" s="16" t="s">
        <v>12</v>
      </c>
      <c r="B12871" s="72" t="s">
        <v>26</v>
      </c>
      <c r="C12871" s="72"/>
      <c r="D12871" s="76" t="s">
        <v>17197</v>
      </c>
      <c r="E12871" s="76">
        <v>0.2</v>
      </c>
      <c r="F12871" s="17">
        <f t="shared" si="201"/>
        <v>25</v>
      </c>
      <c r="G12871" s="216"/>
    </row>
    <row r="12872" spans="1:7">
      <c r="A12872" s="16" t="s">
        <v>12</v>
      </c>
      <c r="B12872" s="72" t="s">
        <v>26</v>
      </c>
      <c r="C12872" s="72"/>
      <c r="D12872" s="76" t="s">
        <v>17198</v>
      </c>
      <c r="E12872" s="76">
        <v>1.5</v>
      </c>
      <c r="F12872" s="17">
        <f t="shared" si="201"/>
        <v>187.5</v>
      </c>
      <c r="G12872" s="216"/>
    </row>
    <row r="12873" spans="1:7">
      <c r="A12873" s="16" t="s">
        <v>12</v>
      </c>
      <c r="B12873" s="72" t="s">
        <v>26</v>
      </c>
      <c r="C12873" s="72"/>
      <c r="D12873" s="76" t="s">
        <v>17195</v>
      </c>
      <c r="E12873" s="76">
        <v>0.26</v>
      </c>
      <c r="F12873" s="17">
        <f t="shared" si="201"/>
        <v>32.5</v>
      </c>
      <c r="G12873" s="216"/>
    </row>
    <row r="12874" spans="1:7">
      <c r="A12874" s="16" t="s">
        <v>12</v>
      </c>
      <c r="B12874" s="72" t="s">
        <v>26</v>
      </c>
      <c r="C12874" s="72"/>
      <c r="D12874" s="76" t="s">
        <v>17191</v>
      </c>
      <c r="E12874" s="76">
        <v>3</v>
      </c>
      <c r="F12874" s="17">
        <f t="shared" si="201"/>
        <v>375</v>
      </c>
      <c r="G12874" s="216"/>
    </row>
    <row r="12875" spans="1:7">
      <c r="A12875" s="16" t="s">
        <v>12</v>
      </c>
      <c r="B12875" s="72" t="s">
        <v>26</v>
      </c>
      <c r="C12875" s="72"/>
      <c r="D12875" s="76" t="s">
        <v>17199</v>
      </c>
      <c r="E12875" s="76">
        <v>0.43</v>
      </c>
      <c r="F12875" s="17">
        <f t="shared" si="201"/>
        <v>53.75</v>
      </c>
      <c r="G12875" s="216"/>
    </row>
    <row r="12876" spans="1:7">
      <c r="A12876" s="16" t="s">
        <v>12</v>
      </c>
      <c r="B12876" s="72" t="s">
        <v>26</v>
      </c>
      <c r="C12876" s="72"/>
      <c r="D12876" s="76" t="s">
        <v>17200</v>
      </c>
      <c r="E12876" s="76">
        <v>1.87</v>
      </c>
      <c r="F12876" s="17">
        <f t="shared" si="201"/>
        <v>233.75</v>
      </c>
      <c r="G12876" s="216"/>
    </row>
    <row r="12877" spans="1:7">
      <c r="A12877" s="16" t="s">
        <v>12</v>
      </c>
      <c r="B12877" s="72" t="s">
        <v>26</v>
      </c>
      <c r="C12877" s="72"/>
      <c r="D12877" s="76" t="s">
        <v>7682</v>
      </c>
      <c r="E12877" s="76">
        <v>1.93</v>
      </c>
      <c r="F12877" s="17">
        <f t="shared" si="201"/>
        <v>241.25</v>
      </c>
      <c r="G12877" s="216"/>
    </row>
    <row r="12878" spans="1:7">
      <c r="A12878" s="16" t="s">
        <v>12</v>
      </c>
      <c r="B12878" s="72" t="s">
        <v>26</v>
      </c>
      <c r="C12878" s="72"/>
      <c r="D12878" s="76" t="s">
        <v>17201</v>
      </c>
      <c r="E12878" s="76">
        <v>1.06</v>
      </c>
      <c r="F12878" s="17">
        <f t="shared" si="201"/>
        <v>132.5</v>
      </c>
      <c r="G12878" s="216"/>
    </row>
    <row r="12879" spans="1:7">
      <c r="A12879" s="16" t="s">
        <v>12</v>
      </c>
      <c r="B12879" s="72" t="s">
        <v>26</v>
      </c>
      <c r="C12879" s="72"/>
      <c r="D12879" s="76" t="s">
        <v>17202</v>
      </c>
      <c r="E12879" s="76">
        <v>1.75</v>
      </c>
      <c r="F12879" s="17">
        <f t="shared" si="201"/>
        <v>218.75</v>
      </c>
      <c r="G12879" s="216"/>
    </row>
    <row r="12880" spans="1:7">
      <c r="A12880" s="16" t="s">
        <v>12</v>
      </c>
      <c r="B12880" s="72" t="s">
        <v>26</v>
      </c>
      <c r="C12880" s="72"/>
      <c r="D12880" s="76" t="s">
        <v>17203</v>
      </c>
      <c r="E12880" s="76">
        <v>1.44</v>
      </c>
      <c r="F12880" s="17">
        <f t="shared" si="201"/>
        <v>180</v>
      </c>
      <c r="G12880" s="216"/>
    </row>
    <row r="12881" spans="1:7">
      <c r="A12881" s="16" t="s">
        <v>12</v>
      </c>
      <c r="B12881" s="72" t="s">
        <v>26</v>
      </c>
      <c r="C12881" s="72"/>
      <c r="D12881" s="76" t="s">
        <v>17204</v>
      </c>
      <c r="E12881" s="76">
        <v>1.37</v>
      </c>
      <c r="F12881" s="17">
        <f t="shared" si="201"/>
        <v>171.25</v>
      </c>
      <c r="G12881" s="216"/>
    </row>
    <row r="12882" spans="1:7">
      <c r="A12882" s="16" t="s">
        <v>12</v>
      </c>
      <c r="B12882" s="72" t="s">
        <v>26</v>
      </c>
      <c r="C12882" s="72"/>
      <c r="D12882" s="76" t="s">
        <v>17205</v>
      </c>
      <c r="E12882" s="76">
        <v>4.54</v>
      </c>
      <c r="F12882" s="17">
        <f t="shared" si="201"/>
        <v>567.5</v>
      </c>
      <c r="G12882" s="216"/>
    </row>
    <row r="12883" spans="1:7">
      <c r="A12883" s="16" t="s">
        <v>12</v>
      </c>
      <c r="B12883" s="72" t="s">
        <v>26</v>
      </c>
      <c r="C12883" s="72"/>
      <c r="D12883" s="76" t="s">
        <v>17206</v>
      </c>
      <c r="E12883" s="76">
        <v>0.81</v>
      </c>
      <c r="F12883" s="17">
        <f t="shared" si="201"/>
        <v>101.25</v>
      </c>
      <c r="G12883" s="216"/>
    </row>
    <row r="12884" spans="1:7">
      <c r="A12884" s="16" t="s">
        <v>12</v>
      </c>
      <c r="B12884" s="72" t="s">
        <v>26</v>
      </c>
      <c r="C12884" s="72"/>
      <c r="D12884" s="76" t="s">
        <v>17207</v>
      </c>
      <c r="E12884" s="76">
        <v>0.31</v>
      </c>
      <c r="F12884" s="17">
        <f t="shared" si="201"/>
        <v>38.75</v>
      </c>
      <c r="G12884" s="216"/>
    </row>
    <row r="12885" spans="1:7">
      <c r="A12885" s="16" t="s">
        <v>12</v>
      </c>
      <c r="B12885" s="72" t="s">
        <v>26</v>
      </c>
      <c r="C12885" s="72"/>
      <c r="D12885" s="76" t="s">
        <v>17208</v>
      </c>
      <c r="E12885" s="76">
        <v>0.39</v>
      </c>
      <c r="F12885" s="17">
        <f t="shared" si="201"/>
        <v>48.75</v>
      </c>
      <c r="G12885" s="216"/>
    </row>
    <row r="12886" spans="1:7">
      <c r="A12886" s="16" t="s">
        <v>12</v>
      </c>
      <c r="B12886" s="72" t="s">
        <v>26</v>
      </c>
      <c r="C12886" s="72"/>
      <c r="D12886" s="76" t="s">
        <v>17209</v>
      </c>
      <c r="E12886" s="76">
        <v>0.7</v>
      </c>
      <c r="F12886" s="17">
        <f t="shared" si="201"/>
        <v>87.5</v>
      </c>
      <c r="G12886" s="216"/>
    </row>
    <row r="12887" spans="1:7">
      <c r="A12887" s="16" t="s">
        <v>12</v>
      </c>
      <c r="B12887" s="72" t="s">
        <v>26</v>
      </c>
      <c r="C12887" s="72"/>
      <c r="D12887" s="76" t="s">
        <v>17210</v>
      </c>
      <c r="E12887" s="76">
        <v>0.74</v>
      </c>
      <c r="F12887" s="17">
        <f t="shared" si="201"/>
        <v>92.5</v>
      </c>
      <c r="G12887" s="216"/>
    </row>
    <row r="12888" spans="1:7">
      <c r="A12888" s="16" t="s">
        <v>12</v>
      </c>
      <c r="B12888" s="72" t="s">
        <v>26</v>
      </c>
      <c r="C12888" s="72"/>
      <c r="D12888" s="76" t="s">
        <v>17211</v>
      </c>
      <c r="E12888" s="76">
        <v>0.63</v>
      </c>
      <c r="F12888" s="17">
        <f t="shared" si="201"/>
        <v>78.75</v>
      </c>
      <c r="G12888" s="216"/>
    </row>
    <row r="12889" spans="1:7">
      <c r="A12889" s="16" t="s">
        <v>12</v>
      </c>
      <c r="B12889" s="72" t="s">
        <v>26</v>
      </c>
      <c r="C12889" s="72"/>
      <c r="D12889" s="76" t="s">
        <v>17212</v>
      </c>
      <c r="E12889" s="76">
        <v>0.71</v>
      </c>
      <c r="F12889" s="17">
        <f t="shared" si="201"/>
        <v>88.75</v>
      </c>
      <c r="G12889" s="216"/>
    </row>
    <row r="12890" spans="1:7">
      <c r="A12890" s="16" t="s">
        <v>12</v>
      </c>
      <c r="B12890" s="72" t="s">
        <v>26</v>
      </c>
      <c r="C12890" s="72"/>
      <c r="D12890" s="76" t="s">
        <v>17213</v>
      </c>
      <c r="E12890" s="76">
        <v>0.36</v>
      </c>
      <c r="F12890" s="17">
        <f t="shared" si="201"/>
        <v>45</v>
      </c>
      <c r="G12890" s="216"/>
    </row>
    <row r="12891" spans="1:7">
      <c r="A12891" s="16" t="s">
        <v>12</v>
      </c>
      <c r="B12891" s="72" t="s">
        <v>26</v>
      </c>
      <c r="C12891" s="72"/>
      <c r="D12891" s="76" t="s">
        <v>17214</v>
      </c>
      <c r="E12891" s="76">
        <v>0.21</v>
      </c>
      <c r="F12891" s="17">
        <f t="shared" si="201"/>
        <v>26.25</v>
      </c>
      <c r="G12891" s="216"/>
    </row>
    <row r="12892" spans="1:7">
      <c r="A12892" s="16" t="s">
        <v>12</v>
      </c>
      <c r="B12892" s="72" t="s">
        <v>26</v>
      </c>
      <c r="C12892" s="72"/>
      <c r="D12892" s="76" t="s">
        <v>17215</v>
      </c>
      <c r="E12892" s="76">
        <v>0.46</v>
      </c>
      <c r="F12892" s="17">
        <f t="shared" si="201"/>
        <v>57.5</v>
      </c>
      <c r="G12892" s="216"/>
    </row>
    <row r="12893" spans="1:7">
      <c r="A12893" s="16" t="s">
        <v>12</v>
      </c>
      <c r="B12893" s="72" t="s">
        <v>26</v>
      </c>
      <c r="C12893" s="72"/>
      <c r="D12893" s="76" t="s">
        <v>17216</v>
      </c>
      <c r="E12893" s="76">
        <v>0.64</v>
      </c>
      <c r="F12893" s="17">
        <f t="shared" si="201"/>
        <v>80</v>
      </c>
      <c r="G12893" s="216"/>
    </row>
    <row r="12894" spans="1:7">
      <c r="A12894" s="16" t="s">
        <v>12</v>
      </c>
      <c r="B12894" s="72" t="s">
        <v>26</v>
      </c>
      <c r="C12894" s="72"/>
      <c r="D12894" s="76" t="s">
        <v>17217</v>
      </c>
      <c r="E12894" s="76">
        <v>0.81</v>
      </c>
      <c r="F12894" s="17">
        <f t="shared" si="201"/>
        <v>101.25</v>
      </c>
      <c r="G12894" s="216"/>
    </row>
    <row r="12895" spans="1:7">
      <c r="A12895" s="16" t="s">
        <v>12</v>
      </c>
      <c r="B12895" s="72" t="s">
        <v>26</v>
      </c>
      <c r="C12895" s="72"/>
      <c r="D12895" s="76" t="s">
        <v>7681</v>
      </c>
      <c r="E12895" s="76">
        <v>0.8</v>
      </c>
      <c r="F12895" s="17">
        <f t="shared" si="201"/>
        <v>100</v>
      </c>
      <c r="G12895" s="216"/>
    </row>
    <row r="12896" spans="1:7">
      <c r="A12896" s="16" t="s">
        <v>12</v>
      </c>
      <c r="B12896" s="72" t="s">
        <v>26</v>
      </c>
      <c r="C12896" s="72"/>
      <c r="D12896" s="76" t="s">
        <v>17198</v>
      </c>
      <c r="E12896" s="76">
        <v>0.22</v>
      </c>
      <c r="F12896" s="17">
        <f t="shared" si="201"/>
        <v>27.5</v>
      </c>
      <c r="G12896" s="216"/>
    </row>
    <row r="12897" spans="1:7">
      <c r="A12897" s="16" t="s">
        <v>12</v>
      </c>
      <c r="B12897" s="72" t="s">
        <v>26</v>
      </c>
      <c r="C12897" s="72"/>
      <c r="D12897" s="76" t="s">
        <v>17218</v>
      </c>
      <c r="E12897" s="76">
        <v>1.6</v>
      </c>
      <c r="F12897" s="17">
        <f t="shared" si="201"/>
        <v>200</v>
      </c>
      <c r="G12897" s="72" t="s">
        <v>26</v>
      </c>
    </row>
    <row r="12898" spans="1:7">
      <c r="A12898" s="16" t="s">
        <v>12</v>
      </c>
      <c r="B12898" s="72" t="s">
        <v>26</v>
      </c>
      <c r="C12898" s="72"/>
      <c r="D12898" s="76" t="s">
        <v>17219</v>
      </c>
      <c r="E12898" s="76">
        <v>1</v>
      </c>
      <c r="F12898" s="17">
        <f t="shared" si="201"/>
        <v>125</v>
      </c>
      <c r="G12898" s="216"/>
    </row>
    <row r="12899" spans="1:7">
      <c r="A12899" s="16" t="s">
        <v>12</v>
      </c>
      <c r="B12899" s="72" t="s">
        <v>26</v>
      </c>
      <c r="C12899" s="72"/>
      <c r="D12899" s="76" t="s">
        <v>17220</v>
      </c>
      <c r="E12899" s="76">
        <v>2.2</v>
      </c>
      <c r="F12899" s="17">
        <f t="shared" si="201"/>
        <v>275</v>
      </c>
      <c r="G12899" s="216"/>
    </row>
    <row r="12900" spans="1:7">
      <c r="A12900" s="16" t="s">
        <v>12</v>
      </c>
      <c r="B12900" s="72" t="s">
        <v>26</v>
      </c>
      <c r="C12900" s="72"/>
      <c r="D12900" s="76" t="s">
        <v>17221</v>
      </c>
      <c r="E12900" s="76">
        <v>0.7</v>
      </c>
      <c r="F12900" s="17">
        <f t="shared" si="201"/>
        <v>87.5</v>
      </c>
      <c r="G12900" s="216"/>
    </row>
    <row r="12901" spans="1:7">
      <c r="A12901" s="16" t="s">
        <v>12</v>
      </c>
      <c r="B12901" s="72" t="s">
        <v>26</v>
      </c>
      <c r="C12901" s="72"/>
      <c r="D12901" s="76" t="s">
        <v>17222</v>
      </c>
      <c r="E12901" s="76">
        <v>0.3</v>
      </c>
      <c r="F12901" s="17">
        <f t="shared" si="201"/>
        <v>37.5</v>
      </c>
      <c r="G12901" s="216"/>
    </row>
    <row r="12902" spans="1:7">
      <c r="A12902" s="16" t="s">
        <v>12</v>
      </c>
      <c r="B12902" s="72" t="s">
        <v>26</v>
      </c>
      <c r="C12902" s="72"/>
      <c r="D12902" s="76" t="s">
        <v>3141</v>
      </c>
      <c r="E12902" s="76">
        <v>0.8</v>
      </c>
      <c r="F12902" s="17">
        <f t="shared" si="201"/>
        <v>100</v>
      </c>
      <c r="G12902" s="216"/>
    </row>
    <row r="12903" spans="1:7">
      <c r="A12903" s="16" t="s">
        <v>12</v>
      </c>
      <c r="B12903" s="72" t="s">
        <v>26</v>
      </c>
      <c r="C12903" s="72"/>
      <c r="D12903" s="76" t="s">
        <v>17223</v>
      </c>
      <c r="E12903" s="76">
        <v>1.2</v>
      </c>
      <c r="F12903" s="17">
        <f t="shared" si="201"/>
        <v>150</v>
      </c>
      <c r="G12903" s="216"/>
    </row>
    <row r="12904" spans="1:7">
      <c r="A12904" s="16" t="s">
        <v>12</v>
      </c>
      <c r="B12904" s="72" t="s">
        <v>26</v>
      </c>
      <c r="C12904" s="72"/>
      <c r="D12904" s="76" t="s">
        <v>17224</v>
      </c>
      <c r="E12904" s="76">
        <v>0.5</v>
      </c>
      <c r="F12904" s="17">
        <f t="shared" si="201"/>
        <v>62.5</v>
      </c>
      <c r="G12904" s="216"/>
    </row>
    <row r="12905" spans="1:7">
      <c r="A12905" s="16" t="s">
        <v>12</v>
      </c>
      <c r="B12905" s="72" t="s">
        <v>26</v>
      </c>
      <c r="C12905" s="72"/>
      <c r="D12905" s="76" t="s">
        <v>747</v>
      </c>
      <c r="E12905" s="76">
        <v>0.7</v>
      </c>
      <c r="F12905" s="17">
        <f t="shared" si="201"/>
        <v>87.5</v>
      </c>
      <c r="G12905" s="216"/>
    </row>
    <row r="12906" spans="1:7">
      <c r="A12906" s="16" t="s">
        <v>12</v>
      </c>
      <c r="B12906" s="72" t="s">
        <v>26</v>
      </c>
      <c r="C12906" s="72"/>
      <c r="D12906" s="76" t="s">
        <v>17225</v>
      </c>
      <c r="E12906" s="76">
        <v>2.3</v>
      </c>
      <c r="F12906" s="17">
        <f t="shared" si="201"/>
        <v>287.5</v>
      </c>
      <c r="G12906" s="216"/>
    </row>
    <row r="12907" spans="1:7">
      <c r="A12907" s="16" t="s">
        <v>12</v>
      </c>
      <c r="B12907" s="72" t="s">
        <v>26</v>
      </c>
      <c r="C12907" s="72"/>
      <c r="D12907" s="76" t="s">
        <v>17226</v>
      </c>
      <c r="E12907" s="76">
        <v>1</v>
      </c>
      <c r="F12907" s="17">
        <f t="shared" si="201"/>
        <v>125</v>
      </c>
      <c r="G12907" s="216"/>
    </row>
    <row r="12908" spans="1:7">
      <c r="A12908" s="16" t="s">
        <v>12</v>
      </c>
      <c r="B12908" s="72" t="s">
        <v>26</v>
      </c>
      <c r="C12908" s="72"/>
      <c r="D12908" s="76" t="s">
        <v>17227</v>
      </c>
      <c r="E12908" s="76">
        <v>0.8</v>
      </c>
      <c r="F12908" s="17">
        <f t="shared" si="201"/>
        <v>100</v>
      </c>
      <c r="G12908" s="216"/>
    </row>
    <row r="12909" spans="1:7">
      <c r="A12909" s="16" t="s">
        <v>12</v>
      </c>
      <c r="B12909" s="72" t="s">
        <v>26</v>
      </c>
      <c r="C12909" s="72"/>
      <c r="D12909" s="76" t="s">
        <v>17228</v>
      </c>
      <c r="E12909" s="76">
        <v>2.1</v>
      </c>
      <c r="F12909" s="17">
        <f t="shared" si="201"/>
        <v>262.5</v>
      </c>
      <c r="G12909" s="216"/>
    </row>
    <row r="12910" spans="1:7">
      <c r="A12910" s="16" t="s">
        <v>12</v>
      </c>
      <c r="B12910" s="72" t="s">
        <v>26</v>
      </c>
      <c r="C12910" s="72"/>
      <c r="D12910" s="76" t="s">
        <v>17229</v>
      </c>
      <c r="E12910" s="76">
        <v>0.5</v>
      </c>
      <c r="F12910" s="17">
        <f t="shared" si="201"/>
        <v>62.5</v>
      </c>
      <c r="G12910" s="216"/>
    </row>
    <row r="12911" spans="1:7">
      <c r="A12911" s="16" t="s">
        <v>12</v>
      </c>
      <c r="B12911" s="72" t="s">
        <v>26</v>
      </c>
      <c r="C12911" s="72"/>
      <c r="D12911" s="76" t="s">
        <v>17230</v>
      </c>
      <c r="E12911" s="76">
        <v>2.2</v>
      </c>
      <c r="F12911" s="17">
        <f t="shared" si="201"/>
        <v>275</v>
      </c>
      <c r="G12911" s="216"/>
    </row>
    <row r="12912" spans="1:7">
      <c r="A12912" s="16" t="s">
        <v>12</v>
      </c>
      <c r="B12912" s="72" t="s">
        <v>26</v>
      </c>
      <c r="C12912" s="72"/>
      <c r="D12912" s="76" t="s">
        <v>17231</v>
      </c>
      <c r="E12912" s="76">
        <v>0.3</v>
      </c>
      <c r="F12912" s="17">
        <f t="shared" si="201"/>
        <v>37.5</v>
      </c>
      <c r="G12912" s="216"/>
    </row>
    <row r="12913" spans="1:7">
      <c r="A12913" s="16" t="s">
        <v>12</v>
      </c>
      <c r="B12913" s="72" t="s">
        <v>26</v>
      </c>
      <c r="C12913" s="72"/>
      <c r="D12913" s="76" t="s">
        <v>17232</v>
      </c>
      <c r="E12913" s="76">
        <v>1.35</v>
      </c>
      <c r="F12913" s="17">
        <f t="shared" si="201"/>
        <v>168.75</v>
      </c>
      <c r="G12913" s="216"/>
    </row>
    <row r="12914" spans="1:7">
      <c r="A12914" s="16" t="s">
        <v>12</v>
      </c>
      <c r="B12914" s="72" t="s">
        <v>26</v>
      </c>
      <c r="C12914" s="72"/>
      <c r="D12914" s="76" t="s">
        <v>17233</v>
      </c>
      <c r="E12914" s="76">
        <v>1</v>
      </c>
      <c r="F12914" s="17">
        <f t="shared" si="201"/>
        <v>125</v>
      </c>
      <c r="G12914" s="216"/>
    </row>
    <row r="12915" spans="1:7">
      <c r="A12915" s="16" t="s">
        <v>12</v>
      </c>
      <c r="B12915" s="72" t="s">
        <v>26</v>
      </c>
      <c r="C12915" s="72"/>
      <c r="D12915" s="76" t="s">
        <v>17234</v>
      </c>
      <c r="E12915" s="76">
        <v>0.7</v>
      </c>
      <c r="F12915" s="17">
        <f t="shared" si="201"/>
        <v>87.5</v>
      </c>
      <c r="G12915" s="216"/>
    </row>
    <row r="12916" spans="1:7">
      <c r="A12916" s="16" t="s">
        <v>12</v>
      </c>
      <c r="B12916" s="72" t="s">
        <v>26</v>
      </c>
      <c r="C12916" s="72"/>
      <c r="D12916" s="76" t="s">
        <v>17235</v>
      </c>
      <c r="E12916" s="76">
        <v>0.5</v>
      </c>
      <c r="F12916" s="17">
        <f t="shared" ref="F12916:F12979" si="202">E12916*125</f>
        <v>62.5</v>
      </c>
      <c r="G12916" s="216"/>
    </row>
    <row r="12917" spans="1:7">
      <c r="A12917" s="16" t="s">
        <v>12</v>
      </c>
      <c r="B12917" s="72" t="s">
        <v>26</v>
      </c>
      <c r="C12917" s="72"/>
      <c r="D12917" s="76" t="s">
        <v>17236</v>
      </c>
      <c r="E12917" s="76">
        <v>0.7</v>
      </c>
      <c r="F12917" s="17">
        <f t="shared" si="202"/>
        <v>87.5</v>
      </c>
      <c r="G12917" s="216"/>
    </row>
    <row r="12918" spans="1:7">
      <c r="A12918" s="16" t="s">
        <v>12</v>
      </c>
      <c r="B12918" s="72" t="s">
        <v>26</v>
      </c>
      <c r="C12918" s="72"/>
      <c r="D12918" s="76" t="s">
        <v>14613</v>
      </c>
      <c r="E12918" s="76">
        <v>2</v>
      </c>
      <c r="F12918" s="17">
        <f t="shared" si="202"/>
        <v>250</v>
      </c>
      <c r="G12918" s="216"/>
    </row>
    <row r="12919" spans="1:7">
      <c r="A12919" s="16" t="s">
        <v>12</v>
      </c>
      <c r="B12919" s="72" t="s">
        <v>26</v>
      </c>
      <c r="C12919" s="72"/>
      <c r="D12919" s="76" t="s">
        <v>17237</v>
      </c>
      <c r="E12919" s="76">
        <v>1.5</v>
      </c>
      <c r="F12919" s="17">
        <f t="shared" si="202"/>
        <v>187.5</v>
      </c>
      <c r="G12919" s="216"/>
    </row>
    <row r="12920" spans="1:7">
      <c r="A12920" s="16" t="s">
        <v>12</v>
      </c>
      <c r="B12920" s="72" t="s">
        <v>26</v>
      </c>
      <c r="C12920" s="72"/>
      <c r="D12920" s="76" t="s">
        <v>17238</v>
      </c>
      <c r="E12920" s="76">
        <v>1.4</v>
      </c>
      <c r="F12920" s="17">
        <f t="shared" si="202"/>
        <v>175</v>
      </c>
      <c r="G12920" s="216"/>
    </row>
    <row r="12921" spans="1:7">
      <c r="A12921" s="16" t="s">
        <v>12</v>
      </c>
      <c r="B12921" s="72" t="s">
        <v>26</v>
      </c>
      <c r="C12921" s="72"/>
      <c r="D12921" s="76" t="s">
        <v>14624</v>
      </c>
      <c r="E12921" s="76">
        <v>0.8</v>
      </c>
      <c r="F12921" s="17">
        <f t="shared" si="202"/>
        <v>100</v>
      </c>
      <c r="G12921" s="216"/>
    </row>
    <row r="12922" spans="1:7">
      <c r="A12922" s="16" t="s">
        <v>12</v>
      </c>
      <c r="B12922" s="72" t="s">
        <v>26</v>
      </c>
      <c r="C12922" s="72"/>
      <c r="D12922" s="76" t="s">
        <v>17239</v>
      </c>
      <c r="E12922" s="76">
        <v>1.5</v>
      </c>
      <c r="F12922" s="17">
        <f t="shared" si="202"/>
        <v>187.5</v>
      </c>
      <c r="G12922" s="216"/>
    </row>
    <row r="12923" spans="1:7">
      <c r="A12923" s="16" t="s">
        <v>12</v>
      </c>
      <c r="B12923" s="72" t="s">
        <v>26</v>
      </c>
      <c r="C12923" s="72"/>
      <c r="D12923" s="76" t="s">
        <v>17240</v>
      </c>
      <c r="E12923" s="76">
        <v>6.7</v>
      </c>
      <c r="F12923" s="17">
        <f t="shared" si="202"/>
        <v>837.5</v>
      </c>
      <c r="G12923" s="216"/>
    </row>
    <row r="12924" spans="1:7">
      <c r="A12924" s="16" t="s">
        <v>12</v>
      </c>
      <c r="B12924" s="72" t="s">
        <v>26</v>
      </c>
      <c r="C12924" s="72"/>
      <c r="D12924" s="76" t="s">
        <v>17241</v>
      </c>
      <c r="E12924" s="76">
        <v>1.2</v>
      </c>
      <c r="F12924" s="17">
        <f t="shared" si="202"/>
        <v>150</v>
      </c>
      <c r="G12924" s="216"/>
    </row>
    <row r="12925" spans="1:7">
      <c r="A12925" s="16" t="s">
        <v>12</v>
      </c>
      <c r="B12925" s="72" t="s">
        <v>26</v>
      </c>
      <c r="C12925" s="72"/>
      <c r="D12925" s="76" t="s">
        <v>13699</v>
      </c>
      <c r="E12925" s="76">
        <v>1.6</v>
      </c>
      <c r="F12925" s="17">
        <f t="shared" si="202"/>
        <v>200</v>
      </c>
      <c r="G12925" s="216"/>
    </row>
    <row r="12926" spans="1:7">
      <c r="A12926" s="16" t="s">
        <v>12</v>
      </c>
      <c r="B12926" s="72" t="s">
        <v>26</v>
      </c>
      <c r="C12926" s="72"/>
      <c r="D12926" s="76" t="s">
        <v>17242</v>
      </c>
      <c r="E12926" s="76">
        <v>2.2</v>
      </c>
      <c r="F12926" s="17">
        <f t="shared" si="202"/>
        <v>275</v>
      </c>
      <c r="G12926" s="216"/>
    </row>
    <row r="12927" spans="1:7">
      <c r="A12927" s="16" t="s">
        <v>12</v>
      </c>
      <c r="B12927" s="72" t="s">
        <v>26</v>
      </c>
      <c r="C12927" s="72"/>
      <c r="D12927" s="76" t="s">
        <v>17243</v>
      </c>
      <c r="E12927" s="76">
        <v>1.35</v>
      </c>
      <c r="F12927" s="17">
        <f t="shared" si="202"/>
        <v>168.75</v>
      </c>
      <c r="G12927" s="216"/>
    </row>
    <row r="12928" spans="1:7">
      <c r="A12928" s="16" t="s">
        <v>12</v>
      </c>
      <c r="B12928" s="72" t="s">
        <v>26</v>
      </c>
      <c r="C12928" s="72"/>
      <c r="D12928" s="76" t="s">
        <v>6933</v>
      </c>
      <c r="E12928" s="76">
        <v>4.2</v>
      </c>
      <c r="F12928" s="17">
        <f t="shared" si="202"/>
        <v>525</v>
      </c>
      <c r="G12928" s="216"/>
    </row>
    <row r="12929" spans="1:7">
      <c r="A12929" s="16" t="s">
        <v>12</v>
      </c>
      <c r="B12929" s="72" t="s">
        <v>26</v>
      </c>
      <c r="C12929" s="72"/>
      <c r="D12929" s="76" t="s">
        <v>17244</v>
      </c>
      <c r="E12929" s="76">
        <v>2.3</v>
      </c>
      <c r="F12929" s="17">
        <f t="shared" si="202"/>
        <v>287.5</v>
      </c>
      <c r="G12929" s="216"/>
    </row>
    <row r="12930" spans="1:7">
      <c r="A12930" s="16" t="s">
        <v>12</v>
      </c>
      <c r="B12930" s="72" t="s">
        <v>26</v>
      </c>
      <c r="C12930" s="72"/>
      <c r="D12930" s="76" t="s">
        <v>10913</v>
      </c>
      <c r="E12930" s="76">
        <v>3.5</v>
      </c>
      <c r="F12930" s="17">
        <f t="shared" si="202"/>
        <v>437.5</v>
      </c>
      <c r="G12930" s="216"/>
    </row>
    <row r="12931" spans="1:7">
      <c r="A12931" s="16" t="s">
        <v>12</v>
      </c>
      <c r="B12931" s="72" t="s">
        <v>26</v>
      </c>
      <c r="C12931" s="72"/>
      <c r="D12931" s="76" t="s">
        <v>17245</v>
      </c>
      <c r="E12931" s="76">
        <v>2.8</v>
      </c>
      <c r="F12931" s="17">
        <f t="shared" si="202"/>
        <v>350</v>
      </c>
      <c r="G12931" s="216"/>
    </row>
    <row r="12932" spans="1:7">
      <c r="A12932" s="16" t="s">
        <v>12</v>
      </c>
      <c r="B12932" s="72" t="s">
        <v>26</v>
      </c>
      <c r="C12932" s="72"/>
      <c r="D12932" s="76" t="s">
        <v>17240</v>
      </c>
      <c r="E12932" s="76">
        <v>2.3</v>
      </c>
      <c r="F12932" s="17">
        <f t="shared" si="202"/>
        <v>287.5</v>
      </c>
      <c r="G12932" s="216"/>
    </row>
    <row r="12933" spans="1:7">
      <c r="A12933" s="16" t="s">
        <v>12</v>
      </c>
      <c r="B12933" s="72" t="s">
        <v>26</v>
      </c>
      <c r="C12933" s="72"/>
      <c r="D12933" s="76" t="s">
        <v>17240</v>
      </c>
      <c r="E12933" s="76">
        <v>1.9</v>
      </c>
      <c r="F12933" s="17">
        <f t="shared" si="202"/>
        <v>237.5</v>
      </c>
      <c r="G12933" s="216"/>
    </row>
    <row r="12934" spans="1:7">
      <c r="A12934" s="16" t="s">
        <v>12</v>
      </c>
      <c r="B12934" s="72" t="s">
        <v>26</v>
      </c>
      <c r="C12934" s="72"/>
      <c r="D12934" s="76" t="s">
        <v>17246</v>
      </c>
      <c r="E12934" s="76">
        <v>1.35</v>
      </c>
      <c r="F12934" s="17">
        <f t="shared" si="202"/>
        <v>168.75</v>
      </c>
      <c r="G12934" s="72" t="s">
        <v>7702</v>
      </c>
    </row>
    <row r="12935" spans="1:7">
      <c r="A12935" s="16" t="s">
        <v>12</v>
      </c>
      <c r="B12935" s="72" t="s">
        <v>26</v>
      </c>
      <c r="C12935" s="72"/>
      <c r="D12935" s="76" t="s">
        <v>17247</v>
      </c>
      <c r="E12935" s="76">
        <v>1.95</v>
      </c>
      <c r="F12935" s="17">
        <f t="shared" si="202"/>
        <v>243.75</v>
      </c>
      <c r="G12935" s="72" t="s">
        <v>7702</v>
      </c>
    </row>
    <row r="12936" spans="1:7">
      <c r="A12936" s="16" t="s">
        <v>12</v>
      </c>
      <c r="B12936" s="72" t="s">
        <v>26</v>
      </c>
      <c r="C12936" s="72"/>
      <c r="D12936" s="76" t="s">
        <v>17248</v>
      </c>
      <c r="E12936" s="76">
        <v>3.6</v>
      </c>
      <c r="F12936" s="17">
        <f t="shared" si="202"/>
        <v>450</v>
      </c>
      <c r="G12936" s="216"/>
    </row>
    <row r="12937" spans="1:7">
      <c r="A12937" s="16" t="s">
        <v>12</v>
      </c>
      <c r="B12937" s="72" t="s">
        <v>26</v>
      </c>
      <c r="C12937" s="72"/>
      <c r="D12937" s="76" t="s">
        <v>17249</v>
      </c>
      <c r="E12937" s="76">
        <v>4.8</v>
      </c>
      <c r="F12937" s="17">
        <f t="shared" si="202"/>
        <v>600</v>
      </c>
      <c r="G12937" s="216"/>
    </row>
    <row r="12938" spans="1:7">
      <c r="A12938" s="16" t="s">
        <v>12</v>
      </c>
      <c r="B12938" s="72" t="s">
        <v>26</v>
      </c>
      <c r="C12938" s="72"/>
      <c r="D12938" s="76" t="s">
        <v>17250</v>
      </c>
      <c r="E12938" s="76">
        <v>2.7</v>
      </c>
      <c r="F12938" s="17">
        <f t="shared" si="202"/>
        <v>337.5</v>
      </c>
      <c r="G12938" s="216"/>
    </row>
    <row r="12939" spans="1:7">
      <c r="A12939" s="16" t="s">
        <v>12</v>
      </c>
      <c r="B12939" s="72" t="s">
        <v>26</v>
      </c>
      <c r="C12939" s="72"/>
      <c r="D12939" s="76" t="s">
        <v>17251</v>
      </c>
      <c r="E12939" s="76">
        <v>5.8</v>
      </c>
      <c r="F12939" s="17">
        <f t="shared" si="202"/>
        <v>725</v>
      </c>
      <c r="G12939" s="216"/>
    </row>
    <row r="12940" spans="1:7">
      <c r="A12940" s="16" t="s">
        <v>12</v>
      </c>
      <c r="B12940" s="72" t="s">
        <v>26</v>
      </c>
      <c r="C12940" s="72"/>
      <c r="D12940" s="76" t="s">
        <v>17252</v>
      </c>
      <c r="E12940" s="76">
        <v>2.25</v>
      </c>
      <c r="F12940" s="17">
        <f t="shared" si="202"/>
        <v>281.25</v>
      </c>
      <c r="G12940" s="216"/>
    </row>
    <row r="12941" spans="1:7">
      <c r="A12941" s="16" t="s">
        <v>12</v>
      </c>
      <c r="B12941" s="72" t="s">
        <v>26</v>
      </c>
      <c r="C12941" s="72"/>
      <c r="D12941" s="76" t="s">
        <v>17253</v>
      </c>
      <c r="E12941" s="76">
        <v>4.75</v>
      </c>
      <c r="F12941" s="17">
        <f t="shared" si="202"/>
        <v>593.75</v>
      </c>
      <c r="G12941" s="216"/>
    </row>
    <row r="12942" spans="1:7">
      <c r="A12942" s="16" t="s">
        <v>12</v>
      </c>
      <c r="B12942" s="72" t="s">
        <v>26</v>
      </c>
      <c r="C12942" s="72"/>
      <c r="D12942" s="76" t="s">
        <v>17254</v>
      </c>
      <c r="E12942" s="76">
        <v>4.65</v>
      </c>
      <c r="F12942" s="17">
        <f t="shared" si="202"/>
        <v>581.25</v>
      </c>
      <c r="G12942" s="216"/>
    </row>
    <row r="12943" spans="1:7">
      <c r="A12943" s="16" t="s">
        <v>12</v>
      </c>
      <c r="B12943" s="72" t="s">
        <v>26</v>
      </c>
      <c r="C12943" s="72"/>
      <c r="D12943" s="76" t="s">
        <v>17255</v>
      </c>
      <c r="E12943" s="76">
        <v>5</v>
      </c>
      <c r="F12943" s="17">
        <f t="shared" si="202"/>
        <v>625</v>
      </c>
      <c r="G12943" s="216"/>
    </row>
    <row r="12944" spans="1:7">
      <c r="A12944" s="16" t="s">
        <v>12</v>
      </c>
      <c r="B12944" s="72" t="s">
        <v>26</v>
      </c>
      <c r="C12944" s="72"/>
      <c r="D12944" s="76" t="s">
        <v>17256</v>
      </c>
      <c r="E12944" s="76">
        <v>2.4</v>
      </c>
      <c r="F12944" s="17">
        <f t="shared" si="202"/>
        <v>300</v>
      </c>
      <c r="G12944" s="216"/>
    </row>
    <row r="12945" spans="1:7">
      <c r="A12945" s="16" t="s">
        <v>12</v>
      </c>
      <c r="B12945" s="72" t="s">
        <v>26</v>
      </c>
      <c r="C12945" s="72"/>
      <c r="D12945" s="76" t="s">
        <v>17257</v>
      </c>
      <c r="E12945" s="76">
        <v>4.3</v>
      </c>
      <c r="F12945" s="17">
        <f t="shared" si="202"/>
        <v>537.5</v>
      </c>
      <c r="G12945" s="216"/>
    </row>
    <row r="12946" spans="1:7">
      <c r="A12946" s="16" t="s">
        <v>12</v>
      </c>
      <c r="B12946" s="72" t="s">
        <v>26</v>
      </c>
      <c r="C12946" s="72"/>
      <c r="D12946" s="76" t="s">
        <v>17258</v>
      </c>
      <c r="E12946" s="76">
        <v>0.8</v>
      </c>
      <c r="F12946" s="17">
        <f t="shared" si="202"/>
        <v>100</v>
      </c>
      <c r="G12946" s="216"/>
    </row>
    <row r="12947" spans="1:7">
      <c r="A12947" s="16" t="s">
        <v>12</v>
      </c>
      <c r="B12947" s="72" t="s">
        <v>26</v>
      </c>
      <c r="C12947" s="72"/>
      <c r="D12947" s="76" t="s">
        <v>17259</v>
      </c>
      <c r="E12947" s="76">
        <v>2.4</v>
      </c>
      <c r="F12947" s="17">
        <f t="shared" si="202"/>
        <v>300</v>
      </c>
      <c r="G12947" s="216"/>
    </row>
    <row r="12948" spans="1:7">
      <c r="A12948" s="16" t="s">
        <v>12</v>
      </c>
      <c r="B12948" s="72" t="s">
        <v>26</v>
      </c>
      <c r="C12948" s="72"/>
      <c r="D12948" s="76" t="s">
        <v>17260</v>
      </c>
      <c r="E12948" s="76">
        <v>0.7</v>
      </c>
      <c r="F12948" s="17">
        <f t="shared" si="202"/>
        <v>87.5</v>
      </c>
      <c r="G12948" s="216"/>
    </row>
    <row r="12949" spans="1:7">
      <c r="A12949" s="16" t="s">
        <v>12</v>
      </c>
      <c r="B12949" s="72" t="s">
        <v>26</v>
      </c>
      <c r="C12949" s="72"/>
      <c r="D12949" s="76" t="s">
        <v>17261</v>
      </c>
      <c r="E12949" s="76">
        <v>3.8</v>
      </c>
      <c r="F12949" s="17">
        <f t="shared" si="202"/>
        <v>475</v>
      </c>
      <c r="G12949" s="216"/>
    </row>
    <row r="12950" spans="1:7">
      <c r="A12950" s="16" t="s">
        <v>12</v>
      </c>
      <c r="B12950" s="72" t="s">
        <v>26</v>
      </c>
      <c r="C12950" s="72"/>
      <c r="D12950" s="76" t="s">
        <v>17262</v>
      </c>
      <c r="E12950" s="76">
        <v>1.25</v>
      </c>
      <c r="F12950" s="17">
        <f t="shared" si="202"/>
        <v>156.25</v>
      </c>
      <c r="G12950" s="216"/>
    </row>
    <row r="12951" spans="1:7">
      <c r="A12951" s="16" t="s">
        <v>12</v>
      </c>
      <c r="B12951" s="72" t="s">
        <v>26</v>
      </c>
      <c r="C12951" s="72">
        <v>6</v>
      </c>
      <c r="D12951" s="72" t="s">
        <v>7706</v>
      </c>
      <c r="E12951" s="75">
        <v>4.5</v>
      </c>
      <c r="F12951" s="17">
        <f t="shared" si="202"/>
        <v>562.5</v>
      </c>
      <c r="G12951" s="216"/>
    </row>
    <row r="12952" spans="1:7">
      <c r="A12952" s="217" t="s">
        <v>12</v>
      </c>
      <c r="B12952" s="16" t="s">
        <v>26</v>
      </c>
      <c r="C12952" s="218"/>
      <c r="D12952" s="18" t="s">
        <v>17263</v>
      </c>
      <c r="E12952" s="18">
        <v>0.8</v>
      </c>
      <c r="F12952" s="17">
        <f t="shared" si="202"/>
        <v>100</v>
      </c>
      <c r="G12952" s="218" t="s">
        <v>7819</v>
      </c>
    </row>
    <row r="12953" spans="1:7">
      <c r="A12953" s="217" t="s">
        <v>12</v>
      </c>
      <c r="B12953" s="16" t="s">
        <v>26</v>
      </c>
      <c r="C12953" s="218"/>
      <c r="D12953" s="24" t="s">
        <v>17264</v>
      </c>
      <c r="E12953" s="18">
        <v>0.22</v>
      </c>
      <c r="F12953" s="17">
        <f t="shared" si="202"/>
        <v>27.5</v>
      </c>
      <c r="G12953" s="218"/>
    </row>
    <row r="12954" spans="1:7">
      <c r="A12954" s="217" t="s">
        <v>12</v>
      </c>
      <c r="B12954" s="16" t="s">
        <v>26</v>
      </c>
      <c r="C12954" s="218"/>
      <c r="D12954" s="24" t="s">
        <v>17265</v>
      </c>
      <c r="E12954" s="18">
        <v>1</v>
      </c>
      <c r="F12954" s="17">
        <f t="shared" si="202"/>
        <v>125</v>
      </c>
      <c r="G12954" s="218"/>
    </row>
    <row r="12955" spans="1:7">
      <c r="A12955" s="217" t="s">
        <v>12</v>
      </c>
      <c r="B12955" s="16" t="s">
        <v>26</v>
      </c>
      <c r="C12955" s="218"/>
      <c r="D12955" s="24" t="s">
        <v>17266</v>
      </c>
      <c r="E12955" s="18">
        <v>0.25</v>
      </c>
      <c r="F12955" s="17">
        <f t="shared" si="202"/>
        <v>31.25</v>
      </c>
      <c r="G12955" s="218"/>
    </row>
    <row r="12956" spans="1:7">
      <c r="A12956" s="217" t="s">
        <v>12</v>
      </c>
      <c r="B12956" s="16" t="s">
        <v>26</v>
      </c>
      <c r="C12956" s="218"/>
      <c r="D12956" s="24" t="s">
        <v>17266</v>
      </c>
      <c r="E12956" s="18">
        <v>0.3</v>
      </c>
      <c r="F12956" s="17">
        <f t="shared" si="202"/>
        <v>37.5</v>
      </c>
      <c r="G12956" s="218"/>
    </row>
    <row r="12957" spans="1:7">
      <c r="A12957" s="217" t="s">
        <v>12</v>
      </c>
      <c r="B12957" s="16" t="s">
        <v>26</v>
      </c>
      <c r="C12957" s="218"/>
      <c r="D12957" s="24" t="s">
        <v>17266</v>
      </c>
      <c r="E12957" s="18">
        <v>0.45</v>
      </c>
      <c r="F12957" s="17">
        <f t="shared" si="202"/>
        <v>56.25</v>
      </c>
      <c r="G12957" s="218"/>
    </row>
    <row r="12958" spans="1:7">
      <c r="A12958" s="217" t="s">
        <v>12</v>
      </c>
      <c r="B12958" s="16" t="s">
        <v>26</v>
      </c>
      <c r="C12958" s="218"/>
      <c r="D12958" s="24" t="s">
        <v>17267</v>
      </c>
      <c r="E12958" s="18">
        <v>5.8</v>
      </c>
      <c r="F12958" s="17">
        <f t="shared" si="202"/>
        <v>725</v>
      </c>
      <c r="G12958" s="218"/>
    </row>
    <row r="12959" spans="1:7">
      <c r="A12959" s="217" t="s">
        <v>12</v>
      </c>
      <c r="B12959" s="16" t="s">
        <v>26</v>
      </c>
      <c r="C12959" s="218"/>
      <c r="D12959" s="24" t="s">
        <v>17268</v>
      </c>
      <c r="E12959" s="18">
        <v>2.2</v>
      </c>
      <c r="F12959" s="17">
        <f t="shared" si="202"/>
        <v>275</v>
      </c>
      <c r="G12959" s="218"/>
    </row>
    <row r="12960" spans="1:7">
      <c r="A12960" s="217" t="s">
        <v>12</v>
      </c>
      <c r="B12960" s="16" t="s">
        <v>26</v>
      </c>
      <c r="C12960" s="218"/>
      <c r="D12960" s="18" t="s">
        <v>17269</v>
      </c>
      <c r="E12960" s="18">
        <v>2.7</v>
      </c>
      <c r="F12960" s="17">
        <f t="shared" si="202"/>
        <v>337.5</v>
      </c>
      <c r="G12960" s="218" t="s">
        <v>7819</v>
      </c>
    </row>
    <row r="12961" spans="1:7">
      <c r="A12961" s="217" t="s">
        <v>12</v>
      </c>
      <c r="B12961" s="16" t="s">
        <v>26</v>
      </c>
      <c r="C12961" s="218"/>
      <c r="D12961" s="24" t="s">
        <v>17270</v>
      </c>
      <c r="E12961" s="18">
        <v>3.65</v>
      </c>
      <c r="F12961" s="17">
        <f t="shared" si="202"/>
        <v>456.25</v>
      </c>
      <c r="G12961" s="218"/>
    </row>
    <row r="12962" spans="1:7">
      <c r="A12962" s="217" t="s">
        <v>12</v>
      </c>
      <c r="B12962" s="16" t="s">
        <v>26</v>
      </c>
      <c r="C12962" s="218"/>
      <c r="D12962" s="18" t="s">
        <v>17271</v>
      </c>
      <c r="E12962" s="18">
        <v>1.75</v>
      </c>
      <c r="F12962" s="17">
        <f t="shared" si="202"/>
        <v>218.75</v>
      </c>
      <c r="G12962" s="218" t="s">
        <v>7819</v>
      </c>
    </row>
    <row r="12963" spans="1:7">
      <c r="A12963" s="16" t="s">
        <v>12</v>
      </c>
      <c r="B12963" s="72" t="s">
        <v>21</v>
      </c>
      <c r="C12963" s="72"/>
      <c r="D12963" s="72"/>
      <c r="E12963" s="75">
        <f>SUM(E12964:E13023)</f>
        <v>143.3</v>
      </c>
      <c r="F12963" s="17">
        <f t="shared" si="202"/>
        <v>17912.5</v>
      </c>
      <c r="G12963" s="72"/>
    </row>
    <row r="12964" spans="1:7">
      <c r="A12964" s="16" t="s">
        <v>12</v>
      </c>
      <c r="B12964" s="72" t="s">
        <v>21</v>
      </c>
      <c r="C12964" s="72"/>
      <c r="D12964" s="76" t="s">
        <v>17272</v>
      </c>
      <c r="E12964" s="76">
        <v>1.6</v>
      </c>
      <c r="F12964" s="17">
        <f t="shared" si="202"/>
        <v>200</v>
      </c>
      <c r="G12964" s="72" t="s">
        <v>17273</v>
      </c>
    </row>
    <row r="12965" spans="1:7">
      <c r="A12965" s="16" t="s">
        <v>12</v>
      </c>
      <c r="B12965" s="72" t="s">
        <v>21</v>
      </c>
      <c r="C12965" s="72"/>
      <c r="D12965" s="76" t="s">
        <v>17274</v>
      </c>
      <c r="E12965" s="76">
        <v>0.3</v>
      </c>
      <c r="F12965" s="17">
        <f t="shared" si="202"/>
        <v>37.5</v>
      </c>
      <c r="G12965" s="72" t="s">
        <v>17273</v>
      </c>
    </row>
    <row r="12966" spans="1:7">
      <c r="A12966" s="16" t="s">
        <v>12</v>
      </c>
      <c r="B12966" s="72" t="s">
        <v>21</v>
      </c>
      <c r="C12966" s="72"/>
      <c r="D12966" s="76" t="s">
        <v>17275</v>
      </c>
      <c r="E12966" s="76">
        <v>4.97</v>
      </c>
      <c r="F12966" s="17">
        <f t="shared" si="202"/>
        <v>621.25</v>
      </c>
      <c r="G12966" s="72" t="s">
        <v>17273</v>
      </c>
    </row>
    <row r="12967" spans="1:7">
      <c r="A12967" s="16" t="s">
        <v>12</v>
      </c>
      <c r="B12967" s="72" t="s">
        <v>21</v>
      </c>
      <c r="C12967" s="72"/>
      <c r="D12967" s="76" t="s">
        <v>17276</v>
      </c>
      <c r="E12967" s="76">
        <v>1.8</v>
      </c>
      <c r="F12967" s="17">
        <f t="shared" si="202"/>
        <v>225</v>
      </c>
      <c r="G12967" s="72" t="s">
        <v>17273</v>
      </c>
    </row>
    <row r="12968" spans="1:7">
      <c r="A12968" s="16" t="s">
        <v>12</v>
      </c>
      <c r="B12968" s="72" t="s">
        <v>21</v>
      </c>
      <c r="C12968" s="72"/>
      <c r="D12968" s="76" t="s">
        <v>17277</v>
      </c>
      <c r="E12968" s="76">
        <v>1.15</v>
      </c>
      <c r="F12968" s="17">
        <f t="shared" si="202"/>
        <v>143.75</v>
      </c>
      <c r="G12968" s="72" t="s">
        <v>17273</v>
      </c>
    </row>
    <row r="12969" spans="1:7">
      <c r="A12969" s="16" t="s">
        <v>12</v>
      </c>
      <c r="B12969" s="72" t="s">
        <v>21</v>
      </c>
      <c r="C12969" s="72"/>
      <c r="D12969" s="76" t="s">
        <v>17278</v>
      </c>
      <c r="E12969" s="76">
        <v>1.3</v>
      </c>
      <c r="F12969" s="17">
        <f t="shared" si="202"/>
        <v>162.5</v>
      </c>
      <c r="G12969" s="216"/>
    </row>
    <row r="12970" spans="1:7">
      <c r="A12970" s="16" t="s">
        <v>12</v>
      </c>
      <c r="B12970" s="72" t="s">
        <v>21</v>
      </c>
      <c r="C12970" s="72"/>
      <c r="D12970" s="76" t="s">
        <v>8048</v>
      </c>
      <c r="E12970" s="76">
        <v>0.4</v>
      </c>
      <c r="F12970" s="17">
        <f t="shared" si="202"/>
        <v>50</v>
      </c>
      <c r="G12970" s="216"/>
    </row>
    <row r="12971" spans="1:7">
      <c r="A12971" s="16" t="s">
        <v>12</v>
      </c>
      <c r="B12971" s="72" t="s">
        <v>21</v>
      </c>
      <c r="C12971" s="72"/>
      <c r="D12971" s="76" t="s">
        <v>17279</v>
      </c>
      <c r="E12971" s="76">
        <v>0.3</v>
      </c>
      <c r="F12971" s="17">
        <f t="shared" si="202"/>
        <v>37.5</v>
      </c>
      <c r="G12971" s="216"/>
    </row>
    <row r="12972" spans="1:7">
      <c r="A12972" s="16" t="s">
        <v>12</v>
      </c>
      <c r="B12972" s="72" t="s">
        <v>21</v>
      </c>
      <c r="C12972" s="72"/>
      <c r="D12972" s="76" t="s">
        <v>17280</v>
      </c>
      <c r="E12972" s="76">
        <v>0.2</v>
      </c>
      <c r="F12972" s="17">
        <f t="shared" si="202"/>
        <v>25</v>
      </c>
      <c r="G12972" s="216"/>
    </row>
    <row r="12973" spans="1:7">
      <c r="A12973" s="16" t="s">
        <v>12</v>
      </c>
      <c r="B12973" s="72" t="s">
        <v>21</v>
      </c>
      <c r="C12973" s="72"/>
      <c r="D12973" s="76" t="s">
        <v>17281</v>
      </c>
      <c r="E12973" s="76">
        <v>1</v>
      </c>
      <c r="F12973" s="17">
        <f t="shared" si="202"/>
        <v>125</v>
      </c>
      <c r="G12973" s="216"/>
    </row>
    <row r="12974" spans="1:7">
      <c r="A12974" s="16" t="s">
        <v>12</v>
      </c>
      <c r="B12974" s="72" t="s">
        <v>21</v>
      </c>
      <c r="C12974" s="72"/>
      <c r="D12974" s="76" t="s">
        <v>17282</v>
      </c>
      <c r="E12974" s="76">
        <v>7.15</v>
      </c>
      <c r="F12974" s="17">
        <f t="shared" si="202"/>
        <v>893.75</v>
      </c>
      <c r="G12974" s="216"/>
    </row>
    <row r="12975" spans="1:7">
      <c r="A12975" s="16" t="s">
        <v>12</v>
      </c>
      <c r="B12975" s="72" t="s">
        <v>21</v>
      </c>
      <c r="C12975" s="72"/>
      <c r="D12975" s="76" t="s">
        <v>16296</v>
      </c>
      <c r="E12975" s="76">
        <v>8.65</v>
      </c>
      <c r="F12975" s="17">
        <f t="shared" si="202"/>
        <v>1081.25</v>
      </c>
      <c r="G12975" s="216"/>
    </row>
    <row r="12976" spans="1:7">
      <c r="A12976" s="16" t="s">
        <v>12</v>
      </c>
      <c r="B12976" s="72" t="s">
        <v>21</v>
      </c>
      <c r="C12976" s="72"/>
      <c r="D12976" s="76" t="s">
        <v>17283</v>
      </c>
      <c r="E12976" s="76">
        <v>0.65</v>
      </c>
      <c r="F12976" s="17">
        <f t="shared" si="202"/>
        <v>81.25</v>
      </c>
      <c r="G12976" s="216"/>
    </row>
    <row r="12977" spans="1:7">
      <c r="A12977" s="16" t="s">
        <v>12</v>
      </c>
      <c r="B12977" s="72" t="s">
        <v>21</v>
      </c>
      <c r="C12977" s="72"/>
      <c r="D12977" s="76" t="s">
        <v>17284</v>
      </c>
      <c r="E12977" s="76">
        <v>1.2</v>
      </c>
      <c r="F12977" s="17">
        <f t="shared" si="202"/>
        <v>150</v>
      </c>
      <c r="G12977" s="216"/>
    </row>
    <row r="12978" spans="1:7">
      <c r="A12978" s="16" t="s">
        <v>12</v>
      </c>
      <c r="B12978" s="72" t="s">
        <v>21</v>
      </c>
      <c r="C12978" s="72"/>
      <c r="D12978" s="76" t="s">
        <v>17285</v>
      </c>
      <c r="E12978" s="76">
        <v>1.8</v>
      </c>
      <c r="F12978" s="17">
        <f t="shared" si="202"/>
        <v>225</v>
      </c>
      <c r="G12978" s="216"/>
    </row>
    <row r="12979" spans="1:7">
      <c r="A12979" s="16" t="s">
        <v>12</v>
      </c>
      <c r="B12979" s="72" t="s">
        <v>21</v>
      </c>
      <c r="C12979" s="72"/>
      <c r="D12979" s="76" t="s">
        <v>7783</v>
      </c>
      <c r="E12979" s="76">
        <v>0.7</v>
      </c>
      <c r="F12979" s="17">
        <f t="shared" si="202"/>
        <v>87.5</v>
      </c>
      <c r="G12979" s="216"/>
    </row>
    <row r="12980" spans="1:7">
      <c r="A12980" s="16" t="s">
        <v>12</v>
      </c>
      <c r="B12980" s="72" t="s">
        <v>21</v>
      </c>
      <c r="C12980" s="72"/>
      <c r="D12980" s="76" t="s">
        <v>17286</v>
      </c>
      <c r="E12980" s="76">
        <v>3.6</v>
      </c>
      <c r="F12980" s="17">
        <f t="shared" ref="F12980:F13043" si="203">E12980*125</f>
        <v>450</v>
      </c>
      <c r="G12980" s="216"/>
    </row>
    <row r="12981" spans="1:7">
      <c r="A12981" s="16" t="s">
        <v>12</v>
      </c>
      <c r="B12981" s="72" t="s">
        <v>21</v>
      </c>
      <c r="C12981" s="72"/>
      <c r="D12981" s="76" t="s">
        <v>17287</v>
      </c>
      <c r="E12981" s="76">
        <v>0.65</v>
      </c>
      <c r="F12981" s="17">
        <f t="shared" si="203"/>
        <v>81.25</v>
      </c>
      <c r="G12981" s="216"/>
    </row>
    <row r="12982" spans="1:7">
      <c r="A12982" s="16" t="s">
        <v>12</v>
      </c>
      <c r="B12982" s="72" t="s">
        <v>21</v>
      </c>
      <c r="C12982" s="72"/>
      <c r="D12982" s="76" t="s">
        <v>17288</v>
      </c>
      <c r="E12982" s="76">
        <v>1</v>
      </c>
      <c r="F12982" s="17">
        <f t="shared" si="203"/>
        <v>125</v>
      </c>
      <c r="G12982" s="216"/>
    </row>
    <row r="12983" spans="1:7">
      <c r="A12983" s="16" t="s">
        <v>12</v>
      </c>
      <c r="B12983" s="72" t="s">
        <v>21</v>
      </c>
      <c r="C12983" s="72"/>
      <c r="D12983" s="76" t="s">
        <v>17289</v>
      </c>
      <c r="E12983" s="76">
        <v>3.21</v>
      </c>
      <c r="F12983" s="17">
        <f t="shared" si="203"/>
        <v>401.25</v>
      </c>
      <c r="G12983" s="216"/>
    </row>
    <row r="12984" spans="1:7">
      <c r="A12984" s="16" t="s">
        <v>12</v>
      </c>
      <c r="B12984" s="72" t="s">
        <v>21</v>
      </c>
      <c r="C12984" s="72"/>
      <c r="D12984" s="76" t="s">
        <v>7782</v>
      </c>
      <c r="E12984" s="76">
        <v>4.3</v>
      </c>
      <c r="F12984" s="17">
        <f t="shared" si="203"/>
        <v>537.5</v>
      </c>
      <c r="G12984" s="216"/>
    </row>
    <row r="12985" spans="1:7">
      <c r="A12985" s="16" t="s">
        <v>12</v>
      </c>
      <c r="B12985" s="72" t="s">
        <v>21</v>
      </c>
      <c r="C12985" s="72"/>
      <c r="D12985" s="76" t="s">
        <v>17290</v>
      </c>
      <c r="E12985" s="76">
        <v>1.5</v>
      </c>
      <c r="F12985" s="17">
        <f t="shared" si="203"/>
        <v>187.5</v>
      </c>
      <c r="G12985" s="216"/>
    </row>
    <row r="12986" spans="1:7">
      <c r="A12986" s="16" t="s">
        <v>12</v>
      </c>
      <c r="B12986" s="72" t="s">
        <v>21</v>
      </c>
      <c r="C12986" s="72"/>
      <c r="D12986" s="76" t="s">
        <v>17291</v>
      </c>
      <c r="E12986" s="76">
        <v>0.6</v>
      </c>
      <c r="F12986" s="17">
        <f t="shared" si="203"/>
        <v>75</v>
      </c>
      <c r="G12986" s="216"/>
    </row>
    <row r="12987" spans="1:7">
      <c r="A12987" s="16" t="s">
        <v>12</v>
      </c>
      <c r="B12987" s="72" t="s">
        <v>21</v>
      </c>
      <c r="C12987" s="72"/>
      <c r="D12987" s="76" t="s">
        <v>17292</v>
      </c>
      <c r="E12987" s="76">
        <v>7.65</v>
      </c>
      <c r="F12987" s="17">
        <f t="shared" si="203"/>
        <v>956.25</v>
      </c>
      <c r="G12987" s="216"/>
    </row>
    <row r="12988" spans="1:7">
      <c r="A12988" s="16" t="s">
        <v>12</v>
      </c>
      <c r="B12988" s="72" t="s">
        <v>21</v>
      </c>
      <c r="C12988" s="72"/>
      <c r="D12988" s="76" t="s">
        <v>17293</v>
      </c>
      <c r="E12988" s="76">
        <v>6.07</v>
      </c>
      <c r="F12988" s="17">
        <f t="shared" si="203"/>
        <v>758.75</v>
      </c>
      <c r="G12988" s="216"/>
    </row>
    <row r="12989" spans="1:7">
      <c r="A12989" s="16" t="s">
        <v>12</v>
      </c>
      <c r="B12989" s="72" t="s">
        <v>21</v>
      </c>
      <c r="C12989" s="72"/>
      <c r="D12989" s="76" t="s">
        <v>17294</v>
      </c>
      <c r="E12989" s="76">
        <v>2.3</v>
      </c>
      <c r="F12989" s="17">
        <f t="shared" si="203"/>
        <v>287.5</v>
      </c>
      <c r="G12989" s="216"/>
    </row>
    <row r="12990" spans="1:7">
      <c r="A12990" s="16" t="s">
        <v>12</v>
      </c>
      <c r="B12990" s="72" t="s">
        <v>21</v>
      </c>
      <c r="C12990" s="72"/>
      <c r="D12990" s="76" t="s">
        <v>17295</v>
      </c>
      <c r="E12990" s="75">
        <v>2.25</v>
      </c>
      <c r="F12990" s="17">
        <f t="shared" si="203"/>
        <v>281.25</v>
      </c>
      <c r="G12990" s="216"/>
    </row>
    <row r="12991" spans="1:7">
      <c r="A12991" s="16" t="s">
        <v>12</v>
      </c>
      <c r="B12991" s="72" t="s">
        <v>21</v>
      </c>
      <c r="C12991" s="72"/>
      <c r="D12991" s="76" t="s">
        <v>17296</v>
      </c>
      <c r="E12991" s="75">
        <v>8.37</v>
      </c>
      <c r="F12991" s="17">
        <f t="shared" si="203"/>
        <v>1046.25</v>
      </c>
      <c r="G12991" s="216"/>
    </row>
    <row r="12992" spans="1:7">
      <c r="A12992" s="16" t="s">
        <v>12</v>
      </c>
      <c r="B12992" s="72" t="s">
        <v>21</v>
      </c>
      <c r="C12992" s="72"/>
      <c r="D12992" s="76" t="s">
        <v>17297</v>
      </c>
      <c r="E12992" s="75">
        <v>2.88</v>
      </c>
      <c r="F12992" s="17">
        <f t="shared" si="203"/>
        <v>360</v>
      </c>
      <c r="G12992" s="216"/>
    </row>
    <row r="12993" spans="1:7">
      <c r="A12993" s="16" t="s">
        <v>12</v>
      </c>
      <c r="B12993" s="72" t="s">
        <v>21</v>
      </c>
      <c r="C12993" s="72"/>
      <c r="D12993" s="76" t="s">
        <v>7764</v>
      </c>
      <c r="E12993" s="75">
        <v>1</v>
      </c>
      <c r="F12993" s="17">
        <f t="shared" si="203"/>
        <v>125</v>
      </c>
      <c r="G12993" s="216"/>
    </row>
    <row r="12994" spans="1:7">
      <c r="A12994" s="16" t="s">
        <v>12</v>
      </c>
      <c r="B12994" s="72" t="s">
        <v>21</v>
      </c>
      <c r="C12994" s="72"/>
      <c r="D12994" s="76" t="s">
        <v>7803</v>
      </c>
      <c r="E12994" s="76">
        <v>6.6</v>
      </c>
      <c r="F12994" s="17">
        <f t="shared" si="203"/>
        <v>825</v>
      </c>
      <c r="G12994" s="72" t="s">
        <v>21</v>
      </c>
    </row>
    <row r="12995" spans="1:7">
      <c r="A12995" s="16" t="s">
        <v>12</v>
      </c>
      <c r="B12995" s="72" t="s">
        <v>21</v>
      </c>
      <c r="C12995" s="72"/>
      <c r="D12995" s="76" t="s">
        <v>7807</v>
      </c>
      <c r="E12995" s="75">
        <v>7</v>
      </c>
      <c r="F12995" s="17">
        <f t="shared" si="203"/>
        <v>875</v>
      </c>
      <c r="G12995" s="216"/>
    </row>
    <row r="12996" spans="1:7">
      <c r="A12996" s="16" t="s">
        <v>12</v>
      </c>
      <c r="B12996" s="72" t="s">
        <v>21</v>
      </c>
      <c r="C12996" s="72"/>
      <c r="D12996" s="76" t="s">
        <v>7801</v>
      </c>
      <c r="E12996" s="75">
        <v>6</v>
      </c>
      <c r="F12996" s="17">
        <f t="shared" si="203"/>
        <v>750</v>
      </c>
      <c r="G12996" s="216"/>
    </row>
    <row r="12997" spans="1:7">
      <c r="A12997" s="16" t="s">
        <v>12</v>
      </c>
      <c r="B12997" s="72" t="s">
        <v>21</v>
      </c>
      <c r="C12997" s="72"/>
      <c r="D12997" s="76" t="s">
        <v>17298</v>
      </c>
      <c r="E12997" s="75">
        <v>1.5</v>
      </c>
      <c r="F12997" s="17">
        <f t="shared" si="203"/>
        <v>187.5</v>
      </c>
      <c r="G12997" s="216"/>
    </row>
    <row r="12998" spans="1:7">
      <c r="A12998" s="16" t="s">
        <v>12</v>
      </c>
      <c r="B12998" s="72" t="s">
        <v>21</v>
      </c>
      <c r="C12998" s="72"/>
      <c r="D12998" s="76" t="s">
        <v>17299</v>
      </c>
      <c r="E12998" s="76">
        <v>5.6</v>
      </c>
      <c r="F12998" s="17">
        <f t="shared" si="203"/>
        <v>700</v>
      </c>
      <c r="G12998" s="216"/>
    </row>
    <row r="12999" spans="1:7">
      <c r="A12999" s="16" t="s">
        <v>12</v>
      </c>
      <c r="B12999" s="72" t="s">
        <v>21</v>
      </c>
      <c r="C12999" s="72"/>
      <c r="D12999" s="76" t="s">
        <v>17300</v>
      </c>
      <c r="E12999" s="76">
        <v>1.5</v>
      </c>
      <c r="F12999" s="17">
        <f t="shared" si="203"/>
        <v>187.5</v>
      </c>
      <c r="G12999" s="216"/>
    </row>
    <row r="13000" spans="1:7">
      <c r="A13000" s="16" t="s">
        <v>12</v>
      </c>
      <c r="B13000" s="72" t="s">
        <v>21</v>
      </c>
      <c r="C13000" s="72"/>
      <c r="D13000" s="76" t="s">
        <v>17301</v>
      </c>
      <c r="E13000" s="76">
        <v>1.9</v>
      </c>
      <c r="F13000" s="17">
        <f t="shared" si="203"/>
        <v>237.5</v>
      </c>
      <c r="G13000" s="216"/>
    </row>
    <row r="13001" spans="1:7">
      <c r="A13001" s="16" t="s">
        <v>12</v>
      </c>
      <c r="B13001" s="72" t="s">
        <v>21</v>
      </c>
      <c r="C13001" s="72"/>
      <c r="D13001" s="76" t="s">
        <v>17302</v>
      </c>
      <c r="E13001" s="76">
        <v>0.5</v>
      </c>
      <c r="F13001" s="17">
        <f t="shared" si="203"/>
        <v>62.5</v>
      </c>
      <c r="G13001" s="216"/>
    </row>
    <row r="13002" spans="1:7">
      <c r="A13002" s="16" t="s">
        <v>12</v>
      </c>
      <c r="B13002" s="72" t="s">
        <v>21</v>
      </c>
      <c r="C13002" s="72"/>
      <c r="D13002" s="76" t="s">
        <v>17303</v>
      </c>
      <c r="E13002" s="76">
        <v>1</v>
      </c>
      <c r="F13002" s="17">
        <f t="shared" si="203"/>
        <v>125</v>
      </c>
      <c r="G13002" s="216"/>
    </row>
    <row r="13003" spans="1:7">
      <c r="A13003" s="16" t="s">
        <v>12</v>
      </c>
      <c r="B13003" s="72" t="s">
        <v>21</v>
      </c>
      <c r="C13003" s="72"/>
      <c r="D13003" s="76" t="s">
        <v>17304</v>
      </c>
      <c r="E13003" s="76">
        <v>0.5</v>
      </c>
      <c r="F13003" s="17">
        <f t="shared" si="203"/>
        <v>62.5</v>
      </c>
      <c r="G13003" s="216"/>
    </row>
    <row r="13004" spans="1:7">
      <c r="A13004" s="16" t="s">
        <v>12</v>
      </c>
      <c r="B13004" s="72" t="s">
        <v>21</v>
      </c>
      <c r="C13004" s="72"/>
      <c r="D13004" s="76" t="s">
        <v>17305</v>
      </c>
      <c r="E13004" s="76">
        <v>1</v>
      </c>
      <c r="F13004" s="17">
        <f t="shared" si="203"/>
        <v>125</v>
      </c>
      <c r="G13004" s="216"/>
    </row>
    <row r="13005" spans="1:7">
      <c r="A13005" s="16" t="s">
        <v>12</v>
      </c>
      <c r="B13005" s="72" t="s">
        <v>21</v>
      </c>
      <c r="C13005" s="72"/>
      <c r="D13005" s="76" t="s">
        <v>17306</v>
      </c>
      <c r="E13005" s="76">
        <v>1.3</v>
      </c>
      <c r="F13005" s="17">
        <f t="shared" si="203"/>
        <v>162.5</v>
      </c>
      <c r="G13005" s="216"/>
    </row>
    <row r="13006" spans="1:7">
      <c r="A13006" s="16" t="s">
        <v>12</v>
      </c>
      <c r="B13006" s="72" t="s">
        <v>21</v>
      </c>
      <c r="C13006" s="72"/>
      <c r="D13006" s="76" t="s">
        <v>3385</v>
      </c>
      <c r="E13006" s="76">
        <v>0.6</v>
      </c>
      <c r="F13006" s="17">
        <f t="shared" si="203"/>
        <v>75</v>
      </c>
      <c r="G13006" s="216"/>
    </row>
    <row r="13007" spans="1:7">
      <c r="A13007" s="16" t="s">
        <v>12</v>
      </c>
      <c r="B13007" s="72" t="s">
        <v>21</v>
      </c>
      <c r="C13007" s="72"/>
      <c r="D13007" s="76" t="s">
        <v>17307</v>
      </c>
      <c r="E13007" s="76">
        <v>2.3</v>
      </c>
      <c r="F13007" s="17">
        <f t="shared" si="203"/>
        <v>287.5</v>
      </c>
      <c r="G13007" s="216"/>
    </row>
    <row r="13008" spans="1:7">
      <c r="A13008" s="16" t="s">
        <v>12</v>
      </c>
      <c r="B13008" s="72" t="s">
        <v>21</v>
      </c>
      <c r="C13008" s="72"/>
      <c r="D13008" s="76" t="s">
        <v>7509</v>
      </c>
      <c r="E13008" s="76">
        <v>0.9</v>
      </c>
      <c r="F13008" s="17">
        <f t="shared" si="203"/>
        <v>112.5</v>
      </c>
      <c r="G13008" s="216"/>
    </row>
    <row r="13009" spans="1:7">
      <c r="A13009" s="16" t="s">
        <v>12</v>
      </c>
      <c r="B13009" s="72" t="s">
        <v>21</v>
      </c>
      <c r="C13009" s="72"/>
      <c r="D13009" s="76" t="s">
        <v>17308</v>
      </c>
      <c r="E13009" s="76">
        <v>2.8</v>
      </c>
      <c r="F13009" s="17">
        <f t="shared" si="203"/>
        <v>350</v>
      </c>
      <c r="G13009" s="216"/>
    </row>
    <row r="13010" spans="1:7">
      <c r="A13010" s="16" t="s">
        <v>12</v>
      </c>
      <c r="B13010" s="72" t="s">
        <v>21</v>
      </c>
      <c r="C13010" s="72"/>
      <c r="D13010" s="76" t="s">
        <v>17309</v>
      </c>
      <c r="E13010" s="76">
        <v>1.2</v>
      </c>
      <c r="F13010" s="17">
        <f t="shared" si="203"/>
        <v>150</v>
      </c>
      <c r="G13010" s="216"/>
    </row>
    <row r="13011" spans="1:7">
      <c r="A13011" s="16" t="s">
        <v>12</v>
      </c>
      <c r="B13011" s="72" t="s">
        <v>21</v>
      </c>
      <c r="C13011" s="72"/>
      <c r="D13011" s="76" t="s">
        <v>17310</v>
      </c>
      <c r="E13011" s="76">
        <v>1.2</v>
      </c>
      <c r="F13011" s="17">
        <f t="shared" si="203"/>
        <v>150</v>
      </c>
      <c r="G13011" s="216"/>
    </row>
    <row r="13012" spans="1:7">
      <c r="A13012" s="16" t="s">
        <v>12</v>
      </c>
      <c r="B13012" s="72" t="s">
        <v>21</v>
      </c>
      <c r="C13012" s="72"/>
      <c r="D13012" s="76" t="s">
        <v>17311</v>
      </c>
      <c r="E13012" s="76">
        <v>0.5</v>
      </c>
      <c r="F13012" s="17">
        <f t="shared" si="203"/>
        <v>62.5</v>
      </c>
      <c r="G13012" s="216"/>
    </row>
    <row r="13013" spans="1:7">
      <c r="A13013" s="16" t="s">
        <v>12</v>
      </c>
      <c r="B13013" s="72" t="s">
        <v>21</v>
      </c>
      <c r="C13013" s="72"/>
      <c r="D13013" s="76" t="s">
        <v>13944</v>
      </c>
      <c r="E13013" s="76">
        <v>2.3</v>
      </c>
      <c r="F13013" s="17">
        <f t="shared" si="203"/>
        <v>287.5</v>
      </c>
      <c r="G13013" s="216"/>
    </row>
    <row r="13014" spans="1:7">
      <c r="A13014" s="16" t="s">
        <v>12</v>
      </c>
      <c r="B13014" s="72" t="s">
        <v>21</v>
      </c>
      <c r="C13014" s="72"/>
      <c r="D13014" s="76" t="s">
        <v>17312</v>
      </c>
      <c r="E13014" s="76">
        <v>1</v>
      </c>
      <c r="F13014" s="17">
        <f t="shared" si="203"/>
        <v>125</v>
      </c>
      <c r="G13014" s="216"/>
    </row>
    <row r="13015" spans="1:7">
      <c r="A13015" s="16" t="s">
        <v>12</v>
      </c>
      <c r="B13015" s="72" t="s">
        <v>21</v>
      </c>
      <c r="C13015" s="72"/>
      <c r="D13015" s="76" t="s">
        <v>17313</v>
      </c>
      <c r="E13015" s="76">
        <v>3.8</v>
      </c>
      <c r="F13015" s="17">
        <f t="shared" si="203"/>
        <v>475</v>
      </c>
      <c r="G13015" s="216"/>
    </row>
    <row r="13016" spans="1:7">
      <c r="A13016" s="16" t="s">
        <v>12</v>
      </c>
      <c r="B13016" s="72" t="s">
        <v>21</v>
      </c>
      <c r="C13016" s="72"/>
      <c r="D13016" s="76" t="s">
        <v>17310</v>
      </c>
      <c r="E13016" s="76">
        <v>2.3</v>
      </c>
      <c r="F13016" s="17">
        <f t="shared" si="203"/>
        <v>287.5</v>
      </c>
      <c r="G13016" s="216"/>
    </row>
    <row r="13017" spans="1:7">
      <c r="A13017" s="16" t="s">
        <v>12</v>
      </c>
      <c r="B13017" s="72" t="s">
        <v>21</v>
      </c>
      <c r="C13017" s="72"/>
      <c r="D13017" s="76" t="s">
        <v>17314</v>
      </c>
      <c r="E13017" s="76">
        <v>0.8</v>
      </c>
      <c r="F13017" s="17">
        <f t="shared" si="203"/>
        <v>100</v>
      </c>
      <c r="G13017" s="216"/>
    </row>
    <row r="13018" spans="1:7">
      <c r="A13018" s="217" t="s">
        <v>12</v>
      </c>
      <c r="B13018" s="16" t="s">
        <v>21</v>
      </c>
      <c r="C13018" s="218"/>
      <c r="D13018" s="24" t="s">
        <v>17315</v>
      </c>
      <c r="E13018" s="18">
        <v>0.5</v>
      </c>
      <c r="F13018" s="17">
        <f t="shared" si="203"/>
        <v>62.5</v>
      </c>
      <c r="G13018" s="218"/>
    </row>
    <row r="13019" spans="1:7">
      <c r="A13019" s="217" t="s">
        <v>12</v>
      </c>
      <c r="B13019" s="16" t="s">
        <v>21</v>
      </c>
      <c r="C13019" s="218"/>
      <c r="D13019" s="24" t="s">
        <v>17316</v>
      </c>
      <c r="E13019" s="18">
        <v>1.2</v>
      </c>
      <c r="F13019" s="17">
        <f t="shared" si="203"/>
        <v>150</v>
      </c>
      <c r="G13019" s="218"/>
    </row>
    <row r="13020" spans="1:7">
      <c r="A13020" s="217" t="s">
        <v>12</v>
      </c>
      <c r="B13020" s="16" t="s">
        <v>21</v>
      </c>
      <c r="C13020" s="218"/>
      <c r="D13020" s="24" t="s">
        <v>8049</v>
      </c>
      <c r="E13020" s="18">
        <v>4.65</v>
      </c>
      <c r="F13020" s="17">
        <f t="shared" si="203"/>
        <v>581.25</v>
      </c>
      <c r="G13020" s="218"/>
    </row>
    <row r="13021" spans="1:7">
      <c r="A13021" s="217" t="s">
        <v>12</v>
      </c>
      <c r="B13021" s="16" t="s">
        <v>21</v>
      </c>
      <c r="C13021" s="218"/>
      <c r="D13021" s="24" t="s">
        <v>17317</v>
      </c>
      <c r="E13021" s="18">
        <v>1.3</v>
      </c>
      <c r="F13021" s="17">
        <f t="shared" si="203"/>
        <v>162.5</v>
      </c>
      <c r="G13021" s="218"/>
    </row>
    <row r="13022" spans="1:7">
      <c r="A13022" s="217" t="s">
        <v>12</v>
      </c>
      <c r="B13022" s="16" t="s">
        <v>21</v>
      </c>
      <c r="C13022" s="218"/>
      <c r="D13022" s="24" t="s">
        <v>17318</v>
      </c>
      <c r="E13022" s="18">
        <v>1.2</v>
      </c>
      <c r="F13022" s="17">
        <f t="shared" si="203"/>
        <v>150</v>
      </c>
      <c r="G13022" s="218"/>
    </row>
    <row r="13023" spans="1:7">
      <c r="A13023" s="217" t="s">
        <v>12</v>
      </c>
      <c r="B13023" s="16" t="s">
        <v>21</v>
      </c>
      <c r="C13023" s="218"/>
      <c r="D13023" s="24" t="s">
        <v>17319</v>
      </c>
      <c r="E13023" s="18">
        <v>1.8</v>
      </c>
      <c r="F13023" s="17">
        <f t="shared" si="203"/>
        <v>225</v>
      </c>
      <c r="G13023" s="218"/>
    </row>
    <row r="13024" spans="1:7">
      <c r="A13024" s="16" t="s">
        <v>12</v>
      </c>
      <c r="B13024" s="72" t="s">
        <v>23</v>
      </c>
      <c r="C13024" s="72"/>
      <c r="D13024" s="72"/>
      <c r="E13024" s="75">
        <f>SUM(E13025:E13077)</f>
        <v>139</v>
      </c>
      <c r="F13024" s="17">
        <f t="shared" si="203"/>
        <v>17375</v>
      </c>
      <c r="G13024" s="72" t="s">
        <v>58</v>
      </c>
    </row>
    <row r="13025" spans="1:7">
      <c r="A13025" s="16" t="s">
        <v>12</v>
      </c>
      <c r="B13025" s="72" t="s">
        <v>23</v>
      </c>
      <c r="C13025" s="72"/>
      <c r="D13025" s="72" t="s">
        <v>17320</v>
      </c>
      <c r="E13025" s="75">
        <v>3.56</v>
      </c>
      <c r="F13025" s="17">
        <f t="shared" si="203"/>
        <v>445</v>
      </c>
      <c r="G13025" s="72" t="s">
        <v>58</v>
      </c>
    </row>
    <row r="13026" spans="1:7">
      <c r="A13026" s="16" t="s">
        <v>12</v>
      </c>
      <c r="B13026" s="72" t="s">
        <v>23</v>
      </c>
      <c r="C13026" s="72"/>
      <c r="D13026" s="72" t="s">
        <v>17321</v>
      </c>
      <c r="E13026" s="75">
        <v>1.54</v>
      </c>
      <c r="F13026" s="17">
        <f t="shared" si="203"/>
        <v>192.5</v>
      </c>
      <c r="G13026" s="72" t="s">
        <v>58</v>
      </c>
    </row>
    <row r="13027" spans="1:7">
      <c r="A13027" s="16" t="s">
        <v>12</v>
      </c>
      <c r="B13027" s="72" t="s">
        <v>23</v>
      </c>
      <c r="C13027" s="72"/>
      <c r="D13027" s="72" t="s">
        <v>17322</v>
      </c>
      <c r="E13027" s="75">
        <v>0.93</v>
      </c>
      <c r="F13027" s="17">
        <f t="shared" si="203"/>
        <v>116.25</v>
      </c>
      <c r="G13027" s="216"/>
    </row>
    <row r="13028" spans="1:7">
      <c r="A13028" s="16" t="s">
        <v>12</v>
      </c>
      <c r="B13028" s="72" t="s">
        <v>23</v>
      </c>
      <c r="C13028" s="72"/>
      <c r="D13028" s="72" t="s">
        <v>17323</v>
      </c>
      <c r="E13028" s="75">
        <v>1.04</v>
      </c>
      <c r="F13028" s="17">
        <f t="shared" si="203"/>
        <v>130</v>
      </c>
      <c r="G13028" s="216"/>
    </row>
    <row r="13029" spans="1:7">
      <c r="A13029" s="16" t="s">
        <v>12</v>
      </c>
      <c r="B13029" s="72" t="s">
        <v>23</v>
      </c>
      <c r="C13029" s="72"/>
      <c r="D13029" s="72" t="s">
        <v>15201</v>
      </c>
      <c r="E13029" s="75">
        <v>0.99</v>
      </c>
      <c r="F13029" s="17">
        <f t="shared" si="203"/>
        <v>123.75</v>
      </c>
      <c r="G13029" s="216"/>
    </row>
    <row r="13030" spans="1:7">
      <c r="A13030" s="16" t="s">
        <v>12</v>
      </c>
      <c r="B13030" s="72" t="s">
        <v>23</v>
      </c>
      <c r="C13030" s="72"/>
      <c r="D13030" s="72" t="s">
        <v>17324</v>
      </c>
      <c r="E13030" s="75">
        <v>1.17</v>
      </c>
      <c r="F13030" s="17">
        <f t="shared" si="203"/>
        <v>146.25</v>
      </c>
      <c r="G13030" s="216"/>
    </row>
    <row r="13031" spans="1:7">
      <c r="A13031" s="16" t="s">
        <v>12</v>
      </c>
      <c r="B13031" s="72" t="s">
        <v>23</v>
      </c>
      <c r="C13031" s="72"/>
      <c r="D13031" s="72" t="s">
        <v>17325</v>
      </c>
      <c r="E13031" s="75">
        <v>2.2</v>
      </c>
      <c r="F13031" s="17">
        <f t="shared" si="203"/>
        <v>275</v>
      </c>
      <c r="G13031" s="216"/>
    </row>
    <row r="13032" spans="1:7">
      <c r="A13032" s="16" t="s">
        <v>12</v>
      </c>
      <c r="B13032" s="72" t="s">
        <v>23</v>
      </c>
      <c r="C13032" s="72"/>
      <c r="D13032" s="72" t="s">
        <v>17326</v>
      </c>
      <c r="E13032" s="75">
        <v>1.22</v>
      </c>
      <c r="F13032" s="17">
        <f t="shared" si="203"/>
        <v>152.5</v>
      </c>
      <c r="G13032" s="216"/>
    </row>
    <row r="13033" spans="1:7">
      <c r="A13033" s="16" t="s">
        <v>12</v>
      </c>
      <c r="B13033" s="72" t="s">
        <v>23</v>
      </c>
      <c r="C13033" s="72"/>
      <c r="D13033" s="72" t="s">
        <v>17327</v>
      </c>
      <c r="E13033" s="75">
        <v>2.5</v>
      </c>
      <c r="F13033" s="17">
        <f t="shared" si="203"/>
        <v>312.5</v>
      </c>
      <c r="G13033" s="216"/>
    </row>
    <row r="13034" spans="1:7">
      <c r="A13034" s="16" t="s">
        <v>12</v>
      </c>
      <c r="B13034" s="72" t="s">
        <v>23</v>
      </c>
      <c r="C13034" s="72"/>
      <c r="D13034" s="72" t="s">
        <v>17328</v>
      </c>
      <c r="E13034" s="75">
        <v>3.37</v>
      </c>
      <c r="F13034" s="17">
        <f t="shared" si="203"/>
        <v>421.25</v>
      </c>
      <c r="G13034" s="216"/>
    </row>
    <row r="13035" spans="1:7">
      <c r="A13035" s="16" t="s">
        <v>12</v>
      </c>
      <c r="B13035" s="72" t="s">
        <v>23</v>
      </c>
      <c r="C13035" s="72"/>
      <c r="D13035" s="72" t="s">
        <v>17329</v>
      </c>
      <c r="E13035" s="75">
        <v>1.4</v>
      </c>
      <c r="F13035" s="17">
        <f t="shared" si="203"/>
        <v>175</v>
      </c>
      <c r="G13035" s="216"/>
    </row>
    <row r="13036" spans="1:7">
      <c r="A13036" s="16" t="s">
        <v>12</v>
      </c>
      <c r="B13036" s="72" t="s">
        <v>23</v>
      </c>
      <c r="C13036" s="72"/>
      <c r="D13036" s="72" t="s">
        <v>6820</v>
      </c>
      <c r="E13036" s="75">
        <v>0.79</v>
      </c>
      <c r="F13036" s="17">
        <f t="shared" si="203"/>
        <v>98.75</v>
      </c>
      <c r="G13036" s="216"/>
    </row>
    <row r="13037" spans="1:7">
      <c r="A13037" s="16" t="s">
        <v>12</v>
      </c>
      <c r="B13037" s="72" t="s">
        <v>23</v>
      </c>
      <c r="C13037" s="72"/>
      <c r="D13037" s="72" t="s">
        <v>17330</v>
      </c>
      <c r="E13037" s="75">
        <v>2.08</v>
      </c>
      <c r="F13037" s="17">
        <f t="shared" si="203"/>
        <v>260</v>
      </c>
      <c r="G13037" s="216"/>
    </row>
    <row r="13038" spans="1:7">
      <c r="A13038" s="16" t="s">
        <v>12</v>
      </c>
      <c r="B13038" s="72" t="s">
        <v>23</v>
      </c>
      <c r="C13038" s="72"/>
      <c r="D13038" s="72" t="s">
        <v>17331</v>
      </c>
      <c r="E13038" s="75">
        <v>2.49</v>
      </c>
      <c r="F13038" s="17">
        <f t="shared" si="203"/>
        <v>311.25</v>
      </c>
      <c r="G13038" s="216"/>
    </row>
    <row r="13039" spans="1:7">
      <c r="A13039" s="16" t="s">
        <v>12</v>
      </c>
      <c r="B13039" s="72" t="s">
        <v>23</v>
      </c>
      <c r="C13039" s="72"/>
      <c r="D13039" s="72" t="s">
        <v>17332</v>
      </c>
      <c r="E13039" s="75">
        <v>2.26</v>
      </c>
      <c r="F13039" s="17">
        <f t="shared" si="203"/>
        <v>282.5</v>
      </c>
      <c r="G13039" s="216"/>
    </row>
    <row r="13040" spans="1:7">
      <c r="A13040" s="16" t="s">
        <v>12</v>
      </c>
      <c r="B13040" s="72" t="s">
        <v>23</v>
      </c>
      <c r="C13040" s="72"/>
      <c r="D13040" s="72" t="s">
        <v>17333</v>
      </c>
      <c r="E13040" s="75">
        <v>0.81</v>
      </c>
      <c r="F13040" s="17">
        <f t="shared" si="203"/>
        <v>101.25</v>
      </c>
      <c r="G13040" s="216"/>
    </row>
    <row r="13041" spans="1:7">
      <c r="A13041" s="16" t="s">
        <v>12</v>
      </c>
      <c r="B13041" s="72" t="s">
        <v>23</v>
      </c>
      <c r="C13041" s="72"/>
      <c r="D13041" s="72" t="s">
        <v>17334</v>
      </c>
      <c r="E13041" s="75">
        <v>1.42</v>
      </c>
      <c r="F13041" s="17">
        <f t="shared" si="203"/>
        <v>177.5</v>
      </c>
      <c r="G13041" s="216"/>
    </row>
    <row r="13042" spans="1:7">
      <c r="A13042" s="16" t="s">
        <v>12</v>
      </c>
      <c r="B13042" s="72" t="s">
        <v>23</v>
      </c>
      <c r="C13042" s="72"/>
      <c r="D13042" s="72" t="s">
        <v>17335</v>
      </c>
      <c r="E13042" s="75">
        <v>2.06</v>
      </c>
      <c r="F13042" s="17">
        <f t="shared" si="203"/>
        <v>257.5</v>
      </c>
      <c r="G13042" s="216"/>
    </row>
    <row r="13043" spans="1:7">
      <c r="A13043" s="16" t="s">
        <v>12</v>
      </c>
      <c r="B13043" s="72" t="s">
        <v>23</v>
      </c>
      <c r="C13043" s="72"/>
      <c r="D13043" s="72" t="s">
        <v>17336</v>
      </c>
      <c r="E13043" s="75">
        <v>3.41</v>
      </c>
      <c r="F13043" s="17">
        <f t="shared" si="203"/>
        <v>426.25</v>
      </c>
      <c r="G13043" s="216"/>
    </row>
    <row r="13044" spans="1:7">
      <c r="A13044" s="16" t="s">
        <v>12</v>
      </c>
      <c r="B13044" s="72" t="s">
        <v>23</v>
      </c>
      <c r="C13044" s="72"/>
      <c r="D13044" s="72" t="s">
        <v>17337</v>
      </c>
      <c r="E13044" s="75">
        <v>2.39</v>
      </c>
      <c r="F13044" s="17">
        <f t="shared" ref="F13044:F13107" si="204">E13044*125</f>
        <v>298.75</v>
      </c>
      <c r="G13044" s="216"/>
    </row>
    <row r="13045" spans="1:7">
      <c r="A13045" s="16" t="s">
        <v>12</v>
      </c>
      <c r="B13045" s="72" t="s">
        <v>23</v>
      </c>
      <c r="C13045" s="72"/>
      <c r="D13045" s="72" t="s">
        <v>10096</v>
      </c>
      <c r="E13045" s="75">
        <v>0.19</v>
      </c>
      <c r="F13045" s="17">
        <f t="shared" si="204"/>
        <v>23.75</v>
      </c>
      <c r="G13045" s="216"/>
    </row>
    <row r="13046" spans="1:7">
      <c r="A13046" s="16" t="s">
        <v>12</v>
      </c>
      <c r="B13046" s="72" t="s">
        <v>23</v>
      </c>
      <c r="C13046" s="72"/>
      <c r="D13046" s="72" t="s">
        <v>17338</v>
      </c>
      <c r="E13046" s="75">
        <v>1.56</v>
      </c>
      <c r="F13046" s="17">
        <f t="shared" si="204"/>
        <v>195</v>
      </c>
      <c r="G13046" s="216"/>
    </row>
    <row r="13047" spans="1:7">
      <c r="A13047" s="16" t="s">
        <v>12</v>
      </c>
      <c r="B13047" s="72" t="s">
        <v>23</v>
      </c>
      <c r="C13047" s="72"/>
      <c r="D13047" s="72" t="s">
        <v>17339</v>
      </c>
      <c r="E13047" s="75">
        <v>2.54</v>
      </c>
      <c r="F13047" s="17">
        <f t="shared" si="204"/>
        <v>317.5</v>
      </c>
      <c r="G13047" s="216"/>
    </row>
    <row r="13048" spans="1:7">
      <c r="A13048" s="16" t="s">
        <v>12</v>
      </c>
      <c r="B13048" s="72" t="s">
        <v>23</v>
      </c>
      <c r="C13048" s="72"/>
      <c r="D13048" s="72" t="s">
        <v>17340</v>
      </c>
      <c r="E13048" s="75">
        <v>2.23</v>
      </c>
      <c r="F13048" s="17">
        <f t="shared" si="204"/>
        <v>278.75</v>
      </c>
      <c r="G13048" s="216"/>
    </row>
    <row r="13049" spans="1:7">
      <c r="A13049" s="16" t="s">
        <v>12</v>
      </c>
      <c r="B13049" s="72" t="s">
        <v>23</v>
      </c>
      <c r="C13049" s="72"/>
      <c r="D13049" s="72" t="s">
        <v>17341</v>
      </c>
      <c r="E13049" s="75">
        <v>0.86</v>
      </c>
      <c r="F13049" s="17">
        <f t="shared" si="204"/>
        <v>107.5</v>
      </c>
      <c r="G13049" s="216"/>
    </row>
    <row r="13050" spans="1:7">
      <c r="A13050" s="16" t="s">
        <v>12</v>
      </c>
      <c r="B13050" s="72" t="s">
        <v>23</v>
      </c>
      <c r="C13050" s="72"/>
      <c r="D13050" s="72" t="s">
        <v>17342</v>
      </c>
      <c r="E13050" s="75">
        <v>1.3</v>
      </c>
      <c r="F13050" s="17">
        <f t="shared" si="204"/>
        <v>162.5</v>
      </c>
      <c r="G13050" s="216"/>
    </row>
    <row r="13051" spans="1:7">
      <c r="A13051" s="16" t="s">
        <v>12</v>
      </c>
      <c r="B13051" s="72" t="s">
        <v>23</v>
      </c>
      <c r="C13051" s="72"/>
      <c r="D13051" s="72" t="s">
        <v>17343</v>
      </c>
      <c r="E13051" s="75">
        <v>2.17</v>
      </c>
      <c r="F13051" s="17">
        <f t="shared" si="204"/>
        <v>271.25</v>
      </c>
      <c r="G13051" s="216"/>
    </row>
    <row r="13052" spans="1:7">
      <c r="A13052" s="16" t="s">
        <v>12</v>
      </c>
      <c r="B13052" s="72" t="s">
        <v>23</v>
      </c>
      <c r="C13052" s="72"/>
      <c r="D13052" s="72" t="s">
        <v>17344</v>
      </c>
      <c r="E13052" s="75">
        <v>8.45</v>
      </c>
      <c r="F13052" s="17">
        <f t="shared" si="204"/>
        <v>1056.25</v>
      </c>
      <c r="G13052" s="216"/>
    </row>
    <row r="13053" spans="1:7">
      <c r="A13053" s="16" t="s">
        <v>12</v>
      </c>
      <c r="B13053" s="72" t="s">
        <v>23</v>
      </c>
      <c r="C13053" s="72"/>
      <c r="D13053" s="72" t="s">
        <v>17345</v>
      </c>
      <c r="E13053" s="75">
        <v>1</v>
      </c>
      <c r="F13053" s="17">
        <f t="shared" si="204"/>
        <v>125</v>
      </c>
      <c r="G13053" s="216"/>
    </row>
    <row r="13054" spans="1:7">
      <c r="A13054" s="16" t="s">
        <v>12</v>
      </c>
      <c r="B13054" s="72" t="s">
        <v>23</v>
      </c>
      <c r="C13054" s="72"/>
      <c r="D13054" s="72" t="s">
        <v>17346</v>
      </c>
      <c r="E13054" s="75">
        <v>3.44</v>
      </c>
      <c r="F13054" s="17">
        <f t="shared" si="204"/>
        <v>430</v>
      </c>
      <c r="G13054" s="216"/>
    </row>
    <row r="13055" spans="1:7">
      <c r="A13055" s="16" t="s">
        <v>12</v>
      </c>
      <c r="B13055" s="72" t="s">
        <v>23</v>
      </c>
      <c r="C13055" s="72"/>
      <c r="D13055" s="72" t="s">
        <v>17347</v>
      </c>
      <c r="E13055" s="75">
        <v>0.63</v>
      </c>
      <c r="F13055" s="17">
        <f t="shared" si="204"/>
        <v>78.75</v>
      </c>
      <c r="G13055" s="216"/>
    </row>
    <row r="13056" spans="1:7">
      <c r="A13056" s="16" t="s">
        <v>12</v>
      </c>
      <c r="B13056" s="72" t="s">
        <v>23</v>
      </c>
      <c r="C13056" s="72"/>
      <c r="D13056" s="72" t="s">
        <v>17348</v>
      </c>
      <c r="E13056" s="75">
        <v>6</v>
      </c>
      <c r="F13056" s="17">
        <f t="shared" si="204"/>
        <v>750</v>
      </c>
      <c r="G13056" s="216"/>
    </row>
    <row r="13057" spans="1:7">
      <c r="A13057" s="16" t="s">
        <v>12</v>
      </c>
      <c r="B13057" s="72" t="s">
        <v>23</v>
      </c>
      <c r="C13057" s="72">
        <v>1</v>
      </c>
      <c r="D13057" s="72" t="s">
        <v>17349</v>
      </c>
      <c r="E13057" s="75">
        <v>0.56</v>
      </c>
      <c r="F13057" s="17">
        <f t="shared" si="204"/>
        <v>70</v>
      </c>
      <c r="G13057" s="72" t="s">
        <v>23</v>
      </c>
    </row>
    <row r="13058" spans="1:7">
      <c r="A13058" s="16" t="s">
        <v>12</v>
      </c>
      <c r="B13058" s="72" t="s">
        <v>23</v>
      </c>
      <c r="C13058" s="72">
        <v>1</v>
      </c>
      <c r="D13058" s="72" t="s">
        <v>17350</v>
      </c>
      <c r="E13058" s="75">
        <v>0.72</v>
      </c>
      <c r="F13058" s="17">
        <f t="shared" si="204"/>
        <v>90</v>
      </c>
      <c r="G13058" s="216"/>
    </row>
    <row r="13059" spans="1:7">
      <c r="A13059" s="16" t="s">
        <v>12</v>
      </c>
      <c r="B13059" s="72" t="s">
        <v>23</v>
      </c>
      <c r="C13059" s="72">
        <v>1</v>
      </c>
      <c r="D13059" s="76" t="s">
        <v>17351</v>
      </c>
      <c r="E13059" s="75">
        <v>1.68</v>
      </c>
      <c r="F13059" s="17">
        <f t="shared" si="204"/>
        <v>210</v>
      </c>
      <c r="G13059" s="216"/>
    </row>
    <row r="13060" spans="1:7">
      <c r="A13060" s="16" t="s">
        <v>12</v>
      </c>
      <c r="B13060" s="72" t="s">
        <v>23</v>
      </c>
      <c r="C13060" s="72">
        <v>1</v>
      </c>
      <c r="D13060" s="72" t="s">
        <v>17352</v>
      </c>
      <c r="E13060" s="75">
        <v>1.34</v>
      </c>
      <c r="F13060" s="17">
        <f t="shared" si="204"/>
        <v>167.5</v>
      </c>
      <c r="G13060" s="216"/>
    </row>
    <row r="13061" spans="1:7">
      <c r="A13061" s="16" t="s">
        <v>12</v>
      </c>
      <c r="B13061" s="72" t="s">
        <v>23</v>
      </c>
      <c r="C13061" s="72">
        <v>1</v>
      </c>
      <c r="D13061" s="72" t="s">
        <v>17353</v>
      </c>
      <c r="E13061" s="75">
        <v>1.76</v>
      </c>
      <c r="F13061" s="17">
        <f t="shared" si="204"/>
        <v>220</v>
      </c>
      <c r="G13061" s="216"/>
    </row>
    <row r="13062" spans="1:7">
      <c r="A13062" s="16" t="s">
        <v>12</v>
      </c>
      <c r="B13062" s="72" t="s">
        <v>23</v>
      </c>
      <c r="C13062" s="72">
        <v>1</v>
      </c>
      <c r="D13062" s="72" t="s">
        <v>17354</v>
      </c>
      <c r="E13062" s="75">
        <v>1.71</v>
      </c>
      <c r="F13062" s="17">
        <f t="shared" si="204"/>
        <v>213.75</v>
      </c>
      <c r="G13062" s="216"/>
    </row>
    <row r="13063" spans="1:7">
      <c r="A13063" s="16" t="s">
        <v>12</v>
      </c>
      <c r="B13063" s="72" t="s">
        <v>23</v>
      </c>
      <c r="C13063" s="72">
        <v>1</v>
      </c>
      <c r="D13063" s="72" t="s">
        <v>17355</v>
      </c>
      <c r="E13063" s="75">
        <v>0.89</v>
      </c>
      <c r="F13063" s="17">
        <f t="shared" si="204"/>
        <v>111.25</v>
      </c>
      <c r="G13063" s="216"/>
    </row>
    <row r="13064" spans="1:7">
      <c r="A13064" s="16" t="s">
        <v>12</v>
      </c>
      <c r="B13064" s="72" t="s">
        <v>23</v>
      </c>
      <c r="C13064" s="72">
        <v>1</v>
      </c>
      <c r="D13064" s="72" t="s">
        <v>17356</v>
      </c>
      <c r="E13064" s="75">
        <v>2.24</v>
      </c>
      <c r="F13064" s="17">
        <f t="shared" si="204"/>
        <v>280</v>
      </c>
      <c r="G13064" s="216"/>
    </row>
    <row r="13065" spans="1:7">
      <c r="A13065" s="16" t="s">
        <v>12</v>
      </c>
      <c r="B13065" s="72" t="s">
        <v>23</v>
      </c>
      <c r="C13065" s="72">
        <v>2</v>
      </c>
      <c r="D13065" s="72" t="s">
        <v>17357</v>
      </c>
      <c r="E13065" s="75">
        <v>4.6</v>
      </c>
      <c r="F13065" s="17">
        <f t="shared" si="204"/>
        <v>575</v>
      </c>
      <c r="G13065" s="216"/>
    </row>
    <row r="13066" spans="1:7">
      <c r="A13066" s="16" t="s">
        <v>12</v>
      </c>
      <c r="B13066" s="72" t="s">
        <v>23</v>
      </c>
      <c r="C13066" s="72">
        <v>2</v>
      </c>
      <c r="D13066" s="72" t="s">
        <v>17358</v>
      </c>
      <c r="E13066" s="75">
        <v>2.2</v>
      </c>
      <c r="F13066" s="17">
        <f t="shared" si="204"/>
        <v>275</v>
      </c>
      <c r="G13066" s="216"/>
    </row>
    <row r="13067" spans="1:7">
      <c r="A13067" s="16" t="s">
        <v>12</v>
      </c>
      <c r="B13067" s="72" t="s">
        <v>23</v>
      </c>
      <c r="C13067" s="72">
        <v>2</v>
      </c>
      <c r="D13067" s="72" t="s">
        <v>17359</v>
      </c>
      <c r="E13067" s="75">
        <v>4.5</v>
      </c>
      <c r="F13067" s="17">
        <f t="shared" si="204"/>
        <v>562.5</v>
      </c>
      <c r="G13067" s="216"/>
    </row>
    <row r="13068" spans="1:7">
      <c r="A13068" s="16" t="s">
        <v>12</v>
      </c>
      <c r="B13068" s="72" t="s">
        <v>23</v>
      </c>
      <c r="C13068" s="72">
        <v>2</v>
      </c>
      <c r="D13068" s="72" t="s">
        <v>17360</v>
      </c>
      <c r="E13068" s="75">
        <v>5</v>
      </c>
      <c r="F13068" s="17">
        <f t="shared" si="204"/>
        <v>625</v>
      </c>
      <c r="G13068" s="216"/>
    </row>
    <row r="13069" spans="1:7">
      <c r="A13069" s="16" t="s">
        <v>12</v>
      </c>
      <c r="B13069" s="72" t="s">
        <v>23</v>
      </c>
      <c r="C13069" s="72">
        <v>2</v>
      </c>
      <c r="D13069" s="219" t="s">
        <v>17361</v>
      </c>
      <c r="E13069" s="75">
        <v>3.4</v>
      </c>
      <c r="F13069" s="17">
        <f t="shared" si="204"/>
        <v>425</v>
      </c>
      <c r="G13069" s="216"/>
    </row>
    <row r="13070" spans="1:7">
      <c r="A13070" s="16" t="s">
        <v>12</v>
      </c>
      <c r="B13070" s="72" t="s">
        <v>23</v>
      </c>
      <c r="C13070" s="72">
        <v>2</v>
      </c>
      <c r="D13070" s="72" t="s">
        <v>17362</v>
      </c>
      <c r="E13070" s="75">
        <v>3.5</v>
      </c>
      <c r="F13070" s="17">
        <f t="shared" si="204"/>
        <v>437.5</v>
      </c>
      <c r="G13070" s="216"/>
    </row>
    <row r="13071" spans="1:7">
      <c r="A13071" s="16" t="s">
        <v>12</v>
      </c>
      <c r="B13071" s="72" t="s">
        <v>23</v>
      </c>
      <c r="C13071" s="72">
        <v>2</v>
      </c>
      <c r="D13071" s="72" t="s">
        <v>17363</v>
      </c>
      <c r="E13071" s="75">
        <v>4</v>
      </c>
      <c r="F13071" s="17">
        <f t="shared" si="204"/>
        <v>500</v>
      </c>
      <c r="G13071" s="216"/>
    </row>
    <row r="13072" spans="1:7">
      <c r="A13072" s="16" t="s">
        <v>12</v>
      </c>
      <c r="B13072" s="72" t="s">
        <v>23</v>
      </c>
      <c r="C13072" s="72">
        <v>2</v>
      </c>
      <c r="D13072" s="72" t="s">
        <v>17364</v>
      </c>
      <c r="E13072" s="75">
        <v>2.8</v>
      </c>
      <c r="F13072" s="17">
        <f t="shared" si="204"/>
        <v>350</v>
      </c>
      <c r="G13072" s="216"/>
    </row>
    <row r="13073" spans="1:7">
      <c r="A13073" s="16" t="s">
        <v>12</v>
      </c>
      <c r="B13073" s="72" t="s">
        <v>23</v>
      </c>
      <c r="C13073" s="72">
        <v>2</v>
      </c>
      <c r="D13073" s="72" t="s">
        <v>17365</v>
      </c>
      <c r="E13073" s="75">
        <v>2.3</v>
      </c>
      <c r="F13073" s="17">
        <f t="shared" si="204"/>
        <v>287.5</v>
      </c>
      <c r="G13073" s="216"/>
    </row>
    <row r="13074" spans="1:7">
      <c r="A13074" s="16" t="s">
        <v>12</v>
      </c>
      <c r="B13074" s="72" t="s">
        <v>23</v>
      </c>
      <c r="C13074" s="72">
        <v>2</v>
      </c>
      <c r="D13074" s="72" t="s">
        <v>17366</v>
      </c>
      <c r="E13074" s="75">
        <v>3.2</v>
      </c>
      <c r="F13074" s="17">
        <f t="shared" si="204"/>
        <v>400</v>
      </c>
      <c r="G13074" s="216"/>
    </row>
    <row r="13075" spans="1:7">
      <c r="A13075" s="16" t="s">
        <v>12</v>
      </c>
      <c r="B13075" s="72" t="s">
        <v>23</v>
      </c>
      <c r="C13075" s="72">
        <v>2</v>
      </c>
      <c r="D13075" s="72" t="s">
        <v>17367</v>
      </c>
      <c r="E13075" s="75">
        <v>20.3</v>
      </c>
      <c r="F13075" s="17">
        <f t="shared" si="204"/>
        <v>2537.5</v>
      </c>
      <c r="G13075" s="216"/>
    </row>
    <row r="13076" spans="1:7">
      <c r="A13076" s="217" t="s">
        <v>12</v>
      </c>
      <c r="B13076" s="16" t="s">
        <v>23</v>
      </c>
      <c r="C13076" s="218"/>
      <c r="D13076" s="24" t="s">
        <v>17368</v>
      </c>
      <c r="E13076" s="17">
        <v>1.7</v>
      </c>
      <c r="F13076" s="17">
        <f t="shared" si="204"/>
        <v>212.5</v>
      </c>
      <c r="G13076" s="218"/>
    </row>
    <row r="13077" spans="1:7">
      <c r="A13077" s="217" t="s">
        <v>12</v>
      </c>
      <c r="B13077" s="16" t="s">
        <v>23</v>
      </c>
      <c r="C13077" s="218"/>
      <c r="D13077" s="24" t="s">
        <v>17369</v>
      </c>
      <c r="E13077" s="17">
        <v>2.6</v>
      </c>
      <c r="F13077" s="17">
        <f t="shared" si="204"/>
        <v>325</v>
      </c>
      <c r="G13077" s="218"/>
    </row>
    <row r="13078" spans="1:7">
      <c r="A13078" s="16" t="s">
        <v>12</v>
      </c>
      <c r="B13078" s="72" t="s">
        <v>18</v>
      </c>
      <c r="C13078" s="72"/>
      <c r="D13078" s="72"/>
      <c r="E13078" s="75">
        <f>SUM(E13079:E13307)</f>
        <v>832.2</v>
      </c>
      <c r="F13078" s="17">
        <f t="shared" si="204"/>
        <v>104025</v>
      </c>
      <c r="G13078" s="72"/>
    </row>
    <row r="13079" spans="1:7">
      <c r="A13079" s="16" t="s">
        <v>12</v>
      </c>
      <c r="B13079" s="72" t="s">
        <v>18</v>
      </c>
      <c r="C13079" s="72"/>
      <c r="D13079" s="76" t="s">
        <v>17370</v>
      </c>
      <c r="E13079" s="76">
        <v>13.5</v>
      </c>
      <c r="F13079" s="17">
        <f t="shared" si="204"/>
        <v>1687.5</v>
      </c>
      <c r="G13079" s="72" t="s">
        <v>17371</v>
      </c>
    </row>
    <row r="13080" spans="1:7">
      <c r="A13080" s="16" t="s">
        <v>12</v>
      </c>
      <c r="B13080" s="72" t="s">
        <v>18</v>
      </c>
      <c r="C13080" s="72"/>
      <c r="D13080" s="76" t="s">
        <v>17372</v>
      </c>
      <c r="E13080" s="76">
        <v>1.5</v>
      </c>
      <c r="F13080" s="17">
        <f t="shared" si="204"/>
        <v>187.5</v>
      </c>
      <c r="G13080" s="72" t="s">
        <v>17371</v>
      </c>
    </row>
    <row r="13081" spans="1:7">
      <c r="A13081" s="16" t="s">
        <v>12</v>
      </c>
      <c r="B13081" s="72" t="s">
        <v>18</v>
      </c>
      <c r="C13081" s="72"/>
      <c r="D13081" s="76" t="s">
        <v>17373</v>
      </c>
      <c r="E13081" s="76">
        <v>5</v>
      </c>
      <c r="F13081" s="17">
        <f t="shared" si="204"/>
        <v>625</v>
      </c>
      <c r="G13081" s="72" t="s">
        <v>17371</v>
      </c>
    </row>
    <row r="13082" spans="1:7">
      <c r="A13082" s="16" t="s">
        <v>12</v>
      </c>
      <c r="B13082" s="72" t="s">
        <v>18</v>
      </c>
      <c r="C13082" s="72"/>
      <c r="D13082" s="76" t="s">
        <v>17374</v>
      </c>
      <c r="E13082" s="76">
        <v>14.7</v>
      </c>
      <c r="F13082" s="17">
        <f t="shared" si="204"/>
        <v>1837.5</v>
      </c>
      <c r="G13082" s="72" t="s">
        <v>17371</v>
      </c>
    </row>
    <row r="13083" spans="1:7">
      <c r="A13083" s="16" t="s">
        <v>12</v>
      </c>
      <c r="B13083" s="72" t="s">
        <v>18</v>
      </c>
      <c r="C13083" s="72"/>
      <c r="D13083" s="76" t="s">
        <v>17375</v>
      </c>
      <c r="E13083" s="76">
        <v>14.7</v>
      </c>
      <c r="F13083" s="17">
        <f t="shared" si="204"/>
        <v>1837.5</v>
      </c>
      <c r="G13083" s="72" t="s">
        <v>17371</v>
      </c>
    </row>
    <row r="13084" spans="1:7">
      <c r="A13084" s="16" t="s">
        <v>12</v>
      </c>
      <c r="B13084" s="72" t="s">
        <v>18</v>
      </c>
      <c r="C13084" s="72"/>
      <c r="D13084" s="76" t="s">
        <v>17376</v>
      </c>
      <c r="E13084" s="76">
        <v>3</v>
      </c>
      <c r="F13084" s="17">
        <f t="shared" si="204"/>
        <v>375</v>
      </c>
      <c r="G13084" s="72" t="s">
        <v>17371</v>
      </c>
    </row>
    <row r="13085" spans="1:7">
      <c r="A13085" s="16" t="s">
        <v>12</v>
      </c>
      <c r="B13085" s="72" t="s">
        <v>18</v>
      </c>
      <c r="C13085" s="72"/>
      <c r="D13085" s="76" t="s">
        <v>17377</v>
      </c>
      <c r="E13085" s="76">
        <v>15.9</v>
      </c>
      <c r="F13085" s="17">
        <f t="shared" si="204"/>
        <v>1987.5</v>
      </c>
      <c r="G13085" s="72" t="s">
        <v>17371</v>
      </c>
    </row>
    <row r="13086" spans="1:7">
      <c r="A13086" s="16" t="s">
        <v>12</v>
      </c>
      <c r="B13086" s="72" t="s">
        <v>18</v>
      </c>
      <c r="C13086" s="72"/>
      <c r="D13086" s="76" t="s">
        <v>17378</v>
      </c>
      <c r="E13086" s="76">
        <v>6.4</v>
      </c>
      <c r="F13086" s="17">
        <f t="shared" si="204"/>
        <v>800</v>
      </c>
      <c r="G13086" s="72" t="s">
        <v>17371</v>
      </c>
    </row>
    <row r="13087" spans="1:7">
      <c r="A13087" s="16" t="s">
        <v>12</v>
      </c>
      <c r="B13087" s="72" t="s">
        <v>18</v>
      </c>
      <c r="C13087" s="72"/>
      <c r="D13087" s="76" t="s">
        <v>17379</v>
      </c>
      <c r="E13087" s="76">
        <v>0.5</v>
      </c>
      <c r="F13087" s="17">
        <f t="shared" si="204"/>
        <v>62.5</v>
      </c>
      <c r="G13087" s="72" t="s">
        <v>17371</v>
      </c>
    </row>
    <row r="13088" spans="1:7">
      <c r="A13088" s="16" t="s">
        <v>12</v>
      </c>
      <c r="B13088" s="72" t="s">
        <v>18</v>
      </c>
      <c r="C13088" s="72"/>
      <c r="D13088" s="76" t="s">
        <v>17380</v>
      </c>
      <c r="E13088" s="76">
        <v>1.4</v>
      </c>
      <c r="F13088" s="17">
        <f t="shared" si="204"/>
        <v>175</v>
      </c>
      <c r="G13088" s="72" t="s">
        <v>17371</v>
      </c>
    </row>
    <row r="13089" spans="1:7">
      <c r="A13089" s="16" t="s">
        <v>12</v>
      </c>
      <c r="B13089" s="72" t="s">
        <v>18</v>
      </c>
      <c r="C13089" s="72"/>
      <c r="D13089" s="76" t="s">
        <v>17381</v>
      </c>
      <c r="E13089" s="76">
        <v>1.2</v>
      </c>
      <c r="F13089" s="17">
        <f t="shared" si="204"/>
        <v>150</v>
      </c>
      <c r="G13089" s="72" t="s">
        <v>17371</v>
      </c>
    </row>
    <row r="13090" spans="1:7">
      <c r="A13090" s="16" t="s">
        <v>12</v>
      </c>
      <c r="B13090" s="72" t="s">
        <v>18</v>
      </c>
      <c r="C13090" s="72"/>
      <c r="D13090" s="76" t="s">
        <v>17382</v>
      </c>
      <c r="E13090" s="76">
        <v>1.8</v>
      </c>
      <c r="F13090" s="17">
        <f t="shared" si="204"/>
        <v>225</v>
      </c>
      <c r="G13090" s="72" t="s">
        <v>17371</v>
      </c>
    </row>
    <row r="13091" spans="1:7">
      <c r="A13091" s="16" t="s">
        <v>12</v>
      </c>
      <c r="B13091" s="72" t="s">
        <v>18</v>
      </c>
      <c r="C13091" s="72"/>
      <c r="D13091" s="76" t="s">
        <v>17383</v>
      </c>
      <c r="E13091" s="76">
        <v>2.2</v>
      </c>
      <c r="F13091" s="17">
        <f t="shared" si="204"/>
        <v>275</v>
      </c>
      <c r="G13091" s="72" t="s">
        <v>17371</v>
      </c>
    </row>
    <row r="13092" spans="1:7">
      <c r="A13092" s="16" t="s">
        <v>12</v>
      </c>
      <c r="B13092" s="72" t="s">
        <v>18</v>
      </c>
      <c r="C13092" s="72"/>
      <c r="D13092" s="76" t="s">
        <v>17384</v>
      </c>
      <c r="E13092" s="76">
        <v>0.4</v>
      </c>
      <c r="F13092" s="17">
        <f t="shared" si="204"/>
        <v>50</v>
      </c>
      <c r="G13092" s="72" t="s">
        <v>17371</v>
      </c>
    </row>
    <row r="13093" spans="1:7">
      <c r="A13093" s="16" t="s">
        <v>12</v>
      </c>
      <c r="B13093" s="72" t="s">
        <v>18</v>
      </c>
      <c r="C13093" s="72"/>
      <c r="D13093" s="76" t="s">
        <v>17385</v>
      </c>
      <c r="E13093" s="76">
        <v>1</v>
      </c>
      <c r="F13093" s="17">
        <f t="shared" si="204"/>
        <v>125</v>
      </c>
      <c r="G13093" s="72" t="s">
        <v>17371</v>
      </c>
    </row>
    <row r="13094" spans="1:7">
      <c r="A13094" s="16" t="s">
        <v>12</v>
      </c>
      <c r="B13094" s="72" t="s">
        <v>18</v>
      </c>
      <c r="C13094" s="72"/>
      <c r="D13094" s="76" t="s">
        <v>17386</v>
      </c>
      <c r="E13094" s="76">
        <v>1.6</v>
      </c>
      <c r="F13094" s="17">
        <f t="shared" si="204"/>
        <v>200</v>
      </c>
      <c r="G13094" s="72" t="s">
        <v>17371</v>
      </c>
    </row>
    <row r="13095" spans="1:7">
      <c r="A13095" s="16" t="s">
        <v>12</v>
      </c>
      <c r="B13095" s="72" t="s">
        <v>18</v>
      </c>
      <c r="C13095" s="72"/>
      <c r="D13095" s="76" t="s">
        <v>17387</v>
      </c>
      <c r="E13095" s="76">
        <v>1.7</v>
      </c>
      <c r="F13095" s="17">
        <f t="shared" si="204"/>
        <v>212.5</v>
      </c>
      <c r="G13095" s="72" t="s">
        <v>17371</v>
      </c>
    </row>
    <row r="13096" spans="1:7">
      <c r="A13096" s="16" t="s">
        <v>12</v>
      </c>
      <c r="B13096" s="72" t="s">
        <v>18</v>
      </c>
      <c r="C13096" s="72"/>
      <c r="D13096" s="76" t="s">
        <v>17388</v>
      </c>
      <c r="E13096" s="76">
        <v>0.7</v>
      </c>
      <c r="F13096" s="17">
        <f t="shared" si="204"/>
        <v>87.5</v>
      </c>
      <c r="G13096" s="72" t="s">
        <v>17371</v>
      </c>
    </row>
    <row r="13097" spans="1:7">
      <c r="A13097" s="16" t="s">
        <v>12</v>
      </c>
      <c r="B13097" s="72" t="s">
        <v>18</v>
      </c>
      <c r="C13097" s="72"/>
      <c r="D13097" s="76" t="s">
        <v>17389</v>
      </c>
      <c r="E13097" s="76">
        <v>2</v>
      </c>
      <c r="F13097" s="17">
        <f t="shared" si="204"/>
        <v>250</v>
      </c>
      <c r="G13097" s="72" t="s">
        <v>17371</v>
      </c>
    </row>
    <row r="13098" spans="1:7">
      <c r="A13098" s="16" t="s">
        <v>12</v>
      </c>
      <c r="B13098" s="72" t="s">
        <v>18</v>
      </c>
      <c r="C13098" s="72"/>
      <c r="D13098" s="76" t="s">
        <v>17390</v>
      </c>
      <c r="E13098" s="76">
        <v>2</v>
      </c>
      <c r="F13098" s="17">
        <f t="shared" si="204"/>
        <v>250</v>
      </c>
      <c r="G13098" s="72" t="s">
        <v>17371</v>
      </c>
    </row>
    <row r="13099" spans="1:7">
      <c r="A13099" s="16" t="s">
        <v>12</v>
      </c>
      <c r="B13099" s="72" t="s">
        <v>18</v>
      </c>
      <c r="C13099" s="72"/>
      <c r="D13099" s="76" t="s">
        <v>17391</v>
      </c>
      <c r="E13099" s="76">
        <v>1.3</v>
      </c>
      <c r="F13099" s="17">
        <f t="shared" si="204"/>
        <v>162.5</v>
      </c>
      <c r="G13099" s="72" t="s">
        <v>17371</v>
      </c>
    </row>
    <row r="13100" spans="1:7">
      <c r="A13100" s="16" t="s">
        <v>12</v>
      </c>
      <c r="B13100" s="72" t="s">
        <v>18</v>
      </c>
      <c r="C13100" s="72"/>
      <c r="D13100" s="76" t="s">
        <v>17392</v>
      </c>
      <c r="E13100" s="76">
        <v>1.9</v>
      </c>
      <c r="F13100" s="17">
        <f t="shared" si="204"/>
        <v>237.5</v>
      </c>
      <c r="G13100" s="72" t="s">
        <v>17371</v>
      </c>
    </row>
    <row r="13101" spans="1:7">
      <c r="A13101" s="16" t="s">
        <v>12</v>
      </c>
      <c r="B13101" s="72" t="s">
        <v>18</v>
      </c>
      <c r="C13101" s="72"/>
      <c r="D13101" s="76" t="s">
        <v>17393</v>
      </c>
      <c r="E13101" s="76">
        <v>1.4</v>
      </c>
      <c r="F13101" s="17">
        <f t="shared" si="204"/>
        <v>175</v>
      </c>
      <c r="G13101" s="72" t="s">
        <v>17371</v>
      </c>
    </row>
    <row r="13102" spans="1:7">
      <c r="A13102" s="16" t="s">
        <v>12</v>
      </c>
      <c r="B13102" s="72" t="s">
        <v>18</v>
      </c>
      <c r="C13102" s="72"/>
      <c r="D13102" s="76" t="s">
        <v>17394</v>
      </c>
      <c r="E13102" s="76">
        <v>2</v>
      </c>
      <c r="F13102" s="17">
        <f t="shared" si="204"/>
        <v>250</v>
      </c>
      <c r="G13102" s="72" t="s">
        <v>17371</v>
      </c>
    </row>
    <row r="13103" spans="1:7">
      <c r="A13103" s="16" t="s">
        <v>12</v>
      </c>
      <c r="B13103" s="72" t="s">
        <v>18</v>
      </c>
      <c r="C13103" s="72"/>
      <c r="D13103" s="76" t="s">
        <v>17395</v>
      </c>
      <c r="E13103" s="76">
        <v>3.5</v>
      </c>
      <c r="F13103" s="17">
        <f t="shared" si="204"/>
        <v>437.5</v>
      </c>
      <c r="G13103" s="72" t="s">
        <v>17371</v>
      </c>
    </row>
    <row r="13104" spans="1:7">
      <c r="A13104" s="16" t="s">
        <v>12</v>
      </c>
      <c r="B13104" s="72" t="s">
        <v>18</v>
      </c>
      <c r="C13104" s="72"/>
      <c r="D13104" s="76" t="s">
        <v>17396</v>
      </c>
      <c r="E13104" s="76">
        <v>1.5</v>
      </c>
      <c r="F13104" s="17">
        <f t="shared" si="204"/>
        <v>187.5</v>
      </c>
      <c r="G13104" s="72" t="s">
        <v>17371</v>
      </c>
    </row>
    <row r="13105" spans="1:7">
      <c r="A13105" s="16" t="s">
        <v>12</v>
      </c>
      <c r="B13105" s="72" t="s">
        <v>18</v>
      </c>
      <c r="C13105" s="72"/>
      <c r="D13105" s="76" t="s">
        <v>17397</v>
      </c>
      <c r="E13105" s="76">
        <v>2.5</v>
      </c>
      <c r="F13105" s="17">
        <f t="shared" si="204"/>
        <v>312.5</v>
      </c>
      <c r="G13105" s="72" t="s">
        <v>17371</v>
      </c>
    </row>
    <row r="13106" spans="1:7">
      <c r="A13106" s="16" t="s">
        <v>12</v>
      </c>
      <c r="B13106" s="72" t="s">
        <v>18</v>
      </c>
      <c r="C13106" s="72"/>
      <c r="D13106" s="76" t="s">
        <v>17398</v>
      </c>
      <c r="E13106" s="76">
        <v>1.5</v>
      </c>
      <c r="F13106" s="17">
        <f t="shared" si="204"/>
        <v>187.5</v>
      </c>
      <c r="G13106" s="72" t="s">
        <v>17371</v>
      </c>
    </row>
    <row r="13107" spans="1:7">
      <c r="A13107" s="16" t="s">
        <v>12</v>
      </c>
      <c r="B13107" s="72" t="s">
        <v>18</v>
      </c>
      <c r="C13107" s="72"/>
      <c r="D13107" s="76" t="s">
        <v>17399</v>
      </c>
      <c r="E13107" s="76">
        <v>2.5</v>
      </c>
      <c r="F13107" s="17">
        <f t="shared" si="204"/>
        <v>312.5</v>
      </c>
      <c r="G13107" s="72" t="s">
        <v>17371</v>
      </c>
    </row>
    <row r="13108" spans="1:7">
      <c r="A13108" s="16" t="s">
        <v>12</v>
      </c>
      <c r="B13108" s="72" t="s">
        <v>18</v>
      </c>
      <c r="C13108" s="72"/>
      <c r="D13108" s="76" t="s">
        <v>17400</v>
      </c>
      <c r="E13108" s="76">
        <v>1</v>
      </c>
      <c r="F13108" s="17">
        <f t="shared" ref="F13108:F13171" si="205">E13108*125</f>
        <v>125</v>
      </c>
      <c r="G13108" s="72" t="s">
        <v>17371</v>
      </c>
    </row>
    <row r="13109" spans="1:7">
      <c r="A13109" s="16" t="s">
        <v>12</v>
      </c>
      <c r="B13109" s="72" t="s">
        <v>18</v>
      </c>
      <c r="C13109" s="72"/>
      <c r="D13109" s="76" t="s">
        <v>17401</v>
      </c>
      <c r="E13109" s="76">
        <v>2</v>
      </c>
      <c r="F13109" s="17">
        <f t="shared" si="205"/>
        <v>250</v>
      </c>
      <c r="G13109" s="72" t="s">
        <v>17371</v>
      </c>
    </row>
    <row r="13110" spans="1:7">
      <c r="A13110" s="16" t="s">
        <v>12</v>
      </c>
      <c r="B13110" s="72" t="s">
        <v>18</v>
      </c>
      <c r="C13110" s="72"/>
      <c r="D13110" s="76" t="s">
        <v>17402</v>
      </c>
      <c r="E13110" s="76">
        <v>1.5</v>
      </c>
      <c r="F13110" s="17">
        <f t="shared" si="205"/>
        <v>187.5</v>
      </c>
      <c r="G13110" s="72" t="s">
        <v>17371</v>
      </c>
    </row>
    <row r="13111" spans="1:7">
      <c r="A13111" s="16" t="s">
        <v>12</v>
      </c>
      <c r="B13111" s="72" t="s">
        <v>18</v>
      </c>
      <c r="C13111" s="72"/>
      <c r="D13111" s="76" t="s">
        <v>17403</v>
      </c>
      <c r="E13111" s="76">
        <v>1</v>
      </c>
      <c r="F13111" s="17">
        <f t="shared" si="205"/>
        <v>125</v>
      </c>
      <c r="G13111" s="72" t="s">
        <v>17371</v>
      </c>
    </row>
    <row r="13112" spans="1:7">
      <c r="A13112" s="16" t="s">
        <v>12</v>
      </c>
      <c r="B13112" s="72" t="s">
        <v>18</v>
      </c>
      <c r="C13112" s="72"/>
      <c r="D13112" s="76" t="s">
        <v>17404</v>
      </c>
      <c r="E13112" s="76">
        <v>5</v>
      </c>
      <c r="F13112" s="17">
        <f t="shared" si="205"/>
        <v>625</v>
      </c>
      <c r="G13112" s="72" t="s">
        <v>17371</v>
      </c>
    </row>
    <row r="13113" spans="1:7">
      <c r="A13113" s="16" t="s">
        <v>12</v>
      </c>
      <c r="B13113" s="72" t="s">
        <v>18</v>
      </c>
      <c r="C13113" s="72"/>
      <c r="D13113" s="76" t="s">
        <v>17405</v>
      </c>
      <c r="E13113" s="76">
        <v>1</v>
      </c>
      <c r="F13113" s="17">
        <f t="shared" si="205"/>
        <v>125</v>
      </c>
      <c r="G13113" s="72" t="s">
        <v>17371</v>
      </c>
    </row>
    <row r="13114" spans="1:7">
      <c r="A13114" s="16" t="s">
        <v>12</v>
      </c>
      <c r="B13114" s="72" t="s">
        <v>18</v>
      </c>
      <c r="C13114" s="72"/>
      <c r="D13114" s="76" t="s">
        <v>17406</v>
      </c>
      <c r="E13114" s="76">
        <v>0.5</v>
      </c>
      <c r="F13114" s="17">
        <f t="shared" si="205"/>
        <v>62.5</v>
      </c>
      <c r="G13114" s="72" t="s">
        <v>17371</v>
      </c>
    </row>
    <row r="13115" spans="1:7">
      <c r="A13115" s="16" t="s">
        <v>12</v>
      </c>
      <c r="B13115" s="72" t="s">
        <v>18</v>
      </c>
      <c r="C13115" s="72"/>
      <c r="D13115" s="76" t="s">
        <v>17407</v>
      </c>
      <c r="E13115" s="76">
        <v>4.7</v>
      </c>
      <c r="F13115" s="17">
        <f t="shared" si="205"/>
        <v>587.5</v>
      </c>
      <c r="G13115" s="72" t="s">
        <v>17371</v>
      </c>
    </row>
    <row r="13116" spans="1:7">
      <c r="A13116" s="16" t="s">
        <v>12</v>
      </c>
      <c r="B13116" s="72" t="s">
        <v>18</v>
      </c>
      <c r="C13116" s="72"/>
      <c r="D13116" s="76" t="s">
        <v>17408</v>
      </c>
      <c r="E13116" s="76">
        <v>8</v>
      </c>
      <c r="F13116" s="17">
        <f t="shared" si="205"/>
        <v>1000</v>
      </c>
      <c r="G13116" s="72" t="s">
        <v>17371</v>
      </c>
    </row>
    <row r="13117" spans="1:7">
      <c r="A13117" s="16" t="s">
        <v>12</v>
      </c>
      <c r="B13117" s="72" t="s">
        <v>18</v>
      </c>
      <c r="C13117" s="72"/>
      <c r="D13117" s="76" t="s">
        <v>17409</v>
      </c>
      <c r="E13117" s="76">
        <v>0.2</v>
      </c>
      <c r="F13117" s="17">
        <f t="shared" si="205"/>
        <v>25</v>
      </c>
      <c r="G13117" s="72" t="s">
        <v>17371</v>
      </c>
    </row>
    <row r="13118" spans="1:7">
      <c r="A13118" s="16" t="s">
        <v>12</v>
      </c>
      <c r="B13118" s="72" t="s">
        <v>18</v>
      </c>
      <c r="C13118" s="72"/>
      <c r="D13118" s="76" t="s">
        <v>17410</v>
      </c>
      <c r="E13118" s="76">
        <v>5.33</v>
      </c>
      <c r="F13118" s="17">
        <f t="shared" si="205"/>
        <v>666.25</v>
      </c>
      <c r="G13118" s="72" t="s">
        <v>17371</v>
      </c>
    </row>
    <row r="13119" spans="1:7">
      <c r="A13119" s="16" t="s">
        <v>12</v>
      </c>
      <c r="B13119" s="72" t="s">
        <v>18</v>
      </c>
      <c r="C13119" s="72"/>
      <c r="D13119" s="76" t="s">
        <v>17411</v>
      </c>
      <c r="E13119" s="76">
        <v>2.99</v>
      </c>
      <c r="F13119" s="17">
        <f t="shared" si="205"/>
        <v>373.75</v>
      </c>
      <c r="G13119" s="72" t="s">
        <v>17371</v>
      </c>
    </row>
    <row r="13120" spans="1:7">
      <c r="A13120" s="16" t="s">
        <v>12</v>
      </c>
      <c r="B13120" s="72" t="s">
        <v>18</v>
      </c>
      <c r="C13120" s="72"/>
      <c r="D13120" s="76" t="s">
        <v>17412</v>
      </c>
      <c r="E13120" s="76">
        <v>4.77</v>
      </c>
      <c r="F13120" s="17">
        <f t="shared" si="205"/>
        <v>596.25</v>
      </c>
      <c r="G13120" s="72" t="s">
        <v>17371</v>
      </c>
    </row>
    <row r="13121" spans="1:7">
      <c r="A13121" s="16" t="s">
        <v>12</v>
      </c>
      <c r="B13121" s="72" t="s">
        <v>18</v>
      </c>
      <c r="C13121" s="72"/>
      <c r="D13121" s="76" t="s">
        <v>17413</v>
      </c>
      <c r="E13121" s="76">
        <v>6.33</v>
      </c>
      <c r="F13121" s="17">
        <f t="shared" si="205"/>
        <v>791.25</v>
      </c>
      <c r="G13121" s="72" t="s">
        <v>17371</v>
      </c>
    </row>
    <row r="13122" spans="1:7">
      <c r="A13122" s="16" t="s">
        <v>12</v>
      </c>
      <c r="B13122" s="72" t="s">
        <v>18</v>
      </c>
      <c r="C13122" s="72"/>
      <c r="D13122" s="76" t="s">
        <v>17414</v>
      </c>
      <c r="E13122" s="76">
        <v>6.99</v>
      </c>
      <c r="F13122" s="17">
        <f t="shared" si="205"/>
        <v>873.75</v>
      </c>
      <c r="G13122" s="72" t="s">
        <v>17371</v>
      </c>
    </row>
    <row r="13123" spans="1:7">
      <c r="A13123" s="16" t="s">
        <v>12</v>
      </c>
      <c r="B13123" s="72" t="s">
        <v>18</v>
      </c>
      <c r="C13123" s="72"/>
      <c r="D13123" s="76" t="s">
        <v>17375</v>
      </c>
      <c r="E13123" s="76">
        <v>4.01</v>
      </c>
      <c r="F13123" s="17">
        <f t="shared" si="205"/>
        <v>501.25</v>
      </c>
      <c r="G13123" s="72" t="s">
        <v>17371</v>
      </c>
    </row>
    <row r="13124" spans="1:7">
      <c r="A13124" s="16" t="s">
        <v>12</v>
      </c>
      <c r="B13124" s="72" t="s">
        <v>18</v>
      </c>
      <c r="C13124" s="72"/>
      <c r="D13124" s="76" t="s">
        <v>17415</v>
      </c>
      <c r="E13124" s="76">
        <v>5.14</v>
      </c>
      <c r="F13124" s="17">
        <f t="shared" si="205"/>
        <v>642.5</v>
      </c>
      <c r="G13124" s="72" t="s">
        <v>17371</v>
      </c>
    </row>
    <row r="13125" spans="1:7">
      <c r="A13125" s="16" t="s">
        <v>12</v>
      </c>
      <c r="B13125" s="72" t="s">
        <v>18</v>
      </c>
      <c r="C13125" s="72"/>
      <c r="D13125" s="76" t="s">
        <v>17416</v>
      </c>
      <c r="E13125" s="76">
        <v>1.57</v>
      </c>
      <c r="F13125" s="17">
        <f t="shared" si="205"/>
        <v>196.25</v>
      </c>
      <c r="G13125" s="72" t="s">
        <v>17371</v>
      </c>
    </row>
    <row r="13126" spans="1:7">
      <c r="A13126" s="16" t="s">
        <v>12</v>
      </c>
      <c r="B13126" s="72" t="s">
        <v>18</v>
      </c>
      <c r="C13126" s="72"/>
      <c r="D13126" s="76" t="s">
        <v>17417</v>
      </c>
      <c r="E13126" s="76">
        <v>7.43</v>
      </c>
      <c r="F13126" s="17">
        <f t="shared" si="205"/>
        <v>928.75</v>
      </c>
      <c r="G13126" s="72" t="s">
        <v>17371</v>
      </c>
    </row>
    <row r="13127" spans="1:7">
      <c r="A13127" s="16" t="s">
        <v>12</v>
      </c>
      <c r="B13127" s="72" t="s">
        <v>18</v>
      </c>
      <c r="C13127" s="72"/>
      <c r="D13127" s="76" t="s">
        <v>17418</v>
      </c>
      <c r="E13127" s="76">
        <v>4.79</v>
      </c>
      <c r="F13127" s="17">
        <f t="shared" si="205"/>
        <v>598.75</v>
      </c>
      <c r="G13127" s="72" t="s">
        <v>17371</v>
      </c>
    </row>
    <row r="13128" spans="1:7">
      <c r="A13128" s="16" t="s">
        <v>12</v>
      </c>
      <c r="B13128" s="72" t="s">
        <v>18</v>
      </c>
      <c r="C13128" s="72"/>
      <c r="D13128" s="76" t="s">
        <v>17419</v>
      </c>
      <c r="E13128" s="76">
        <v>9.92</v>
      </c>
      <c r="F13128" s="17">
        <f t="shared" si="205"/>
        <v>1240</v>
      </c>
      <c r="G13128" s="72" t="s">
        <v>17371</v>
      </c>
    </row>
    <row r="13129" spans="1:7">
      <c r="A13129" s="16" t="s">
        <v>12</v>
      </c>
      <c r="B13129" s="72" t="s">
        <v>18</v>
      </c>
      <c r="C13129" s="72"/>
      <c r="D13129" s="76" t="s">
        <v>17420</v>
      </c>
      <c r="E13129" s="76">
        <v>25.85</v>
      </c>
      <c r="F13129" s="17">
        <f t="shared" si="205"/>
        <v>3231.25</v>
      </c>
      <c r="G13129" s="72" t="s">
        <v>17371</v>
      </c>
    </row>
    <row r="13130" spans="1:7">
      <c r="A13130" s="16" t="s">
        <v>12</v>
      </c>
      <c r="B13130" s="72" t="s">
        <v>18</v>
      </c>
      <c r="C13130" s="72"/>
      <c r="D13130" s="76" t="s">
        <v>17421</v>
      </c>
      <c r="E13130" s="76">
        <v>6.9</v>
      </c>
      <c r="F13130" s="17">
        <f t="shared" si="205"/>
        <v>862.5</v>
      </c>
      <c r="G13130" s="72" t="s">
        <v>17371</v>
      </c>
    </row>
    <row r="13131" spans="1:7">
      <c r="A13131" s="16" t="s">
        <v>12</v>
      </c>
      <c r="B13131" s="72" t="s">
        <v>18</v>
      </c>
      <c r="C13131" s="72"/>
      <c r="D13131" s="76" t="s">
        <v>17422</v>
      </c>
      <c r="E13131" s="76">
        <v>5</v>
      </c>
      <c r="F13131" s="17">
        <f t="shared" si="205"/>
        <v>625</v>
      </c>
      <c r="G13131" s="72" t="s">
        <v>17371</v>
      </c>
    </row>
    <row r="13132" spans="1:7">
      <c r="A13132" s="16" t="s">
        <v>12</v>
      </c>
      <c r="B13132" s="72" t="s">
        <v>18</v>
      </c>
      <c r="C13132" s="72"/>
      <c r="D13132" s="76" t="s">
        <v>17423</v>
      </c>
      <c r="E13132" s="76">
        <v>3.6</v>
      </c>
      <c r="F13132" s="17">
        <f t="shared" si="205"/>
        <v>450</v>
      </c>
      <c r="G13132" s="72" t="s">
        <v>17371</v>
      </c>
    </row>
    <row r="13133" spans="1:7">
      <c r="A13133" s="16" t="s">
        <v>12</v>
      </c>
      <c r="B13133" s="72" t="s">
        <v>18</v>
      </c>
      <c r="C13133" s="72"/>
      <c r="D13133" s="76" t="s">
        <v>17424</v>
      </c>
      <c r="E13133" s="76">
        <v>4.8</v>
      </c>
      <c r="F13133" s="17">
        <f t="shared" si="205"/>
        <v>600</v>
      </c>
      <c r="G13133" s="72" t="s">
        <v>17371</v>
      </c>
    </row>
    <row r="13134" spans="1:7">
      <c r="A13134" s="16" t="s">
        <v>12</v>
      </c>
      <c r="B13134" s="72" t="s">
        <v>18</v>
      </c>
      <c r="C13134" s="72"/>
      <c r="D13134" s="76" t="s">
        <v>17376</v>
      </c>
      <c r="E13134" s="76">
        <v>4.6</v>
      </c>
      <c r="F13134" s="17">
        <f t="shared" si="205"/>
        <v>575</v>
      </c>
      <c r="G13134" s="72" t="s">
        <v>17371</v>
      </c>
    </row>
    <row r="13135" spans="1:7">
      <c r="A13135" s="16" t="s">
        <v>12</v>
      </c>
      <c r="B13135" s="72" t="s">
        <v>18</v>
      </c>
      <c r="C13135" s="72"/>
      <c r="D13135" s="76" t="s">
        <v>17425</v>
      </c>
      <c r="E13135" s="76">
        <v>5.1</v>
      </c>
      <c r="F13135" s="17">
        <f t="shared" si="205"/>
        <v>637.5</v>
      </c>
      <c r="G13135" s="72" t="s">
        <v>17371</v>
      </c>
    </row>
    <row r="13136" spans="1:7">
      <c r="A13136" s="16" t="s">
        <v>12</v>
      </c>
      <c r="B13136" s="72" t="s">
        <v>18</v>
      </c>
      <c r="C13136" s="72"/>
      <c r="D13136" s="76" t="s">
        <v>17426</v>
      </c>
      <c r="E13136" s="76">
        <v>4</v>
      </c>
      <c r="F13136" s="17">
        <f t="shared" si="205"/>
        <v>500</v>
      </c>
      <c r="G13136" s="72" t="s">
        <v>17371</v>
      </c>
    </row>
    <row r="13137" spans="1:7">
      <c r="A13137" s="16" t="s">
        <v>12</v>
      </c>
      <c r="B13137" s="72" t="s">
        <v>18</v>
      </c>
      <c r="C13137" s="72"/>
      <c r="D13137" s="76" t="s">
        <v>17427</v>
      </c>
      <c r="E13137" s="76">
        <v>7.6</v>
      </c>
      <c r="F13137" s="17">
        <f t="shared" si="205"/>
        <v>950</v>
      </c>
      <c r="G13137" s="72" t="s">
        <v>17371</v>
      </c>
    </row>
    <row r="13138" spans="1:7">
      <c r="A13138" s="16" t="s">
        <v>12</v>
      </c>
      <c r="B13138" s="72" t="s">
        <v>18</v>
      </c>
      <c r="C13138" s="72"/>
      <c r="D13138" s="76" t="s">
        <v>17428</v>
      </c>
      <c r="E13138" s="76">
        <v>3.4</v>
      </c>
      <c r="F13138" s="17">
        <f t="shared" si="205"/>
        <v>425</v>
      </c>
      <c r="G13138" s="72" t="s">
        <v>17371</v>
      </c>
    </row>
    <row r="13139" spans="1:7">
      <c r="A13139" s="16" t="s">
        <v>12</v>
      </c>
      <c r="B13139" s="72" t="s">
        <v>18</v>
      </c>
      <c r="C13139" s="72"/>
      <c r="D13139" s="76" t="s">
        <v>17429</v>
      </c>
      <c r="E13139" s="76">
        <v>6.1</v>
      </c>
      <c r="F13139" s="17">
        <f t="shared" si="205"/>
        <v>762.5</v>
      </c>
      <c r="G13139" s="72" t="s">
        <v>17371</v>
      </c>
    </row>
    <row r="13140" spans="1:7">
      <c r="A13140" s="16" t="s">
        <v>12</v>
      </c>
      <c r="B13140" s="72" t="s">
        <v>18</v>
      </c>
      <c r="C13140" s="72"/>
      <c r="D13140" s="76" t="s">
        <v>14342</v>
      </c>
      <c r="E13140" s="76">
        <v>4</v>
      </c>
      <c r="F13140" s="17">
        <f t="shared" si="205"/>
        <v>500</v>
      </c>
      <c r="G13140" s="72" t="s">
        <v>17371</v>
      </c>
    </row>
    <row r="13141" spans="1:7">
      <c r="A13141" s="16" t="s">
        <v>12</v>
      </c>
      <c r="B13141" s="72" t="s">
        <v>18</v>
      </c>
      <c r="C13141" s="72"/>
      <c r="D13141" s="76" t="s">
        <v>8465</v>
      </c>
      <c r="E13141" s="76">
        <v>3</v>
      </c>
      <c r="F13141" s="17">
        <f t="shared" si="205"/>
        <v>375</v>
      </c>
      <c r="G13141" s="72" t="s">
        <v>17371</v>
      </c>
    </row>
    <row r="13142" spans="1:7">
      <c r="A13142" s="16" t="s">
        <v>12</v>
      </c>
      <c r="B13142" s="72" t="s">
        <v>18</v>
      </c>
      <c r="C13142" s="72"/>
      <c r="D13142" s="76" t="s">
        <v>17430</v>
      </c>
      <c r="E13142" s="76">
        <v>15.3</v>
      </c>
      <c r="F13142" s="17">
        <f t="shared" si="205"/>
        <v>1912.5</v>
      </c>
      <c r="G13142" s="72" t="s">
        <v>17371</v>
      </c>
    </row>
    <row r="13143" spans="1:7">
      <c r="A13143" s="16" t="s">
        <v>12</v>
      </c>
      <c r="B13143" s="72" t="s">
        <v>18</v>
      </c>
      <c r="C13143" s="72"/>
      <c r="D13143" s="76" t="s">
        <v>17407</v>
      </c>
      <c r="E13143" s="76">
        <v>8.2</v>
      </c>
      <c r="F13143" s="17">
        <f t="shared" si="205"/>
        <v>1025</v>
      </c>
      <c r="G13143" s="72" t="s">
        <v>17371</v>
      </c>
    </row>
    <row r="13144" spans="1:7">
      <c r="A13144" s="16" t="s">
        <v>12</v>
      </c>
      <c r="B13144" s="72" t="s">
        <v>18</v>
      </c>
      <c r="C13144" s="72"/>
      <c r="D13144" s="76" t="s">
        <v>17374</v>
      </c>
      <c r="E13144" s="76">
        <v>3.6</v>
      </c>
      <c r="F13144" s="17">
        <f t="shared" si="205"/>
        <v>450</v>
      </c>
      <c r="G13144" s="72" t="s">
        <v>17371</v>
      </c>
    </row>
    <row r="13145" spans="1:7">
      <c r="A13145" s="16" t="s">
        <v>12</v>
      </c>
      <c r="B13145" s="72" t="s">
        <v>18</v>
      </c>
      <c r="C13145" s="72"/>
      <c r="D13145" s="76" t="s">
        <v>17431</v>
      </c>
      <c r="E13145" s="76">
        <v>5.9</v>
      </c>
      <c r="F13145" s="17">
        <f t="shared" si="205"/>
        <v>737.5</v>
      </c>
      <c r="G13145" s="72" t="s">
        <v>17371</v>
      </c>
    </row>
    <row r="13146" spans="1:7">
      <c r="A13146" s="16" t="s">
        <v>12</v>
      </c>
      <c r="B13146" s="72" t="s">
        <v>18</v>
      </c>
      <c r="C13146" s="72"/>
      <c r="D13146" s="76" t="s">
        <v>17407</v>
      </c>
      <c r="E13146" s="76">
        <v>13.6</v>
      </c>
      <c r="F13146" s="17">
        <f t="shared" si="205"/>
        <v>1700</v>
      </c>
      <c r="G13146" s="72" t="s">
        <v>17371</v>
      </c>
    </row>
    <row r="13147" spans="1:7">
      <c r="A13147" s="16" t="s">
        <v>12</v>
      </c>
      <c r="B13147" s="72" t="s">
        <v>18</v>
      </c>
      <c r="C13147" s="72"/>
      <c r="D13147" s="76" t="s">
        <v>17432</v>
      </c>
      <c r="E13147" s="76">
        <v>2.9</v>
      </c>
      <c r="F13147" s="17">
        <f t="shared" si="205"/>
        <v>362.5</v>
      </c>
      <c r="G13147" s="72" t="s">
        <v>17371</v>
      </c>
    </row>
    <row r="13148" spans="1:7">
      <c r="A13148" s="16" t="s">
        <v>12</v>
      </c>
      <c r="B13148" s="72" t="s">
        <v>18</v>
      </c>
      <c r="C13148" s="72"/>
      <c r="D13148" s="76" t="s">
        <v>17433</v>
      </c>
      <c r="E13148" s="76">
        <v>2.8</v>
      </c>
      <c r="F13148" s="17">
        <f t="shared" si="205"/>
        <v>350</v>
      </c>
      <c r="G13148" s="72" t="s">
        <v>17371</v>
      </c>
    </row>
    <row r="13149" spans="1:7">
      <c r="A13149" s="16" t="s">
        <v>12</v>
      </c>
      <c r="B13149" s="72" t="s">
        <v>18</v>
      </c>
      <c r="C13149" s="72"/>
      <c r="D13149" s="76" t="s">
        <v>17434</v>
      </c>
      <c r="E13149" s="76">
        <v>1.4</v>
      </c>
      <c r="F13149" s="17">
        <f t="shared" si="205"/>
        <v>175</v>
      </c>
      <c r="G13149" s="72" t="s">
        <v>17371</v>
      </c>
    </row>
    <row r="13150" spans="1:7">
      <c r="A13150" s="16" t="s">
        <v>12</v>
      </c>
      <c r="B13150" s="72" t="s">
        <v>18</v>
      </c>
      <c r="C13150" s="72"/>
      <c r="D13150" s="76" t="s">
        <v>17435</v>
      </c>
      <c r="E13150" s="76">
        <v>2.1</v>
      </c>
      <c r="F13150" s="17">
        <f t="shared" si="205"/>
        <v>262.5</v>
      </c>
      <c r="G13150" s="72" t="s">
        <v>17371</v>
      </c>
    </row>
    <row r="13151" spans="1:7">
      <c r="A13151" s="16" t="s">
        <v>12</v>
      </c>
      <c r="B13151" s="72" t="s">
        <v>18</v>
      </c>
      <c r="C13151" s="72"/>
      <c r="D13151" s="76" t="s">
        <v>17436</v>
      </c>
      <c r="E13151" s="76">
        <v>0.7</v>
      </c>
      <c r="F13151" s="17">
        <f t="shared" si="205"/>
        <v>87.5</v>
      </c>
      <c r="G13151" s="72" t="s">
        <v>17371</v>
      </c>
    </row>
    <row r="13152" spans="1:7">
      <c r="A13152" s="16" t="s">
        <v>12</v>
      </c>
      <c r="B13152" s="72" t="s">
        <v>18</v>
      </c>
      <c r="C13152" s="72"/>
      <c r="D13152" s="76" t="s">
        <v>17437</v>
      </c>
      <c r="E13152" s="76">
        <v>2.8</v>
      </c>
      <c r="F13152" s="17">
        <f t="shared" si="205"/>
        <v>350</v>
      </c>
      <c r="G13152" s="72" t="s">
        <v>17371</v>
      </c>
    </row>
    <row r="13153" spans="1:7">
      <c r="A13153" s="16" t="s">
        <v>12</v>
      </c>
      <c r="B13153" s="72" t="s">
        <v>18</v>
      </c>
      <c r="C13153" s="72"/>
      <c r="D13153" s="76" t="s">
        <v>17407</v>
      </c>
      <c r="E13153" s="76">
        <v>2.4</v>
      </c>
      <c r="F13153" s="17">
        <f t="shared" si="205"/>
        <v>300</v>
      </c>
      <c r="G13153" s="72" t="s">
        <v>17371</v>
      </c>
    </row>
    <row r="13154" spans="1:7">
      <c r="A13154" s="16" t="s">
        <v>12</v>
      </c>
      <c r="B13154" s="72" t="s">
        <v>18</v>
      </c>
      <c r="C13154" s="72"/>
      <c r="D13154" s="76" t="s">
        <v>17438</v>
      </c>
      <c r="E13154" s="76">
        <v>2.2</v>
      </c>
      <c r="F13154" s="17">
        <f t="shared" si="205"/>
        <v>275</v>
      </c>
      <c r="G13154" s="72" t="s">
        <v>17371</v>
      </c>
    </row>
    <row r="13155" spans="1:7">
      <c r="A13155" s="16" t="s">
        <v>12</v>
      </c>
      <c r="B13155" s="72" t="s">
        <v>18</v>
      </c>
      <c r="C13155" s="72"/>
      <c r="D13155" s="76" t="s">
        <v>17439</v>
      </c>
      <c r="E13155" s="76">
        <v>5</v>
      </c>
      <c r="F13155" s="17">
        <f t="shared" si="205"/>
        <v>625</v>
      </c>
      <c r="G13155" s="72" t="s">
        <v>17371</v>
      </c>
    </row>
    <row r="13156" spans="1:7">
      <c r="A13156" s="16" t="s">
        <v>12</v>
      </c>
      <c r="B13156" s="72" t="s">
        <v>18</v>
      </c>
      <c r="C13156" s="72"/>
      <c r="D13156" s="76" t="s">
        <v>17440</v>
      </c>
      <c r="E13156" s="76">
        <v>1.38</v>
      </c>
      <c r="F13156" s="17">
        <f t="shared" si="205"/>
        <v>172.5</v>
      </c>
      <c r="G13156" s="72" t="s">
        <v>17371</v>
      </c>
    </row>
    <row r="13157" spans="1:7">
      <c r="A13157" s="16" t="s">
        <v>12</v>
      </c>
      <c r="B13157" s="72" t="s">
        <v>18</v>
      </c>
      <c r="C13157" s="72"/>
      <c r="D13157" s="76" t="s">
        <v>17441</v>
      </c>
      <c r="E13157" s="76">
        <v>2.3</v>
      </c>
      <c r="F13157" s="17">
        <f t="shared" si="205"/>
        <v>287.5</v>
      </c>
      <c r="G13157" s="72" t="s">
        <v>17371</v>
      </c>
    </row>
    <row r="13158" spans="1:7">
      <c r="A13158" s="16" t="s">
        <v>12</v>
      </c>
      <c r="B13158" s="72" t="s">
        <v>18</v>
      </c>
      <c r="C13158" s="72"/>
      <c r="D13158" s="76" t="s">
        <v>17442</v>
      </c>
      <c r="E13158" s="76">
        <v>1.38</v>
      </c>
      <c r="F13158" s="17">
        <f t="shared" si="205"/>
        <v>172.5</v>
      </c>
      <c r="G13158" s="72" t="s">
        <v>17371</v>
      </c>
    </row>
    <row r="13159" spans="1:7">
      <c r="A13159" s="16" t="s">
        <v>12</v>
      </c>
      <c r="B13159" s="72" t="s">
        <v>18</v>
      </c>
      <c r="C13159" s="72"/>
      <c r="D13159" s="76" t="s">
        <v>17443</v>
      </c>
      <c r="E13159" s="76">
        <v>1.84</v>
      </c>
      <c r="F13159" s="17">
        <f t="shared" si="205"/>
        <v>230</v>
      </c>
      <c r="G13159" s="72" t="s">
        <v>17371</v>
      </c>
    </row>
    <row r="13160" spans="1:7">
      <c r="A13160" s="16" t="s">
        <v>12</v>
      </c>
      <c r="B13160" s="72" t="s">
        <v>18</v>
      </c>
      <c r="C13160" s="72"/>
      <c r="D13160" s="76" t="s">
        <v>17444</v>
      </c>
      <c r="E13160" s="76">
        <v>2.77</v>
      </c>
      <c r="F13160" s="17">
        <f t="shared" si="205"/>
        <v>346.25</v>
      </c>
      <c r="G13160" s="72" t="s">
        <v>17371</v>
      </c>
    </row>
    <row r="13161" spans="1:7">
      <c r="A13161" s="16" t="s">
        <v>12</v>
      </c>
      <c r="B13161" s="72" t="s">
        <v>18</v>
      </c>
      <c r="C13161" s="72"/>
      <c r="D13161" s="76" t="s">
        <v>17445</v>
      </c>
      <c r="E13161" s="76">
        <v>0.84</v>
      </c>
      <c r="F13161" s="17">
        <f t="shared" si="205"/>
        <v>105</v>
      </c>
      <c r="G13161" s="72" t="s">
        <v>17371</v>
      </c>
    </row>
    <row r="13162" spans="1:7">
      <c r="A13162" s="16" t="s">
        <v>12</v>
      </c>
      <c r="B13162" s="72" t="s">
        <v>18</v>
      </c>
      <c r="C13162" s="72"/>
      <c r="D13162" s="76" t="s">
        <v>11940</v>
      </c>
      <c r="E13162" s="76">
        <v>0.84</v>
      </c>
      <c r="F13162" s="17">
        <f t="shared" si="205"/>
        <v>105</v>
      </c>
      <c r="G13162" s="72" t="s">
        <v>17371</v>
      </c>
    </row>
    <row r="13163" spans="1:7">
      <c r="A13163" s="16" t="s">
        <v>12</v>
      </c>
      <c r="B13163" s="72" t="s">
        <v>18</v>
      </c>
      <c r="C13163" s="72"/>
      <c r="D13163" s="76" t="s">
        <v>17446</v>
      </c>
      <c r="E13163" s="76">
        <v>2.77</v>
      </c>
      <c r="F13163" s="17">
        <f t="shared" si="205"/>
        <v>346.25</v>
      </c>
      <c r="G13163" s="72" t="s">
        <v>17371</v>
      </c>
    </row>
    <row r="13164" spans="1:7">
      <c r="A13164" s="16" t="s">
        <v>12</v>
      </c>
      <c r="B13164" s="72" t="s">
        <v>18</v>
      </c>
      <c r="C13164" s="72"/>
      <c r="D13164" s="76" t="s">
        <v>17438</v>
      </c>
      <c r="E13164" s="76">
        <v>1.84</v>
      </c>
      <c r="F13164" s="17">
        <f t="shared" si="205"/>
        <v>230</v>
      </c>
      <c r="G13164" s="72" t="s">
        <v>17371</v>
      </c>
    </row>
    <row r="13165" spans="1:7">
      <c r="A13165" s="16" t="s">
        <v>12</v>
      </c>
      <c r="B13165" s="72" t="s">
        <v>18</v>
      </c>
      <c r="C13165" s="72"/>
      <c r="D13165" s="76" t="s">
        <v>5561</v>
      </c>
      <c r="E13165" s="76">
        <v>1.84</v>
      </c>
      <c r="F13165" s="17">
        <f t="shared" si="205"/>
        <v>230</v>
      </c>
      <c r="G13165" s="72" t="s">
        <v>17371</v>
      </c>
    </row>
    <row r="13166" spans="1:7">
      <c r="A13166" s="16" t="s">
        <v>12</v>
      </c>
      <c r="B13166" s="72" t="s">
        <v>18</v>
      </c>
      <c r="C13166" s="72"/>
      <c r="D13166" s="76" t="s">
        <v>17447</v>
      </c>
      <c r="E13166" s="76">
        <v>2.77</v>
      </c>
      <c r="F13166" s="17">
        <f t="shared" si="205"/>
        <v>346.25</v>
      </c>
      <c r="G13166" s="72" t="s">
        <v>17371</v>
      </c>
    </row>
    <row r="13167" spans="1:7">
      <c r="A13167" s="16" t="s">
        <v>12</v>
      </c>
      <c r="B13167" s="72" t="s">
        <v>18</v>
      </c>
      <c r="C13167" s="72"/>
      <c r="D13167" s="76" t="s">
        <v>17448</v>
      </c>
      <c r="E13167" s="76">
        <v>2.77</v>
      </c>
      <c r="F13167" s="17">
        <f t="shared" si="205"/>
        <v>346.25</v>
      </c>
      <c r="G13167" s="72" t="s">
        <v>17371</v>
      </c>
    </row>
    <row r="13168" spans="1:7">
      <c r="A13168" s="16" t="s">
        <v>12</v>
      </c>
      <c r="B13168" s="72" t="s">
        <v>18</v>
      </c>
      <c r="C13168" s="72"/>
      <c r="D13168" s="76" t="s">
        <v>17449</v>
      </c>
      <c r="E13168" s="76">
        <v>1.84</v>
      </c>
      <c r="F13168" s="17">
        <f t="shared" si="205"/>
        <v>230</v>
      </c>
      <c r="G13168" s="72" t="s">
        <v>17371</v>
      </c>
    </row>
    <row r="13169" spans="1:7">
      <c r="A13169" s="16" t="s">
        <v>12</v>
      </c>
      <c r="B13169" s="72" t="s">
        <v>18</v>
      </c>
      <c r="C13169" s="72"/>
      <c r="D13169" s="76" t="s">
        <v>17450</v>
      </c>
      <c r="E13169" s="76">
        <v>0.52</v>
      </c>
      <c r="F13169" s="17">
        <f t="shared" si="205"/>
        <v>65</v>
      </c>
      <c r="G13169" s="72" t="s">
        <v>17371</v>
      </c>
    </row>
    <row r="13170" spans="1:7">
      <c r="A13170" s="16" t="s">
        <v>12</v>
      </c>
      <c r="B13170" s="72" t="s">
        <v>18</v>
      </c>
      <c r="C13170" s="72">
        <v>1</v>
      </c>
      <c r="D13170" s="72" t="s">
        <v>17451</v>
      </c>
      <c r="E13170" s="75">
        <v>29.4</v>
      </c>
      <c r="F13170" s="17">
        <f t="shared" si="205"/>
        <v>3675</v>
      </c>
      <c r="G13170" s="216" t="s">
        <v>18</v>
      </c>
    </row>
    <row r="13171" spans="1:7">
      <c r="A13171" s="16" t="s">
        <v>12</v>
      </c>
      <c r="B13171" s="72" t="s">
        <v>18</v>
      </c>
      <c r="C13171" s="72">
        <v>6</v>
      </c>
      <c r="D13171" s="72" t="s">
        <v>17452</v>
      </c>
      <c r="E13171" s="75">
        <v>6</v>
      </c>
      <c r="F13171" s="17">
        <f t="shared" si="205"/>
        <v>750</v>
      </c>
      <c r="G13171" s="216"/>
    </row>
    <row r="13172" spans="1:7">
      <c r="A13172" s="16" t="s">
        <v>12</v>
      </c>
      <c r="B13172" s="72" t="s">
        <v>18</v>
      </c>
      <c r="C13172" s="72">
        <v>6</v>
      </c>
      <c r="D13172" s="72" t="s">
        <v>7868</v>
      </c>
      <c r="E13172" s="75">
        <v>1</v>
      </c>
      <c r="F13172" s="17">
        <f t="shared" ref="F13172:F13235" si="206">E13172*125</f>
        <v>125</v>
      </c>
      <c r="G13172" s="216"/>
    </row>
    <row r="13173" spans="1:7">
      <c r="A13173" s="16" t="s">
        <v>12</v>
      </c>
      <c r="B13173" s="72" t="s">
        <v>18</v>
      </c>
      <c r="C13173" s="72">
        <v>6</v>
      </c>
      <c r="D13173" s="72" t="s">
        <v>17453</v>
      </c>
      <c r="E13173" s="75">
        <v>2.2</v>
      </c>
      <c r="F13173" s="17">
        <f t="shared" si="206"/>
        <v>275</v>
      </c>
      <c r="G13173" s="216"/>
    </row>
    <row r="13174" spans="1:7">
      <c r="A13174" s="16" t="s">
        <v>12</v>
      </c>
      <c r="B13174" s="72" t="s">
        <v>18</v>
      </c>
      <c r="C13174" s="72">
        <v>6</v>
      </c>
      <c r="D13174" s="72" t="s">
        <v>17454</v>
      </c>
      <c r="E13174" s="75">
        <v>1.2</v>
      </c>
      <c r="F13174" s="17">
        <f t="shared" si="206"/>
        <v>150</v>
      </c>
      <c r="G13174" s="216"/>
    </row>
    <row r="13175" spans="1:7">
      <c r="A13175" s="16" t="s">
        <v>12</v>
      </c>
      <c r="B13175" s="72" t="s">
        <v>18</v>
      </c>
      <c r="C13175" s="72">
        <v>6</v>
      </c>
      <c r="D13175" s="72" t="s">
        <v>17455</v>
      </c>
      <c r="E13175" s="75">
        <v>4.6</v>
      </c>
      <c r="F13175" s="17">
        <f t="shared" si="206"/>
        <v>575</v>
      </c>
      <c r="G13175" s="216"/>
    </row>
    <row r="13176" spans="1:7">
      <c r="A13176" s="16" t="s">
        <v>12</v>
      </c>
      <c r="B13176" s="72" t="s">
        <v>18</v>
      </c>
      <c r="C13176" s="72">
        <v>6</v>
      </c>
      <c r="D13176" s="72" t="s">
        <v>17456</v>
      </c>
      <c r="E13176" s="75">
        <v>4.6</v>
      </c>
      <c r="F13176" s="17">
        <f t="shared" si="206"/>
        <v>575</v>
      </c>
      <c r="G13176" s="216"/>
    </row>
    <row r="13177" spans="1:7">
      <c r="A13177" s="16" t="s">
        <v>12</v>
      </c>
      <c r="B13177" s="72" t="s">
        <v>18</v>
      </c>
      <c r="C13177" s="72">
        <v>6</v>
      </c>
      <c r="D13177" s="72" t="s">
        <v>17457</v>
      </c>
      <c r="E13177" s="75">
        <v>1.4</v>
      </c>
      <c r="F13177" s="17">
        <f t="shared" si="206"/>
        <v>175</v>
      </c>
      <c r="G13177" s="216"/>
    </row>
    <row r="13178" spans="1:7">
      <c r="A13178" s="16" t="s">
        <v>12</v>
      </c>
      <c r="B13178" s="72" t="s">
        <v>18</v>
      </c>
      <c r="C13178" s="72">
        <v>6</v>
      </c>
      <c r="D13178" s="72" t="s">
        <v>17458</v>
      </c>
      <c r="E13178" s="75">
        <v>2.5</v>
      </c>
      <c r="F13178" s="17">
        <f t="shared" si="206"/>
        <v>312.5</v>
      </c>
      <c r="G13178" s="216"/>
    </row>
    <row r="13179" spans="1:7">
      <c r="A13179" s="16" t="s">
        <v>12</v>
      </c>
      <c r="B13179" s="72" t="s">
        <v>18</v>
      </c>
      <c r="C13179" s="72">
        <v>6</v>
      </c>
      <c r="D13179" s="72" t="s">
        <v>17459</v>
      </c>
      <c r="E13179" s="75">
        <v>3.9</v>
      </c>
      <c r="F13179" s="17">
        <f t="shared" si="206"/>
        <v>487.5</v>
      </c>
      <c r="G13179" s="216"/>
    </row>
    <row r="13180" spans="1:7">
      <c r="A13180" s="16" t="s">
        <v>12</v>
      </c>
      <c r="B13180" s="72" t="s">
        <v>18</v>
      </c>
      <c r="C13180" s="72">
        <v>7</v>
      </c>
      <c r="D13180" s="72" t="s">
        <v>7867</v>
      </c>
      <c r="E13180" s="75">
        <v>1.8</v>
      </c>
      <c r="F13180" s="17">
        <f t="shared" si="206"/>
        <v>225</v>
      </c>
      <c r="G13180" s="216"/>
    </row>
    <row r="13181" spans="1:7">
      <c r="A13181" s="16" t="s">
        <v>12</v>
      </c>
      <c r="B13181" s="72" t="s">
        <v>18</v>
      </c>
      <c r="C13181" s="72">
        <v>8</v>
      </c>
      <c r="D13181" s="72" t="s">
        <v>7867</v>
      </c>
      <c r="E13181" s="75">
        <v>4.14</v>
      </c>
      <c r="F13181" s="17">
        <f t="shared" si="206"/>
        <v>517.5</v>
      </c>
      <c r="G13181" s="216"/>
    </row>
    <row r="13182" spans="1:7">
      <c r="A13182" s="16" t="s">
        <v>12</v>
      </c>
      <c r="B13182" s="72" t="s">
        <v>18</v>
      </c>
      <c r="C13182" s="72">
        <v>11</v>
      </c>
      <c r="D13182" s="72" t="s">
        <v>7867</v>
      </c>
      <c r="E13182" s="75">
        <v>2.7</v>
      </c>
      <c r="F13182" s="17">
        <f t="shared" si="206"/>
        <v>337.5</v>
      </c>
      <c r="G13182" s="216"/>
    </row>
    <row r="13183" spans="1:7">
      <c r="A13183" s="16" t="s">
        <v>12</v>
      </c>
      <c r="B13183" s="72" t="s">
        <v>18</v>
      </c>
      <c r="C13183" s="72">
        <v>7</v>
      </c>
      <c r="D13183" s="76" t="s">
        <v>7872</v>
      </c>
      <c r="E13183" s="75">
        <v>1.8</v>
      </c>
      <c r="F13183" s="17">
        <f t="shared" si="206"/>
        <v>225</v>
      </c>
      <c r="G13183" s="216"/>
    </row>
    <row r="13184" spans="1:7">
      <c r="A13184" s="16" t="s">
        <v>12</v>
      </c>
      <c r="B13184" s="72" t="s">
        <v>18</v>
      </c>
      <c r="C13184" s="72">
        <v>7</v>
      </c>
      <c r="D13184" s="72" t="s">
        <v>12643</v>
      </c>
      <c r="E13184" s="75">
        <v>1</v>
      </c>
      <c r="F13184" s="17">
        <f t="shared" si="206"/>
        <v>125</v>
      </c>
      <c r="G13184" s="216"/>
    </row>
    <row r="13185" spans="1:7">
      <c r="A13185" s="16" t="s">
        <v>12</v>
      </c>
      <c r="B13185" s="72" t="s">
        <v>18</v>
      </c>
      <c r="C13185" s="72">
        <v>8</v>
      </c>
      <c r="D13185" s="72" t="s">
        <v>7870</v>
      </c>
      <c r="E13185" s="75">
        <v>0.65</v>
      </c>
      <c r="F13185" s="17">
        <f t="shared" si="206"/>
        <v>81.25</v>
      </c>
      <c r="G13185" s="216"/>
    </row>
    <row r="13186" spans="1:7">
      <c r="A13186" s="16" t="s">
        <v>12</v>
      </c>
      <c r="B13186" s="72" t="s">
        <v>18</v>
      </c>
      <c r="C13186" s="72">
        <v>8</v>
      </c>
      <c r="D13186" s="72" t="s">
        <v>17460</v>
      </c>
      <c r="E13186" s="72">
        <v>1</v>
      </c>
      <c r="F13186" s="17">
        <f t="shared" si="206"/>
        <v>125</v>
      </c>
      <c r="G13186" s="72"/>
    </row>
    <row r="13187" spans="1:7">
      <c r="A13187" s="16" t="s">
        <v>12</v>
      </c>
      <c r="B13187" s="72" t="s">
        <v>18</v>
      </c>
      <c r="C13187" s="72">
        <v>8</v>
      </c>
      <c r="D13187" s="72" t="s">
        <v>7868</v>
      </c>
      <c r="E13187" s="75">
        <v>1.7</v>
      </c>
      <c r="F13187" s="17">
        <f t="shared" si="206"/>
        <v>212.5</v>
      </c>
      <c r="G13187" s="216"/>
    </row>
    <row r="13188" spans="1:7">
      <c r="A13188" s="16" t="s">
        <v>12</v>
      </c>
      <c r="B13188" s="72" t="s">
        <v>18</v>
      </c>
      <c r="C13188" s="72">
        <v>8</v>
      </c>
      <c r="D13188" s="76" t="s">
        <v>7869</v>
      </c>
      <c r="E13188" s="75">
        <v>1.7</v>
      </c>
      <c r="F13188" s="17">
        <f t="shared" si="206"/>
        <v>212.5</v>
      </c>
      <c r="G13188" s="216"/>
    </row>
    <row r="13189" spans="1:7">
      <c r="A13189" s="16" t="s">
        <v>12</v>
      </c>
      <c r="B13189" s="72" t="s">
        <v>18</v>
      </c>
      <c r="C13189" s="72">
        <v>8</v>
      </c>
      <c r="D13189" s="72" t="s">
        <v>17461</v>
      </c>
      <c r="E13189" s="75">
        <v>0.71</v>
      </c>
      <c r="F13189" s="17">
        <f t="shared" si="206"/>
        <v>88.75</v>
      </c>
      <c r="G13189" s="216"/>
    </row>
    <row r="13190" spans="1:7">
      <c r="A13190" s="16" t="s">
        <v>12</v>
      </c>
      <c r="B13190" s="72" t="s">
        <v>18</v>
      </c>
      <c r="C13190" s="72">
        <v>8</v>
      </c>
      <c r="D13190" s="72" t="s">
        <v>17462</v>
      </c>
      <c r="E13190" s="75">
        <v>4</v>
      </c>
      <c r="F13190" s="17">
        <f t="shared" si="206"/>
        <v>500</v>
      </c>
      <c r="G13190" s="216"/>
    </row>
    <row r="13191" spans="1:7">
      <c r="A13191" s="16" t="s">
        <v>12</v>
      </c>
      <c r="B13191" s="72" t="s">
        <v>18</v>
      </c>
      <c r="C13191" s="72">
        <v>9</v>
      </c>
      <c r="D13191" s="72" t="s">
        <v>7871</v>
      </c>
      <c r="E13191" s="75">
        <v>0.8</v>
      </c>
      <c r="F13191" s="17">
        <f t="shared" si="206"/>
        <v>100</v>
      </c>
      <c r="G13191" s="216"/>
    </row>
    <row r="13192" spans="1:7">
      <c r="A13192" s="16" t="s">
        <v>12</v>
      </c>
      <c r="B13192" s="72" t="s">
        <v>18</v>
      </c>
      <c r="C13192" s="72">
        <v>12</v>
      </c>
      <c r="D13192" s="219" t="s">
        <v>7872</v>
      </c>
      <c r="E13192" s="75">
        <v>3.25</v>
      </c>
      <c r="F13192" s="17">
        <f t="shared" si="206"/>
        <v>406.25</v>
      </c>
      <c r="G13192" s="216"/>
    </row>
    <row r="13193" spans="1:7">
      <c r="A13193" s="16" t="s">
        <v>12</v>
      </c>
      <c r="B13193" s="72" t="s">
        <v>18</v>
      </c>
      <c r="C13193" s="72">
        <v>12</v>
      </c>
      <c r="D13193" s="72" t="s">
        <v>17460</v>
      </c>
      <c r="E13193" s="75">
        <v>1.2</v>
      </c>
      <c r="F13193" s="17">
        <f t="shared" si="206"/>
        <v>150</v>
      </c>
      <c r="G13193" s="216"/>
    </row>
    <row r="13194" spans="1:7">
      <c r="A13194" s="16" t="s">
        <v>12</v>
      </c>
      <c r="B13194" s="72" t="s">
        <v>18</v>
      </c>
      <c r="C13194" s="72">
        <v>12</v>
      </c>
      <c r="D13194" s="72" t="s">
        <v>7870</v>
      </c>
      <c r="E13194" s="75">
        <v>1.2</v>
      </c>
      <c r="F13194" s="17">
        <f t="shared" si="206"/>
        <v>150</v>
      </c>
      <c r="G13194" s="216"/>
    </row>
    <row r="13195" spans="1:7">
      <c r="A13195" s="16" t="s">
        <v>12</v>
      </c>
      <c r="B13195" s="72" t="s">
        <v>18</v>
      </c>
      <c r="C13195" s="72">
        <v>12</v>
      </c>
      <c r="D13195" s="76" t="s">
        <v>17463</v>
      </c>
      <c r="E13195" s="75">
        <v>0.5</v>
      </c>
      <c r="F13195" s="17">
        <f t="shared" si="206"/>
        <v>62.5</v>
      </c>
      <c r="G13195" s="216"/>
    </row>
    <row r="13196" spans="1:7">
      <c r="A13196" s="16" t="s">
        <v>12</v>
      </c>
      <c r="B13196" s="72" t="s">
        <v>18</v>
      </c>
      <c r="C13196" s="72">
        <v>12</v>
      </c>
      <c r="D13196" s="72" t="s">
        <v>12643</v>
      </c>
      <c r="E13196" s="75">
        <v>6.9</v>
      </c>
      <c r="F13196" s="17">
        <f t="shared" si="206"/>
        <v>862.5</v>
      </c>
      <c r="G13196" s="216"/>
    </row>
    <row r="13197" spans="1:7">
      <c r="A13197" s="16" t="s">
        <v>12</v>
      </c>
      <c r="B13197" s="72" t="s">
        <v>18</v>
      </c>
      <c r="C13197" s="72">
        <v>12</v>
      </c>
      <c r="D13197" s="72" t="s">
        <v>17464</v>
      </c>
      <c r="E13197" s="75">
        <v>1.3</v>
      </c>
      <c r="F13197" s="17">
        <f t="shared" si="206"/>
        <v>162.5</v>
      </c>
      <c r="G13197" s="216"/>
    </row>
    <row r="13198" spans="1:7">
      <c r="A13198" s="16" t="s">
        <v>12</v>
      </c>
      <c r="B13198" s="72" t="s">
        <v>18</v>
      </c>
      <c r="C13198" s="72">
        <v>12</v>
      </c>
      <c r="D13198" s="72" t="s">
        <v>17465</v>
      </c>
      <c r="E13198" s="75">
        <v>2.86</v>
      </c>
      <c r="F13198" s="17">
        <f t="shared" si="206"/>
        <v>357.5</v>
      </c>
      <c r="G13198" s="216"/>
    </row>
    <row r="13199" spans="1:7">
      <c r="A13199" s="16" t="s">
        <v>12</v>
      </c>
      <c r="B13199" s="72" t="s">
        <v>18</v>
      </c>
      <c r="C13199" s="72">
        <v>12</v>
      </c>
      <c r="D13199" s="72" t="s">
        <v>17466</v>
      </c>
      <c r="E13199" s="75">
        <v>0.78</v>
      </c>
      <c r="F13199" s="17">
        <f t="shared" si="206"/>
        <v>97.5</v>
      </c>
      <c r="G13199" s="216"/>
    </row>
    <row r="13200" spans="1:7">
      <c r="A13200" s="16" t="s">
        <v>12</v>
      </c>
      <c r="B13200" s="72" t="s">
        <v>18</v>
      </c>
      <c r="C13200" s="72">
        <v>12</v>
      </c>
      <c r="D13200" s="76" t="s">
        <v>17467</v>
      </c>
      <c r="E13200" s="75">
        <v>0.61</v>
      </c>
      <c r="F13200" s="17">
        <f t="shared" si="206"/>
        <v>76.25</v>
      </c>
      <c r="G13200" s="216"/>
    </row>
    <row r="13201" spans="1:7">
      <c r="A13201" s="16" t="s">
        <v>12</v>
      </c>
      <c r="B13201" s="72" t="s">
        <v>18</v>
      </c>
      <c r="C13201" s="72">
        <v>12</v>
      </c>
      <c r="D13201" s="72" t="s">
        <v>17468</v>
      </c>
      <c r="E13201" s="75">
        <v>2.67</v>
      </c>
      <c r="F13201" s="17">
        <f t="shared" si="206"/>
        <v>333.75</v>
      </c>
      <c r="G13201" s="216"/>
    </row>
    <row r="13202" spans="1:7">
      <c r="A13202" s="16" t="s">
        <v>12</v>
      </c>
      <c r="B13202" s="72" t="s">
        <v>18</v>
      </c>
      <c r="C13202" s="72">
        <v>12</v>
      </c>
      <c r="D13202" s="76" t="s">
        <v>17463</v>
      </c>
      <c r="E13202" s="75">
        <v>1</v>
      </c>
      <c r="F13202" s="17">
        <f t="shared" si="206"/>
        <v>125</v>
      </c>
      <c r="G13202" s="216"/>
    </row>
    <row r="13203" spans="1:7">
      <c r="A13203" s="16" t="s">
        <v>12</v>
      </c>
      <c r="B13203" s="72" t="s">
        <v>18</v>
      </c>
      <c r="C13203" s="72"/>
      <c r="D13203" s="76" t="s">
        <v>17469</v>
      </c>
      <c r="E13203" s="76">
        <v>1.65</v>
      </c>
      <c r="F13203" s="17">
        <f t="shared" si="206"/>
        <v>206.25</v>
      </c>
      <c r="G13203" s="216"/>
    </row>
    <row r="13204" spans="1:7">
      <c r="A13204" s="16" t="s">
        <v>12</v>
      </c>
      <c r="B13204" s="72" t="s">
        <v>18</v>
      </c>
      <c r="C13204" s="72"/>
      <c r="D13204" s="76" t="s">
        <v>17470</v>
      </c>
      <c r="E13204" s="76">
        <v>1.1</v>
      </c>
      <c r="F13204" s="17">
        <f t="shared" si="206"/>
        <v>137.5</v>
      </c>
      <c r="G13204" s="216"/>
    </row>
    <row r="13205" spans="1:7">
      <c r="A13205" s="16" t="s">
        <v>12</v>
      </c>
      <c r="B13205" s="72" t="s">
        <v>18</v>
      </c>
      <c r="C13205" s="72"/>
      <c r="D13205" s="76" t="s">
        <v>17471</v>
      </c>
      <c r="E13205" s="76">
        <v>1.34</v>
      </c>
      <c r="F13205" s="17">
        <f t="shared" si="206"/>
        <v>167.5</v>
      </c>
      <c r="G13205" s="216"/>
    </row>
    <row r="13206" spans="1:7">
      <c r="A13206" s="16" t="s">
        <v>12</v>
      </c>
      <c r="B13206" s="72" t="s">
        <v>18</v>
      </c>
      <c r="C13206" s="72"/>
      <c r="D13206" s="76" t="s">
        <v>17472</v>
      </c>
      <c r="E13206" s="76">
        <v>3.15</v>
      </c>
      <c r="F13206" s="17">
        <f t="shared" si="206"/>
        <v>393.75</v>
      </c>
      <c r="G13206" s="216"/>
    </row>
    <row r="13207" spans="1:7">
      <c r="A13207" s="16" t="s">
        <v>12</v>
      </c>
      <c r="B13207" s="72" t="s">
        <v>18</v>
      </c>
      <c r="C13207" s="72"/>
      <c r="D13207" s="76" t="s">
        <v>17473</v>
      </c>
      <c r="E13207" s="76">
        <v>0.16</v>
      </c>
      <c r="F13207" s="17">
        <f t="shared" si="206"/>
        <v>20</v>
      </c>
      <c r="G13207" s="216"/>
    </row>
    <row r="13208" spans="1:7">
      <c r="A13208" s="16" t="s">
        <v>12</v>
      </c>
      <c r="B13208" s="72" t="s">
        <v>18</v>
      </c>
      <c r="C13208" s="72"/>
      <c r="D13208" s="76" t="s">
        <v>17473</v>
      </c>
      <c r="E13208" s="76">
        <v>0.44</v>
      </c>
      <c r="F13208" s="17">
        <f t="shared" si="206"/>
        <v>55</v>
      </c>
      <c r="G13208" s="216"/>
    </row>
    <row r="13209" spans="1:7">
      <c r="A13209" s="16" t="s">
        <v>12</v>
      </c>
      <c r="B13209" s="72" t="s">
        <v>18</v>
      </c>
      <c r="C13209" s="72"/>
      <c r="D13209" s="76" t="s">
        <v>17474</v>
      </c>
      <c r="E13209" s="76">
        <v>2.8</v>
      </c>
      <c r="F13209" s="17">
        <f t="shared" si="206"/>
        <v>350</v>
      </c>
      <c r="G13209" s="216"/>
    </row>
    <row r="13210" spans="1:7">
      <c r="A13210" s="16" t="s">
        <v>12</v>
      </c>
      <c r="B13210" s="72" t="s">
        <v>18</v>
      </c>
      <c r="C13210" s="72"/>
      <c r="D13210" s="76" t="s">
        <v>17475</v>
      </c>
      <c r="E13210" s="76">
        <v>2.15</v>
      </c>
      <c r="F13210" s="17">
        <f t="shared" si="206"/>
        <v>268.75</v>
      </c>
      <c r="G13210" s="216"/>
    </row>
    <row r="13211" spans="1:7">
      <c r="A13211" s="16" t="s">
        <v>12</v>
      </c>
      <c r="B13211" s="72" t="s">
        <v>18</v>
      </c>
      <c r="C13211" s="72"/>
      <c r="D13211" s="76" t="s">
        <v>17476</v>
      </c>
      <c r="E13211" s="76">
        <v>3.7</v>
      </c>
      <c r="F13211" s="17">
        <f t="shared" si="206"/>
        <v>462.5</v>
      </c>
      <c r="G13211" s="216"/>
    </row>
    <row r="13212" spans="1:7">
      <c r="A13212" s="16" t="s">
        <v>12</v>
      </c>
      <c r="B13212" s="72" t="s">
        <v>18</v>
      </c>
      <c r="C13212" s="72"/>
      <c r="D13212" s="76" t="s">
        <v>17477</v>
      </c>
      <c r="E13212" s="76">
        <v>0.9</v>
      </c>
      <c r="F13212" s="17">
        <f t="shared" si="206"/>
        <v>112.5</v>
      </c>
      <c r="G13212" s="216"/>
    </row>
    <row r="13213" spans="1:7">
      <c r="A13213" s="16" t="s">
        <v>12</v>
      </c>
      <c r="B13213" s="72" t="s">
        <v>18</v>
      </c>
      <c r="C13213" s="72"/>
      <c r="D13213" s="76" t="s">
        <v>17478</v>
      </c>
      <c r="E13213" s="76">
        <v>0.4</v>
      </c>
      <c r="F13213" s="17">
        <f t="shared" si="206"/>
        <v>50</v>
      </c>
      <c r="G13213" s="216"/>
    </row>
    <row r="13214" spans="1:7">
      <c r="A13214" s="16" t="s">
        <v>12</v>
      </c>
      <c r="B13214" s="72" t="s">
        <v>18</v>
      </c>
      <c r="C13214" s="72"/>
      <c r="D13214" s="76" t="s">
        <v>17479</v>
      </c>
      <c r="E13214" s="76">
        <v>0.6</v>
      </c>
      <c r="F13214" s="17">
        <f t="shared" si="206"/>
        <v>75</v>
      </c>
      <c r="G13214" s="216"/>
    </row>
    <row r="13215" spans="1:7">
      <c r="A13215" s="16" t="s">
        <v>12</v>
      </c>
      <c r="B13215" s="72" t="s">
        <v>18</v>
      </c>
      <c r="C13215" s="72"/>
      <c r="D13215" s="76" t="s">
        <v>17480</v>
      </c>
      <c r="E13215" s="76">
        <v>1.13</v>
      </c>
      <c r="F13215" s="17">
        <f t="shared" si="206"/>
        <v>141.25</v>
      </c>
      <c r="G13215" s="216"/>
    </row>
    <row r="13216" spans="1:7">
      <c r="A13216" s="16" t="s">
        <v>12</v>
      </c>
      <c r="B13216" s="72" t="s">
        <v>18</v>
      </c>
      <c r="C13216" s="72"/>
      <c r="D13216" s="76" t="s">
        <v>17481</v>
      </c>
      <c r="E13216" s="76">
        <v>1.78</v>
      </c>
      <c r="F13216" s="17">
        <f t="shared" si="206"/>
        <v>222.5</v>
      </c>
      <c r="G13216" s="216"/>
    </row>
    <row r="13217" spans="1:7">
      <c r="A13217" s="16" t="s">
        <v>12</v>
      </c>
      <c r="B13217" s="72" t="s">
        <v>18</v>
      </c>
      <c r="C13217" s="72"/>
      <c r="D13217" s="76" t="s">
        <v>17481</v>
      </c>
      <c r="E13217" s="76">
        <v>1.27</v>
      </c>
      <c r="F13217" s="17">
        <f t="shared" si="206"/>
        <v>158.75</v>
      </c>
      <c r="G13217" s="216"/>
    </row>
    <row r="13218" spans="1:7">
      <c r="A13218" s="16" t="s">
        <v>12</v>
      </c>
      <c r="B13218" s="72" t="s">
        <v>18</v>
      </c>
      <c r="C13218" s="72"/>
      <c r="D13218" s="76" t="s">
        <v>7772</v>
      </c>
      <c r="E13218" s="76">
        <v>2.65</v>
      </c>
      <c r="F13218" s="17">
        <f t="shared" si="206"/>
        <v>331.25</v>
      </c>
      <c r="G13218" s="216"/>
    </row>
    <row r="13219" spans="1:7">
      <c r="A13219" s="16" t="s">
        <v>12</v>
      </c>
      <c r="B13219" s="72" t="s">
        <v>18</v>
      </c>
      <c r="C13219" s="72"/>
      <c r="D13219" s="76" t="s">
        <v>17482</v>
      </c>
      <c r="E13219" s="76">
        <v>1.6</v>
      </c>
      <c r="F13219" s="17">
        <f t="shared" si="206"/>
        <v>200</v>
      </c>
      <c r="G13219" s="216"/>
    </row>
    <row r="13220" spans="1:7">
      <c r="A13220" s="16" t="s">
        <v>12</v>
      </c>
      <c r="B13220" s="72" t="s">
        <v>18</v>
      </c>
      <c r="C13220" s="72"/>
      <c r="D13220" s="76" t="s">
        <v>17483</v>
      </c>
      <c r="E13220" s="76">
        <v>1.2</v>
      </c>
      <c r="F13220" s="17">
        <f t="shared" si="206"/>
        <v>150</v>
      </c>
      <c r="G13220" s="216"/>
    </row>
    <row r="13221" spans="1:7">
      <c r="A13221" s="16" t="s">
        <v>12</v>
      </c>
      <c r="B13221" s="72" t="s">
        <v>18</v>
      </c>
      <c r="C13221" s="72"/>
      <c r="D13221" s="76" t="s">
        <v>17484</v>
      </c>
      <c r="E13221" s="76">
        <v>0.5</v>
      </c>
      <c r="F13221" s="17">
        <f t="shared" si="206"/>
        <v>62.5</v>
      </c>
      <c r="G13221" s="216"/>
    </row>
    <row r="13222" spans="1:7">
      <c r="A13222" s="16" t="s">
        <v>12</v>
      </c>
      <c r="B13222" s="72" t="s">
        <v>18</v>
      </c>
      <c r="C13222" s="72"/>
      <c r="D13222" s="76" t="s">
        <v>17485</v>
      </c>
      <c r="E13222" s="76">
        <v>0.8</v>
      </c>
      <c r="F13222" s="17">
        <f t="shared" si="206"/>
        <v>100</v>
      </c>
      <c r="G13222" s="216"/>
    </row>
    <row r="13223" spans="1:7">
      <c r="A13223" s="16" t="s">
        <v>12</v>
      </c>
      <c r="B13223" s="72" t="s">
        <v>18</v>
      </c>
      <c r="C13223" s="72"/>
      <c r="D13223" s="76" t="s">
        <v>17486</v>
      </c>
      <c r="E13223" s="76">
        <v>0.75</v>
      </c>
      <c r="F13223" s="17">
        <f t="shared" si="206"/>
        <v>93.75</v>
      </c>
      <c r="G13223" s="216"/>
    </row>
    <row r="13224" spans="1:7">
      <c r="A13224" s="16" t="s">
        <v>12</v>
      </c>
      <c r="B13224" s="72" t="s">
        <v>18</v>
      </c>
      <c r="C13224" s="72"/>
      <c r="D13224" s="76" t="s">
        <v>17487</v>
      </c>
      <c r="E13224" s="76">
        <v>1.15</v>
      </c>
      <c r="F13224" s="17">
        <f t="shared" si="206"/>
        <v>143.75</v>
      </c>
      <c r="G13224" s="216"/>
    </row>
    <row r="13225" spans="1:7">
      <c r="A13225" s="16" t="s">
        <v>12</v>
      </c>
      <c r="B13225" s="72" t="s">
        <v>18</v>
      </c>
      <c r="C13225" s="72"/>
      <c r="D13225" s="76" t="s">
        <v>17488</v>
      </c>
      <c r="E13225" s="76">
        <v>3.19</v>
      </c>
      <c r="F13225" s="17">
        <f t="shared" si="206"/>
        <v>398.75</v>
      </c>
      <c r="G13225" s="216"/>
    </row>
    <row r="13226" spans="1:7">
      <c r="A13226" s="16" t="s">
        <v>12</v>
      </c>
      <c r="B13226" s="72" t="s">
        <v>18</v>
      </c>
      <c r="C13226" s="72"/>
      <c r="D13226" s="76" t="s">
        <v>17489</v>
      </c>
      <c r="E13226" s="76">
        <v>1.8</v>
      </c>
      <c r="F13226" s="17">
        <f t="shared" si="206"/>
        <v>225</v>
      </c>
      <c r="G13226" s="216"/>
    </row>
    <row r="13227" spans="1:7">
      <c r="A13227" s="16" t="s">
        <v>12</v>
      </c>
      <c r="B13227" s="72" t="s">
        <v>18</v>
      </c>
      <c r="C13227" s="72"/>
      <c r="D13227" s="76" t="s">
        <v>17490</v>
      </c>
      <c r="E13227" s="76">
        <v>3.39</v>
      </c>
      <c r="F13227" s="17">
        <f t="shared" si="206"/>
        <v>423.75</v>
      </c>
      <c r="G13227" s="216"/>
    </row>
    <row r="13228" spans="1:7">
      <c r="A13228" s="16" t="s">
        <v>12</v>
      </c>
      <c r="B13228" s="72" t="s">
        <v>18</v>
      </c>
      <c r="C13228" s="72"/>
      <c r="D13228" s="76" t="s">
        <v>17491</v>
      </c>
      <c r="E13228" s="76">
        <v>0.8</v>
      </c>
      <c r="F13228" s="17">
        <f t="shared" si="206"/>
        <v>100</v>
      </c>
      <c r="G13228" s="216"/>
    </row>
    <row r="13229" spans="1:7">
      <c r="A13229" s="16" t="s">
        <v>12</v>
      </c>
      <c r="B13229" s="72" t="s">
        <v>18</v>
      </c>
      <c r="C13229" s="72"/>
      <c r="D13229" s="76" t="s">
        <v>17492</v>
      </c>
      <c r="E13229" s="76">
        <v>1.9</v>
      </c>
      <c r="F13229" s="17">
        <f t="shared" si="206"/>
        <v>237.5</v>
      </c>
      <c r="G13229" s="216"/>
    </row>
    <row r="13230" spans="1:7">
      <c r="A13230" s="16" t="s">
        <v>12</v>
      </c>
      <c r="B13230" s="72" t="s">
        <v>18</v>
      </c>
      <c r="C13230" s="72"/>
      <c r="D13230" s="76" t="s">
        <v>17493</v>
      </c>
      <c r="E13230" s="76">
        <v>0.8</v>
      </c>
      <c r="F13230" s="17">
        <f t="shared" si="206"/>
        <v>100</v>
      </c>
      <c r="G13230" s="216"/>
    </row>
    <row r="13231" spans="1:7">
      <c r="A13231" s="16" t="s">
        <v>12</v>
      </c>
      <c r="B13231" s="72" t="s">
        <v>18</v>
      </c>
      <c r="C13231" s="72"/>
      <c r="D13231" s="76" t="s">
        <v>17494</v>
      </c>
      <c r="E13231" s="76">
        <v>3.45</v>
      </c>
      <c r="F13231" s="17">
        <f t="shared" si="206"/>
        <v>431.25</v>
      </c>
      <c r="G13231" s="216"/>
    </row>
    <row r="13232" spans="1:7">
      <c r="A13232" s="16" t="s">
        <v>12</v>
      </c>
      <c r="B13232" s="72" t="s">
        <v>18</v>
      </c>
      <c r="C13232" s="72"/>
      <c r="D13232" s="76" t="s">
        <v>17495</v>
      </c>
      <c r="E13232" s="76">
        <v>1.95</v>
      </c>
      <c r="F13232" s="17">
        <f t="shared" si="206"/>
        <v>243.75</v>
      </c>
      <c r="G13232" s="216"/>
    </row>
    <row r="13233" spans="1:7">
      <c r="A13233" s="16" t="s">
        <v>12</v>
      </c>
      <c r="B13233" s="72" t="s">
        <v>18</v>
      </c>
      <c r="C13233" s="72"/>
      <c r="D13233" s="76" t="s">
        <v>17496</v>
      </c>
      <c r="E13233" s="76">
        <v>1.71</v>
      </c>
      <c r="F13233" s="17">
        <f t="shared" si="206"/>
        <v>213.75</v>
      </c>
      <c r="G13233" s="216"/>
    </row>
    <row r="13234" spans="1:7">
      <c r="A13234" s="16" t="s">
        <v>12</v>
      </c>
      <c r="B13234" s="72" t="s">
        <v>18</v>
      </c>
      <c r="C13234" s="72"/>
      <c r="D13234" s="76" t="s">
        <v>17497</v>
      </c>
      <c r="E13234" s="76">
        <v>1.49</v>
      </c>
      <c r="F13234" s="17">
        <f t="shared" si="206"/>
        <v>186.25</v>
      </c>
      <c r="G13234" s="216"/>
    </row>
    <row r="13235" spans="1:7">
      <c r="A13235" s="16" t="s">
        <v>12</v>
      </c>
      <c r="B13235" s="72" t="s">
        <v>18</v>
      </c>
      <c r="C13235" s="72"/>
      <c r="D13235" s="76" t="s">
        <v>17498</v>
      </c>
      <c r="E13235" s="76">
        <v>3.6</v>
      </c>
      <c r="F13235" s="17">
        <f t="shared" si="206"/>
        <v>450</v>
      </c>
      <c r="G13235" s="216"/>
    </row>
    <row r="13236" spans="1:7">
      <c r="A13236" s="16" t="s">
        <v>12</v>
      </c>
      <c r="B13236" s="72" t="s">
        <v>18</v>
      </c>
      <c r="C13236" s="72"/>
      <c r="D13236" s="76" t="s">
        <v>17499</v>
      </c>
      <c r="E13236" s="76">
        <v>3.2</v>
      </c>
      <c r="F13236" s="17">
        <f t="shared" ref="F13236:F13299" si="207">E13236*125</f>
        <v>400</v>
      </c>
      <c r="G13236" s="216"/>
    </row>
    <row r="13237" spans="1:7">
      <c r="A13237" s="16" t="s">
        <v>12</v>
      </c>
      <c r="B13237" s="72" t="s">
        <v>18</v>
      </c>
      <c r="C13237" s="72"/>
      <c r="D13237" s="76" t="s">
        <v>17500</v>
      </c>
      <c r="E13237" s="76">
        <v>0.6</v>
      </c>
      <c r="F13237" s="17">
        <f t="shared" si="207"/>
        <v>75</v>
      </c>
      <c r="G13237" s="216"/>
    </row>
    <row r="13238" spans="1:7">
      <c r="A13238" s="16" t="s">
        <v>12</v>
      </c>
      <c r="B13238" s="72" t="s">
        <v>18</v>
      </c>
      <c r="C13238" s="72"/>
      <c r="D13238" s="76" t="s">
        <v>17501</v>
      </c>
      <c r="E13238" s="76">
        <v>17</v>
      </c>
      <c r="F13238" s="17">
        <f t="shared" si="207"/>
        <v>2125</v>
      </c>
      <c r="G13238" s="216"/>
    </row>
    <row r="13239" spans="1:7">
      <c r="A13239" s="16" t="s">
        <v>12</v>
      </c>
      <c r="B13239" s="72" t="s">
        <v>18</v>
      </c>
      <c r="C13239" s="72">
        <v>17</v>
      </c>
      <c r="D13239" s="72" t="s">
        <v>17502</v>
      </c>
      <c r="E13239" s="75">
        <v>0.6</v>
      </c>
      <c r="F13239" s="17">
        <f t="shared" si="207"/>
        <v>75</v>
      </c>
      <c r="G13239" s="216"/>
    </row>
    <row r="13240" spans="1:7">
      <c r="A13240" s="16" t="s">
        <v>12</v>
      </c>
      <c r="B13240" s="72" t="s">
        <v>18</v>
      </c>
      <c r="C13240" s="72">
        <v>18</v>
      </c>
      <c r="D13240" s="72" t="s">
        <v>17502</v>
      </c>
      <c r="E13240" s="75">
        <v>10.3</v>
      </c>
      <c r="F13240" s="17">
        <f t="shared" si="207"/>
        <v>1287.5</v>
      </c>
      <c r="G13240" s="216"/>
    </row>
    <row r="13241" spans="1:7">
      <c r="A13241" s="16" t="s">
        <v>12</v>
      </c>
      <c r="B13241" s="72" t="s">
        <v>18</v>
      </c>
      <c r="C13241" s="72">
        <v>20</v>
      </c>
      <c r="D13241" s="72" t="s">
        <v>17502</v>
      </c>
      <c r="E13241" s="75">
        <v>5.6</v>
      </c>
      <c r="F13241" s="17">
        <f t="shared" si="207"/>
        <v>700</v>
      </c>
      <c r="G13241" s="216"/>
    </row>
    <row r="13242" spans="1:7">
      <c r="A13242" s="16" t="s">
        <v>12</v>
      </c>
      <c r="B13242" s="72" t="s">
        <v>18</v>
      </c>
      <c r="C13242" s="72">
        <v>25</v>
      </c>
      <c r="D13242" s="72" t="s">
        <v>17502</v>
      </c>
      <c r="E13242" s="75">
        <v>14.1</v>
      </c>
      <c r="F13242" s="17">
        <f t="shared" si="207"/>
        <v>1762.5</v>
      </c>
      <c r="G13242" s="216"/>
    </row>
    <row r="13243" spans="1:7">
      <c r="A13243" s="16" t="s">
        <v>12</v>
      </c>
      <c r="B13243" s="72" t="s">
        <v>18</v>
      </c>
      <c r="C13243" s="72">
        <v>17</v>
      </c>
      <c r="D13243" s="72" t="s">
        <v>17503</v>
      </c>
      <c r="E13243" s="75">
        <v>3.43</v>
      </c>
      <c r="F13243" s="17">
        <f t="shared" si="207"/>
        <v>428.75</v>
      </c>
      <c r="G13243" s="216"/>
    </row>
    <row r="13244" spans="1:7">
      <c r="A13244" s="16" t="s">
        <v>12</v>
      </c>
      <c r="B13244" s="72" t="s">
        <v>18</v>
      </c>
      <c r="C13244" s="72">
        <v>17</v>
      </c>
      <c r="D13244" s="72" t="s">
        <v>17504</v>
      </c>
      <c r="E13244" s="75">
        <v>2.8</v>
      </c>
      <c r="F13244" s="17">
        <f t="shared" si="207"/>
        <v>350</v>
      </c>
      <c r="G13244" s="216"/>
    </row>
    <row r="13245" spans="1:7">
      <c r="A13245" s="16" t="s">
        <v>12</v>
      </c>
      <c r="B13245" s="72" t="s">
        <v>18</v>
      </c>
      <c r="C13245" s="72">
        <v>17</v>
      </c>
      <c r="D13245" s="72" t="s">
        <v>17505</v>
      </c>
      <c r="E13245" s="75">
        <v>2.8</v>
      </c>
      <c r="F13245" s="17">
        <f t="shared" si="207"/>
        <v>350</v>
      </c>
      <c r="G13245" s="216"/>
    </row>
    <row r="13246" spans="1:7">
      <c r="A13246" s="16" t="s">
        <v>12</v>
      </c>
      <c r="B13246" s="72" t="s">
        <v>18</v>
      </c>
      <c r="C13246" s="72">
        <v>17</v>
      </c>
      <c r="D13246" s="72" t="s">
        <v>4564</v>
      </c>
      <c r="E13246" s="75">
        <v>3.19</v>
      </c>
      <c r="F13246" s="17">
        <f t="shared" si="207"/>
        <v>398.75</v>
      </c>
      <c r="G13246" s="216"/>
    </row>
    <row r="13247" spans="1:7">
      <c r="A13247" s="16" t="s">
        <v>12</v>
      </c>
      <c r="B13247" s="72" t="s">
        <v>18</v>
      </c>
      <c r="C13247" s="72">
        <v>17</v>
      </c>
      <c r="D13247" s="72" t="s">
        <v>17506</v>
      </c>
      <c r="E13247" s="75">
        <v>2.2</v>
      </c>
      <c r="F13247" s="17">
        <f t="shared" si="207"/>
        <v>275</v>
      </c>
      <c r="G13247" s="216"/>
    </row>
    <row r="13248" spans="1:7">
      <c r="A13248" s="16" t="s">
        <v>12</v>
      </c>
      <c r="B13248" s="72" t="s">
        <v>18</v>
      </c>
      <c r="C13248" s="72">
        <v>17</v>
      </c>
      <c r="D13248" s="72" t="s">
        <v>17507</v>
      </c>
      <c r="E13248" s="75">
        <v>1</v>
      </c>
      <c r="F13248" s="17">
        <f t="shared" si="207"/>
        <v>125</v>
      </c>
      <c r="G13248" s="216"/>
    </row>
    <row r="13249" spans="1:7">
      <c r="A13249" s="16" t="s">
        <v>12</v>
      </c>
      <c r="B13249" s="72" t="s">
        <v>18</v>
      </c>
      <c r="C13249" s="72">
        <v>17</v>
      </c>
      <c r="D13249" s="72" t="s">
        <v>17508</v>
      </c>
      <c r="E13249" s="75">
        <v>2.68</v>
      </c>
      <c r="F13249" s="17">
        <f t="shared" si="207"/>
        <v>335</v>
      </c>
      <c r="G13249" s="216"/>
    </row>
    <row r="13250" spans="1:7">
      <c r="A13250" s="16" t="s">
        <v>12</v>
      </c>
      <c r="B13250" s="72" t="s">
        <v>18</v>
      </c>
      <c r="C13250" s="72">
        <v>17</v>
      </c>
      <c r="D13250" s="72" t="s">
        <v>17509</v>
      </c>
      <c r="E13250" s="75">
        <v>3.6</v>
      </c>
      <c r="F13250" s="17">
        <f t="shared" si="207"/>
        <v>450</v>
      </c>
      <c r="G13250" s="216"/>
    </row>
    <row r="13251" spans="1:7">
      <c r="A13251" s="16" t="s">
        <v>12</v>
      </c>
      <c r="B13251" s="72" t="s">
        <v>18</v>
      </c>
      <c r="C13251" s="72">
        <v>17</v>
      </c>
      <c r="D13251" s="72" t="s">
        <v>17510</v>
      </c>
      <c r="E13251" s="75">
        <v>1.27</v>
      </c>
      <c r="F13251" s="17">
        <f t="shared" si="207"/>
        <v>158.75</v>
      </c>
      <c r="G13251" s="216"/>
    </row>
    <row r="13252" spans="1:7">
      <c r="A13252" s="16" t="s">
        <v>12</v>
      </c>
      <c r="B13252" s="72" t="s">
        <v>18</v>
      </c>
      <c r="C13252" s="72">
        <v>17</v>
      </c>
      <c r="D13252" s="72" t="s">
        <v>401</v>
      </c>
      <c r="E13252" s="75">
        <v>2.05</v>
      </c>
      <c r="F13252" s="17">
        <f t="shared" si="207"/>
        <v>256.25</v>
      </c>
      <c r="G13252" s="216"/>
    </row>
    <row r="13253" spans="1:7">
      <c r="A13253" s="16" t="s">
        <v>12</v>
      </c>
      <c r="B13253" s="72" t="s">
        <v>18</v>
      </c>
      <c r="C13253" s="72">
        <v>17</v>
      </c>
      <c r="D13253" s="72" t="s">
        <v>17511</v>
      </c>
      <c r="E13253" s="75">
        <v>0.8</v>
      </c>
      <c r="F13253" s="17">
        <f t="shared" si="207"/>
        <v>100</v>
      </c>
      <c r="G13253" s="216"/>
    </row>
    <row r="13254" spans="1:7">
      <c r="A13254" s="16" t="s">
        <v>12</v>
      </c>
      <c r="B13254" s="72" t="s">
        <v>18</v>
      </c>
      <c r="C13254" s="72">
        <v>17</v>
      </c>
      <c r="D13254" s="72" t="s">
        <v>17512</v>
      </c>
      <c r="E13254" s="75">
        <v>2.35</v>
      </c>
      <c r="F13254" s="17">
        <f t="shared" si="207"/>
        <v>293.75</v>
      </c>
      <c r="G13254" s="216"/>
    </row>
    <row r="13255" spans="1:7">
      <c r="A13255" s="16" t="s">
        <v>12</v>
      </c>
      <c r="B13255" s="72" t="s">
        <v>18</v>
      </c>
      <c r="C13255" s="72">
        <v>17</v>
      </c>
      <c r="D13255" s="72" t="s">
        <v>7874</v>
      </c>
      <c r="E13255" s="75">
        <v>2.72</v>
      </c>
      <c r="F13255" s="17">
        <f t="shared" si="207"/>
        <v>340</v>
      </c>
      <c r="G13255" s="216"/>
    </row>
    <row r="13256" spans="1:7">
      <c r="A13256" s="16" t="s">
        <v>12</v>
      </c>
      <c r="B13256" s="72" t="s">
        <v>18</v>
      </c>
      <c r="C13256" s="72">
        <v>17</v>
      </c>
      <c r="D13256" s="72" t="s">
        <v>17513</v>
      </c>
      <c r="E13256" s="75">
        <v>4.71</v>
      </c>
      <c r="F13256" s="17">
        <f t="shared" si="207"/>
        <v>588.75</v>
      </c>
      <c r="G13256" s="216"/>
    </row>
    <row r="13257" spans="1:7">
      <c r="A13257" s="16" t="s">
        <v>12</v>
      </c>
      <c r="B13257" s="72" t="s">
        <v>18</v>
      </c>
      <c r="C13257" s="72">
        <v>25</v>
      </c>
      <c r="D13257" s="72" t="s">
        <v>4769</v>
      </c>
      <c r="E13257" s="75">
        <v>8.1</v>
      </c>
      <c r="F13257" s="17">
        <f t="shared" si="207"/>
        <v>1012.5</v>
      </c>
      <c r="G13257" s="216"/>
    </row>
    <row r="13258" spans="1:7">
      <c r="A13258" s="16" t="s">
        <v>12</v>
      </c>
      <c r="B13258" s="72" t="s">
        <v>18</v>
      </c>
      <c r="C13258" s="72">
        <v>25</v>
      </c>
      <c r="D13258" s="72" t="s">
        <v>17514</v>
      </c>
      <c r="E13258" s="75">
        <v>5.5</v>
      </c>
      <c r="F13258" s="17">
        <f t="shared" si="207"/>
        <v>687.5</v>
      </c>
      <c r="G13258" s="216"/>
    </row>
    <row r="13259" spans="1:7">
      <c r="A13259" s="16" t="s">
        <v>12</v>
      </c>
      <c r="B13259" s="72" t="s">
        <v>18</v>
      </c>
      <c r="C13259" s="72">
        <v>25</v>
      </c>
      <c r="D13259" s="72" t="s">
        <v>17515</v>
      </c>
      <c r="E13259" s="75">
        <v>2.9</v>
      </c>
      <c r="F13259" s="17">
        <f t="shared" si="207"/>
        <v>362.5</v>
      </c>
      <c r="G13259" s="216"/>
    </row>
    <row r="13260" spans="1:7">
      <c r="A13260" s="16" t="s">
        <v>12</v>
      </c>
      <c r="B13260" s="72" t="s">
        <v>18</v>
      </c>
      <c r="C13260" s="72">
        <v>25</v>
      </c>
      <c r="D13260" s="72" t="s">
        <v>17516</v>
      </c>
      <c r="E13260" s="75">
        <v>2.8</v>
      </c>
      <c r="F13260" s="17">
        <f t="shared" si="207"/>
        <v>350</v>
      </c>
      <c r="G13260" s="216"/>
    </row>
    <row r="13261" spans="1:7">
      <c r="A13261" s="16" t="s">
        <v>12</v>
      </c>
      <c r="B13261" s="72" t="s">
        <v>18</v>
      </c>
      <c r="C13261" s="72">
        <v>25</v>
      </c>
      <c r="D13261" s="72" t="s">
        <v>17517</v>
      </c>
      <c r="E13261" s="75">
        <v>1</v>
      </c>
      <c r="F13261" s="17">
        <f t="shared" si="207"/>
        <v>125</v>
      </c>
      <c r="G13261" s="216"/>
    </row>
    <row r="13262" spans="1:7">
      <c r="A13262" s="16" t="s">
        <v>12</v>
      </c>
      <c r="B13262" s="72" t="s">
        <v>18</v>
      </c>
      <c r="C13262" s="72">
        <v>25</v>
      </c>
      <c r="D13262" s="72" t="s">
        <v>17518</v>
      </c>
      <c r="E13262" s="75">
        <v>2.8</v>
      </c>
      <c r="F13262" s="17">
        <f t="shared" si="207"/>
        <v>350</v>
      </c>
      <c r="G13262" s="216"/>
    </row>
    <row r="13263" spans="1:7">
      <c r="A13263" s="16" t="s">
        <v>12</v>
      </c>
      <c r="B13263" s="72" t="s">
        <v>18</v>
      </c>
      <c r="C13263" s="72">
        <v>25</v>
      </c>
      <c r="D13263" s="72" t="s">
        <v>17519</v>
      </c>
      <c r="E13263" s="75">
        <v>2.2</v>
      </c>
      <c r="F13263" s="17">
        <f t="shared" si="207"/>
        <v>275</v>
      </c>
      <c r="G13263" s="216"/>
    </row>
    <row r="13264" spans="1:7">
      <c r="A13264" s="16" t="s">
        <v>12</v>
      </c>
      <c r="B13264" s="72" t="s">
        <v>18</v>
      </c>
      <c r="C13264" s="72">
        <v>25</v>
      </c>
      <c r="D13264" s="76" t="s">
        <v>17520</v>
      </c>
      <c r="E13264" s="75">
        <v>1.4</v>
      </c>
      <c r="F13264" s="17">
        <f t="shared" si="207"/>
        <v>175</v>
      </c>
      <c r="G13264" s="216"/>
    </row>
    <row r="13265" spans="1:7">
      <c r="A13265" s="16" t="s">
        <v>12</v>
      </c>
      <c r="B13265" s="72" t="s">
        <v>18</v>
      </c>
      <c r="C13265" s="72">
        <v>25</v>
      </c>
      <c r="D13265" s="72" t="s">
        <v>17521</v>
      </c>
      <c r="E13265" s="75">
        <v>3.9</v>
      </c>
      <c r="F13265" s="17">
        <f t="shared" si="207"/>
        <v>487.5</v>
      </c>
      <c r="G13265" s="216"/>
    </row>
    <row r="13266" spans="1:7">
      <c r="A13266" s="16" t="s">
        <v>12</v>
      </c>
      <c r="B13266" s="72" t="s">
        <v>18</v>
      </c>
      <c r="C13266" s="72">
        <v>27</v>
      </c>
      <c r="D13266" s="72" t="s">
        <v>17522</v>
      </c>
      <c r="E13266" s="75">
        <v>3</v>
      </c>
      <c r="F13266" s="17">
        <f t="shared" si="207"/>
        <v>375</v>
      </c>
      <c r="G13266" s="216"/>
    </row>
    <row r="13267" spans="1:7">
      <c r="A13267" s="16" t="s">
        <v>12</v>
      </c>
      <c r="B13267" s="72" t="s">
        <v>18</v>
      </c>
      <c r="C13267" s="72">
        <v>28</v>
      </c>
      <c r="D13267" s="72" t="s">
        <v>17522</v>
      </c>
      <c r="E13267" s="75">
        <v>4.9</v>
      </c>
      <c r="F13267" s="17">
        <f t="shared" si="207"/>
        <v>612.5</v>
      </c>
      <c r="G13267" s="216"/>
    </row>
    <row r="13268" spans="1:7">
      <c r="A13268" s="16" t="s">
        <v>12</v>
      </c>
      <c r="B13268" s="72" t="s">
        <v>18</v>
      </c>
      <c r="C13268" s="72"/>
      <c r="D13268" s="76" t="s">
        <v>17523</v>
      </c>
      <c r="E13268" s="75">
        <v>4.5</v>
      </c>
      <c r="F13268" s="17">
        <f t="shared" si="207"/>
        <v>562.5</v>
      </c>
      <c r="G13268" s="216"/>
    </row>
    <row r="13269" spans="1:7">
      <c r="A13269" s="217" t="s">
        <v>12</v>
      </c>
      <c r="B13269" s="16" t="s">
        <v>18</v>
      </c>
      <c r="C13269" s="218"/>
      <c r="D13269" s="24" t="s">
        <v>17439</v>
      </c>
      <c r="E13269" s="18">
        <v>14.8</v>
      </c>
      <c r="F13269" s="17">
        <f t="shared" si="207"/>
        <v>1850</v>
      </c>
      <c r="G13269" s="218"/>
    </row>
    <row r="13270" spans="1:7">
      <c r="A13270" s="217" t="s">
        <v>12</v>
      </c>
      <c r="B13270" s="16" t="s">
        <v>18</v>
      </c>
      <c r="C13270" s="218"/>
      <c r="D13270" s="24" t="s">
        <v>17524</v>
      </c>
      <c r="E13270" s="18">
        <v>13.5</v>
      </c>
      <c r="F13270" s="17">
        <f t="shared" si="207"/>
        <v>1687.5</v>
      </c>
      <c r="G13270" s="218"/>
    </row>
    <row r="13271" spans="1:7">
      <c r="A13271" s="217" t="s">
        <v>12</v>
      </c>
      <c r="B13271" s="16" t="s">
        <v>18</v>
      </c>
      <c r="C13271" s="218"/>
      <c r="D13271" s="24" t="s">
        <v>17525</v>
      </c>
      <c r="E13271" s="18">
        <v>5</v>
      </c>
      <c r="F13271" s="17">
        <f t="shared" si="207"/>
        <v>625</v>
      </c>
      <c r="G13271" s="218"/>
    </row>
    <row r="13272" spans="1:7">
      <c r="A13272" s="217" t="s">
        <v>12</v>
      </c>
      <c r="B13272" s="16" t="s">
        <v>18</v>
      </c>
      <c r="C13272" s="218"/>
      <c r="D13272" s="24" t="s">
        <v>17526</v>
      </c>
      <c r="E13272" s="18">
        <v>14.3</v>
      </c>
      <c r="F13272" s="17">
        <f t="shared" si="207"/>
        <v>1787.5</v>
      </c>
      <c r="G13272" s="218"/>
    </row>
    <row r="13273" spans="1:7">
      <c r="A13273" s="217" t="s">
        <v>12</v>
      </c>
      <c r="B13273" s="16" t="s">
        <v>18</v>
      </c>
      <c r="C13273" s="218"/>
      <c r="D13273" s="24" t="s">
        <v>17383</v>
      </c>
      <c r="E13273" s="18">
        <v>1.7</v>
      </c>
      <c r="F13273" s="17">
        <f t="shared" si="207"/>
        <v>212.5</v>
      </c>
      <c r="G13273" s="218"/>
    </row>
    <row r="13274" spans="1:7">
      <c r="A13274" s="217" t="s">
        <v>12</v>
      </c>
      <c r="B13274" s="16" t="s">
        <v>18</v>
      </c>
      <c r="C13274" s="218"/>
      <c r="D13274" s="24" t="s">
        <v>17381</v>
      </c>
      <c r="E13274" s="18">
        <v>1.6</v>
      </c>
      <c r="F13274" s="17">
        <f t="shared" si="207"/>
        <v>200</v>
      </c>
      <c r="G13274" s="218"/>
    </row>
    <row r="13275" spans="1:7">
      <c r="A13275" s="217" t="s">
        <v>12</v>
      </c>
      <c r="B13275" s="16" t="s">
        <v>18</v>
      </c>
      <c r="C13275" s="218"/>
      <c r="D13275" s="24" t="s">
        <v>17527</v>
      </c>
      <c r="E13275" s="18">
        <v>2</v>
      </c>
      <c r="F13275" s="17">
        <f t="shared" si="207"/>
        <v>250</v>
      </c>
      <c r="G13275" s="218"/>
    </row>
    <row r="13276" spans="1:7">
      <c r="A13276" s="217" t="s">
        <v>12</v>
      </c>
      <c r="B13276" s="16" t="s">
        <v>18</v>
      </c>
      <c r="C13276" s="218"/>
      <c r="D13276" s="24" t="s">
        <v>17528</v>
      </c>
      <c r="E13276" s="18">
        <v>2</v>
      </c>
      <c r="F13276" s="17">
        <f t="shared" si="207"/>
        <v>250</v>
      </c>
      <c r="G13276" s="218"/>
    </row>
    <row r="13277" spans="1:7">
      <c r="A13277" s="217" t="s">
        <v>12</v>
      </c>
      <c r="B13277" s="16" t="s">
        <v>18</v>
      </c>
      <c r="C13277" s="218"/>
      <c r="D13277" s="24" t="s">
        <v>17529</v>
      </c>
      <c r="E13277" s="18">
        <v>1.3</v>
      </c>
      <c r="F13277" s="17">
        <f t="shared" si="207"/>
        <v>162.5</v>
      </c>
      <c r="G13277" s="218"/>
    </row>
    <row r="13278" spans="1:7">
      <c r="A13278" s="217" t="s">
        <v>12</v>
      </c>
      <c r="B13278" s="16" t="s">
        <v>18</v>
      </c>
      <c r="C13278" s="218"/>
      <c r="D13278" s="24" t="s">
        <v>10674</v>
      </c>
      <c r="E13278" s="18">
        <v>1.5</v>
      </c>
      <c r="F13278" s="17">
        <f t="shared" si="207"/>
        <v>187.5</v>
      </c>
      <c r="G13278" s="218"/>
    </row>
    <row r="13279" spans="1:7">
      <c r="A13279" s="217" t="s">
        <v>12</v>
      </c>
      <c r="B13279" s="16" t="s">
        <v>18</v>
      </c>
      <c r="C13279" s="218"/>
      <c r="D13279" s="24" t="s">
        <v>17530</v>
      </c>
      <c r="E13279" s="18">
        <v>1.5</v>
      </c>
      <c r="F13279" s="17">
        <f t="shared" si="207"/>
        <v>187.5</v>
      </c>
      <c r="G13279" s="218"/>
    </row>
    <row r="13280" spans="1:7">
      <c r="A13280" s="217" t="s">
        <v>12</v>
      </c>
      <c r="B13280" s="16" t="s">
        <v>18</v>
      </c>
      <c r="C13280" s="218"/>
      <c r="D13280" s="24" t="s">
        <v>17531</v>
      </c>
      <c r="E13280" s="18">
        <v>5.62</v>
      </c>
      <c r="F13280" s="17">
        <f t="shared" si="207"/>
        <v>702.5</v>
      </c>
      <c r="G13280" s="218"/>
    </row>
    <row r="13281" spans="1:7">
      <c r="A13281" s="217" t="s">
        <v>12</v>
      </c>
      <c r="B13281" s="16" t="s">
        <v>18</v>
      </c>
      <c r="C13281" s="218"/>
      <c r="D13281" s="24" t="s">
        <v>17532</v>
      </c>
      <c r="E13281" s="18">
        <v>5.2</v>
      </c>
      <c r="F13281" s="17">
        <f t="shared" si="207"/>
        <v>650</v>
      </c>
      <c r="G13281" s="218"/>
    </row>
    <row r="13282" spans="1:7">
      <c r="A13282" s="217" t="s">
        <v>12</v>
      </c>
      <c r="B13282" s="16" t="s">
        <v>18</v>
      </c>
      <c r="C13282" s="218"/>
      <c r="D13282" s="24" t="s">
        <v>17533</v>
      </c>
      <c r="E13282" s="18">
        <v>5.42</v>
      </c>
      <c r="F13282" s="17">
        <f t="shared" si="207"/>
        <v>677.5</v>
      </c>
      <c r="G13282" s="218"/>
    </row>
    <row r="13283" spans="1:7">
      <c r="A13283" s="217" t="s">
        <v>12</v>
      </c>
      <c r="B13283" s="16" t="s">
        <v>18</v>
      </c>
      <c r="C13283" s="218"/>
      <c r="D13283" s="24" t="s">
        <v>17534</v>
      </c>
      <c r="E13283" s="18">
        <v>5.04</v>
      </c>
      <c r="F13283" s="17">
        <f t="shared" si="207"/>
        <v>630</v>
      </c>
      <c r="G13283" s="218"/>
    </row>
    <row r="13284" spans="1:7">
      <c r="A13284" s="217" t="s">
        <v>12</v>
      </c>
      <c r="B13284" s="16" t="s">
        <v>18</v>
      </c>
      <c r="C13284" s="218"/>
      <c r="D13284" s="24" t="s">
        <v>17535</v>
      </c>
      <c r="E13284" s="18">
        <v>3.61</v>
      </c>
      <c r="F13284" s="17">
        <f t="shared" si="207"/>
        <v>451.25</v>
      </c>
      <c r="G13284" s="218"/>
    </row>
    <row r="13285" spans="1:7">
      <c r="A13285" s="217" t="s">
        <v>12</v>
      </c>
      <c r="B13285" s="16" t="s">
        <v>18</v>
      </c>
      <c r="C13285" s="218"/>
      <c r="D13285" s="24" t="s">
        <v>17534</v>
      </c>
      <c r="E13285" s="18">
        <v>10.89</v>
      </c>
      <c r="F13285" s="17">
        <f t="shared" si="207"/>
        <v>1361.25</v>
      </c>
      <c r="G13285" s="218"/>
    </row>
    <row r="13286" spans="1:7">
      <c r="A13286" s="217" t="s">
        <v>12</v>
      </c>
      <c r="B13286" s="16" t="s">
        <v>18</v>
      </c>
      <c r="C13286" s="218"/>
      <c r="D13286" s="24" t="s">
        <v>17536</v>
      </c>
      <c r="E13286" s="18">
        <v>5.2</v>
      </c>
      <c r="F13286" s="17">
        <f t="shared" si="207"/>
        <v>650</v>
      </c>
      <c r="G13286" s="218"/>
    </row>
    <row r="13287" spans="1:7">
      <c r="A13287" s="217" t="s">
        <v>12</v>
      </c>
      <c r="B13287" s="16" t="s">
        <v>18</v>
      </c>
      <c r="C13287" s="218"/>
      <c r="D13287" s="24" t="s">
        <v>10866</v>
      </c>
      <c r="E13287" s="18">
        <v>2.2</v>
      </c>
      <c r="F13287" s="17">
        <f t="shared" si="207"/>
        <v>275</v>
      </c>
      <c r="G13287" s="218"/>
    </row>
    <row r="13288" spans="1:7">
      <c r="A13288" s="217" t="s">
        <v>12</v>
      </c>
      <c r="B13288" s="16" t="s">
        <v>18</v>
      </c>
      <c r="C13288" s="218"/>
      <c r="D13288" s="24" t="s">
        <v>17537</v>
      </c>
      <c r="E13288" s="18">
        <v>4.6</v>
      </c>
      <c r="F13288" s="17">
        <f t="shared" si="207"/>
        <v>575</v>
      </c>
      <c r="G13288" s="218"/>
    </row>
    <row r="13289" spans="1:7">
      <c r="A13289" s="217" t="s">
        <v>12</v>
      </c>
      <c r="B13289" s="16" t="s">
        <v>18</v>
      </c>
      <c r="C13289" s="218"/>
      <c r="D13289" s="24" t="s">
        <v>17538</v>
      </c>
      <c r="E13289" s="18">
        <v>6.2</v>
      </c>
      <c r="F13289" s="17">
        <f t="shared" si="207"/>
        <v>775</v>
      </c>
      <c r="G13289" s="218"/>
    </row>
    <row r="13290" spans="1:7">
      <c r="A13290" s="217" t="s">
        <v>12</v>
      </c>
      <c r="B13290" s="16" t="s">
        <v>18</v>
      </c>
      <c r="C13290" s="218"/>
      <c r="D13290" s="24" t="s">
        <v>17539</v>
      </c>
      <c r="E13290" s="18">
        <v>4.2</v>
      </c>
      <c r="F13290" s="17">
        <f t="shared" si="207"/>
        <v>525</v>
      </c>
      <c r="G13290" s="218"/>
    </row>
    <row r="13291" spans="1:7">
      <c r="A13291" s="217" t="s">
        <v>12</v>
      </c>
      <c r="B13291" s="16" t="s">
        <v>18</v>
      </c>
      <c r="C13291" s="218"/>
      <c r="D13291" s="24" t="s">
        <v>9117</v>
      </c>
      <c r="E13291" s="18">
        <v>7.2</v>
      </c>
      <c r="F13291" s="17">
        <f t="shared" si="207"/>
        <v>900</v>
      </c>
      <c r="G13291" s="218"/>
    </row>
    <row r="13292" spans="1:7">
      <c r="A13292" s="217" t="s">
        <v>12</v>
      </c>
      <c r="B13292" s="16" t="s">
        <v>18</v>
      </c>
      <c r="C13292" s="218"/>
      <c r="D13292" s="24" t="s">
        <v>17540</v>
      </c>
      <c r="E13292" s="18">
        <v>3.6</v>
      </c>
      <c r="F13292" s="17">
        <f t="shared" si="207"/>
        <v>450</v>
      </c>
      <c r="G13292" s="218"/>
    </row>
    <row r="13293" spans="1:7">
      <c r="A13293" s="217" t="s">
        <v>12</v>
      </c>
      <c r="B13293" s="16" t="s">
        <v>18</v>
      </c>
      <c r="C13293" s="218"/>
      <c r="D13293" s="24" t="s">
        <v>17541</v>
      </c>
      <c r="E13293" s="18">
        <v>3.6</v>
      </c>
      <c r="F13293" s="17">
        <f t="shared" si="207"/>
        <v>450</v>
      </c>
      <c r="G13293" s="218"/>
    </row>
    <row r="13294" spans="1:7">
      <c r="A13294" s="217" t="s">
        <v>12</v>
      </c>
      <c r="B13294" s="16" t="s">
        <v>18</v>
      </c>
      <c r="C13294" s="218"/>
      <c r="D13294" s="24" t="s">
        <v>17542</v>
      </c>
      <c r="E13294" s="18">
        <v>2.3</v>
      </c>
      <c r="F13294" s="17">
        <f t="shared" si="207"/>
        <v>287.5</v>
      </c>
      <c r="G13294" s="218"/>
    </row>
    <row r="13295" spans="1:7">
      <c r="A13295" s="217" t="s">
        <v>12</v>
      </c>
      <c r="B13295" s="16" t="s">
        <v>18</v>
      </c>
      <c r="C13295" s="218"/>
      <c r="D13295" s="24" t="s">
        <v>17543</v>
      </c>
      <c r="E13295" s="17">
        <v>4.3</v>
      </c>
      <c r="F13295" s="17">
        <f t="shared" si="207"/>
        <v>537.5</v>
      </c>
      <c r="G13295" s="218"/>
    </row>
    <row r="13296" spans="1:7">
      <c r="A13296" s="217" t="s">
        <v>12</v>
      </c>
      <c r="B13296" s="16" t="s">
        <v>18</v>
      </c>
      <c r="C13296" s="218"/>
      <c r="D13296" s="24" t="s">
        <v>17543</v>
      </c>
      <c r="E13296" s="17">
        <v>3.2</v>
      </c>
      <c r="F13296" s="17">
        <f t="shared" si="207"/>
        <v>400</v>
      </c>
      <c r="G13296" s="218"/>
    </row>
    <row r="13297" spans="1:7">
      <c r="A13297" s="217" t="s">
        <v>12</v>
      </c>
      <c r="B13297" s="16" t="s">
        <v>18</v>
      </c>
      <c r="C13297" s="218"/>
      <c r="D13297" s="24" t="s">
        <v>17544</v>
      </c>
      <c r="E13297" s="17">
        <v>1.1</v>
      </c>
      <c r="F13297" s="17">
        <f t="shared" si="207"/>
        <v>137.5</v>
      </c>
      <c r="G13297" s="218"/>
    </row>
    <row r="13298" spans="1:7">
      <c r="A13298" s="217" t="s">
        <v>12</v>
      </c>
      <c r="B13298" s="16" t="s">
        <v>18</v>
      </c>
      <c r="C13298" s="218"/>
      <c r="D13298" s="24" t="s">
        <v>17545</v>
      </c>
      <c r="E13298" s="17">
        <v>1.13</v>
      </c>
      <c r="F13298" s="17">
        <f t="shared" si="207"/>
        <v>141.25</v>
      </c>
      <c r="G13298" s="218"/>
    </row>
    <row r="13299" spans="1:7">
      <c r="A13299" s="217" t="s">
        <v>12</v>
      </c>
      <c r="B13299" s="16" t="s">
        <v>18</v>
      </c>
      <c r="C13299" s="218"/>
      <c r="D13299" s="24" t="s">
        <v>17546</v>
      </c>
      <c r="E13299" s="18">
        <v>2.1</v>
      </c>
      <c r="F13299" s="17">
        <f t="shared" si="207"/>
        <v>262.5</v>
      </c>
      <c r="G13299" s="218"/>
    </row>
    <row r="13300" spans="1:7">
      <c r="A13300" s="217" t="s">
        <v>12</v>
      </c>
      <c r="B13300" s="16" t="s">
        <v>18</v>
      </c>
      <c r="C13300" s="218"/>
      <c r="D13300" s="24" t="s">
        <v>17547</v>
      </c>
      <c r="E13300" s="18">
        <v>1.8</v>
      </c>
      <c r="F13300" s="17">
        <f t="shared" ref="F13300:F13363" si="208">E13300*125</f>
        <v>225</v>
      </c>
      <c r="G13300" s="218"/>
    </row>
    <row r="13301" spans="1:7">
      <c r="A13301" s="217" t="s">
        <v>12</v>
      </c>
      <c r="B13301" s="16" t="s">
        <v>18</v>
      </c>
      <c r="C13301" s="218"/>
      <c r="D13301" s="24" t="s">
        <v>17548</v>
      </c>
      <c r="E13301" s="18">
        <v>4.1</v>
      </c>
      <c r="F13301" s="17">
        <f t="shared" si="208"/>
        <v>512.5</v>
      </c>
      <c r="G13301" s="218"/>
    </row>
    <row r="13302" spans="1:7">
      <c r="A13302" s="217" t="s">
        <v>12</v>
      </c>
      <c r="B13302" s="16" t="s">
        <v>18</v>
      </c>
      <c r="C13302" s="218"/>
      <c r="D13302" s="24" t="s">
        <v>17549</v>
      </c>
      <c r="E13302" s="18">
        <v>0.55</v>
      </c>
      <c r="F13302" s="17">
        <f t="shared" si="208"/>
        <v>68.75</v>
      </c>
      <c r="G13302" s="218"/>
    </row>
    <row r="13303" spans="1:7">
      <c r="A13303" s="217" t="s">
        <v>12</v>
      </c>
      <c r="B13303" s="16" t="s">
        <v>18</v>
      </c>
      <c r="C13303" s="218"/>
      <c r="D13303" s="24" t="s">
        <v>17550</v>
      </c>
      <c r="E13303" s="18">
        <v>1</v>
      </c>
      <c r="F13303" s="17">
        <f t="shared" si="208"/>
        <v>125</v>
      </c>
      <c r="G13303" s="218"/>
    </row>
    <row r="13304" spans="1:7">
      <c r="A13304" s="217" t="s">
        <v>12</v>
      </c>
      <c r="B13304" s="16" t="s">
        <v>18</v>
      </c>
      <c r="C13304" s="218"/>
      <c r="D13304" s="24" t="s">
        <v>17551</v>
      </c>
      <c r="E13304" s="18">
        <v>1.1</v>
      </c>
      <c r="F13304" s="17">
        <f t="shared" si="208"/>
        <v>137.5</v>
      </c>
      <c r="G13304" s="218"/>
    </row>
    <row r="13305" spans="1:7">
      <c r="A13305" s="217" t="s">
        <v>12</v>
      </c>
      <c r="B13305" s="16" t="s">
        <v>18</v>
      </c>
      <c r="C13305" s="218"/>
      <c r="D13305" s="24" t="s">
        <v>5559</v>
      </c>
      <c r="E13305" s="18">
        <v>9.35</v>
      </c>
      <c r="F13305" s="17">
        <f t="shared" si="208"/>
        <v>1168.75</v>
      </c>
      <c r="G13305" s="218"/>
    </row>
    <row r="13306" spans="1:7">
      <c r="A13306" s="217" t="s">
        <v>12</v>
      </c>
      <c r="B13306" s="16" t="s">
        <v>18</v>
      </c>
      <c r="C13306" s="218"/>
      <c r="D13306" s="24" t="s">
        <v>17552</v>
      </c>
      <c r="E13306" s="17">
        <v>5.5</v>
      </c>
      <c r="F13306" s="17">
        <f t="shared" si="208"/>
        <v>687.5</v>
      </c>
      <c r="G13306" s="218"/>
    </row>
    <row r="13307" spans="1:7">
      <c r="A13307" s="217" t="s">
        <v>12</v>
      </c>
      <c r="B13307" s="16" t="s">
        <v>18</v>
      </c>
      <c r="C13307" s="218"/>
      <c r="D13307" s="24" t="s">
        <v>17553</v>
      </c>
      <c r="E13307" s="17">
        <v>4.5</v>
      </c>
      <c r="F13307" s="17">
        <f t="shared" si="208"/>
        <v>562.5</v>
      </c>
      <c r="G13307" s="218"/>
    </row>
    <row r="13308" spans="1:7">
      <c r="A13308" s="16" t="s">
        <v>12</v>
      </c>
      <c r="B13308" s="72" t="s">
        <v>28</v>
      </c>
      <c r="C13308" s="72"/>
      <c r="D13308" s="72"/>
      <c r="E13308" s="75">
        <f>SUM(E13309:E13351)</f>
        <v>124.3</v>
      </c>
      <c r="F13308" s="17">
        <f t="shared" si="208"/>
        <v>15537.5</v>
      </c>
      <c r="G13308" s="216"/>
    </row>
    <row r="13309" spans="1:7">
      <c r="A13309" s="16" t="s">
        <v>12</v>
      </c>
      <c r="B13309" s="72" t="s">
        <v>28</v>
      </c>
      <c r="C13309" s="72">
        <v>1</v>
      </c>
      <c r="D13309" s="72" t="s">
        <v>17554</v>
      </c>
      <c r="E13309" s="75">
        <v>4</v>
      </c>
      <c r="F13309" s="17">
        <f t="shared" si="208"/>
        <v>500</v>
      </c>
      <c r="G13309" s="216"/>
    </row>
    <row r="13310" spans="1:7">
      <c r="A13310" s="16" t="s">
        <v>12</v>
      </c>
      <c r="B13310" s="72" t="s">
        <v>28</v>
      </c>
      <c r="C13310" s="72">
        <v>1</v>
      </c>
      <c r="D13310" s="72" t="s">
        <v>17555</v>
      </c>
      <c r="E13310" s="75">
        <v>1</v>
      </c>
      <c r="F13310" s="17">
        <f t="shared" si="208"/>
        <v>125</v>
      </c>
      <c r="G13310" s="216"/>
    </row>
    <row r="13311" spans="1:7">
      <c r="A13311" s="16" t="s">
        <v>12</v>
      </c>
      <c r="B13311" s="72" t="s">
        <v>28</v>
      </c>
      <c r="C13311" s="72">
        <v>1</v>
      </c>
      <c r="D13311" s="72" t="s">
        <v>17556</v>
      </c>
      <c r="E13311" s="75">
        <v>0.7</v>
      </c>
      <c r="F13311" s="17">
        <f t="shared" si="208"/>
        <v>87.5</v>
      </c>
      <c r="G13311" s="216"/>
    </row>
    <row r="13312" spans="1:7">
      <c r="A13312" s="16" t="s">
        <v>12</v>
      </c>
      <c r="B13312" s="72" t="s">
        <v>28</v>
      </c>
      <c r="C13312" s="72">
        <v>1</v>
      </c>
      <c r="D13312" s="72" t="s">
        <v>17557</v>
      </c>
      <c r="E13312" s="75">
        <v>2.3</v>
      </c>
      <c r="F13312" s="17">
        <f t="shared" si="208"/>
        <v>287.5</v>
      </c>
      <c r="G13312" s="216"/>
    </row>
    <row r="13313" spans="1:7">
      <c r="A13313" s="16" t="s">
        <v>12</v>
      </c>
      <c r="B13313" s="72" t="s">
        <v>28</v>
      </c>
      <c r="C13313" s="72">
        <v>1</v>
      </c>
      <c r="D13313" s="72" t="s">
        <v>17558</v>
      </c>
      <c r="E13313" s="75">
        <v>10.6</v>
      </c>
      <c r="F13313" s="17">
        <f t="shared" si="208"/>
        <v>1325</v>
      </c>
      <c r="G13313" s="216"/>
    </row>
    <row r="13314" spans="1:7">
      <c r="A13314" s="16" t="s">
        <v>12</v>
      </c>
      <c r="B13314" s="72" t="s">
        <v>28</v>
      </c>
      <c r="C13314" s="72">
        <v>1</v>
      </c>
      <c r="D13314" s="72" t="s">
        <v>17559</v>
      </c>
      <c r="E13314" s="75">
        <v>2</v>
      </c>
      <c r="F13314" s="17">
        <f t="shared" si="208"/>
        <v>250</v>
      </c>
      <c r="G13314" s="216"/>
    </row>
    <row r="13315" spans="1:7">
      <c r="A13315" s="16" t="s">
        <v>12</v>
      </c>
      <c r="B13315" s="72" t="s">
        <v>28</v>
      </c>
      <c r="C13315" s="72">
        <v>1</v>
      </c>
      <c r="D13315" s="72" t="s">
        <v>17560</v>
      </c>
      <c r="E13315" s="75">
        <v>0.7</v>
      </c>
      <c r="F13315" s="17">
        <f t="shared" si="208"/>
        <v>87.5</v>
      </c>
      <c r="G13315" s="216"/>
    </row>
    <row r="13316" spans="1:7">
      <c r="A13316" s="16" t="s">
        <v>12</v>
      </c>
      <c r="B13316" s="72" t="s">
        <v>28</v>
      </c>
      <c r="C13316" s="72">
        <v>1</v>
      </c>
      <c r="D13316" s="72" t="s">
        <v>17561</v>
      </c>
      <c r="E13316" s="75">
        <v>2.22</v>
      </c>
      <c r="F13316" s="17">
        <f t="shared" si="208"/>
        <v>277.5</v>
      </c>
      <c r="G13316" s="216"/>
    </row>
    <row r="13317" spans="1:7">
      <c r="A13317" s="16" t="s">
        <v>12</v>
      </c>
      <c r="B13317" s="72" t="s">
        <v>28</v>
      </c>
      <c r="C13317" s="72">
        <v>1</v>
      </c>
      <c r="D13317" s="72" t="s">
        <v>17562</v>
      </c>
      <c r="E13317" s="75">
        <v>1.8</v>
      </c>
      <c r="F13317" s="17">
        <f t="shared" si="208"/>
        <v>225</v>
      </c>
      <c r="G13317" s="216"/>
    </row>
    <row r="13318" spans="1:7">
      <c r="A13318" s="16" t="s">
        <v>12</v>
      </c>
      <c r="B13318" s="72" t="s">
        <v>28</v>
      </c>
      <c r="C13318" s="72">
        <v>1</v>
      </c>
      <c r="D13318" s="72" t="s">
        <v>17563</v>
      </c>
      <c r="E13318" s="75">
        <v>0.9</v>
      </c>
      <c r="F13318" s="17">
        <f t="shared" si="208"/>
        <v>112.5</v>
      </c>
      <c r="G13318" s="216"/>
    </row>
    <row r="13319" spans="1:7">
      <c r="A13319" s="16" t="s">
        <v>12</v>
      </c>
      <c r="B13319" s="72" t="s">
        <v>28</v>
      </c>
      <c r="C13319" s="72">
        <v>1</v>
      </c>
      <c r="D13319" s="76" t="s">
        <v>17564</v>
      </c>
      <c r="E13319" s="75">
        <v>3.3</v>
      </c>
      <c r="F13319" s="17">
        <f t="shared" si="208"/>
        <v>412.5</v>
      </c>
      <c r="G13319" s="216"/>
    </row>
    <row r="13320" spans="1:7">
      <c r="A13320" s="16" t="s">
        <v>12</v>
      </c>
      <c r="B13320" s="72" t="s">
        <v>28</v>
      </c>
      <c r="C13320" s="72">
        <v>1</v>
      </c>
      <c r="D13320" s="72" t="s">
        <v>10680</v>
      </c>
      <c r="E13320" s="75">
        <v>1.7</v>
      </c>
      <c r="F13320" s="17">
        <f t="shared" si="208"/>
        <v>212.5</v>
      </c>
      <c r="G13320" s="216"/>
    </row>
    <row r="13321" spans="1:7">
      <c r="A13321" s="16" t="s">
        <v>12</v>
      </c>
      <c r="B13321" s="72" t="s">
        <v>28</v>
      </c>
      <c r="C13321" s="72">
        <v>1</v>
      </c>
      <c r="D13321" s="76" t="s">
        <v>17565</v>
      </c>
      <c r="E13321" s="75">
        <v>1.1</v>
      </c>
      <c r="F13321" s="17">
        <f t="shared" si="208"/>
        <v>137.5</v>
      </c>
      <c r="G13321" s="216"/>
    </row>
    <row r="13322" spans="1:7">
      <c r="A13322" s="16" t="s">
        <v>12</v>
      </c>
      <c r="B13322" s="72" t="s">
        <v>28</v>
      </c>
      <c r="C13322" s="72">
        <v>1</v>
      </c>
      <c r="D13322" s="72" t="s">
        <v>17566</v>
      </c>
      <c r="E13322" s="75">
        <v>9.28</v>
      </c>
      <c r="F13322" s="17">
        <f t="shared" si="208"/>
        <v>1160</v>
      </c>
      <c r="G13322" s="216"/>
    </row>
    <row r="13323" spans="1:7">
      <c r="A13323" s="16" t="s">
        <v>12</v>
      </c>
      <c r="B13323" s="72" t="s">
        <v>28</v>
      </c>
      <c r="C13323" s="72">
        <v>2</v>
      </c>
      <c r="D13323" s="76" t="s">
        <v>17567</v>
      </c>
      <c r="E13323" s="75">
        <v>4.2</v>
      </c>
      <c r="F13323" s="17">
        <f t="shared" si="208"/>
        <v>525</v>
      </c>
      <c r="G13323" s="216"/>
    </row>
    <row r="13324" spans="1:7">
      <c r="A13324" s="16" t="s">
        <v>12</v>
      </c>
      <c r="B13324" s="72" t="s">
        <v>28</v>
      </c>
      <c r="C13324" s="72">
        <v>2</v>
      </c>
      <c r="D13324" s="72" t="s">
        <v>17568</v>
      </c>
      <c r="E13324" s="75">
        <v>6.5</v>
      </c>
      <c r="F13324" s="17">
        <f t="shared" si="208"/>
        <v>812.5</v>
      </c>
      <c r="G13324" s="72" t="s">
        <v>17569</v>
      </c>
    </row>
    <row r="13325" spans="1:7">
      <c r="A13325" s="16" t="s">
        <v>12</v>
      </c>
      <c r="B13325" s="72" t="s">
        <v>28</v>
      </c>
      <c r="C13325" s="72"/>
      <c r="D13325" s="72" t="s">
        <v>17570</v>
      </c>
      <c r="E13325" s="75">
        <v>4.8</v>
      </c>
      <c r="F13325" s="17">
        <f t="shared" si="208"/>
        <v>600</v>
      </c>
      <c r="G13325" s="72" t="s">
        <v>17569</v>
      </c>
    </row>
    <row r="13326" spans="1:7">
      <c r="A13326" s="16" t="s">
        <v>12</v>
      </c>
      <c r="B13326" s="72" t="s">
        <v>28</v>
      </c>
      <c r="C13326" s="72"/>
      <c r="D13326" s="72" t="s">
        <v>938</v>
      </c>
      <c r="E13326" s="75">
        <v>5.2</v>
      </c>
      <c r="F13326" s="17">
        <f t="shared" si="208"/>
        <v>650</v>
      </c>
      <c r="G13326" s="72" t="s">
        <v>17569</v>
      </c>
    </row>
    <row r="13327" spans="1:7">
      <c r="A13327" s="16" t="s">
        <v>12</v>
      </c>
      <c r="B13327" s="72" t="s">
        <v>28</v>
      </c>
      <c r="C13327" s="72">
        <v>2</v>
      </c>
      <c r="D13327" s="72" t="s">
        <v>17571</v>
      </c>
      <c r="E13327" s="75">
        <v>15.3</v>
      </c>
      <c r="F13327" s="17">
        <f t="shared" si="208"/>
        <v>1912.5</v>
      </c>
      <c r="G13327" s="216"/>
    </row>
    <row r="13328" spans="1:7">
      <c r="A13328" s="16" t="s">
        <v>12</v>
      </c>
      <c r="B13328" s="72" t="s">
        <v>28</v>
      </c>
      <c r="C13328" s="72"/>
      <c r="D13328" s="72" t="s">
        <v>17572</v>
      </c>
      <c r="E13328" s="75">
        <v>3.3</v>
      </c>
      <c r="F13328" s="17">
        <f t="shared" si="208"/>
        <v>412.5</v>
      </c>
      <c r="G13328" s="216"/>
    </row>
    <row r="13329" spans="1:7">
      <c r="A13329" s="16" t="s">
        <v>12</v>
      </c>
      <c r="B13329" s="72" t="s">
        <v>28</v>
      </c>
      <c r="C13329" s="72"/>
      <c r="D13329" s="72" t="s">
        <v>17573</v>
      </c>
      <c r="E13329" s="75">
        <v>1.4</v>
      </c>
      <c r="F13329" s="17">
        <f t="shared" si="208"/>
        <v>175</v>
      </c>
      <c r="G13329" s="216"/>
    </row>
    <row r="13330" spans="1:7">
      <c r="A13330" s="16" t="s">
        <v>12</v>
      </c>
      <c r="B13330" s="72" t="s">
        <v>28</v>
      </c>
      <c r="C13330" s="72"/>
      <c r="D13330" s="72" t="s">
        <v>17574</v>
      </c>
      <c r="E13330" s="75">
        <v>1.4</v>
      </c>
      <c r="F13330" s="17">
        <f t="shared" si="208"/>
        <v>175</v>
      </c>
      <c r="G13330" s="216"/>
    </row>
    <row r="13331" spans="1:7">
      <c r="A13331" s="16" t="s">
        <v>12</v>
      </c>
      <c r="B13331" s="72" t="s">
        <v>28</v>
      </c>
      <c r="C13331" s="72"/>
      <c r="D13331" s="72" t="s">
        <v>17575</v>
      </c>
      <c r="E13331" s="75">
        <v>1.4</v>
      </c>
      <c r="F13331" s="17">
        <f t="shared" si="208"/>
        <v>175</v>
      </c>
      <c r="G13331" s="216"/>
    </row>
    <row r="13332" spans="1:7">
      <c r="A13332" s="16" t="s">
        <v>12</v>
      </c>
      <c r="B13332" s="72" t="s">
        <v>28</v>
      </c>
      <c r="C13332" s="72"/>
      <c r="D13332" s="72" t="s">
        <v>17576</v>
      </c>
      <c r="E13332" s="75">
        <v>1</v>
      </c>
      <c r="F13332" s="17">
        <f t="shared" si="208"/>
        <v>125</v>
      </c>
      <c r="G13332" s="216"/>
    </row>
    <row r="13333" spans="1:7">
      <c r="A13333" s="16" t="s">
        <v>12</v>
      </c>
      <c r="B13333" s="72" t="s">
        <v>28</v>
      </c>
      <c r="C13333" s="72"/>
      <c r="D13333" s="72" t="s">
        <v>17577</v>
      </c>
      <c r="E13333" s="75">
        <v>1.1</v>
      </c>
      <c r="F13333" s="17">
        <f t="shared" si="208"/>
        <v>137.5</v>
      </c>
      <c r="G13333" s="216"/>
    </row>
    <row r="13334" spans="1:7">
      <c r="A13334" s="16" t="s">
        <v>12</v>
      </c>
      <c r="B13334" s="72" t="s">
        <v>28</v>
      </c>
      <c r="C13334" s="72">
        <v>5</v>
      </c>
      <c r="D13334" s="76" t="s">
        <v>7878</v>
      </c>
      <c r="E13334" s="75">
        <v>1.2</v>
      </c>
      <c r="F13334" s="17">
        <f t="shared" si="208"/>
        <v>150</v>
      </c>
      <c r="G13334" s="216"/>
    </row>
    <row r="13335" spans="1:7">
      <c r="A13335" s="16" t="s">
        <v>12</v>
      </c>
      <c r="B13335" s="72" t="s">
        <v>28</v>
      </c>
      <c r="C13335" s="72">
        <v>6</v>
      </c>
      <c r="D13335" s="76" t="s">
        <v>17578</v>
      </c>
      <c r="E13335" s="75">
        <v>2.7</v>
      </c>
      <c r="F13335" s="17">
        <f t="shared" si="208"/>
        <v>337.5</v>
      </c>
      <c r="G13335" s="216"/>
    </row>
    <row r="13336" spans="1:7">
      <c r="A13336" s="16" t="s">
        <v>12</v>
      </c>
      <c r="B13336" s="72" t="s">
        <v>28</v>
      </c>
      <c r="C13336" s="72"/>
      <c r="D13336" s="72" t="s">
        <v>17579</v>
      </c>
      <c r="E13336" s="75">
        <v>0.45</v>
      </c>
      <c r="F13336" s="17">
        <f t="shared" si="208"/>
        <v>56.25</v>
      </c>
      <c r="G13336" s="216"/>
    </row>
    <row r="13337" spans="1:7">
      <c r="A13337" s="16" t="s">
        <v>12</v>
      </c>
      <c r="B13337" s="72" t="s">
        <v>28</v>
      </c>
      <c r="C13337" s="72"/>
      <c r="D13337" s="72" t="s">
        <v>8880</v>
      </c>
      <c r="E13337" s="75">
        <v>0.8</v>
      </c>
      <c r="F13337" s="17">
        <f t="shared" si="208"/>
        <v>100</v>
      </c>
      <c r="G13337" s="216"/>
    </row>
    <row r="13338" spans="1:7">
      <c r="A13338" s="16" t="s">
        <v>12</v>
      </c>
      <c r="B13338" s="72" t="s">
        <v>28</v>
      </c>
      <c r="C13338" s="72"/>
      <c r="D13338" s="72" t="s">
        <v>17580</v>
      </c>
      <c r="E13338" s="75">
        <v>1.5</v>
      </c>
      <c r="F13338" s="17">
        <f t="shared" si="208"/>
        <v>187.5</v>
      </c>
      <c r="G13338" s="216"/>
    </row>
    <row r="13339" spans="1:7">
      <c r="A13339" s="16" t="s">
        <v>12</v>
      </c>
      <c r="B13339" s="72" t="s">
        <v>28</v>
      </c>
      <c r="C13339" s="72"/>
      <c r="D13339" s="72" t="s">
        <v>14983</v>
      </c>
      <c r="E13339" s="75">
        <v>1.3</v>
      </c>
      <c r="F13339" s="17">
        <f t="shared" si="208"/>
        <v>162.5</v>
      </c>
      <c r="G13339" s="216"/>
    </row>
    <row r="13340" spans="1:7">
      <c r="A13340" s="16" t="s">
        <v>12</v>
      </c>
      <c r="B13340" s="72" t="s">
        <v>28</v>
      </c>
      <c r="C13340" s="72"/>
      <c r="D13340" s="72" t="s">
        <v>17581</v>
      </c>
      <c r="E13340" s="75">
        <v>2.8</v>
      </c>
      <c r="F13340" s="17">
        <f t="shared" si="208"/>
        <v>350</v>
      </c>
      <c r="G13340" s="216"/>
    </row>
    <row r="13341" spans="1:7">
      <c r="A13341" s="16" t="s">
        <v>12</v>
      </c>
      <c r="B13341" s="72" t="s">
        <v>28</v>
      </c>
      <c r="C13341" s="72"/>
      <c r="D13341" s="72" t="s">
        <v>17582</v>
      </c>
      <c r="E13341" s="75">
        <v>1.8</v>
      </c>
      <c r="F13341" s="17">
        <f t="shared" si="208"/>
        <v>225</v>
      </c>
      <c r="G13341" s="216"/>
    </row>
    <row r="13342" spans="1:7">
      <c r="A13342" s="16" t="s">
        <v>12</v>
      </c>
      <c r="B13342" s="72" t="s">
        <v>28</v>
      </c>
      <c r="C13342" s="72"/>
      <c r="D13342" s="72" t="s">
        <v>17583</v>
      </c>
      <c r="E13342" s="75">
        <v>3</v>
      </c>
      <c r="F13342" s="17">
        <f t="shared" si="208"/>
        <v>375</v>
      </c>
      <c r="G13342" s="216"/>
    </row>
    <row r="13343" spans="1:7">
      <c r="A13343" s="16" t="s">
        <v>12</v>
      </c>
      <c r="B13343" s="72" t="s">
        <v>28</v>
      </c>
      <c r="C13343" s="72"/>
      <c r="D13343" s="72" t="s">
        <v>17584</v>
      </c>
      <c r="E13343" s="75">
        <v>0.3</v>
      </c>
      <c r="F13343" s="17">
        <f t="shared" si="208"/>
        <v>37.5</v>
      </c>
      <c r="G13343" s="216"/>
    </row>
    <row r="13344" spans="1:7">
      <c r="A13344" s="16" t="s">
        <v>12</v>
      </c>
      <c r="B13344" s="72" t="s">
        <v>28</v>
      </c>
      <c r="C13344" s="72"/>
      <c r="D13344" s="72" t="s">
        <v>17585</v>
      </c>
      <c r="E13344" s="75">
        <v>0.2</v>
      </c>
      <c r="F13344" s="17">
        <f t="shared" si="208"/>
        <v>25</v>
      </c>
      <c r="G13344" s="216"/>
    </row>
    <row r="13345" spans="1:7">
      <c r="A13345" s="16" t="s">
        <v>12</v>
      </c>
      <c r="B13345" s="72" t="s">
        <v>28</v>
      </c>
      <c r="C13345" s="72"/>
      <c r="D13345" s="72" t="s">
        <v>17586</v>
      </c>
      <c r="E13345" s="75">
        <v>0.1</v>
      </c>
      <c r="F13345" s="17">
        <f t="shared" si="208"/>
        <v>12.5</v>
      </c>
      <c r="G13345" s="216"/>
    </row>
    <row r="13346" spans="1:7">
      <c r="A13346" s="16" t="s">
        <v>12</v>
      </c>
      <c r="B13346" s="72" t="s">
        <v>28</v>
      </c>
      <c r="C13346" s="72"/>
      <c r="D13346" s="72" t="s">
        <v>17587</v>
      </c>
      <c r="E13346" s="75">
        <v>0.7</v>
      </c>
      <c r="F13346" s="17">
        <f t="shared" si="208"/>
        <v>87.5</v>
      </c>
      <c r="G13346" s="216"/>
    </row>
    <row r="13347" spans="1:7">
      <c r="A13347" s="16" t="s">
        <v>12</v>
      </c>
      <c r="B13347" s="72" t="s">
        <v>28</v>
      </c>
      <c r="C13347" s="72"/>
      <c r="D13347" s="72" t="s">
        <v>2849</v>
      </c>
      <c r="E13347" s="75">
        <v>8.85</v>
      </c>
      <c r="F13347" s="17">
        <f t="shared" si="208"/>
        <v>1106.25</v>
      </c>
      <c r="G13347" s="216"/>
    </row>
    <row r="13348" spans="1:7">
      <c r="A13348" s="217" t="s">
        <v>12</v>
      </c>
      <c r="B13348" s="16" t="s">
        <v>28</v>
      </c>
      <c r="C13348" s="218"/>
      <c r="D13348" s="24" t="s">
        <v>17588</v>
      </c>
      <c r="E13348" s="17">
        <v>1.2</v>
      </c>
      <c r="F13348" s="17">
        <f t="shared" si="208"/>
        <v>150</v>
      </c>
      <c r="G13348" s="218"/>
    </row>
    <row r="13349" spans="1:7">
      <c r="A13349" s="217" t="s">
        <v>12</v>
      </c>
      <c r="B13349" s="16" t="s">
        <v>28</v>
      </c>
      <c r="C13349" s="218"/>
      <c r="D13349" s="24" t="s">
        <v>17589</v>
      </c>
      <c r="E13349" s="17">
        <v>6.6</v>
      </c>
      <c r="F13349" s="17">
        <f t="shared" si="208"/>
        <v>825</v>
      </c>
      <c r="G13349" s="218"/>
    </row>
    <row r="13350" spans="1:7">
      <c r="A13350" s="217" t="s">
        <v>12</v>
      </c>
      <c r="B13350" s="16" t="s">
        <v>28</v>
      </c>
      <c r="C13350" s="218"/>
      <c r="D13350" s="24" t="s">
        <v>7875</v>
      </c>
      <c r="E13350" s="17">
        <v>3.4</v>
      </c>
      <c r="F13350" s="17">
        <f t="shared" si="208"/>
        <v>425</v>
      </c>
      <c r="G13350" s="218"/>
    </row>
    <row r="13351" spans="1:7">
      <c r="A13351" s="217" t="s">
        <v>12</v>
      </c>
      <c r="B13351" s="16" t="s">
        <v>28</v>
      </c>
      <c r="C13351" s="218"/>
      <c r="D13351" s="24" t="s">
        <v>17590</v>
      </c>
      <c r="E13351" s="17">
        <v>0.2</v>
      </c>
      <c r="F13351" s="17">
        <f t="shared" si="208"/>
        <v>25</v>
      </c>
      <c r="G13351" s="218"/>
    </row>
    <row r="13352" spans="1:7">
      <c r="A13352" s="16" t="s">
        <v>12</v>
      </c>
      <c r="B13352" s="72" t="s">
        <v>19</v>
      </c>
      <c r="C13352" s="72"/>
      <c r="D13352" s="72"/>
      <c r="E13352" s="75">
        <f>SUM(E13353:E13379)</f>
        <v>101.1</v>
      </c>
      <c r="F13352" s="17">
        <f t="shared" si="208"/>
        <v>12637.5</v>
      </c>
      <c r="G13352" s="216"/>
    </row>
    <row r="13353" spans="1:7">
      <c r="A13353" s="16" t="s">
        <v>12</v>
      </c>
      <c r="B13353" s="72" t="s">
        <v>19</v>
      </c>
      <c r="C13353" s="72"/>
      <c r="D13353" s="76" t="s">
        <v>17591</v>
      </c>
      <c r="E13353" s="76">
        <v>2.11</v>
      </c>
      <c r="F13353" s="17">
        <f t="shared" si="208"/>
        <v>263.75</v>
      </c>
      <c r="G13353" s="216"/>
    </row>
    <row r="13354" spans="1:7">
      <c r="A13354" s="16" t="s">
        <v>12</v>
      </c>
      <c r="B13354" s="72" t="s">
        <v>19</v>
      </c>
      <c r="C13354" s="72"/>
      <c r="D13354" s="76" t="s">
        <v>17592</v>
      </c>
      <c r="E13354" s="76">
        <v>3.76</v>
      </c>
      <c r="F13354" s="17">
        <f t="shared" si="208"/>
        <v>470</v>
      </c>
      <c r="G13354" s="216"/>
    </row>
    <row r="13355" spans="1:7">
      <c r="A13355" s="16" t="s">
        <v>12</v>
      </c>
      <c r="B13355" s="72" t="s">
        <v>19</v>
      </c>
      <c r="C13355" s="72"/>
      <c r="D13355" s="76" t="s">
        <v>17593</v>
      </c>
      <c r="E13355" s="76">
        <v>0.6</v>
      </c>
      <c r="F13355" s="17">
        <f t="shared" si="208"/>
        <v>75</v>
      </c>
      <c r="G13355" s="216"/>
    </row>
    <row r="13356" spans="1:7">
      <c r="A13356" s="16" t="s">
        <v>12</v>
      </c>
      <c r="B13356" s="72" t="s">
        <v>19</v>
      </c>
      <c r="C13356" s="72"/>
      <c r="D13356" s="76" t="s">
        <v>17594</v>
      </c>
      <c r="E13356" s="76">
        <v>0.35</v>
      </c>
      <c r="F13356" s="17">
        <f t="shared" si="208"/>
        <v>43.75</v>
      </c>
      <c r="G13356" s="216"/>
    </row>
    <row r="13357" spans="1:7">
      <c r="A13357" s="16" t="s">
        <v>12</v>
      </c>
      <c r="B13357" s="72" t="s">
        <v>19</v>
      </c>
      <c r="C13357" s="72"/>
      <c r="D13357" s="76" t="s">
        <v>17595</v>
      </c>
      <c r="E13357" s="76">
        <v>2.45</v>
      </c>
      <c r="F13357" s="17">
        <f t="shared" si="208"/>
        <v>306.25</v>
      </c>
      <c r="G13357" s="216"/>
    </row>
    <row r="13358" spans="1:7">
      <c r="A13358" s="16" t="s">
        <v>12</v>
      </c>
      <c r="B13358" s="72" t="s">
        <v>19</v>
      </c>
      <c r="C13358" s="72"/>
      <c r="D13358" s="76" t="s">
        <v>17596</v>
      </c>
      <c r="E13358" s="76">
        <v>3.44</v>
      </c>
      <c r="F13358" s="17">
        <f t="shared" si="208"/>
        <v>430</v>
      </c>
      <c r="G13358" s="216"/>
    </row>
    <row r="13359" spans="1:7">
      <c r="A13359" s="16" t="s">
        <v>12</v>
      </c>
      <c r="B13359" s="72" t="s">
        <v>19</v>
      </c>
      <c r="C13359" s="72"/>
      <c r="D13359" s="76" t="s">
        <v>17597</v>
      </c>
      <c r="E13359" s="76">
        <v>4.01</v>
      </c>
      <c r="F13359" s="17">
        <f t="shared" si="208"/>
        <v>501.25</v>
      </c>
      <c r="G13359" s="216"/>
    </row>
    <row r="13360" spans="1:7">
      <c r="A13360" s="16" t="s">
        <v>12</v>
      </c>
      <c r="B13360" s="72" t="s">
        <v>19</v>
      </c>
      <c r="C13360" s="72"/>
      <c r="D13360" s="76" t="s">
        <v>17598</v>
      </c>
      <c r="E13360" s="76">
        <v>5.64</v>
      </c>
      <c r="F13360" s="17">
        <f t="shared" si="208"/>
        <v>705</v>
      </c>
      <c r="G13360" s="216"/>
    </row>
    <row r="13361" spans="1:7">
      <c r="A13361" s="16" t="s">
        <v>12</v>
      </c>
      <c r="B13361" s="72" t="s">
        <v>19</v>
      </c>
      <c r="C13361" s="72"/>
      <c r="D13361" s="76" t="s">
        <v>17599</v>
      </c>
      <c r="E13361" s="76">
        <v>5.08</v>
      </c>
      <c r="F13361" s="17">
        <f t="shared" si="208"/>
        <v>635</v>
      </c>
      <c r="G13361" s="216"/>
    </row>
    <row r="13362" spans="1:7">
      <c r="A13362" s="16" t="s">
        <v>12</v>
      </c>
      <c r="B13362" s="72" t="s">
        <v>19</v>
      </c>
      <c r="C13362" s="72"/>
      <c r="D13362" s="76" t="s">
        <v>17600</v>
      </c>
      <c r="E13362" s="76">
        <v>5.61</v>
      </c>
      <c r="F13362" s="17">
        <f t="shared" si="208"/>
        <v>701.25</v>
      </c>
      <c r="G13362" s="216"/>
    </row>
    <row r="13363" spans="1:7">
      <c r="A13363" s="16" t="s">
        <v>12</v>
      </c>
      <c r="B13363" s="72" t="s">
        <v>19</v>
      </c>
      <c r="C13363" s="72"/>
      <c r="D13363" s="76" t="s">
        <v>17601</v>
      </c>
      <c r="E13363" s="76">
        <v>1.45</v>
      </c>
      <c r="F13363" s="17">
        <f t="shared" si="208"/>
        <v>181.25</v>
      </c>
      <c r="G13363" s="216"/>
    </row>
    <row r="13364" spans="1:7">
      <c r="A13364" s="16" t="s">
        <v>12</v>
      </c>
      <c r="B13364" s="72" t="s">
        <v>19</v>
      </c>
      <c r="C13364" s="72"/>
      <c r="D13364" s="76" t="s">
        <v>17602</v>
      </c>
      <c r="E13364" s="76">
        <v>3.1</v>
      </c>
      <c r="F13364" s="17">
        <f t="shared" ref="F13364:F13427" si="209">E13364*125</f>
        <v>387.5</v>
      </c>
      <c r="G13364" s="216"/>
    </row>
    <row r="13365" spans="1:7">
      <c r="A13365" s="16" t="s">
        <v>12</v>
      </c>
      <c r="B13365" s="72" t="s">
        <v>19</v>
      </c>
      <c r="C13365" s="72"/>
      <c r="D13365" s="76" t="s">
        <v>17603</v>
      </c>
      <c r="E13365" s="76">
        <v>1.35</v>
      </c>
      <c r="F13365" s="17">
        <f t="shared" si="209"/>
        <v>168.75</v>
      </c>
      <c r="G13365" s="216"/>
    </row>
    <row r="13366" spans="1:7">
      <c r="A13366" s="16" t="s">
        <v>12</v>
      </c>
      <c r="B13366" s="72" t="s">
        <v>19</v>
      </c>
      <c r="C13366" s="72"/>
      <c r="D13366" s="76" t="s">
        <v>17604</v>
      </c>
      <c r="E13366" s="76">
        <v>3.45</v>
      </c>
      <c r="F13366" s="17">
        <f t="shared" si="209"/>
        <v>431.25</v>
      </c>
      <c r="G13366" s="216"/>
    </row>
    <row r="13367" spans="1:7">
      <c r="A13367" s="16" t="s">
        <v>12</v>
      </c>
      <c r="B13367" s="72" t="s">
        <v>19</v>
      </c>
      <c r="C13367" s="72"/>
      <c r="D13367" s="76" t="s">
        <v>17605</v>
      </c>
      <c r="E13367" s="76">
        <v>3.71</v>
      </c>
      <c r="F13367" s="17">
        <f t="shared" si="209"/>
        <v>463.75</v>
      </c>
      <c r="G13367" s="216"/>
    </row>
    <row r="13368" spans="1:7">
      <c r="A13368" s="16" t="s">
        <v>12</v>
      </c>
      <c r="B13368" s="72" t="s">
        <v>19</v>
      </c>
      <c r="C13368" s="72"/>
      <c r="D13368" s="76" t="s">
        <v>17606</v>
      </c>
      <c r="E13368" s="76">
        <v>3.96</v>
      </c>
      <c r="F13368" s="17">
        <f t="shared" si="209"/>
        <v>495</v>
      </c>
      <c r="G13368" s="216"/>
    </row>
    <row r="13369" spans="1:7">
      <c r="A13369" s="16" t="s">
        <v>12</v>
      </c>
      <c r="B13369" s="72" t="s">
        <v>19</v>
      </c>
      <c r="C13369" s="72"/>
      <c r="D13369" s="76" t="s">
        <v>17607</v>
      </c>
      <c r="E13369" s="76">
        <v>1.22</v>
      </c>
      <c r="F13369" s="17">
        <f t="shared" si="209"/>
        <v>152.5</v>
      </c>
      <c r="G13369" s="216"/>
    </row>
    <row r="13370" spans="1:7">
      <c r="A13370" s="16" t="s">
        <v>12</v>
      </c>
      <c r="B13370" s="72" t="s">
        <v>19</v>
      </c>
      <c r="C13370" s="72"/>
      <c r="D13370" s="76" t="s">
        <v>17608</v>
      </c>
      <c r="E13370" s="76">
        <v>0.5</v>
      </c>
      <c r="F13370" s="17">
        <f t="shared" si="209"/>
        <v>62.5</v>
      </c>
      <c r="G13370" s="216"/>
    </row>
    <row r="13371" spans="1:7">
      <c r="A13371" s="16" t="s">
        <v>12</v>
      </c>
      <c r="B13371" s="72" t="s">
        <v>19</v>
      </c>
      <c r="C13371" s="72"/>
      <c r="D13371" s="76" t="s">
        <v>17609</v>
      </c>
      <c r="E13371" s="76">
        <v>8</v>
      </c>
      <c r="F13371" s="17">
        <f t="shared" si="209"/>
        <v>1000</v>
      </c>
      <c r="G13371" s="216"/>
    </row>
    <row r="13372" spans="1:7">
      <c r="A13372" s="16" t="s">
        <v>12</v>
      </c>
      <c r="B13372" s="72" t="s">
        <v>19</v>
      </c>
      <c r="C13372" s="72"/>
      <c r="D13372" s="76" t="s">
        <v>17610</v>
      </c>
      <c r="E13372" s="76">
        <v>5</v>
      </c>
      <c r="F13372" s="17">
        <f t="shared" si="209"/>
        <v>625</v>
      </c>
      <c r="G13372" s="216"/>
    </row>
    <row r="13373" spans="1:7">
      <c r="A13373" s="16" t="s">
        <v>12</v>
      </c>
      <c r="B13373" s="72" t="s">
        <v>19</v>
      </c>
      <c r="C13373" s="72"/>
      <c r="D13373" s="76" t="s">
        <v>17611</v>
      </c>
      <c r="E13373" s="76">
        <v>5</v>
      </c>
      <c r="F13373" s="17">
        <f t="shared" si="209"/>
        <v>625</v>
      </c>
      <c r="G13373" s="216"/>
    </row>
    <row r="13374" spans="1:7">
      <c r="A13374" s="16" t="s">
        <v>12</v>
      </c>
      <c r="B13374" s="72" t="s">
        <v>19</v>
      </c>
      <c r="C13374" s="72"/>
      <c r="D13374" s="76" t="s">
        <v>17612</v>
      </c>
      <c r="E13374" s="76">
        <v>7</v>
      </c>
      <c r="F13374" s="17">
        <f t="shared" si="209"/>
        <v>875</v>
      </c>
      <c r="G13374" s="216"/>
    </row>
    <row r="13375" spans="1:7">
      <c r="A13375" s="16" t="s">
        <v>12</v>
      </c>
      <c r="B13375" s="72" t="s">
        <v>19</v>
      </c>
      <c r="C13375" s="72"/>
      <c r="D13375" s="72" t="s">
        <v>17613</v>
      </c>
      <c r="E13375" s="75">
        <v>5</v>
      </c>
      <c r="F13375" s="17">
        <f t="shared" si="209"/>
        <v>625</v>
      </c>
      <c r="G13375" s="216"/>
    </row>
    <row r="13376" spans="1:7">
      <c r="A13376" s="16" t="s">
        <v>12</v>
      </c>
      <c r="B13376" s="72" t="s">
        <v>19</v>
      </c>
      <c r="C13376" s="72"/>
      <c r="D13376" s="72" t="s">
        <v>17614</v>
      </c>
      <c r="E13376" s="75">
        <v>5</v>
      </c>
      <c r="F13376" s="17">
        <f t="shared" si="209"/>
        <v>625</v>
      </c>
      <c r="G13376" s="216"/>
    </row>
    <row r="13377" spans="1:7">
      <c r="A13377" s="16" t="s">
        <v>12</v>
      </c>
      <c r="B13377" s="72" t="s">
        <v>19</v>
      </c>
      <c r="C13377" s="72"/>
      <c r="D13377" s="72" t="s">
        <v>17615</v>
      </c>
      <c r="E13377" s="75">
        <v>6.9</v>
      </c>
      <c r="F13377" s="17">
        <f t="shared" si="209"/>
        <v>862.5</v>
      </c>
      <c r="G13377" s="216"/>
    </row>
    <row r="13378" spans="1:7">
      <c r="A13378" s="217" t="s">
        <v>12</v>
      </c>
      <c r="B13378" s="16" t="s">
        <v>19</v>
      </c>
      <c r="C13378" s="218"/>
      <c r="D13378" s="24" t="s">
        <v>17616</v>
      </c>
      <c r="E13378" s="18">
        <v>6.15</v>
      </c>
      <c r="F13378" s="17">
        <f t="shared" si="209"/>
        <v>768.75</v>
      </c>
      <c r="G13378" s="218"/>
    </row>
    <row r="13379" spans="1:7">
      <c r="A13379" s="217" t="s">
        <v>12</v>
      </c>
      <c r="B13379" s="16" t="s">
        <v>19</v>
      </c>
      <c r="C13379" s="218"/>
      <c r="D13379" s="24" t="s">
        <v>17617</v>
      </c>
      <c r="E13379" s="18">
        <v>1.26</v>
      </c>
      <c r="F13379" s="17">
        <f t="shared" si="209"/>
        <v>157.5</v>
      </c>
      <c r="G13379" s="218"/>
    </row>
    <row r="13380" spans="1:7">
      <c r="A13380" s="16" t="s">
        <v>12</v>
      </c>
      <c r="B13380" s="72" t="s">
        <v>16</v>
      </c>
      <c r="C13380" s="72"/>
      <c r="D13380" s="72"/>
      <c r="E13380" s="75">
        <f>SUM(E13381:E13387)</f>
        <v>75.9</v>
      </c>
      <c r="F13380" s="17">
        <f t="shared" si="209"/>
        <v>9487.5</v>
      </c>
      <c r="G13380" s="72"/>
    </row>
    <row r="13381" spans="1:7">
      <c r="A13381" s="16" t="s">
        <v>12</v>
      </c>
      <c r="B13381" s="72" t="s">
        <v>16</v>
      </c>
      <c r="C13381" s="72">
        <v>1</v>
      </c>
      <c r="D13381" s="72" t="s">
        <v>17618</v>
      </c>
      <c r="E13381" s="75">
        <v>30.4</v>
      </c>
      <c r="F13381" s="17">
        <f t="shared" si="209"/>
        <v>3800</v>
      </c>
      <c r="G13381" s="72" t="s">
        <v>16</v>
      </c>
    </row>
    <row r="13382" spans="1:7">
      <c r="A13382" s="16" t="s">
        <v>12</v>
      </c>
      <c r="B13382" s="72" t="s">
        <v>16</v>
      </c>
      <c r="C13382" s="72">
        <v>4</v>
      </c>
      <c r="D13382" s="72" t="s">
        <v>9149</v>
      </c>
      <c r="E13382" s="75">
        <v>27.4</v>
      </c>
      <c r="F13382" s="17">
        <f t="shared" si="209"/>
        <v>3425</v>
      </c>
      <c r="G13382" s="216"/>
    </row>
    <row r="13383" spans="1:7">
      <c r="A13383" s="16" t="s">
        <v>12</v>
      </c>
      <c r="B13383" s="72" t="s">
        <v>16</v>
      </c>
      <c r="C13383" s="72"/>
      <c r="D13383" s="72" t="s">
        <v>17619</v>
      </c>
      <c r="E13383" s="75">
        <v>5.5</v>
      </c>
      <c r="F13383" s="17">
        <f t="shared" si="209"/>
        <v>687.5</v>
      </c>
      <c r="G13383" s="216"/>
    </row>
    <row r="13384" spans="1:7">
      <c r="A13384" s="16" t="s">
        <v>12</v>
      </c>
      <c r="B13384" s="72" t="s">
        <v>16</v>
      </c>
      <c r="C13384" s="72"/>
      <c r="D13384" s="72" t="s">
        <v>17620</v>
      </c>
      <c r="E13384" s="75">
        <v>3.3</v>
      </c>
      <c r="F13384" s="17">
        <f t="shared" si="209"/>
        <v>412.5</v>
      </c>
      <c r="G13384" s="216"/>
    </row>
    <row r="13385" spans="1:7">
      <c r="A13385" s="16" t="s">
        <v>12</v>
      </c>
      <c r="B13385" s="72" t="s">
        <v>16</v>
      </c>
      <c r="C13385" s="72"/>
      <c r="D13385" s="72" t="s">
        <v>17621</v>
      </c>
      <c r="E13385" s="75">
        <v>3.2</v>
      </c>
      <c r="F13385" s="17">
        <f t="shared" si="209"/>
        <v>400</v>
      </c>
      <c r="G13385" s="216"/>
    </row>
    <row r="13386" spans="1:7">
      <c r="A13386" s="16" t="s">
        <v>12</v>
      </c>
      <c r="B13386" s="72" t="s">
        <v>16</v>
      </c>
      <c r="C13386" s="72"/>
      <c r="D13386" s="72" t="s">
        <v>4066</v>
      </c>
      <c r="E13386" s="75">
        <v>3.3</v>
      </c>
      <c r="F13386" s="17">
        <f t="shared" si="209"/>
        <v>412.5</v>
      </c>
      <c r="G13386" s="216"/>
    </row>
    <row r="13387" spans="1:7">
      <c r="A13387" s="16" t="s">
        <v>12</v>
      </c>
      <c r="B13387" s="72" t="s">
        <v>16</v>
      </c>
      <c r="C13387" s="72"/>
      <c r="D13387" s="72" t="s">
        <v>17622</v>
      </c>
      <c r="E13387" s="75">
        <v>2.8</v>
      </c>
      <c r="F13387" s="17">
        <f t="shared" si="209"/>
        <v>350</v>
      </c>
      <c r="G13387" s="216"/>
    </row>
    <row r="13388" spans="1:7">
      <c r="A13388" s="16" t="s">
        <v>12</v>
      </c>
      <c r="B13388" s="72" t="s">
        <v>29</v>
      </c>
      <c r="C13388" s="72"/>
      <c r="D13388" s="72"/>
      <c r="E13388" s="75">
        <f>SUM(E13389:E13511)</f>
        <v>188.3</v>
      </c>
      <c r="F13388" s="17">
        <f t="shared" si="209"/>
        <v>23537.5</v>
      </c>
      <c r="G13388" s="216"/>
    </row>
    <row r="13389" spans="1:7">
      <c r="A13389" s="16" t="s">
        <v>12</v>
      </c>
      <c r="B13389" s="72" t="s">
        <v>29</v>
      </c>
      <c r="C13389" s="72"/>
      <c r="D13389" s="76" t="s">
        <v>7926</v>
      </c>
      <c r="E13389" s="76">
        <v>0.4</v>
      </c>
      <c r="F13389" s="17">
        <f t="shared" si="209"/>
        <v>50</v>
      </c>
      <c r="G13389" s="216"/>
    </row>
    <row r="13390" spans="1:7">
      <c r="A13390" s="16" t="s">
        <v>12</v>
      </c>
      <c r="B13390" s="72" t="s">
        <v>29</v>
      </c>
      <c r="C13390" s="72"/>
      <c r="D13390" s="76" t="s">
        <v>17623</v>
      </c>
      <c r="E13390" s="76">
        <v>4</v>
      </c>
      <c r="F13390" s="17">
        <f t="shared" si="209"/>
        <v>500</v>
      </c>
      <c r="G13390" s="216"/>
    </row>
    <row r="13391" spans="1:7">
      <c r="A13391" s="16" t="s">
        <v>12</v>
      </c>
      <c r="B13391" s="72" t="s">
        <v>29</v>
      </c>
      <c r="C13391" s="72"/>
      <c r="D13391" s="76" t="s">
        <v>17624</v>
      </c>
      <c r="E13391" s="76">
        <v>0.6</v>
      </c>
      <c r="F13391" s="17">
        <f t="shared" si="209"/>
        <v>75</v>
      </c>
      <c r="G13391" s="216"/>
    </row>
    <row r="13392" spans="1:7">
      <c r="A13392" s="16" t="s">
        <v>12</v>
      </c>
      <c r="B13392" s="72" t="s">
        <v>29</v>
      </c>
      <c r="C13392" s="72"/>
      <c r="D13392" s="76" t="s">
        <v>17625</v>
      </c>
      <c r="E13392" s="76">
        <v>0.5</v>
      </c>
      <c r="F13392" s="17">
        <f t="shared" si="209"/>
        <v>62.5</v>
      </c>
      <c r="G13392" s="216"/>
    </row>
    <row r="13393" spans="1:7">
      <c r="A13393" s="16" t="s">
        <v>12</v>
      </c>
      <c r="B13393" s="72" t="s">
        <v>29</v>
      </c>
      <c r="C13393" s="72"/>
      <c r="D13393" s="76" t="s">
        <v>17626</v>
      </c>
      <c r="E13393" s="76">
        <v>1.3</v>
      </c>
      <c r="F13393" s="17">
        <f t="shared" si="209"/>
        <v>162.5</v>
      </c>
      <c r="G13393" s="216"/>
    </row>
    <row r="13394" spans="1:7">
      <c r="A13394" s="16" t="s">
        <v>12</v>
      </c>
      <c r="B13394" s="72" t="s">
        <v>29</v>
      </c>
      <c r="C13394" s="72"/>
      <c r="D13394" s="76" t="s">
        <v>17627</v>
      </c>
      <c r="E13394" s="76">
        <v>0.2</v>
      </c>
      <c r="F13394" s="17">
        <f t="shared" si="209"/>
        <v>25</v>
      </c>
      <c r="G13394" s="216"/>
    </row>
    <row r="13395" spans="1:7">
      <c r="A13395" s="16" t="s">
        <v>12</v>
      </c>
      <c r="B13395" s="72" t="s">
        <v>29</v>
      </c>
      <c r="C13395" s="72"/>
      <c r="D13395" s="76" t="s">
        <v>16371</v>
      </c>
      <c r="E13395" s="76">
        <v>2.2</v>
      </c>
      <c r="F13395" s="17">
        <f t="shared" si="209"/>
        <v>275</v>
      </c>
      <c r="G13395" s="216"/>
    </row>
    <row r="13396" spans="1:7">
      <c r="A13396" s="16" t="s">
        <v>12</v>
      </c>
      <c r="B13396" s="72" t="s">
        <v>29</v>
      </c>
      <c r="C13396" s="72"/>
      <c r="D13396" s="76" t="s">
        <v>17628</v>
      </c>
      <c r="E13396" s="76">
        <v>1.2</v>
      </c>
      <c r="F13396" s="17">
        <f t="shared" si="209"/>
        <v>150</v>
      </c>
      <c r="G13396" s="216"/>
    </row>
    <row r="13397" spans="1:7">
      <c r="A13397" s="16" t="s">
        <v>12</v>
      </c>
      <c r="B13397" s="72" t="s">
        <v>29</v>
      </c>
      <c r="C13397" s="72"/>
      <c r="D13397" s="76" t="s">
        <v>17629</v>
      </c>
      <c r="E13397" s="76">
        <v>4.6</v>
      </c>
      <c r="F13397" s="17">
        <f t="shared" si="209"/>
        <v>575</v>
      </c>
      <c r="G13397" s="216"/>
    </row>
    <row r="13398" spans="1:7">
      <c r="A13398" s="16" t="s">
        <v>12</v>
      </c>
      <c r="B13398" s="72" t="s">
        <v>29</v>
      </c>
      <c r="C13398" s="72"/>
      <c r="D13398" s="76" t="s">
        <v>10573</v>
      </c>
      <c r="E13398" s="76">
        <v>0.8</v>
      </c>
      <c r="F13398" s="17">
        <f t="shared" si="209"/>
        <v>100</v>
      </c>
      <c r="G13398" s="216"/>
    </row>
    <row r="13399" spans="1:7">
      <c r="A13399" s="16" t="s">
        <v>12</v>
      </c>
      <c r="B13399" s="72" t="s">
        <v>29</v>
      </c>
      <c r="C13399" s="72"/>
      <c r="D13399" s="76" t="s">
        <v>16442</v>
      </c>
      <c r="E13399" s="76">
        <v>0.8</v>
      </c>
      <c r="F13399" s="17">
        <f t="shared" si="209"/>
        <v>100</v>
      </c>
      <c r="G13399" s="216"/>
    </row>
    <row r="13400" spans="1:7">
      <c r="A13400" s="16" t="s">
        <v>12</v>
      </c>
      <c r="B13400" s="72" t="s">
        <v>29</v>
      </c>
      <c r="C13400" s="72"/>
      <c r="D13400" s="76" t="s">
        <v>17630</v>
      </c>
      <c r="E13400" s="76">
        <v>1</v>
      </c>
      <c r="F13400" s="17">
        <f t="shared" si="209"/>
        <v>125</v>
      </c>
      <c r="G13400" s="216"/>
    </row>
    <row r="13401" spans="1:7">
      <c r="A13401" s="16" t="s">
        <v>12</v>
      </c>
      <c r="B13401" s="72" t="s">
        <v>29</v>
      </c>
      <c r="C13401" s="72"/>
      <c r="D13401" s="76" t="s">
        <v>17631</v>
      </c>
      <c r="E13401" s="76">
        <v>0.5</v>
      </c>
      <c r="F13401" s="17">
        <f t="shared" si="209"/>
        <v>62.5</v>
      </c>
      <c r="G13401" s="216"/>
    </row>
    <row r="13402" spans="1:7">
      <c r="A13402" s="16" t="s">
        <v>12</v>
      </c>
      <c r="B13402" s="72" t="s">
        <v>29</v>
      </c>
      <c r="C13402" s="72"/>
      <c r="D13402" s="76" t="s">
        <v>17632</v>
      </c>
      <c r="E13402" s="76">
        <v>1</v>
      </c>
      <c r="F13402" s="17">
        <f t="shared" si="209"/>
        <v>125</v>
      </c>
      <c r="G13402" s="216"/>
    </row>
    <row r="13403" spans="1:7">
      <c r="A13403" s="16" t="s">
        <v>12</v>
      </c>
      <c r="B13403" s="72" t="s">
        <v>29</v>
      </c>
      <c r="C13403" s="72"/>
      <c r="D13403" s="76" t="s">
        <v>7925</v>
      </c>
      <c r="E13403" s="76">
        <v>2</v>
      </c>
      <c r="F13403" s="17">
        <f t="shared" si="209"/>
        <v>250</v>
      </c>
      <c r="G13403" s="216"/>
    </row>
    <row r="13404" spans="1:7">
      <c r="A13404" s="16" t="s">
        <v>12</v>
      </c>
      <c r="B13404" s="72" t="s">
        <v>29</v>
      </c>
      <c r="C13404" s="72"/>
      <c r="D13404" s="76" t="s">
        <v>8960</v>
      </c>
      <c r="E13404" s="76">
        <v>1</v>
      </c>
      <c r="F13404" s="17">
        <f t="shared" si="209"/>
        <v>125</v>
      </c>
      <c r="G13404" s="216"/>
    </row>
    <row r="13405" spans="1:7">
      <c r="A13405" s="16" t="s">
        <v>12</v>
      </c>
      <c r="B13405" s="72" t="s">
        <v>29</v>
      </c>
      <c r="C13405" s="72"/>
      <c r="D13405" s="76" t="s">
        <v>17633</v>
      </c>
      <c r="E13405" s="76">
        <v>1.1</v>
      </c>
      <c r="F13405" s="17">
        <f t="shared" si="209"/>
        <v>137.5</v>
      </c>
      <c r="G13405" s="216"/>
    </row>
    <row r="13406" spans="1:7">
      <c r="A13406" s="16" t="s">
        <v>12</v>
      </c>
      <c r="B13406" s="72" t="s">
        <v>29</v>
      </c>
      <c r="C13406" s="72"/>
      <c r="D13406" s="76" t="s">
        <v>17634</v>
      </c>
      <c r="E13406" s="76">
        <v>0.4</v>
      </c>
      <c r="F13406" s="17">
        <f t="shared" si="209"/>
        <v>50</v>
      </c>
      <c r="G13406" s="216"/>
    </row>
    <row r="13407" spans="1:7">
      <c r="A13407" s="16" t="s">
        <v>12</v>
      </c>
      <c r="B13407" s="72" t="s">
        <v>29</v>
      </c>
      <c r="C13407" s="72"/>
      <c r="D13407" s="76" t="s">
        <v>17635</v>
      </c>
      <c r="E13407" s="76">
        <v>0.8</v>
      </c>
      <c r="F13407" s="17">
        <f t="shared" si="209"/>
        <v>100</v>
      </c>
      <c r="G13407" s="216"/>
    </row>
    <row r="13408" spans="1:7">
      <c r="A13408" s="16" t="s">
        <v>12</v>
      </c>
      <c r="B13408" s="72" t="s">
        <v>29</v>
      </c>
      <c r="C13408" s="72"/>
      <c r="D13408" s="76" t="s">
        <v>17636</v>
      </c>
      <c r="E13408" s="76">
        <v>0.75</v>
      </c>
      <c r="F13408" s="17">
        <f t="shared" si="209"/>
        <v>93.75</v>
      </c>
      <c r="G13408" s="216"/>
    </row>
    <row r="13409" spans="1:7">
      <c r="A13409" s="16" t="s">
        <v>12</v>
      </c>
      <c r="B13409" s="72" t="s">
        <v>29</v>
      </c>
      <c r="C13409" s="72"/>
      <c r="D13409" s="76" t="s">
        <v>17637</v>
      </c>
      <c r="E13409" s="76">
        <v>0.1</v>
      </c>
      <c r="F13409" s="17">
        <f t="shared" si="209"/>
        <v>12.5</v>
      </c>
      <c r="G13409" s="216"/>
    </row>
    <row r="13410" spans="1:7">
      <c r="A13410" s="16" t="s">
        <v>12</v>
      </c>
      <c r="B13410" s="72" t="s">
        <v>29</v>
      </c>
      <c r="C13410" s="72"/>
      <c r="D13410" s="76" t="s">
        <v>17638</v>
      </c>
      <c r="E13410" s="76">
        <v>1.1</v>
      </c>
      <c r="F13410" s="17">
        <f t="shared" si="209"/>
        <v>137.5</v>
      </c>
      <c r="G13410" s="216"/>
    </row>
    <row r="13411" spans="1:7">
      <c r="A13411" s="16" t="s">
        <v>12</v>
      </c>
      <c r="B13411" s="72" t="s">
        <v>29</v>
      </c>
      <c r="C13411" s="72"/>
      <c r="D13411" s="76" t="s">
        <v>17639</v>
      </c>
      <c r="E13411" s="76">
        <v>0.5</v>
      </c>
      <c r="F13411" s="17">
        <f t="shared" si="209"/>
        <v>62.5</v>
      </c>
      <c r="G13411" s="216"/>
    </row>
    <row r="13412" spans="1:7">
      <c r="A13412" s="16" t="s">
        <v>12</v>
      </c>
      <c r="B13412" s="72" t="s">
        <v>29</v>
      </c>
      <c r="C13412" s="72"/>
      <c r="D13412" s="76" t="s">
        <v>7964</v>
      </c>
      <c r="E13412" s="76">
        <v>0.9</v>
      </c>
      <c r="F13412" s="17">
        <f t="shared" si="209"/>
        <v>112.5</v>
      </c>
      <c r="G13412" s="216"/>
    </row>
    <row r="13413" spans="1:7">
      <c r="A13413" s="16" t="s">
        <v>12</v>
      </c>
      <c r="B13413" s="72" t="s">
        <v>29</v>
      </c>
      <c r="C13413" s="72"/>
      <c r="D13413" s="76" t="s">
        <v>17640</v>
      </c>
      <c r="E13413" s="76">
        <v>0.9</v>
      </c>
      <c r="F13413" s="17">
        <f t="shared" si="209"/>
        <v>112.5</v>
      </c>
      <c r="G13413" s="216"/>
    </row>
    <row r="13414" spans="1:7">
      <c r="A13414" s="16" t="s">
        <v>12</v>
      </c>
      <c r="B13414" s="72" t="s">
        <v>29</v>
      </c>
      <c r="C13414" s="72"/>
      <c r="D13414" s="76" t="s">
        <v>17641</v>
      </c>
      <c r="E13414" s="76">
        <v>0.5</v>
      </c>
      <c r="F13414" s="17">
        <f t="shared" si="209"/>
        <v>62.5</v>
      </c>
      <c r="G13414" s="216"/>
    </row>
    <row r="13415" spans="1:7">
      <c r="A13415" s="16" t="s">
        <v>12</v>
      </c>
      <c r="B13415" s="72" t="s">
        <v>29</v>
      </c>
      <c r="C13415" s="72"/>
      <c r="D13415" s="76" t="s">
        <v>17642</v>
      </c>
      <c r="E13415" s="76">
        <v>0.6</v>
      </c>
      <c r="F13415" s="17">
        <f t="shared" si="209"/>
        <v>75</v>
      </c>
      <c r="G13415" s="216"/>
    </row>
    <row r="13416" spans="1:7">
      <c r="A13416" s="16" t="s">
        <v>12</v>
      </c>
      <c r="B13416" s="72" t="s">
        <v>29</v>
      </c>
      <c r="C13416" s="72"/>
      <c r="D13416" s="76" t="s">
        <v>17643</v>
      </c>
      <c r="E13416" s="76">
        <v>0.5</v>
      </c>
      <c r="F13416" s="17">
        <f t="shared" si="209"/>
        <v>62.5</v>
      </c>
      <c r="G13416" s="216"/>
    </row>
    <row r="13417" spans="1:7">
      <c r="A13417" s="16" t="s">
        <v>12</v>
      </c>
      <c r="B13417" s="72" t="s">
        <v>29</v>
      </c>
      <c r="C13417" s="72"/>
      <c r="D13417" s="76" t="s">
        <v>17630</v>
      </c>
      <c r="E13417" s="76">
        <v>0.4</v>
      </c>
      <c r="F13417" s="17">
        <f t="shared" si="209"/>
        <v>50</v>
      </c>
      <c r="G13417" s="216"/>
    </row>
    <row r="13418" spans="1:7">
      <c r="A13418" s="16" t="s">
        <v>12</v>
      </c>
      <c r="B13418" s="72" t="s">
        <v>29</v>
      </c>
      <c r="C13418" s="72"/>
      <c r="D13418" s="76" t="s">
        <v>4314</v>
      </c>
      <c r="E13418" s="76">
        <v>1.5</v>
      </c>
      <c r="F13418" s="17">
        <f t="shared" si="209"/>
        <v>187.5</v>
      </c>
      <c r="G13418" s="216"/>
    </row>
    <row r="13419" spans="1:7">
      <c r="A13419" s="16" t="s">
        <v>12</v>
      </c>
      <c r="B13419" s="72" t="s">
        <v>29</v>
      </c>
      <c r="C13419" s="72"/>
      <c r="D13419" s="76" t="s">
        <v>17644</v>
      </c>
      <c r="E13419" s="76">
        <v>1</v>
      </c>
      <c r="F13419" s="17">
        <f t="shared" si="209"/>
        <v>125</v>
      </c>
      <c r="G13419" s="216"/>
    </row>
    <row r="13420" spans="1:7">
      <c r="A13420" s="16" t="s">
        <v>12</v>
      </c>
      <c r="B13420" s="72" t="s">
        <v>29</v>
      </c>
      <c r="C13420" s="72"/>
      <c r="D13420" s="76" t="s">
        <v>17645</v>
      </c>
      <c r="E13420" s="76">
        <v>0.8</v>
      </c>
      <c r="F13420" s="17">
        <f t="shared" si="209"/>
        <v>100</v>
      </c>
      <c r="G13420" s="216"/>
    </row>
    <row r="13421" spans="1:7">
      <c r="A13421" s="16" t="s">
        <v>12</v>
      </c>
      <c r="B13421" s="72" t="s">
        <v>29</v>
      </c>
      <c r="C13421" s="72"/>
      <c r="D13421" s="76" t="s">
        <v>2426</v>
      </c>
      <c r="E13421" s="76">
        <v>1.3</v>
      </c>
      <c r="F13421" s="17">
        <f t="shared" si="209"/>
        <v>162.5</v>
      </c>
      <c r="G13421" s="216"/>
    </row>
    <row r="13422" spans="1:7">
      <c r="A13422" s="16" t="s">
        <v>12</v>
      </c>
      <c r="B13422" s="72" t="s">
        <v>29</v>
      </c>
      <c r="C13422" s="72"/>
      <c r="D13422" s="76" t="s">
        <v>17646</v>
      </c>
      <c r="E13422" s="76">
        <v>0.5</v>
      </c>
      <c r="F13422" s="17">
        <f t="shared" si="209"/>
        <v>62.5</v>
      </c>
      <c r="G13422" s="216"/>
    </row>
    <row r="13423" spans="1:7">
      <c r="A13423" s="16" t="s">
        <v>12</v>
      </c>
      <c r="B13423" s="72" t="s">
        <v>29</v>
      </c>
      <c r="C13423" s="72"/>
      <c r="D13423" s="76" t="s">
        <v>11004</v>
      </c>
      <c r="E13423" s="76">
        <v>0.7</v>
      </c>
      <c r="F13423" s="17">
        <f t="shared" si="209"/>
        <v>87.5</v>
      </c>
      <c r="G13423" s="216"/>
    </row>
    <row r="13424" spans="1:7">
      <c r="A13424" s="16" t="s">
        <v>12</v>
      </c>
      <c r="B13424" s="72" t="s">
        <v>29</v>
      </c>
      <c r="C13424" s="72"/>
      <c r="D13424" s="76" t="s">
        <v>17647</v>
      </c>
      <c r="E13424" s="76">
        <v>2</v>
      </c>
      <c r="F13424" s="17">
        <f t="shared" si="209"/>
        <v>250</v>
      </c>
      <c r="G13424" s="216"/>
    </row>
    <row r="13425" spans="1:7">
      <c r="A13425" s="16" t="s">
        <v>12</v>
      </c>
      <c r="B13425" s="72" t="s">
        <v>29</v>
      </c>
      <c r="C13425" s="72"/>
      <c r="D13425" s="76" t="s">
        <v>13801</v>
      </c>
      <c r="E13425" s="76">
        <v>1.3</v>
      </c>
      <c r="F13425" s="17">
        <f t="shared" si="209"/>
        <v>162.5</v>
      </c>
      <c r="G13425" s="216"/>
    </row>
    <row r="13426" spans="1:7">
      <c r="A13426" s="16" t="s">
        <v>12</v>
      </c>
      <c r="B13426" s="72" t="s">
        <v>29</v>
      </c>
      <c r="C13426" s="72"/>
      <c r="D13426" s="76" t="s">
        <v>17648</v>
      </c>
      <c r="E13426" s="76">
        <v>1.3</v>
      </c>
      <c r="F13426" s="17">
        <f t="shared" si="209"/>
        <v>162.5</v>
      </c>
      <c r="G13426" s="216"/>
    </row>
    <row r="13427" spans="1:7">
      <c r="A13427" s="16" t="s">
        <v>12</v>
      </c>
      <c r="B13427" s="72" t="s">
        <v>29</v>
      </c>
      <c r="C13427" s="72"/>
      <c r="D13427" s="76" t="s">
        <v>11005</v>
      </c>
      <c r="E13427" s="76">
        <v>1.3</v>
      </c>
      <c r="F13427" s="17">
        <f t="shared" si="209"/>
        <v>162.5</v>
      </c>
      <c r="G13427" s="216"/>
    </row>
    <row r="13428" spans="1:7">
      <c r="A13428" s="16" t="s">
        <v>12</v>
      </c>
      <c r="B13428" s="72" t="s">
        <v>29</v>
      </c>
      <c r="C13428" s="72"/>
      <c r="D13428" s="76" t="s">
        <v>17649</v>
      </c>
      <c r="E13428" s="76">
        <v>1.2</v>
      </c>
      <c r="F13428" s="17">
        <f t="shared" ref="F13428:F13491" si="210">E13428*125</f>
        <v>150</v>
      </c>
      <c r="G13428" s="216"/>
    </row>
    <row r="13429" spans="1:7">
      <c r="A13429" s="16" t="s">
        <v>12</v>
      </c>
      <c r="B13429" s="72" t="s">
        <v>29</v>
      </c>
      <c r="C13429" s="72"/>
      <c r="D13429" s="76" t="s">
        <v>17650</v>
      </c>
      <c r="E13429" s="76">
        <v>1.7</v>
      </c>
      <c r="F13429" s="17">
        <f t="shared" si="210"/>
        <v>212.5</v>
      </c>
      <c r="G13429" s="216"/>
    </row>
    <row r="13430" spans="1:7">
      <c r="A13430" s="16" t="s">
        <v>12</v>
      </c>
      <c r="B13430" s="72" t="s">
        <v>29</v>
      </c>
      <c r="C13430" s="72"/>
      <c r="D13430" s="76" t="s">
        <v>17639</v>
      </c>
      <c r="E13430" s="76">
        <v>1.2</v>
      </c>
      <c r="F13430" s="17">
        <f t="shared" si="210"/>
        <v>150</v>
      </c>
      <c r="G13430" s="216"/>
    </row>
    <row r="13431" spans="1:7">
      <c r="A13431" s="16" t="s">
        <v>12</v>
      </c>
      <c r="B13431" s="72" t="s">
        <v>29</v>
      </c>
      <c r="C13431" s="72"/>
      <c r="D13431" s="76" t="s">
        <v>17651</v>
      </c>
      <c r="E13431" s="76">
        <v>3.1</v>
      </c>
      <c r="F13431" s="17">
        <f t="shared" si="210"/>
        <v>387.5</v>
      </c>
      <c r="G13431" s="216"/>
    </row>
    <row r="13432" spans="1:7">
      <c r="A13432" s="16" t="s">
        <v>12</v>
      </c>
      <c r="B13432" s="72" t="s">
        <v>29</v>
      </c>
      <c r="C13432" s="72"/>
      <c r="D13432" s="76" t="s">
        <v>17639</v>
      </c>
      <c r="E13432" s="76">
        <v>0.7</v>
      </c>
      <c r="F13432" s="17">
        <f t="shared" si="210"/>
        <v>87.5</v>
      </c>
      <c r="G13432" s="216"/>
    </row>
    <row r="13433" spans="1:7">
      <c r="A13433" s="16" t="s">
        <v>12</v>
      </c>
      <c r="B13433" s="72" t="s">
        <v>29</v>
      </c>
      <c r="C13433" s="72"/>
      <c r="D13433" s="76" t="s">
        <v>11012</v>
      </c>
      <c r="E13433" s="76">
        <v>0.6</v>
      </c>
      <c r="F13433" s="17">
        <f t="shared" si="210"/>
        <v>75</v>
      </c>
      <c r="G13433" s="216"/>
    </row>
    <row r="13434" spans="1:7">
      <c r="A13434" s="16" t="s">
        <v>12</v>
      </c>
      <c r="B13434" s="72" t="s">
        <v>29</v>
      </c>
      <c r="C13434" s="72"/>
      <c r="D13434" s="76" t="s">
        <v>17652</v>
      </c>
      <c r="E13434" s="76">
        <v>1.1</v>
      </c>
      <c r="F13434" s="17">
        <f t="shared" si="210"/>
        <v>137.5</v>
      </c>
      <c r="G13434" s="216"/>
    </row>
    <row r="13435" spans="1:7">
      <c r="A13435" s="16" t="s">
        <v>12</v>
      </c>
      <c r="B13435" s="72" t="s">
        <v>29</v>
      </c>
      <c r="C13435" s="72"/>
      <c r="D13435" s="76" t="s">
        <v>17653</v>
      </c>
      <c r="E13435" s="76">
        <v>2.7</v>
      </c>
      <c r="F13435" s="17">
        <f t="shared" si="210"/>
        <v>337.5</v>
      </c>
      <c r="G13435" s="216"/>
    </row>
    <row r="13436" spans="1:7">
      <c r="A13436" s="16" t="s">
        <v>12</v>
      </c>
      <c r="B13436" s="72" t="s">
        <v>29</v>
      </c>
      <c r="C13436" s="72"/>
      <c r="D13436" s="76" t="s">
        <v>17654</v>
      </c>
      <c r="E13436" s="76">
        <v>0.5</v>
      </c>
      <c r="F13436" s="17">
        <f t="shared" si="210"/>
        <v>62.5</v>
      </c>
      <c r="G13436" s="216"/>
    </row>
    <row r="13437" spans="1:7">
      <c r="A13437" s="16" t="s">
        <v>12</v>
      </c>
      <c r="B13437" s="72" t="s">
        <v>29</v>
      </c>
      <c r="C13437" s="72"/>
      <c r="D13437" s="76" t="s">
        <v>17655</v>
      </c>
      <c r="E13437" s="76">
        <v>3.6</v>
      </c>
      <c r="F13437" s="17">
        <f t="shared" si="210"/>
        <v>450</v>
      </c>
      <c r="G13437" s="216"/>
    </row>
    <row r="13438" spans="1:7">
      <c r="A13438" s="16" t="s">
        <v>12</v>
      </c>
      <c r="B13438" s="72" t="s">
        <v>29</v>
      </c>
      <c r="C13438" s="72"/>
      <c r="D13438" s="76" t="s">
        <v>17656</v>
      </c>
      <c r="E13438" s="76">
        <v>0.6</v>
      </c>
      <c r="F13438" s="17">
        <f t="shared" si="210"/>
        <v>75</v>
      </c>
      <c r="G13438" s="216"/>
    </row>
    <row r="13439" spans="1:7">
      <c r="A13439" s="16" t="s">
        <v>12</v>
      </c>
      <c r="B13439" s="72" t="s">
        <v>29</v>
      </c>
      <c r="C13439" s="72"/>
      <c r="D13439" s="76" t="s">
        <v>17657</v>
      </c>
      <c r="E13439" s="76">
        <v>0.25</v>
      </c>
      <c r="F13439" s="17">
        <f t="shared" si="210"/>
        <v>31.25</v>
      </c>
      <c r="G13439" s="216"/>
    </row>
    <row r="13440" spans="1:7">
      <c r="A13440" s="16" t="s">
        <v>12</v>
      </c>
      <c r="B13440" s="72" t="s">
        <v>29</v>
      </c>
      <c r="C13440" s="72"/>
      <c r="D13440" s="76" t="s">
        <v>17658</v>
      </c>
      <c r="E13440" s="76">
        <v>0.65</v>
      </c>
      <c r="F13440" s="17">
        <f t="shared" si="210"/>
        <v>81.25</v>
      </c>
      <c r="G13440" s="216"/>
    </row>
    <row r="13441" spans="1:7">
      <c r="A13441" s="16" t="s">
        <v>12</v>
      </c>
      <c r="B13441" s="72" t="s">
        <v>29</v>
      </c>
      <c r="C13441" s="72"/>
      <c r="D13441" s="76" t="s">
        <v>10977</v>
      </c>
      <c r="E13441" s="76">
        <v>2.1</v>
      </c>
      <c r="F13441" s="17">
        <f t="shared" si="210"/>
        <v>262.5</v>
      </c>
      <c r="G13441" s="216"/>
    </row>
    <row r="13442" spans="1:7">
      <c r="A13442" s="16" t="s">
        <v>12</v>
      </c>
      <c r="B13442" s="72" t="s">
        <v>29</v>
      </c>
      <c r="C13442" s="72"/>
      <c r="D13442" s="76" t="s">
        <v>17659</v>
      </c>
      <c r="E13442" s="76">
        <v>0.9</v>
      </c>
      <c r="F13442" s="17">
        <f t="shared" si="210"/>
        <v>112.5</v>
      </c>
      <c r="G13442" s="216" t="s">
        <v>17660</v>
      </c>
    </row>
    <row r="13443" spans="1:7">
      <c r="A13443" s="16" t="s">
        <v>12</v>
      </c>
      <c r="B13443" s="72" t="s">
        <v>29</v>
      </c>
      <c r="C13443" s="72"/>
      <c r="D13443" s="76" t="s">
        <v>17661</v>
      </c>
      <c r="E13443" s="76">
        <v>0.4</v>
      </c>
      <c r="F13443" s="17">
        <f t="shared" si="210"/>
        <v>50</v>
      </c>
      <c r="G13443" s="216"/>
    </row>
    <row r="13444" spans="1:7">
      <c r="A13444" s="16" t="s">
        <v>12</v>
      </c>
      <c r="B13444" s="72" t="s">
        <v>29</v>
      </c>
      <c r="C13444" s="72"/>
      <c r="D13444" s="76" t="s">
        <v>17662</v>
      </c>
      <c r="E13444" s="76">
        <v>0.8</v>
      </c>
      <c r="F13444" s="17">
        <f t="shared" si="210"/>
        <v>100</v>
      </c>
      <c r="G13444" s="216"/>
    </row>
    <row r="13445" spans="1:7">
      <c r="A13445" s="16" t="s">
        <v>12</v>
      </c>
      <c r="B13445" s="72" t="s">
        <v>29</v>
      </c>
      <c r="C13445" s="72"/>
      <c r="D13445" s="76" t="s">
        <v>17659</v>
      </c>
      <c r="E13445" s="76">
        <v>1.7</v>
      </c>
      <c r="F13445" s="17">
        <f t="shared" si="210"/>
        <v>212.5</v>
      </c>
      <c r="G13445" s="216"/>
    </row>
    <row r="13446" spans="1:7">
      <c r="A13446" s="16" t="s">
        <v>12</v>
      </c>
      <c r="B13446" s="72" t="s">
        <v>29</v>
      </c>
      <c r="C13446" s="72"/>
      <c r="D13446" s="76" t="s">
        <v>17663</v>
      </c>
      <c r="E13446" s="76">
        <v>1.1</v>
      </c>
      <c r="F13446" s="17">
        <f t="shared" si="210"/>
        <v>137.5</v>
      </c>
      <c r="G13446" s="216"/>
    </row>
    <row r="13447" spans="1:7">
      <c r="A13447" s="16" t="s">
        <v>12</v>
      </c>
      <c r="B13447" s="72" t="s">
        <v>29</v>
      </c>
      <c r="C13447" s="72"/>
      <c r="D13447" s="76" t="s">
        <v>17664</v>
      </c>
      <c r="E13447" s="76">
        <v>0.3</v>
      </c>
      <c r="F13447" s="17">
        <f t="shared" si="210"/>
        <v>37.5</v>
      </c>
      <c r="G13447" s="216"/>
    </row>
    <row r="13448" spans="1:7">
      <c r="A13448" s="16" t="s">
        <v>12</v>
      </c>
      <c r="B13448" s="72" t="s">
        <v>29</v>
      </c>
      <c r="C13448" s="72"/>
      <c r="D13448" s="76" t="s">
        <v>17665</v>
      </c>
      <c r="E13448" s="76">
        <v>0.6</v>
      </c>
      <c r="F13448" s="17">
        <f t="shared" si="210"/>
        <v>75</v>
      </c>
      <c r="G13448" s="216"/>
    </row>
    <row r="13449" spans="1:7">
      <c r="A13449" s="16" t="s">
        <v>12</v>
      </c>
      <c r="B13449" s="72" t="s">
        <v>29</v>
      </c>
      <c r="C13449" s="72"/>
      <c r="D13449" s="76" t="s">
        <v>17666</v>
      </c>
      <c r="E13449" s="76">
        <v>0.9</v>
      </c>
      <c r="F13449" s="17">
        <f t="shared" si="210"/>
        <v>112.5</v>
      </c>
      <c r="G13449" s="216"/>
    </row>
    <row r="13450" spans="1:7">
      <c r="A13450" s="16" t="s">
        <v>12</v>
      </c>
      <c r="B13450" s="72" t="s">
        <v>29</v>
      </c>
      <c r="C13450" s="72"/>
      <c r="D13450" s="76" t="s">
        <v>17667</v>
      </c>
      <c r="E13450" s="76">
        <v>0.35</v>
      </c>
      <c r="F13450" s="17">
        <f t="shared" si="210"/>
        <v>43.75</v>
      </c>
      <c r="G13450" s="216"/>
    </row>
    <row r="13451" spans="1:7">
      <c r="A13451" s="16" t="s">
        <v>12</v>
      </c>
      <c r="B13451" s="72" t="s">
        <v>29</v>
      </c>
      <c r="C13451" s="72"/>
      <c r="D13451" s="76" t="s">
        <v>17668</v>
      </c>
      <c r="E13451" s="76">
        <v>0.5</v>
      </c>
      <c r="F13451" s="17">
        <f t="shared" si="210"/>
        <v>62.5</v>
      </c>
      <c r="G13451" s="216"/>
    </row>
    <row r="13452" spans="1:7">
      <c r="A13452" s="16" t="s">
        <v>12</v>
      </c>
      <c r="B13452" s="72" t="s">
        <v>29</v>
      </c>
      <c r="C13452" s="72"/>
      <c r="D13452" s="76" t="s">
        <v>17669</v>
      </c>
      <c r="E13452" s="76">
        <v>0.4</v>
      </c>
      <c r="F13452" s="17">
        <f t="shared" si="210"/>
        <v>50</v>
      </c>
      <c r="G13452" s="216"/>
    </row>
    <row r="13453" spans="1:7">
      <c r="A13453" s="16" t="s">
        <v>12</v>
      </c>
      <c r="B13453" s="72" t="s">
        <v>29</v>
      </c>
      <c r="C13453" s="72"/>
      <c r="D13453" s="76" t="s">
        <v>17670</v>
      </c>
      <c r="E13453" s="76">
        <v>0.65</v>
      </c>
      <c r="F13453" s="17">
        <f t="shared" si="210"/>
        <v>81.25</v>
      </c>
      <c r="G13453" s="216"/>
    </row>
    <row r="13454" spans="1:7">
      <c r="A13454" s="16" t="s">
        <v>12</v>
      </c>
      <c r="B13454" s="72" t="s">
        <v>29</v>
      </c>
      <c r="C13454" s="72"/>
      <c r="D13454" s="76" t="s">
        <v>17671</v>
      </c>
      <c r="E13454" s="76">
        <v>0.4</v>
      </c>
      <c r="F13454" s="17">
        <f t="shared" si="210"/>
        <v>50</v>
      </c>
      <c r="G13454" s="216"/>
    </row>
    <row r="13455" spans="1:7">
      <c r="A13455" s="16" t="s">
        <v>12</v>
      </c>
      <c r="B13455" s="72" t="s">
        <v>29</v>
      </c>
      <c r="C13455" s="72"/>
      <c r="D13455" s="76" t="s">
        <v>17672</v>
      </c>
      <c r="E13455" s="76">
        <v>3.4</v>
      </c>
      <c r="F13455" s="17">
        <f t="shared" si="210"/>
        <v>425</v>
      </c>
      <c r="G13455" s="216"/>
    </row>
    <row r="13456" spans="1:7">
      <c r="A13456" s="16" t="s">
        <v>12</v>
      </c>
      <c r="B13456" s="72" t="s">
        <v>29</v>
      </c>
      <c r="C13456" s="72"/>
      <c r="D13456" s="76" t="s">
        <v>17672</v>
      </c>
      <c r="E13456" s="76">
        <v>6.1</v>
      </c>
      <c r="F13456" s="17">
        <f t="shared" si="210"/>
        <v>762.5</v>
      </c>
      <c r="G13456" s="216"/>
    </row>
    <row r="13457" spans="1:7">
      <c r="A13457" s="16" t="s">
        <v>12</v>
      </c>
      <c r="B13457" s="72" t="s">
        <v>29</v>
      </c>
      <c r="C13457" s="72"/>
      <c r="D13457" s="76" t="s">
        <v>17673</v>
      </c>
      <c r="E13457" s="76">
        <v>8.4</v>
      </c>
      <c r="F13457" s="17">
        <f t="shared" si="210"/>
        <v>1050</v>
      </c>
      <c r="G13457" s="216"/>
    </row>
    <row r="13458" spans="1:7">
      <c r="A13458" s="16" t="s">
        <v>12</v>
      </c>
      <c r="B13458" s="72" t="s">
        <v>29</v>
      </c>
      <c r="C13458" s="72"/>
      <c r="D13458" s="76" t="s">
        <v>17659</v>
      </c>
      <c r="E13458" s="76">
        <v>4.2</v>
      </c>
      <c r="F13458" s="17">
        <f t="shared" si="210"/>
        <v>525</v>
      </c>
      <c r="G13458" s="216"/>
    </row>
    <row r="13459" spans="1:7">
      <c r="A13459" s="16" t="s">
        <v>12</v>
      </c>
      <c r="B13459" s="72" t="s">
        <v>29</v>
      </c>
      <c r="C13459" s="72"/>
      <c r="D13459" s="76" t="s">
        <v>17661</v>
      </c>
      <c r="E13459" s="76">
        <v>7.9</v>
      </c>
      <c r="F13459" s="17">
        <f t="shared" si="210"/>
        <v>987.5</v>
      </c>
      <c r="G13459" s="216"/>
    </row>
    <row r="13460" spans="1:7">
      <c r="A13460" s="16" t="s">
        <v>12</v>
      </c>
      <c r="B13460" s="72" t="s">
        <v>29</v>
      </c>
      <c r="C13460" s="72"/>
      <c r="D13460" s="76" t="s">
        <v>17659</v>
      </c>
      <c r="E13460" s="76">
        <v>3.2</v>
      </c>
      <c r="F13460" s="17">
        <f t="shared" si="210"/>
        <v>400</v>
      </c>
      <c r="G13460" s="216"/>
    </row>
    <row r="13461" spans="1:7">
      <c r="A13461" s="16" t="s">
        <v>12</v>
      </c>
      <c r="B13461" s="72" t="s">
        <v>29</v>
      </c>
      <c r="C13461" s="72"/>
      <c r="D13461" s="76" t="s">
        <v>17674</v>
      </c>
      <c r="E13461" s="76">
        <v>1.2</v>
      </c>
      <c r="F13461" s="17">
        <f t="shared" si="210"/>
        <v>150</v>
      </c>
      <c r="G13461" s="72" t="s">
        <v>7930</v>
      </c>
    </row>
    <row r="13462" spans="1:7">
      <c r="A13462" s="16" t="s">
        <v>12</v>
      </c>
      <c r="B13462" s="72" t="s">
        <v>29</v>
      </c>
      <c r="C13462" s="72"/>
      <c r="D13462" s="76" t="s">
        <v>17675</v>
      </c>
      <c r="E13462" s="76">
        <v>1.1</v>
      </c>
      <c r="F13462" s="17">
        <f t="shared" si="210"/>
        <v>137.5</v>
      </c>
      <c r="G13462" s="72" t="s">
        <v>7930</v>
      </c>
    </row>
    <row r="13463" spans="1:7">
      <c r="A13463" s="16" t="s">
        <v>12</v>
      </c>
      <c r="B13463" s="72" t="s">
        <v>29</v>
      </c>
      <c r="C13463" s="72"/>
      <c r="D13463" s="76" t="s">
        <v>17676</v>
      </c>
      <c r="E13463" s="76">
        <v>1</v>
      </c>
      <c r="F13463" s="17">
        <f t="shared" si="210"/>
        <v>125</v>
      </c>
      <c r="G13463" s="72" t="s">
        <v>7930</v>
      </c>
    </row>
    <row r="13464" spans="1:7">
      <c r="A13464" s="16" t="s">
        <v>12</v>
      </c>
      <c r="B13464" s="72" t="s">
        <v>29</v>
      </c>
      <c r="C13464" s="72"/>
      <c r="D13464" s="76" t="s">
        <v>17677</v>
      </c>
      <c r="E13464" s="76">
        <v>1</v>
      </c>
      <c r="F13464" s="17">
        <f t="shared" si="210"/>
        <v>125</v>
      </c>
      <c r="G13464" s="72" t="s">
        <v>7930</v>
      </c>
    </row>
    <row r="13465" spans="1:7">
      <c r="A13465" s="16" t="s">
        <v>12</v>
      </c>
      <c r="B13465" s="72" t="s">
        <v>29</v>
      </c>
      <c r="C13465" s="72"/>
      <c r="D13465" s="76" t="s">
        <v>17678</v>
      </c>
      <c r="E13465" s="76">
        <v>0.5</v>
      </c>
      <c r="F13465" s="17">
        <f t="shared" si="210"/>
        <v>62.5</v>
      </c>
      <c r="G13465" s="216"/>
    </row>
    <row r="13466" spans="1:7">
      <c r="A13466" s="16" t="s">
        <v>12</v>
      </c>
      <c r="B13466" s="72" t="s">
        <v>29</v>
      </c>
      <c r="C13466" s="72"/>
      <c r="D13466" s="76" t="s">
        <v>10985</v>
      </c>
      <c r="E13466" s="76">
        <v>0.8</v>
      </c>
      <c r="F13466" s="17">
        <f t="shared" si="210"/>
        <v>100</v>
      </c>
      <c r="G13466" s="216"/>
    </row>
    <row r="13467" spans="1:7">
      <c r="A13467" s="16" t="s">
        <v>12</v>
      </c>
      <c r="B13467" s="72" t="s">
        <v>29</v>
      </c>
      <c r="C13467" s="72"/>
      <c r="D13467" s="76" t="s">
        <v>17679</v>
      </c>
      <c r="E13467" s="76">
        <v>0.6</v>
      </c>
      <c r="F13467" s="17">
        <f t="shared" si="210"/>
        <v>75</v>
      </c>
      <c r="G13467" s="216"/>
    </row>
    <row r="13468" spans="1:7">
      <c r="A13468" s="16" t="s">
        <v>12</v>
      </c>
      <c r="B13468" s="72" t="s">
        <v>29</v>
      </c>
      <c r="C13468" s="72"/>
      <c r="D13468" s="76" t="s">
        <v>17680</v>
      </c>
      <c r="E13468" s="76">
        <v>0.9</v>
      </c>
      <c r="F13468" s="17">
        <f t="shared" si="210"/>
        <v>112.5</v>
      </c>
      <c r="G13468" s="216"/>
    </row>
    <row r="13469" spans="1:7">
      <c r="A13469" s="16" t="s">
        <v>12</v>
      </c>
      <c r="B13469" s="72" t="s">
        <v>29</v>
      </c>
      <c r="C13469" s="72"/>
      <c r="D13469" s="76" t="s">
        <v>7505</v>
      </c>
      <c r="E13469" s="76">
        <v>0.5</v>
      </c>
      <c r="F13469" s="17">
        <f t="shared" si="210"/>
        <v>62.5</v>
      </c>
      <c r="G13469" s="216"/>
    </row>
    <row r="13470" spans="1:7">
      <c r="A13470" s="16" t="s">
        <v>12</v>
      </c>
      <c r="B13470" s="72" t="s">
        <v>29</v>
      </c>
      <c r="C13470" s="72"/>
      <c r="D13470" s="76" t="s">
        <v>17681</v>
      </c>
      <c r="E13470" s="76">
        <v>0.5</v>
      </c>
      <c r="F13470" s="17">
        <f t="shared" si="210"/>
        <v>62.5</v>
      </c>
      <c r="G13470" s="216"/>
    </row>
    <row r="13471" spans="1:7">
      <c r="A13471" s="16" t="s">
        <v>12</v>
      </c>
      <c r="B13471" s="72" t="s">
        <v>29</v>
      </c>
      <c r="C13471" s="72"/>
      <c r="D13471" s="76" t="s">
        <v>17682</v>
      </c>
      <c r="E13471" s="76">
        <v>0.4</v>
      </c>
      <c r="F13471" s="17">
        <f t="shared" si="210"/>
        <v>50</v>
      </c>
      <c r="G13471" s="216"/>
    </row>
    <row r="13472" spans="1:7">
      <c r="A13472" s="16" t="s">
        <v>12</v>
      </c>
      <c r="B13472" s="72" t="s">
        <v>29</v>
      </c>
      <c r="C13472" s="72"/>
      <c r="D13472" s="76" t="s">
        <v>17683</v>
      </c>
      <c r="E13472" s="76">
        <v>0.2</v>
      </c>
      <c r="F13472" s="17">
        <f t="shared" si="210"/>
        <v>25</v>
      </c>
      <c r="G13472" s="216"/>
    </row>
    <row r="13473" spans="1:7">
      <c r="A13473" s="16" t="s">
        <v>12</v>
      </c>
      <c r="B13473" s="72" t="s">
        <v>29</v>
      </c>
      <c r="C13473" s="72"/>
      <c r="D13473" s="76" t="s">
        <v>17684</v>
      </c>
      <c r="E13473" s="76">
        <v>0.1</v>
      </c>
      <c r="F13473" s="17">
        <f t="shared" si="210"/>
        <v>12.5</v>
      </c>
      <c r="G13473" s="216"/>
    </row>
    <row r="13474" spans="1:7">
      <c r="A13474" s="16" t="s">
        <v>12</v>
      </c>
      <c r="B13474" s="72" t="s">
        <v>29</v>
      </c>
      <c r="C13474" s="72"/>
      <c r="D13474" s="76" t="s">
        <v>7927</v>
      </c>
      <c r="E13474" s="76">
        <v>4.4</v>
      </c>
      <c r="F13474" s="17">
        <f t="shared" si="210"/>
        <v>550</v>
      </c>
      <c r="G13474" s="216"/>
    </row>
    <row r="13475" spans="1:7">
      <c r="A13475" s="16" t="s">
        <v>12</v>
      </c>
      <c r="B13475" s="72" t="s">
        <v>29</v>
      </c>
      <c r="C13475" s="72"/>
      <c r="D13475" s="76" t="s">
        <v>17685</v>
      </c>
      <c r="E13475" s="76">
        <v>2.5</v>
      </c>
      <c r="F13475" s="17">
        <f t="shared" si="210"/>
        <v>312.5</v>
      </c>
      <c r="G13475" s="216"/>
    </row>
    <row r="13476" spans="1:7">
      <c r="A13476" s="16" t="s">
        <v>12</v>
      </c>
      <c r="B13476" s="72" t="s">
        <v>29</v>
      </c>
      <c r="C13476" s="72"/>
      <c r="D13476" s="76" t="s">
        <v>7928</v>
      </c>
      <c r="E13476" s="76">
        <v>1</v>
      </c>
      <c r="F13476" s="17">
        <f t="shared" si="210"/>
        <v>125</v>
      </c>
      <c r="G13476" s="216"/>
    </row>
    <row r="13477" spans="1:7">
      <c r="A13477" s="16" t="s">
        <v>12</v>
      </c>
      <c r="B13477" s="72" t="s">
        <v>29</v>
      </c>
      <c r="C13477" s="72"/>
      <c r="D13477" s="76" t="s">
        <v>17686</v>
      </c>
      <c r="E13477" s="76">
        <v>0.9</v>
      </c>
      <c r="F13477" s="17">
        <f t="shared" si="210"/>
        <v>112.5</v>
      </c>
      <c r="G13477" s="216"/>
    </row>
    <row r="13478" spans="1:7">
      <c r="A13478" s="16" t="s">
        <v>12</v>
      </c>
      <c r="B13478" s="72" t="s">
        <v>29</v>
      </c>
      <c r="C13478" s="72"/>
      <c r="D13478" s="76" t="s">
        <v>17687</v>
      </c>
      <c r="E13478" s="76">
        <v>2.3</v>
      </c>
      <c r="F13478" s="17">
        <f t="shared" si="210"/>
        <v>287.5</v>
      </c>
      <c r="G13478" s="216"/>
    </row>
    <row r="13479" spans="1:7">
      <c r="A13479" s="16" t="s">
        <v>12</v>
      </c>
      <c r="B13479" s="72" t="s">
        <v>29</v>
      </c>
      <c r="C13479" s="72"/>
      <c r="D13479" s="76" t="s">
        <v>17688</v>
      </c>
      <c r="E13479" s="76">
        <v>1.4</v>
      </c>
      <c r="F13479" s="17">
        <f t="shared" si="210"/>
        <v>175</v>
      </c>
      <c r="G13479" s="216"/>
    </row>
    <row r="13480" spans="1:7">
      <c r="A13480" s="16" t="s">
        <v>12</v>
      </c>
      <c r="B13480" s="72" t="s">
        <v>29</v>
      </c>
      <c r="C13480" s="72"/>
      <c r="D13480" s="76" t="s">
        <v>17689</v>
      </c>
      <c r="E13480" s="76">
        <v>0.3</v>
      </c>
      <c r="F13480" s="17">
        <f t="shared" si="210"/>
        <v>37.5</v>
      </c>
      <c r="G13480" s="216"/>
    </row>
    <row r="13481" spans="1:7">
      <c r="A13481" s="16" t="s">
        <v>12</v>
      </c>
      <c r="B13481" s="72" t="s">
        <v>29</v>
      </c>
      <c r="C13481" s="72"/>
      <c r="D13481" s="76" t="s">
        <v>17690</v>
      </c>
      <c r="E13481" s="76">
        <v>1.5</v>
      </c>
      <c r="F13481" s="17">
        <f t="shared" si="210"/>
        <v>187.5</v>
      </c>
      <c r="G13481" s="216"/>
    </row>
    <row r="13482" spans="1:7">
      <c r="A13482" s="16" t="s">
        <v>12</v>
      </c>
      <c r="B13482" s="72" t="s">
        <v>29</v>
      </c>
      <c r="C13482" s="72"/>
      <c r="D13482" s="76" t="s">
        <v>17691</v>
      </c>
      <c r="E13482" s="76">
        <v>1</v>
      </c>
      <c r="F13482" s="17">
        <f t="shared" si="210"/>
        <v>125</v>
      </c>
      <c r="G13482" s="216"/>
    </row>
    <row r="13483" spans="1:7">
      <c r="A13483" s="16" t="s">
        <v>12</v>
      </c>
      <c r="B13483" s="72" t="s">
        <v>29</v>
      </c>
      <c r="C13483" s="72"/>
      <c r="D13483" s="76" t="s">
        <v>17692</v>
      </c>
      <c r="E13483" s="76">
        <v>6.15</v>
      </c>
      <c r="F13483" s="17">
        <f t="shared" si="210"/>
        <v>768.75</v>
      </c>
      <c r="G13483" s="216"/>
    </row>
    <row r="13484" spans="1:7">
      <c r="A13484" s="16" t="s">
        <v>12</v>
      </c>
      <c r="B13484" s="72" t="s">
        <v>29</v>
      </c>
      <c r="C13484" s="72"/>
      <c r="D13484" s="76" t="s">
        <v>17693</v>
      </c>
      <c r="E13484" s="76">
        <v>8.85</v>
      </c>
      <c r="F13484" s="17">
        <f t="shared" si="210"/>
        <v>1106.25</v>
      </c>
      <c r="G13484" s="216"/>
    </row>
    <row r="13485" spans="1:7">
      <c r="A13485" s="16" t="s">
        <v>12</v>
      </c>
      <c r="B13485" s="72" t="s">
        <v>29</v>
      </c>
      <c r="C13485" s="72"/>
      <c r="D13485" s="76" t="s">
        <v>17694</v>
      </c>
      <c r="E13485" s="76">
        <v>4.3</v>
      </c>
      <c r="F13485" s="17">
        <f t="shared" si="210"/>
        <v>537.5</v>
      </c>
      <c r="G13485" s="216"/>
    </row>
    <row r="13486" spans="1:7">
      <c r="A13486" s="16" t="s">
        <v>12</v>
      </c>
      <c r="B13486" s="72" t="s">
        <v>29</v>
      </c>
      <c r="C13486" s="72"/>
      <c r="D13486" s="76" t="s">
        <v>17695</v>
      </c>
      <c r="E13486" s="76">
        <v>4.4</v>
      </c>
      <c r="F13486" s="17">
        <f t="shared" si="210"/>
        <v>550</v>
      </c>
      <c r="G13486" s="216"/>
    </row>
    <row r="13487" spans="1:7">
      <c r="A13487" s="16" t="s">
        <v>12</v>
      </c>
      <c r="B13487" s="72" t="s">
        <v>29</v>
      </c>
      <c r="C13487" s="72"/>
      <c r="D13487" s="76" t="s">
        <v>17696</v>
      </c>
      <c r="E13487" s="76">
        <v>3.05</v>
      </c>
      <c r="F13487" s="17">
        <f t="shared" si="210"/>
        <v>381.25</v>
      </c>
      <c r="G13487" s="216"/>
    </row>
    <row r="13488" spans="1:7">
      <c r="A13488" s="16" t="s">
        <v>12</v>
      </c>
      <c r="B13488" s="72" t="s">
        <v>29</v>
      </c>
      <c r="C13488" s="72"/>
      <c r="D13488" s="76" t="s">
        <v>17697</v>
      </c>
      <c r="E13488" s="76">
        <v>3.2</v>
      </c>
      <c r="F13488" s="17">
        <f t="shared" si="210"/>
        <v>400</v>
      </c>
      <c r="G13488" s="216"/>
    </row>
    <row r="13489" spans="1:7">
      <c r="A13489" s="217" t="s">
        <v>12</v>
      </c>
      <c r="B13489" s="16" t="s">
        <v>29</v>
      </c>
      <c r="C13489" s="218"/>
      <c r="D13489" s="15" t="s">
        <v>17698</v>
      </c>
      <c r="E13489" s="18">
        <v>0.6</v>
      </c>
      <c r="F13489" s="17">
        <f t="shared" si="210"/>
        <v>75</v>
      </c>
      <c r="G13489" s="218" t="s">
        <v>7819</v>
      </c>
    </row>
    <row r="13490" spans="1:7">
      <c r="A13490" s="217" t="s">
        <v>12</v>
      </c>
      <c r="B13490" s="16" t="s">
        <v>29</v>
      </c>
      <c r="C13490" s="218"/>
      <c r="D13490" s="24" t="s">
        <v>17699</v>
      </c>
      <c r="E13490" s="18">
        <v>0.5</v>
      </c>
      <c r="F13490" s="17">
        <f t="shared" si="210"/>
        <v>62.5</v>
      </c>
      <c r="G13490" s="218"/>
    </row>
    <row r="13491" spans="1:7">
      <c r="A13491" s="217" t="s">
        <v>12</v>
      </c>
      <c r="B13491" s="16" t="s">
        <v>29</v>
      </c>
      <c r="C13491" s="218"/>
      <c r="D13491" s="18" t="s">
        <v>17700</v>
      </c>
      <c r="E13491" s="18">
        <v>1</v>
      </c>
      <c r="F13491" s="17">
        <f t="shared" si="210"/>
        <v>125</v>
      </c>
      <c r="G13491" s="218" t="s">
        <v>7819</v>
      </c>
    </row>
    <row r="13492" spans="1:7">
      <c r="A13492" s="217" t="s">
        <v>12</v>
      </c>
      <c r="B13492" s="16" t="s">
        <v>29</v>
      </c>
      <c r="C13492" s="218"/>
      <c r="D13492" s="24" t="s">
        <v>17699</v>
      </c>
      <c r="E13492" s="18">
        <v>1</v>
      </c>
      <c r="F13492" s="17">
        <f t="shared" ref="F13492:F13555" si="211">E13492*125</f>
        <v>125</v>
      </c>
      <c r="G13492" s="218"/>
    </row>
    <row r="13493" spans="1:7">
      <c r="A13493" s="217" t="s">
        <v>12</v>
      </c>
      <c r="B13493" s="16" t="s">
        <v>29</v>
      </c>
      <c r="C13493" s="218"/>
      <c r="D13493" s="24" t="s">
        <v>17701</v>
      </c>
      <c r="E13493" s="18">
        <v>1</v>
      </c>
      <c r="F13493" s="17">
        <f t="shared" si="211"/>
        <v>125</v>
      </c>
      <c r="G13493" s="218"/>
    </row>
    <row r="13494" spans="1:7">
      <c r="A13494" s="217" t="s">
        <v>12</v>
      </c>
      <c r="B13494" s="16" t="s">
        <v>29</v>
      </c>
      <c r="C13494" s="218"/>
      <c r="D13494" s="24" t="s">
        <v>7933</v>
      </c>
      <c r="E13494" s="18">
        <v>0.75</v>
      </c>
      <c r="F13494" s="17">
        <f t="shared" si="211"/>
        <v>93.75</v>
      </c>
      <c r="G13494" s="218"/>
    </row>
    <row r="13495" spans="1:7">
      <c r="A13495" s="217" t="s">
        <v>12</v>
      </c>
      <c r="B13495" s="16" t="s">
        <v>29</v>
      </c>
      <c r="C13495" s="218"/>
      <c r="D13495" s="18" t="s">
        <v>17702</v>
      </c>
      <c r="E13495" s="18">
        <v>1.1</v>
      </c>
      <c r="F13495" s="17">
        <f t="shared" si="211"/>
        <v>137.5</v>
      </c>
      <c r="G13495" s="218" t="s">
        <v>7819</v>
      </c>
    </row>
    <row r="13496" spans="1:7">
      <c r="A13496" s="217" t="s">
        <v>12</v>
      </c>
      <c r="B13496" s="16" t="s">
        <v>29</v>
      </c>
      <c r="C13496" s="218"/>
      <c r="D13496" s="24" t="s">
        <v>17703</v>
      </c>
      <c r="E13496" s="18">
        <v>0.5</v>
      </c>
      <c r="F13496" s="17">
        <f t="shared" si="211"/>
        <v>62.5</v>
      </c>
      <c r="G13496" s="218"/>
    </row>
    <row r="13497" spans="1:7">
      <c r="A13497" s="217" t="s">
        <v>12</v>
      </c>
      <c r="B13497" s="16" t="s">
        <v>29</v>
      </c>
      <c r="C13497" s="218"/>
      <c r="D13497" s="24" t="s">
        <v>17704</v>
      </c>
      <c r="E13497" s="18">
        <v>0.4</v>
      </c>
      <c r="F13497" s="17">
        <f t="shared" si="211"/>
        <v>50</v>
      </c>
      <c r="G13497" s="218"/>
    </row>
    <row r="13498" spans="1:7">
      <c r="A13498" s="217" t="s">
        <v>12</v>
      </c>
      <c r="B13498" s="16" t="s">
        <v>29</v>
      </c>
      <c r="C13498" s="218"/>
      <c r="D13498" s="24" t="s">
        <v>17705</v>
      </c>
      <c r="E13498" s="18">
        <v>1.1</v>
      </c>
      <c r="F13498" s="17">
        <f t="shared" si="211"/>
        <v>137.5</v>
      </c>
      <c r="G13498" s="218"/>
    </row>
    <row r="13499" spans="1:7">
      <c r="A13499" s="217" t="s">
        <v>12</v>
      </c>
      <c r="B13499" s="16" t="s">
        <v>29</v>
      </c>
      <c r="C13499" s="218"/>
      <c r="D13499" s="18" t="s">
        <v>17706</v>
      </c>
      <c r="E13499" s="18">
        <v>0.6</v>
      </c>
      <c r="F13499" s="17">
        <f t="shared" si="211"/>
        <v>75</v>
      </c>
      <c r="G13499" s="218" t="s">
        <v>7819</v>
      </c>
    </row>
    <row r="13500" spans="1:7">
      <c r="A13500" s="217" t="s">
        <v>12</v>
      </c>
      <c r="B13500" s="16" t="s">
        <v>29</v>
      </c>
      <c r="C13500" s="218"/>
      <c r="D13500" s="18" t="s">
        <v>17707</v>
      </c>
      <c r="E13500" s="18">
        <v>1.4</v>
      </c>
      <c r="F13500" s="17">
        <f t="shared" si="211"/>
        <v>175</v>
      </c>
      <c r="G13500" s="218" t="s">
        <v>7819</v>
      </c>
    </row>
    <row r="13501" spans="1:7">
      <c r="A13501" s="217" t="s">
        <v>12</v>
      </c>
      <c r="B13501" s="16" t="s">
        <v>29</v>
      </c>
      <c r="C13501" s="218"/>
      <c r="D13501" s="18" t="s">
        <v>17708</v>
      </c>
      <c r="E13501" s="18">
        <v>0.5</v>
      </c>
      <c r="F13501" s="17">
        <f t="shared" si="211"/>
        <v>62.5</v>
      </c>
      <c r="G13501" s="218" t="s">
        <v>7819</v>
      </c>
    </row>
    <row r="13502" spans="1:7">
      <c r="A13502" s="217" t="s">
        <v>12</v>
      </c>
      <c r="B13502" s="16" t="s">
        <v>29</v>
      </c>
      <c r="C13502" s="218"/>
      <c r="D13502" s="24" t="s">
        <v>17709</v>
      </c>
      <c r="E13502" s="18">
        <v>0.7</v>
      </c>
      <c r="F13502" s="17">
        <f t="shared" si="211"/>
        <v>87.5</v>
      </c>
      <c r="G13502" s="218"/>
    </row>
    <row r="13503" spans="1:7">
      <c r="A13503" s="217" t="s">
        <v>12</v>
      </c>
      <c r="B13503" s="16" t="s">
        <v>29</v>
      </c>
      <c r="C13503" s="218"/>
      <c r="D13503" s="18" t="s">
        <v>17710</v>
      </c>
      <c r="E13503" s="18">
        <v>0.5</v>
      </c>
      <c r="F13503" s="17">
        <f t="shared" si="211"/>
        <v>62.5</v>
      </c>
      <c r="G13503" s="218" t="s">
        <v>7819</v>
      </c>
    </row>
    <row r="13504" spans="1:7">
      <c r="A13504" s="217" t="s">
        <v>12</v>
      </c>
      <c r="B13504" s="16" t="s">
        <v>29</v>
      </c>
      <c r="C13504" s="218"/>
      <c r="D13504" s="18" t="s">
        <v>17711</v>
      </c>
      <c r="E13504" s="18">
        <v>0.35</v>
      </c>
      <c r="F13504" s="17">
        <f t="shared" si="211"/>
        <v>43.75</v>
      </c>
      <c r="G13504" s="218" t="s">
        <v>7819</v>
      </c>
    </row>
    <row r="13505" spans="1:7">
      <c r="A13505" s="217" t="s">
        <v>12</v>
      </c>
      <c r="B13505" s="16" t="s">
        <v>29</v>
      </c>
      <c r="C13505" s="218"/>
      <c r="D13505" s="24" t="s">
        <v>17712</v>
      </c>
      <c r="E13505" s="18">
        <v>3.9</v>
      </c>
      <c r="F13505" s="17">
        <f t="shared" si="211"/>
        <v>487.5</v>
      </c>
      <c r="G13505" s="218"/>
    </row>
    <row r="13506" spans="1:7">
      <c r="A13506" s="217" t="s">
        <v>12</v>
      </c>
      <c r="B13506" s="16" t="s">
        <v>29</v>
      </c>
      <c r="C13506" s="218"/>
      <c r="D13506" s="24" t="s">
        <v>17713</v>
      </c>
      <c r="E13506" s="18">
        <v>3</v>
      </c>
      <c r="F13506" s="17">
        <f t="shared" si="211"/>
        <v>375</v>
      </c>
      <c r="G13506" s="218"/>
    </row>
    <row r="13507" spans="1:7">
      <c r="A13507" s="217" t="s">
        <v>12</v>
      </c>
      <c r="B13507" s="16" t="s">
        <v>29</v>
      </c>
      <c r="C13507" s="218"/>
      <c r="D13507" s="24" t="s">
        <v>17714</v>
      </c>
      <c r="E13507" s="18">
        <v>2.6</v>
      </c>
      <c r="F13507" s="17">
        <f t="shared" si="211"/>
        <v>325</v>
      </c>
      <c r="G13507" s="218"/>
    </row>
    <row r="13508" spans="1:7">
      <c r="A13508" s="217" t="s">
        <v>12</v>
      </c>
      <c r="B13508" s="16" t="s">
        <v>29</v>
      </c>
      <c r="C13508" s="218"/>
      <c r="D13508" s="24" t="s">
        <v>17715</v>
      </c>
      <c r="E13508" s="18">
        <v>1.7</v>
      </c>
      <c r="F13508" s="17">
        <f t="shared" si="211"/>
        <v>212.5</v>
      </c>
      <c r="G13508" s="218"/>
    </row>
    <row r="13509" spans="1:7">
      <c r="A13509" s="217" t="s">
        <v>12</v>
      </c>
      <c r="B13509" s="16" t="s">
        <v>29</v>
      </c>
      <c r="C13509" s="218"/>
      <c r="D13509" s="24" t="s">
        <v>17716</v>
      </c>
      <c r="E13509" s="18">
        <v>1.3</v>
      </c>
      <c r="F13509" s="17">
        <f t="shared" si="211"/>
        <v>162.5</v>
      </c>
      <c r="G13509" s="218"/>
    </row>
    <row r="13510" spans="1:7">
      <c r="A13510" s="217" t="s">
        <v>12</v>
      </c>
      <c r="B13510" s="16" t="s">
        <v>29</v>
      </c>
      <c r="C13510" s="218"/>
      <c r="D13510" s="24" t="s">
        <v>17717</v>
      </c>
      <c r="E13510" s="18">
        <v>1.1</v>
      </c>
      <c r="F13510" s="17">
        <f t="shared" si="211"/>
        <v>137.5</v>
      </c>
      <c r="G13510" s="218"/>
    </row>
    <row r="13511" spans="1:7">
      <c r="A13511" s="217" t="s">
        <v>12</v>
      </c>
      <c r="B13511" s="16" t="s">
        <v>29</v>
      </c>
      <c r="C13511" s="218"/>
      <c r="D13511" s="24" t="s">
        <v>17718</v>
      </c>
      <c r="E13511" s="18">
        <v>4.1</v>
      </c>
      <c r="F13511" s="17">
        <f t="shared" si="211"/>
        <v>512.5</v>
      </c>
      <c r="G13511" s="218"/>
    </row>
    <row r="13512" spans="1:7">
      <c r="A13512" s="16" t="s">
        <v>12</v>
      </c>
      <c r="B13512" s="72" t="s">
        <v>30</v>
      </c>
      <c r="C13512" s="72"/>
      <c r="D13512" s="72"/>
      <c r="E13512" s="75">
        <f>SUM(E13513:E13521)</f>
        <v>41.2</v>
      </c>
      <c r="F13512" s="17">
        <f t="shared" si="211"/>
        <v>5150</v>
      </c>
      <c r="G13512" s="216"/>
    </row>
    <row r="13513" spans="1:7">
      <c r="A13513" s="16" t="s">
        <v>12</v>
      </c>
      <c r="B13513" s="72" t="s">
        <v>30</v>
      </c>
      <c r="C13513" s="72"/>
      <c r="D13513" s="72" t="s">
        <v>17719</v>
      </c>
      <c r="E13513" s="75">
        <v>0</v>
      </c>
      <c r="F13513" s="17">
        <f t="shared" si="211"/>
        <v>0</v>
      </c>
      <c r="G13513" s="216"/>
    </row>
    <row r="13514" spans="1:7">
      <c r="A13514" s="16" t="s">
        <v>12</v>
      </c>
      <c r="B13514" s="72" t="s">
        <v>30</v>
      </c>
      <c r="C13514" s="72">
        <v>2</v>
      </c>
      <c r="D13514" s="72" t="s">
        <v>17720</v>
      </c>
      <c r="E13514" s="75">
        <v>2.1</v>
      </c>
      <c r="F13514" s="17">
        <f t="shared" si="211"/>
        <v>262.5</v>
      </c>
      <c r="G13514" s="216"/>
    </row>
    <row r="13515" spans="1:7">
      <c r="A13515" s="16" t="s">
        <v>12</v>
      </c>
      <c r="B13515" s="72" t="s">
        <v>30</v>
      </c>
      <c r="C13515" s="72"/>
      <c r="D13515" s="72" t="s">
        <v>17721</v>
      </c>
      <c r="E13515" s="75">
        <v>4.8</v>
      </c>
      <c r="F13515" s="17">
        <f t="shared" si="211"/>
        <v>600</v>
      </c>
      <c r="G13515" s="216"/>
    </row>
    <row r="13516" spans="1:7">
      <c r="A13516" s="16" t="s">
        <v>12</v>
      </c>
      <c r="B13516" s="72" t="s">
        <v>30</v>
      </c>
      <c r="C13516" s="72"/>
      <c r="D13516" s="72" t="s">
        <v>17722</v>
      </c>
      <c r="E13516" s="75">
        <v>5.6</v>
      </c>
      <c r="F13516" s="17">
        <f t="shared" si="211"/>
        <v>700</v>
      </c>
      <c r="G13516" s="216"/>
    </row>
    <row r="13517" spans="1:7">
      <c r="A13517" s="16" t="s">
        <v>12</v>
      </c>
      <c r="B13517" s="72" t="s">
        <v>30</v>
      </c>
      <c r="C13517" s="72"/>
      <c r="D13517" s="72" t="s">
        <v>16476</v>
      </c>
      <c r="E13517" s="75">
        <v>6.1</v>
      </c>
      <c r="F13517" s="17">
        <f t="shared" si="211"/>
        <v>762.5</v>
      </c>
      <c r="G13517" s="216"/>
    </row>
    <row r="13518" spans="1:7">
      <c r="A13518" s="16" t="s">
        <v>12</v>
      </c>
      <c r="B13518" s="72" t="s">
        <v>30</v>
      </c>
      <c r="C13518" s="72"/>
      <c r="D13518" s="72" t="s">
        <v>17723</v>
      </c>
      <c r="E13518" s="75">
        <v>7.2</v>
      </c>
      <c r="F13518" s="17">
        <f t="shared" si="211"/>
        <v>900</v>
      </c>
      <c r="G13518" s="216"/>
    </row>
    <row r="13519" spans="1:7">
      <c r="A13519" s="16" t="s">
        <v>12</v>
      </c>
      <c r="B13519" s="72" t="s">
        <v>30</v>
      </c>
      <c r="C13519" s="72"/>
      <c r="D13519" s="72" t="s">
        <v>16417</v>
      </c>
      <c r="E13519" s="75">
        <v>3.8</v>
      </c>
      <c r="F13519" s="17">
        <f t="shared" si="211"/>
        <v>475</v>
      </c>
      <c r="G13519" s="216"/>
    </row>
    <row r="13520" spans="1:7">
      <c r="A13520" s="16" t="s">
        <v>12</v>
      </c>
      <c r="B13520" s="72" t="s">
        <v>30</v>
      </c>
      <c r="C13520" s="72"/>
      <c r="D13520" s="72" t="s">
        <v>17724</v>
      </c>
      <c r="E13520" s="75">
        <v>6.4</v>
      </c>
      <c r="F13520" s="17">
        <f t="shared" si="211"/>
        <v>800</v>
      </c>
      <c r="G13520" s="216"/>
    </row>
    <row r="13521" spans="1:7">
      <c r="A13521" s="16" t="s">
        <v>12</v>
      </c>
      <c r="B13521" s="72" t="s">
        <v>30</v>
      </c>
      <c r="C13521" s="72">
        <v>3</v>
      </c>
      <c r="D13521" s="72" t="s">
        <v>17725</v>
      </c>
      <c r="E13521" s="75">
        <v>5.2</v>
      </c>
      <c r="F13521" s="17">
        <f t="shared" si="211"/>
        <v>650</v>
      </c>
      <c r="G13521" s="216"/>
    </row>
    <row r="13522" spans="1:7">
      <c r="A13522" s="16" t="s">
        <v>12</v>
      </c>
      <c r="B13522" s="72" t="s">
        <v>20</v>
      </c>
      <c r="C13522" s="72"/>
      <c r="D13522" s="72"/>
      <c r="E13522" s="75">
        <f>SUM(E13523:E13542)</f>
        <v>17</v>
      </c>
      <c r="F13522" s="17">
        <f t="shared" si="211"/>
        <v>2125</v>
      </c>
      <c r="G13522" s="216"/>
    </row>
    <row r="13523" spans="1:7">
      <c r="A13523" s="16" t="s">
        <v>12</v>
      </c>
      <c r="B13523" s="72" t="s">
        <v>20</v>
      </c>
      <c r="C13523" s="72"/>
      <c r="D13523" s="76" t="s">
        <v>17726</v>
      </c>
      <c r="E13523" s="76">
        <v>1.55</v>
      </c>
      <c r="F13523" s="17">
        <f t="shared" si="211"/>
        <v>193.75</v>
      </c>
      <c r="G13523" s="216"/>
    </row>
    <row r="13524" spans="1:7">
      <c r="A13524" s="16" t="s">
        <v>12</v>
      </c>
      <c r="B13524" s="72" t="s">
        <v>20</v>
      </c>
      <c r="C13524" s="72"/>
      <c r="D13524" s="76" t="s">
        <v>17727</v>
      </c>
      <c r="E13524" s="76">
        <v>0.98</v>
      </c>
      <c r="F13524" s="17">
        <f t="shared" si="211"/>
        <v>122.5</v>
      </c>
      <c r="G13524" s="216"/>
    </row>
    <row r="13525" spans="1:7">
      <c r="A13525" s="16" t="s">
        <v>12</v>
      </c>
      <c r="B13525" s="72" t="s">
        <v>20</v>
      </c>
      <c r="C13525" s="72"/>
      <c r="D13525" s="76" t="s">
        <v>17728</v>
      </c>
      <c r="E13525" s="76">
        <v>0.1</v>
      </c>
      <c r="F13525" s="17">
        <f t="shared" si="211"/>
        <v>12.5</v>
      </c>
      <c r="G13525" s="216"/>
    </row>
    <row r="13526" spans="1:7">
      <c r="A13526" s="16" t="s">
        <v>12</v>
      </c>
      <c r="B13526" s="72" t="s">
        <v>20</v>
      </c>
      <c r="C13526" s="72"/>
      <c r="D13526" s="76" t="s">
        <v>17729</v>
      </c>
      <c r="E13526" s="76">
        <v>2.21</v>
      </c>
      <c r="F13526" s="17">
        <f t="shared" si="211"/>
        <v>276.25</v>
      </c>
      <c r="G13526" s="216"/>
    </row>
    <row r="13527" spans="1:7">
      <c r="A13527" s="16" t="s">
        <v>12</v>
      </c>
      <c r="B13527" s="72" t="s">
        <v>20</v>
      </c>
      <c r="C13527" s="72"/>
      <c r="D13527" s="76" t="s">
        <v>17730</v>
      </c>
      <c r="E13527" s="76">
        <v>0.49</v>
      </c>
      <c r="F13527" s="17">
        <f t="shared" si="211"/>
        <v>61.25</v>
      </c>
      <c r="G13527" s="216"/>
    </row>
    <row r="13528" spans="1:7">
      <c r="A13528" s="16" t="s">
        <v>12</v>
      </c>
      <c r="B13528" s="72" t="s">
        <v>20</v>
      </c>
      <c r="C13528" s="72"/>
      <c r="D13528" s="76" t="s">
        <v>17731</v>
      </c>
      <c r="E13528" s="76">
        <v>2.54</v>
      </c>
      <c r="F13528" s="17">
        <f t="shared" si="211"/>
        <v>317.5</v>
      </c>
      <c r="G13528" s="216"/>
    </row>
    <row r="13529" spans="1:7">
      <c r="A13529" s="16" t="s">
        <v>12</v>
      </c>
      <c r="B13529" s="72" t="s">
        <v>20</v>
      </c>
      <c r="C13529" s="72"/>
      <c r="D13529" s="76" t="s">
        <v>17332</v>
      </c>
      <c r="E13529" s="76">
        <v>0.28</v>
      </c>
      <c r="F13529" s="17">
        <f t="shared" si="211"/>
        <v>35</v>
      </c>
      <c r="G13529" s="216"/>
    </row>
    <row r="13530" spans="1:7">
      <c r="A13530" s="16" t="s">
        <v>12</v>
      </c>
      <c r="B13530" s="72" t="s">
        <v>20</v>
      </c>
      <c r="C13530" s="72"/>
      <c r="D13530" s="76" t="s">
        <v>17732</v>
      </c>
      <c r="E13530" s="76">
        <v>0.25</v>
      </c>
      <c r="F13530" s="17">
        <f t="shared" si="211"/>
        <v>31.25</v>
      </c>
      <c r="G13530" s="216"/>
    </row>
    <row r="13531" spans="1:7">
      <c r="A13531" s="16" t="s">
        <v>12</v>
      </c>
      <c r="B13531" s="72" t="s">
        <v>20</v>
      </c>
      <c r="C13531" s="72"/>
      <c r="D13531" s="76" t="s">
        <v>17733</v>
      </c>
      <c r="E13531" s="76">
        <v>1.17</v>
      </c>
      <c r="F13531" s="17">
        <f t="shared" si="211"/>
        <v>146.25</v>
      </c>
      <c r="G13531" s="216"/>
    </row>
    <row r="13532" spans="1:7">
      <c r="A13532" s="16" t="s">
        <v>12</v>
      </c>
      <c r="B13532" s="72" t="s">
        <v>20</v>
      </c>
      <c r="C13532" s="72"/>
      <c r="D13532" s="76" t="s">
        <v>17734</v>
      </c>
      <c r="E13532" s="76">
        <v>0.74</v>
      </c>
      <c r="F13532" s="17">
        <f t="shared" si="211"/>
        <v>92.5</v>
      </c>
      <c r="G13532" s="216"/>
    </row>
    <row r="13533" spans="1:7">
      <c r="A13533" s="16" t="s">
        <v>12</v>
      </c>
      <c r="B13533" s="72" t="s">
        <v>20</v>
      </c>
      <c r="C13533" s="72"/>
      <c r="D13533" s="76" t="s">
        <v>17735</v>
      </c>
      <c r="E13533" s="76">
        <v>0.98</v>
      </c>
      <c r="F13533" s="17">
        <f t="shared" si="211"/>
        <v>122.5</v>
      </c>
      <c r="G13533" s="216"/>
    </row>
    <row r="13534" spans="1:7">
      <c r="A13534" s="16" t="s">
        <v>12</v>
      </c>
      <c r="B13534" s="72" t="s">
        <v>20</v>
      </c>
      <c r="C13534" s="72"/>
      <c r="D13534" s="76" t="s">
        <v>17736</v>
      </c>
      <c r="E13534" s="76">
        <v>0.34</v>
      </c>
      <c r="F13534" s="17">
        <f t="shared" si="211"/>
        <v>42.5</v>
      </c>
      <c r="G13534" s="216"/>
    </row>
    <row r="13535" spans="1:7">
      <c r="A13535" s="16" t="s">
        <v>12</v>
      </c>
      <c r="B13535" s="72" t="s">
        <v>20</v>
      </c>
      <c r="C13535" s="72"/>
      <c r="D13535" s="76" t="s">
        <v>17737</v>
      </c>
      <c r="E13535" s="76">
        <v>0.78</v>
      </c>
      <c r="F13535" s="17">
        <f t="shared" si="211"/>
        <v>97.5</v>
      </c>
      <c r="G13535" s="216"/>
    </row>
    <row r="13536" spans="1:7">
      <c r="A13536" s="16" t="s">
        <v>12</v>
      </c>
      <c r="B13536" s="72" t="s">
        <v>20</v>
      </c>
      <c r="C13536" s="72"/>
      <c r="D13536" s="76" t="s">
        <v>17738</v>
      </c>
      <c r="E13536" s="76">
        <v>0.16</v>
      </c>
      <c r="F13536" s="17">
        <f t="shared" si="211"/>
        <v>20</v>
      </c>
      <c r="G13536" s="216"/>
    </row>
    <row r="13537" spans="1:7">
      <c r="A13537" s="16" t="s">
        <v>12</v>
      </c>
      <c r="B13537" s="72" t="s">
        <v>20</v>
      </c>
      <c r="C13537" s="72"/>
      <c r="D13537" s="76" t="s">
        <v>17739</v>
      </c>
      <c r="E13537" s="76">
        <v>0.49</v>
      </c>
      <c r="F13537" s="17">
        <f t="shared" si="211"/>
        <v>61.25</v>
      </c>
      <c r="G13537" s="216"/>
    </row>
    <row r="13538" spans="1:7">
      <c r="A13538" s="217" t="s">
        <v>12</v>
      </c>
      <c r="B13538" s="16" t="s">
        <v>20</v>
      </c>
      <c r="C13538" s="218"/>
      <c r="D13538" s="24" t="s">
        <v>17740</v>
      </c>
      <c r="E13538" s="18">
        <v>2.61</v>
      </c>
      <c r="F13538" s="17">
        <f t="shared" si="211"/>
        <v>326.25</v>
      </c>
      <c r="G13538" s="218"/>
    </row>
    <row r="13539" spans="1:7">
      <c r="A13539" s="217" t="s">
        <v>12</v>
      </c>
      <c r="B13539" s="16" t="s">
        <v>20</v>
      </c>
      <c r="C13539" s="218"/>
      <c r="D13539" s="24" t="s">
        <v>17741</v>
      </c>
      <c r="E13539" s="18">
        <v>0.2</v>
      </c>
      <c r="F13539" s="17">
        <f t="shared" si="211"/>
        <v>25</v>
      </c>
      <c r="G13539" s="218"/>
    </row>
    <row r="13540" spans="1:7">
      <c r="A13540" s="217" t="s">
        <v>12</v>
      </c>
      <c r="B13540" s="16" t="s">
        <v>20</v>
      </c>
      <c r="C13540" s="218"/>
      <c r="D13540" s="24" t="s">
        <v>17338</v>
      </c>
      <c r="E13540" s="18">
        <v>0.3</v>
      </c>
      <c r="F13540" s="17">
        <f t="shared" si="211"/>
        <v>37.5</v>
      </c>
      <c r="G13540" s="218"/>
    </row>
    <row r="13541" spans="1:7">
      <c r="A13541" s="217" t="s">
        <v>12</v>
      </c>
      <c r="B13541" s="16" t="s">
        <v>20</v>
      </c>
      <c r="C13541" s="218"/>
      <c r="D13541" s="24" t="s">
        <v>17742</v>
      </c>
      <c r="E13541" s="18">
        <v>0.33</v>
      </c>
      <c r="F13541" s="17">
        <f t="shared" si="211"/>
        <v>41.25</v>
      </c>
      <c r="G13541" s="218"/>
    </row>
    <row r="13542" spans="1:7">
      <c r="A13542" s="217" t="s">
        <v>12</v>
      </c>
      <c r="B13542" s="16" t="s">
        <v>20</v>
      </c>
      <c r="C13542" s="218"/>
      <c r="D13542" s="24" t="s">
        <v>17743</v>
      </c>
      <c r="E13542" s="18">
        <v>0.5</v>
      </c>
      <c r="F13542" s="17">
        <f t="shared" si="211"/>
        <v>62.5</v>
      </c>
      <c r="G13542" s="218"/>
    </row>
    <row r="13543" spans="1:7">
      <c r="A13543" s="16" t="s">
        <v>12</v>
      </c>
      <c r="B13543" s="72" t="s">
        <v>27</v>
      </c>
      <c r="C13543" s="72"/>
      <c r="D13543" s="72"/>
      <c r="E13543" s="75">
        <f>SUM(E13544:E13600)</f>
        <v>81.3</v>
      </c>
      <c r="F13543" s="17">
        <f t="shared" si="211"/>
        <v>10162.5</v>
      </c>
      <c r="G13543" s="216"/>
    </row>
    <row r="13544" spans="1:7">
      <c r="A13544" s="16" t="s">
        <v>12</v>
      </c>
      <c r="B13544" s="72" t="s">
        <v>27</v>
      </c>
      <c r="C13544" s="72"/>
      <c r="D13544" s="76" t="s">
        <v>7958</v>
      </c>
      <c r="E13544" s="76">
        <v>0.85</v>
      </c>
      <c r="F13544" s="17">
        <f t="shared" si="211"/>
        <v>106.25</v>
      </c>
      <c r="G13544" s="216"/>
    </row>
    <row r="13545" spans="1:7">
      <c r="A13545" s="16" t="s">
        <v>12</v>
      </c>
      <c r="B13545" s="72" t="s">
        <v>27</v>
      </c>
      <c r="C13545" s="72"/>
      <c r="D13545" s="76" t="s">
        <v>17744</v>
      </c>
      <c r="E13545" s="76">
        <v>0.3</v>
      </c>
      <c r="F13545" s="17">
        <f t="shared" si="211"/>
        <v>37.5</v>
      </c>
      <c r="G13545" s="216"/>
    </row>
    <row r="13546" spans="1:7">
      <c r="A13546" s="16" t="s">
        <v>12</v>
      </c>
      <c r="B13546" s="72" t="s">
        <v>27</v>
      </c>
      <c r="C13546" s="72"/>
      <c r="D13546" s="76" t="s">
        <v>14650</v>
      </c>
      <c r="E13546" s="76">
        <v>1.25</v>
      </c>
      <c r="F13546" s="17">
        <f t="shared" si="211"/>
        <v>156.25</v>
      </c>
      <c r="G13546" s="216"/>
    </row>
    <row r="13547" spans="1:7">
      <c r="A13547" s="16" t="s">
        <v>12</v>
      </c>
      <c r="B13547" s="72" t="s">
        <v>27</v>
      </c>
      <c r="C13547" s="72"/>
      <c r="D13547" s="76" t="s">
        <v>7945</v>
      </c>
      <c r="E13547" s="76">
        <v>1.4</v>
      </c>
      <c r="F13547" s="17">
        <f t="shared" si="211"/>
        <v>175</v>
      </c>
      <c r="G13547" s="216"/>
    </row>
    <row r="13548" spans="1:7">
      <c r="A13548" s="16" t="s">
        <v>12</v>
      </c>
      <c r="B13548" s="72" t="s">
        <v>27</v>
      </c>
      <c r="C13548" s="72"/>
      <c r="D13548" s="76" t="s">
        <v>7967</v>
      </c>
      <c r="E13548" s="76">
        <v>1.5</v>
      </c>
      <c r="F13548" s="17">
        <f t="shared" si="211"/>
        <v>187.5</v>
      </c>
      <c r="G13548" s="216"/>
    </row>
    <row r="13549" spans="1:7">
      <c r="A13549" s="16" t="s">
        <v>12</v>
      </c>
      <c r="B13549" s="72" t="s">
        <v>27</v>
      </c>
      <c r="C13549" s="72"/>
      <c r="D13549" s="76" t="s">
        <v>17745</v>
      </c>
      <c r="E13549" s="76">
        <v>0.9</v>
      </c>
      <c r="F13549" s="17">
        <f t="shared" si="211"/>
        <v>112.5</v>
      </c>
      <c r="G13549" s="216"/>
    </row>
    <row r="13550" spans="1:7">
      <c r="A13550" s="16" t="s">
        <v>12</v>
      </c>
      <c r="B13550" s="72" t="s">
        <v>27</v>
      </c>
      <c r="C13550" s="72"/>
      <c r="D13550" s="76" t="s">
        <v>17746</v>
      </c>
      <c r="E13550" s="76">
        <v>0.3</v>
      </c>
      <c r="F13550" s="17">
        <f t="shared" si="211"/>
        <v>37.5</v>
      </c>
      <c r="G13550" s="216"/>
    </row>
    <row r="13551" spans="1:7">
      <c r="A13551" s="16" t="s">
        <v>12</v>
      </c>
      <c r="B13551" s="72" t="s">
        <v>27</v>
      </c>
      <c r="C13551" s="72"/>
      <c r="D13551" s="76" t="s">
        <v>7945</v>
      </c>
      <c r="E13551" s="76">
        <v>0.6</v>
      </c>
      <c r="F13551" s="17">
        <f t="shared" si="211"/>
        <v>75</v>
      </c>
      <c r="G13551" s="216"/>
    </row>
    <row r="13552" spans="1:7">
      <c r="A13552" s="16" t="s">
        <v>12</v>
      </c>
      <c r="B13552" s="72" t="s">
        <v>27</v>
      </c>
      <c r="C13552" s="72"/>
      <c r="D13552" s="76" t="s">
        <v>7953</v>
      </c>
      <c r="E13552" s="76">
        <v>0.2</v>
      </c>
      <c r="F13552" s="17">
        <f t="shared" si="211"/>
        <v>25</v>
      </c>
      <c r="G13552" s="216"/>
    </row>
    <row r="13553" spans="1:7">
      <c r="A13553" s="16" t="s">
        <v>12</v>
      </c>
      <c r="B13553" s="72" t="s">
        <v>27</v>
      </c>
      <c r="C13553" s="72"/>
      <c r="D13553" s="76" t="s">
        <v>17747</v>
      </c>
      <c r="E13553" s="76">
        <v>0.2</v>
      </c>
      <c r="F13553" s="17">
        <f t="shared" si="211"/>
        <v>25</v>
      </c>
      <c r="G13553" s="216"/>
    </row>
    <row r="13554" spans="1:7">
      <c r="A13554" s="16" t="s">
        <v>12</v>
      </c>
      <c r="B13554" s="72" t="s">
        <v>27</v>
      </c>
      <c r="C13554" s="72"/>
      <c r="D13554" s="76" t="s">
        <v>17748</v>
      </c>
      <c r="E13554" s="76">
        <v>1</v>
      </c>
      <c r="F13554" s="17">
        <f t="shared" si="211"/>
        <v>125</v>
      </c>
      <c r="G13554" s="216"/>
    </row>
    <row r="13555" spans="1:7">
      <c r="A13555" s="16" t="s">
        <v>12</v>
      </c>
      <c r="B13555" s="72" t="s">
        <v>27</v>
      </c>
      <c r="C13555" s="72"/>
      <c r="D13555" s="76" t="s">
        <v>4764</v>
      </c>
      <c r="E13555" s="76">
        <v>1.05</v>
      </c>
      <c r="F13555" s="17">
        <f t="shared" si="211"/>
        <v>131.25</v>
      </c>
      <c r="G13555" s="216"/>
    </row>
    <row r="13556" spans="1:7">
      <c r="A13556" s="16" t="s">
        <v>12</v>
      </c>
      <c r="B13556" s="72" t="s">
        <v>27</v>
      </c>
      <c r="C13556" s="72"/>
      <c r="D13556" s="76" t="s">
        <v>17749</v>
      </c>
      <c r="E13556" s="76">
        <v>0.6</v>
      </c>
      <c r="F13556" s="17">
        <f t="shared" ref="F13556:F13619" si="212">E13556*125</f>
        <v>75</v>
      </c>
      <c r="G13556" s="216"/>
    </row>
    <row r="13557" spans="1:7">
      <c r="A13557" s="16" t="s">
        <v>12</v>
      </c>
      <c r="B13557" s="72" t="s">
        <v>27</v>
      </c>
      <c r="C13557" s="72"/>
      <c r="D13557" s="76" t="s">
        <v>17750</v>
      </c>
      <c r="E13557" s="76">
        <v>0.4</v>
      </c>
      <c r="F13557" s="17">
        <f t="shared" si="212"/>
        <v>50</v>
      </c>
      <c r="G13557" s="216"/>
    </row>
    <row r="13558" spans="1:7">
      <c r="A13558" s="16" t="s">
        <v>12</v>
      </c>
      <c r="B13558" s="72" t="s">
        <v>27</v>
      </c>
      <c r="C13558" s="72"/>
      <c r="D13558" s="76" t="s">
        <v>17751</v>
      </c>
      <c r="E13558" s="76">
        <v>2.35</v>
      </c>
      <c r="F13558" s="17">
        <f t="shared" si="212"/>
        <v>293.75</v>
      </c>
      <c r="G13558" s="216"/>
    </row>
    <row r="13559" spans="1:7">
      <c r="A13559" s="16" t="s">
        <v>12</v>
      </c>
      <c r="B13559" s="72" t="s">
        <v>27</v>
      </c>
      <c r="C13559" s="72"/>
      <c r="D13559" s="76" t="s">
        <v>17752</v>
      </c>
      <c r="E13559" s="76">
        <v>2.3</v>
      </c>
      <c r="F13559" s="17">
        <f t="shared" si="212"/>
        <v>287.5</v>
      </c>
      <c r="G13559" s="216"/>
    </row>
    <row r="13560" spans="1:7">
      <c r="A13560" s="16" t="s">
        <v>12</v>
      </c>
      <c r="B13560" s="72" t="s">
        <v>27</v>
      </c>
      <c r="C13560" s="72"/>
      <c r="D13560" s="76" t="s">
        <v>17753</v>
      </c>
      <c r="E13560" s="76">
        <v>0.6</v>
      </c>
      <c r="F13560" s="17">
        <f t="shared" si="212"/>
        <v>75</v>
      </c>
      <c r="G13560" s="216"/>
    </row>
    <row r="13561" spans="1:7">
      <c r="A13561" s="16" t="s">
        <v>12</v>
      </c>
      <c r="B13561" s="72" t="s">
        <v>27</v>
      </c>
      <c r="C13561" s="72"/>
      <c r="D13561" s="76" t="s">
        <v>17754</v>
      </c>
      <c r="E13561" s="76">
        <v>0.5</v>
      </c>
      <c r="F13561" s="17">
        <f t="shared" si="212"/>
        <v>62.5</v>
      </c>
      <c r="G13561" s="216"/>
    </row>
    <row r="13562" spans="1:7">
      <c r="A13562" s="16" t="s">
        <v>12</v>
      </c>
      <c r="B13562" s="72" t="s">
        <v>27</v>
      </c>
      <c r="C13562" s="72"/>
      <c r="D13562" s="76" t="s">
        <v>17755</v>
      </c>
      <c r="E13562" s="76">
        <v>0.2</v>
      </c>
      <c r="F13562" s="17">
        <f t="shared" si="212"/>
        <v>25</v>
      </c>
      <c r="G13562" s="216"/>
    </row>
    <row r="13563" spans="1:7">
      <c r="A13563" s="16" t="s">
        <v>12</v>
      </c>
      <c r="B13563" s="72" t="s">
        <v>27</v>
      </c>
      <c r="C13563" s="72"/>
      <c r="D13563" s="76" t="s">
        <v>17756</v>
      </c>
      <c r="E13563" s="76">
        <v>1.2</v>
      </c>
      <c r="F13563" s="17">
        <f t="shared" si="212"/>
        <v>150</v>
      </c>
      <c r="G13563" s="216"/>
    </row>
    <row r="13564" spans="1:7">
      <c r="A13564" s="16" t="s">
        <v>12</v>
      </c>
      <c r="B13564" s="72" t="s">
        <v>27</v>
      </c>
      <c r="C13564" s="72"/>
      <c r="D13564" s="76" t="s">
        <v>17757</v>
      </c>
      <c r="E13564" s="76">
        <v>1.1</v>
      </c>
      <c r="F13564" s="17">
        <f t="shared" si="212"/>
        <v>137.5</v>
      </c>
      <c r="G13564" s="216"/>
    </row>
    <row r="13565" spans="1:7">
      <c r="A13565" s="16" t="s">
        <v>12</v>
      </c>
      <c r="B13565" s="72" t="s">
        <v>27</v>
      </c>
      <c r="C13565" s="72"/>
      <c r="D13565" s="76" t="s">
        <v>17758</v>
      </c>
      <c r="E13565" s="76">
        <v>0.6</v>
      </c>
      <c r="F13565" s="17">
        <f t="shared" si="212"/>
        <v>75</v>
      </c>
      <c r="G13565" s="216"/>
    </row>
    <row r="13566" spans="1:7">
      <c r="A13566" s="16" t="s">
        <v>12</v>
      </c>
      <c r="B13566" s="72" t="s">
        <v>27</v>
      </c>
      <c r="C13566" s="72"/>
      <c r="D13566" s="76" t="s">
        <v>17225</v>
      </c>
      <c r="E13566" s="76">
        <v>1.8</v>
      </c>
      <c r="F13566" s="17">
        <f t="shared" si="212"/>
        <v>225</v>
      </c>
      <c r="G13566" s="216"/>
    </row>
    <row r="13567" spans="1:7">
      <c r="A13567" s="16" t="s">
        <v>12</v>
      </c>
      <c r="B13567" s="72" t="s">
        <v>27</v>
      </c>
      <c r="C13567" s="72"/>
      <c r="D13567" s="76" t="s">
        <v>17756</v>
      </c>
      <c r="E13567" s="76">
        <v>0.4</v>
      </c>
      <c r="F13567" s="17">
        <f t="shared" si="212"/>
        <v>50</v>
      </c>
      <c r="G13567" s="216"/>
    </row>
    <row r="13568" spans="1:7">
      <c r="A13568" s="16" t="s">
        <v>12</v>
      </c>
      <c r="B13568" s="72" t="s">
        <v>27</v>
      </c>
      <c r="C13568" s="72"/>
      <c r="D13568" s="76" t="s">
        <v>17759</v>
      </c>
      <c r="E13568" s="76">
        <v>2.1</v>
      </c>
      <c r="F13568" s="17">
        <f t="shared" si="212"/>
        <v>262.5</v>
      </c>
      <c r="G13568" s="216"/>
    </row>
    <row r="13569" spans="1:7">
      <c r="A13569" s="16" t="s">
        <v>12</v>
      </c>
      <c r="B13569" s="72" t="s">
        <v>27</v>
      </c>
      <c r="C13569" s="72"/>
      <c r="D13569" s="76" t="s">
        <v>17225</v>
      </c>
      <c r="E13569" s="76">
        <v>1.1</v>
      </c>
      <c r="F13569" s="17">
        <f t="shared" si="212"/>
        <v>137.5</v>
      </c>
      <c r="G13569" s="216"/>
    </row>
    <row r="13570" spans="1:7">
      <c r="A13570" s="16" t="s">
        <v>12</v>
      </c>
      <c r="B13570" s="72" t="s">
        <v>27</v>
      </c>
      <c r="C13570" s="72"/>
      <c r="D13570" s="76" t="s">
        <v>17760</v>
      </c>
      <c r="E13570" s="76">
        <v>0.6</v>
      </c>
      <c r="F13570" s="17">
        <f t="shared" si="212"/>
        <v>75</v>
      </c>
      <c r="G13570" s="216"/>
    </row>
    <row r="13571" spans="1:7">
      <c r="A13571" s="16" t="s">
        <v>12</v>
      </c>
      <c r="B13571" s="72" t="s">
        <v>27</v>
      </c>
      <c r="C13571" s="72"/>
      <c r="D13571" s="76" t="s">
        <v>17761</v>
      </c>
      <c r="E13571" s="76">
        <v>3</v>
      </c>
      <c r="F13571" s="17">
        <f t="shared" si="212"/>
        <v>375</v>
      </c>
      <c r="G13571" s="216"/>
    </row>
    <row r="13572" spans="1:7">
      <c r="A13572" s="16" t="s">
        <v>12</v>
      </c>
      <c r="B13572" s="72" t="s">
        <v>27</v>
      </c>
      <c r="C13572" s="72"/>
      <c r="D13572" s="76" t="s">
        <v>2492</v>
      </c>
      <c r="E13572" s="76">
        <v>0.4</v>
      </c>
      <c r="F13572" s="17">
        <f t="shared" si="212"/>
        <v>50</v>
      </c>
      <c r="G13572" s="216"/>
    </row>
    <row r="13573" spans="1:7">
      <c r="A13573" s="16" t="s">
        <v>12</v>
      </c>
      <c r="B13573" s="72" t="s">
        <v>27</v>
      </c>
      <c r="C13573" s="72"/>
      <c r="D13573" s="76" t="s">
        <v>17762</v>
      </c>
      <c r="E13573" s="76">
        <v>0.3</v>
      </c>
      <c r="F13573" s="17">
        <f t="shared" si="212"/>
        <v>37.5</v>
      </c>
      <c r="G13573" s="216"/>
    </row>
    <row r="13574" spans="1:7">
      <c r="A13574" s="16" t="s">
        <v>12</v>
      </c>
      <c r="B13574" s="72" t="s">
        <v>27</v>
      </c>
      <c r="C13574" s="72"/>
      <c r="D13574" s="76" t="s">
        <v>17763</v>
      </c>
      <c r="E13574" s="76">
        <v>0.9</v>
      </c>
      <c r="F13574" s="17">
        <f t="shared" si="212"/>
        <v>112.5</v>
      </c>
      <c r="G13574" s="216"/>
    </row>
    <row r="13575" spans="1:7">
      <c r="A13575" s="16" t="s">
        <v>12</v>
      </c>
      <c r="B13575" s="72" t="s">
        <v>27</v>
      </c>
      <c r="C13575" s="72"/>
      <c r="D13575" s="76" t="s">
        <v>7170</v>
      </c>
      <c r="E13575" s="76">
        <v>0.8</v>
      </c>
      <c r="F13575" s="17">
        <f t="shared" si="212"/>
        <v>100</v>
      </c>
      <c r="G13575" s="216"/>
    </row>
    <row r="13576" spans="1:7">
      <c r="A13576" s="16" t="s">
        <v>12</v>
      </c>
      <c r="B13576" s="72" t="s">
        <v>27</v>
      </c>
      <c r="C13576" s="72"/>
      <c r="D13576" s="76" t="s">
        <v>6934</v>
      </c>
      <c r="E13576" s="76">
        <v>0.8</v>
      </c>
      <c r="F13576" s="17">
        <f t="shared" si="212"/>
        <v>100</v>
      </c>
      <c r="G13576" s="216"/>
    </row>
    <row r="13577" spans="1:7">
      <c r="A13577" s="16" t="s">
        <v>12</v>
      </c>
      <c r="B13577" s="72" t="s">
        <v>27</v>
      </c>
      <c r="C13577" s="72"/>
      <c r="D13577" s="76" t="s">
        <v>17764</v>
      </c>
      <c r="E13577" s="76">
        <v>1</v>
      </c>
      <c r="F13577" s="17">
        <f t="shared" si="212"/>
        <v>125</v>
      </c>
      <c r="G13577" s="216"/>
    </row>
    <row r="13578" spans="1:7">
      <c r="A13578" s="16" t="s">
        <v>12</v>
      </c>
      <c r="B13578" s="72" t="s">
        <v>27</v>
      </c>
      <c r="C13578" s="72"/>
      <c r="D13578" s="76" t="s">
        <v>17765</v>
      </c>
      <c r="E13578" s="76">
        <v>1</v>
      </c>
      <c r="F13578" s="17">
        <f t="shared" si="212"/>
        <v>125</v>
      </c>
      <c r="G13578" s="216"/>
    </row>
    <row r="13579" spans="1:7">
      <c r="A13579" s="16" t="s">
        <v>12</v>
      </c>
      <c r="B13579" s="72" t="s">
        <v>27</v>
      </c>
      <c r="C13579" s="72"/>
      <c r="D13579" s="76" t="s">
        <v>17766</v>
      </c>
      <c r="E13579" s="76">
        <v>2</v>
      </c>
      <c r="F13579" s="17">
        <f t="shared" si="212"/>
        <v>250</v>
      </c>
      <c r="G13579" s="216"/>
    </row>
    <row r="13580" spans="1:7">
      <c r="A13580" s="16" t="s">
        <v>12</v>
      </c>
      <c r="B13580" s="72" t="s">
        <v>27</v>
      </c>
      <c r="C13580" s="72"/>
      <c r="D13580" s="76" t="s">
        <v>17767</v>
      </c>
      <c r="E13580" s="76">
        <v>0.2</v>
      </c>
      <c r="F13580" s="17">
        <f t="shared" si="212"/>
        <v>25</v>
      </c>
      <c r="G13580" s="216"/>
    </row>
    <row r="13581" spans="1:7">
      <c r="A13581" s="16" t="s">
        <v>12</v>
      </c>
      <c r="B13581" s="72" t="s">
        <v>27</v>
      </c>
      <c r="C13581" s="72"/>
      <c r="D13581" s="76" t="s">
        <v>5408</v>
      </c>
      <c r="E13581" s="76">
        <v>0.9</v>
      </c>
      <c r="F13581" s="17">
        <f t="shared" si="212"/>
        <v>112.5</v>
      </c>
      <c r="G13581" s="216"/>
    </row>
    <row r="13582" spans="1:7">
      <c r="A13582" s="16" t="s">
        <v>12</v>
      </c>
      <c r="B13582" s="72" t="s">
        <v>27</v>
      </c>
      <c r="C13582" s="72"/>
      <c r="D13582" s="76" t="s">
        <v>17768</v>
      </c>
      <c r="E13582" s="76">
        <v>0.5</v>
      </c>
      <c r="F13582" s="17">
        <f t="shared" si="212"/>
        <v>62.5</v>
      </c>
      <c r="G13582" s="216"/>
    </row>
    <row r="13583" spans="1:7">
      <c r="A13583" s="16" t="s">
        <v>12</v>
      </c>
      <c r="B13583" s="72" t="s">
        <v>27</v>
      </c>
      <c r="C13583" s="72"/>
      <c r="D13583" s="76" t="s">
        <v>2492</v>
      </c>
      <c r="E13583" s="76">
        <v>0.2</v>
      </c>
      <c r="F13583" s="17">
        <f t="shared" si="212"/>
        <v>25</v>
      </c>
      <c r="G13583" s="216"/>
    </row>
    <row r="13584" spans="1:7">
      <c r="A13584" s="16" t="s">
        <v>12</v>
      </c>
      <c r="B13584" s="72" t="s">
        <v>27</v>
      </c>
      <c r="C13584" s="72"/>
      <c r="D13584" s="76" t="s">
        <v>17769</v>
      </c>
      <c r="E13584" s="76">
        <v>1.2</v>
      </c>
      <c r="F13584" s="17">
        <f t="shared" si="212"/>
        <v>150</v>
      </c>
      <c r="G13584" s="216"/>
    </row>
    <row r="13585" spans="1:7">
      <c r="A13585" s="16" t="s">
        <v>12</v>
      </c>
      <c r="B13585" s="72" t="s">
        <v>27</v>
      </c>
      <c r="C13585" s="72"/>
      <c r="D13585" s="76" t="s">
        <v>7955</v>
      </c>
      <c r="E13585" s="76">
        <v>0.2</v>
      </c>
      <c r="F13585" s="17">
        <f t="shared" si="212"/>
        <v>25</v>
      </c>
      <c r="G13585" s="216"/>
    </row>
    <row r="13586" spans="1:7">
      <c r="A13586" s="16" t="s">
        <v>12</v>
      </c>
      <c r="B13586" s="72" t="s">
        <v>27</v>
      </c>
      <c r="C13586" s="72"/>
      <c r="D13586" s="76" t="s">
        <v>17770</v>
      </c>
      <c r="E13586" s="76">
        <v>0.7</v>
      </c>
      <c r="F13586" s="17">
        <f t="shared" si="212"/>
        <v>87.5</v>
      </c>
      <c r="G13586" s="216"/>
    </row>
    <row r="13587" spans="1:7">
      <c r="A13587" s="16" t="s">
        <v>12</v>
      </c>
      <c r="B13587" s="72" t="s">
        <v>27</v>
      </c>
      <c r="C13587" s="72"/>
      <c r="D13587" s="76" t="s">
        <v>17771</v>
      </c>
      <c r="E13587" s="76">
        <v>0.3</v>
      </c>
      <c r="F13587" s="17">
        <f t="shared" si="212"/>
        <v>37.5</v>
      </c>
      <c r="G13587" s="216"/>
    </row>
    <row r="13588" spans="1:7">
      <c r="A13588" s="16" t="s">
        <v>12</v>
      </c>
      <c r="B13588" s="72" t="s">
        <v>27</v>
      </c>
      <c r="C13588" s="72"/>
      <c r="D13588" s="76" t="s">
        <v>13474</v>
      </c>
      <c r="E13588" s="76">
        <v>0.4</v>
      </c>
      <c r="F13588" s="17">
        <f t="shared" si="212"/>
        <v>50</v>
      </c>
      <c r="G13588" s="216"/>
    </row>
    <row r="13589" spans="1:7">
      <c r="A13589" s="16" t="s">
        <v>12</v>
      </c>
      <c r="B13589" s="72" t="s">
        <v>27</v>
      </c>
      <c r="C13589" s="72"/>
      <c r="D13589" s="76" t="s">
        <v>17772</v>
      </c>
      <c r="E13589" s="76">
        <v>0.6</v>
      </c>
      <c r="F13589" s="17">
        <f t="shared" si="212"/>
        <v>75</v>
      </c>
      <c r="G13589" s="216"/>
    </row>
    <row r="13590" spans="1:7">
      <c r="A13590" s="16" t="s">
        <v>12</v>
      </c>
      <c r="B13590" s="72" t="s">
        <v>27</v>
      </c>
      <c r="C13590" s="72"/>
      <c r="D13590" s="76" t="s">
        <v>17773</v>
      </c>
      <c r="E13590" s="76">
        <v>0.2</v>
      </c>
      <c r="F13590" s="17">
        <f t="shared" si="212"/>
        <v>25</v>
      </c>
      <c r="G13590" s="216"/>
    </row>
    <row r="13591" spans="1:7">
      <c r="A13591" s="16" t="s">
        <v>12</v>
      </c>
      <c r="B13591" s="72" t="s">
        <v>27</v>
      </c>
      <c r="C13591" s="72"/>
      <c r="D13591" s="76" t="s">
        <v>7955</v>
      </c>
      <c r="E13591" s="76">
        <v>29</v>
      </c>
      <c r="F13591" s="17">
        <f t="shared" si="212"/>
        <v>3625</v>
      </c>
      <c r="G13591" s="216"/>
    </row>
    <row r="13592" spans="1:7">
      <c r="A13592" s="217" t="s">
        <v>12</v>
      </c>
      <c r="B13592" s="16" t="s">
        <v>27</v>
      </c>
      <c r="C13592" s="218"/>
      <c r="D13592" s="24" t="s">
        <v>7971</v>
      </c>
      <c r="E13592" s="18">
        <v>0.3</v>
      </c>
      <c r="F13592" s="17">
        <f t="shared" si="212"/>
        <v>37.5</v>
      </c>
      <c r="G13592" s="218"/>
    </row>
    <row r="13593" spans="1:7">
      <c r="A13593" s="217" t="s">
        <v>12</v>
      </c>
      <c r="B13593" s="16" t="s">
        <v>27</v>
      </c>
      <c r="C13593" s="218"/>
      <c r="D13593" s="18" t="s">
        <v>17774</v>
      </c>
      <c r="E13593" s="18">
        <v>0.9</v>
      </c>
      <c r="F13593" s="17">
        <f t="shared" si="212"/>
        <v>112.5</v>
      </c>
      <c r="G13593" s="218" t="s">
        <v>7819</v>
      </c>
    </row>
    <row r="13594" spans="1:7">
      <c r="A13594" s="217" t="s">
        <v>12</v>
      </c>
      <c r="B13594" s="16" t="s">
        <v>27</v>
      </c>
      <c r="C13594" s="218"/>
      <c r="D13594" s="18" t="s">
        <v>17775</v>
      </c>
      <c r="E13594" s="18">
        <v>2.4</v>
      </c>
      <c r="F13594" s="17">
        <f t="shared" si="212"/>
        <v>300</v>
      </c>
      <c r="G13594" s="218" t="s">
        <v>7819</v>
      </c>
    </row>
    <row r="13595" spans="1:7">
      <c r="A13595" s="217" t="s">
        <v>12</v>
      </c>
      <c r="B13595" s="16" t="s">
        <v>27</v>
      </c>
      <c r="C13595" s="218"/>
      <c r="D13595" s="18" t="s">
        <v>17776</v>
      </c>
      <c r="E13595" s="18">
        <v>0.8</v>
      </c>
      <c r="F13595" s="17">
        <f t="shared" si="212"/>
        <v>100</v>
      </c>
      <c r="G13595" s="218" t="s">
        <v>7819</v>
      </c>
    </row>
    <row r="13596" spans="1:7">
      <c r="A13596" s="217" t="s">
        <v>12</v>
      </c>
      <c r="B13596" s="16" t="s">
        <v>27</v>
      </c>
      <c r="C13596" s="218"/>
      <c r="D13596" s="24" t="s">
        <v>4195</v>
      </c>
      <c r="E13596" s="18">
        <v>2.9</v>
      </c>
      <c r="F13596" s="17">
        <f t="shared" si="212"/>
        <v>362.5</v>
      </c>
      <c r="G13596" s="218"/>
    </row>
    <row r="13597" spans="1:7">
      <c r="A13597" s="217" t="s">
        <v>12</v>
      </c>
      <c r="B13597" s="16" t="s">
        <v>27</v>
      </c>
      <c r="C13597" s="218"/>
      <c r="D13597" s="18" t="s">
        <v>17777</v>
      </c>
      <c r="E13597" s="18">
        <v>2</v>
      </c>
      <c r="F13597" s="17">
        <f t="shared" si="212"/>
        <v>250</v>
      </c>
      <c r="G13597" s="218" t="s">
        <v>7819</v>
      </c>
    </row>
    <row r="13598" spans="1:7">
      <c r="A13598" s="217" t="s">
        <v>12</v>
      </c>
      <c r="B13598" s="16" t="s">
        <v>27</v>
      </c>
      <c r="C13598" s="218"/>
      <c r="D13598" s="18" t="s">
        <v>17778</v>
      </c>
      <c r="E13598" s="18">
        <v>0.4</v>
      </c>
      <c r="F13598" s="17">
        <f t="shared" si="212"/>
        <v>50</v>
      </c>
      <c r="G13598" s="218" t="s">
        <v>7819</v>
      </c>
    </row>
    <row r="13599" spans="1:7">
      <c r="A13599" s="217" t="s">
        <v>12</v>
      </c>
      <c r="B13599" s="16" t="s">
        <v>27</v>
      </c>
      <c r="C13599" s="218"/>
      <c r="D13599" s="24" t="s">
        <v>17779</v>
      </c>
      <c r="E13599" s="18">
        <v>0.2</v>
      </c>
      <c r="F13599" s="17">
        <f t="shared" si="212"/>
        <v>25</v>
      </c>
      <c r="G13599" s="218"/>
    </row>
    <row r="13600" spans="1:7">
      <c r="A13600" s="217" t="s">
        <v>12</v>
      </c>
      <c r="B13600" s="16" t="s">
        <v>27</v>
      </c>
      <c r="C13600" s="218"/>
      <c r="D13600" s="24" t="s">
        <v>15478</v>
      </c>
      <c r="E13600" s="18">
        <v>1.4</v>
      </c>
      <c r="F13600" s="17">
        <f t="shared" si="212"/>
        <v>175</v>
      </c>
      <c r="G13600" s="218"/>
    </row>
    <row r="13601" spans="1:7">
      <c r="A13601" s="16" t="s">
        <v>12</v>
      </c>
      <c r="B13601" s="72" t="s">
        <v>24</v>
      </c>
      <c r="C13601" s="72"/>
      <c r="D13601" s="72"/>
      <c r="E13601" s="75">
        <f>SUM(E13602:E13794)</f>
        <v>337.1</v>
      </c>
      <c r="F13601" s="17">
        <f t="shared" si="212"/>
        <v>42137.5</v>
      </c>
      <c r="G13601" s="72"/>
    </row>
    <row r="13602" spans="1:7">
      <c r="A13602" s="16" t="s">
        <v>12</v>
      </c>
      <c r="B13602" s="72" t="s">
        <v>24</v>
      </c>
      <c r="C13602" s="72"/>
      <c r="D13602" s="76" t="s">
        <v>17780</v>
      </c>
      <c r="E13602" s="76">
        <v>2.86</v>
      </c>
      <c r="F13602" s="17">
        <f t="shared" si="212"/>
        <v>357.5</v>
      </c>
      <c r="G13602" s="72" t="s">
        <v>17781</v>
      </c>
    </row>
    <row r="13603" spans="1:7">
      <c r="A13603" s="16" t="s">
        <v>12</v>
      </c>
      <c r="B13603" s="72" t="s">
        <v>24</v>
      </c>
      <c r="C13603" s="72"/>
      <c r="D13603" s="76" t="s">
        <v>17782</v>
      </c>
      <c r="E13603" s="76">
        <v>2.32</v>
      </c>
      <c r="F13603" s="17">
        <f t="shared" si="212"/>
        <v>290</v>
      </c>
      <c r="G13603" s="72" t="s">
        <v>17781</v>
      </c>
    </row>
    <row r="13604" spans="1:7">
      <c r="A13604" s="16" t="s">
        <v>12</v>
      </c>
      <c r="B13604" s="72" t="s">
        <v>24</v>
      </c>
      <c r="C13604" s="72"/>
      <c r="D13604" s="76" t="s">
        <v>17783</v>
      </c>
      <c r="E13604" s="76">
        <v>1.53</v>
      </c>
      <c r="F13604" s="17">
        <f t="shared" si="212"/>
        <v>191.25</v>
      </c>
      <c r="G13604" s="216"/>
    </row>
    <row r="13605" spans="1:7">
      <c r="A13605" s="16" t="s">
        <v>12</v>
      </c>
      <c r="B13605" s="72" t="s">
        <v>24</v>
      </c>
      <c r="C13605" s="72"/>
      <c r="D13605" s="76" t="s">
        <v>17784</v>
      </c>
      <c r="E13605" s="76">
        <v>2.21</v>
      </c>
      <c r="F13605" s="17">
        <f t="shared" si="212"/>
        <v>276.25</v>
      </c>
      <c r="G13605" s="216"/>
    </row>
    <row r="13606" spans="1:7">
      <c r="A13606" s="16" t="s">
        <v>12</v>
      </c>
      <c r="B13606" s="72" t="s">
        <v>24</v>
      </c>
      <c r="C13606" s="72"/>
      <c r="D13606" s="76" t="s">
        <v>17785</v>
      </c>
      <c r="E13606" s="76">
        <v>1.86</v>
      </c>
      <c r="F13606" s="17">
        <f t="shared" si="212"/>
        <v>232.5</v>
      </c>
      <c r="G13606" s="216"/>
    </row>
    <row r="13607" spans="1:7">
      <c r="A13607" s="16" t="s">
        <v>12</v>
      </c>
      <c r="B13607" s="72" t="s">
        <v>24</v>
      </c>
      <c r="C13607" s="72"/>
      <c r="D13607" s="76" t="s">
        <v>17786</v>
      </c>
      <c r="E13607" s="76">
        <v>0.55</v>
      </c>
      <c r="F13607" s="17">
        <f t="shared" si="212"/>
        <v>68.75</v>
      </c>
      <c r="G13607" s="216"/>
    </row>
    <row r="13608" spans="1:7">
      <c r="A13608" s="16" t="s">
        <v>12</v>
      </c>
      <c r="B13608" s="72" t="s">
        <v>24</v>
      </c>
      <c r="C13608" s="72"/>
      <c r="D13608" s="76" t="s">
        <v>17787</v>
      </c>
      <c r="E13608" s="76">
        <v>3.06</v>
      </c>
      <c r="F13608" s="17">
        <f t="shared" si="212"/>
        <v>382.5</v>
      </c>
      <c r="G13608" s="216"/>
    </row>
    <row r="13609" spans="1:7">
      <c r="A13609" s="16" t="s">
        <v>12</v>
      </c>
      <c r="B13609" s="72" t="s">
        <v>24</v>
      </c>
      <c r="C13609" s="72"/>
      <c r="D13609" s="76" t="s">
        <v>17788</v>
      </c>
      <c r="E13609" s="76">
        <v>3.07</v>
      </c>
      <c r="F13609" s="17">
        <f t="shared" si="212"/>
        <v>383.75</v>
      </c>
      <c r="G13609" s="216"/>
    </row>
    <row r="13610" spans="1:7">
      <c r="A13610" s="16" t="s">
        <v>12</v>
      </c>
      <c r="B13610" s="72" t="s">
        <v>24</v>
      </c>
      <c r="C13610" s="72"/>
      <c r="D13610" s="76" t="s">
        <v>17789</v>
      </c>
      <c r="E13610" s="76">
        <v>0.45</v>
      </c>
      <c r="F13610" s="17">
        <f t="shared" si="212"/>
        <v>56.25</v>
      </c>
      <c r="G13610" s="216"/>
    </row>
    <row r="13611" spans="1:7">
      <c r="A13611" s="16" t="s">
        <v>12</v>
      </c>
      <c r="B13611" s="72" t="s">
        <v>24</v>
      </c>
      <c r="C13611" s="72"/>
      <c r="D13611" s="76" t="s">
        <v>17790</v>
      </c>
      <c r="E13611" s="76">
        <v>2.87</v>
      </c>
      <c r="F13611" s="17">
        <f t="shared" si="212"/>
        <v>358.75</v>
      </c>
      <c r="G13611" s="216"/>
    </row>
    <row r="13612" spans="1:7">
      <c r="A13612" s="16" t="s">
        <v>12</v>
      </c>
      <c r="B13612" s="72" t="s">
        <v>24</v>
      </c>
      <c r="C13612" s="72"/>
      <c r="D13612" s="76" t="s">
        <v>2316</v>
      </c>
      <c r="E13612" s="76">
        <v>2.48</v>
      </c>
      <c r="F13612" s="17">
        <f t="shared" si="212"/>
        <v>310</v>
      </c>
      <c r="G13612" s="216"/>
    </row>
    <row r="13613" spans="1:7">
      <c r="A13613" s="16" t="s">
        <v>12</v>
      </c>
      <c r="B13613" s="72" t="s">
        <v>24</v>
      </c>
      <c r="C13613" s="72"/>
      <c r="D13613" s="76" t="s">
        <v>17783</v>
      </c>
      <c r="E13613" s="76">
        <v>1.4</v>
      </c>
      <c r="F13613" s="17">
        <f t="shared" si="212"/>
        <v>175</v>
      </c>
      <c r="G13613" s="216"/>
    </row>
    <row r="13614" spans="1:7">
      <c r="A13614" s="16" t="s">
        <v>12</v>
      </c>
      <c r="B13614" s="72" t="s">
        <v>24</v>
      </c>
      <c r="C13614" s="72"/>
      <c r="D13614" s="76" t="s">
        <v>17791</v>
      </c>
      <c r="E13614" s="76">
        <v>0.89</v>
      </c>
      <c r="F13614" s="17">
        <f t="shared" si="212"/>
        <v>111.25</v>
      </c>
      <c r="G13614" s="216"/>
    </row>
    <row r="13615" spans="1:7">
      <c r="A13615" s="16" t="s">
        <v>12</v>
      </c>
      <c r="B13615" s="72" t="s">
        <v>24</v>
      </c>
      <c r="C13615" s="72"/>
      <c r="D13615" s="76" t="s">
        <v>17783</v>
      </c>
      <c r="E13615" s="76">
        <v>0.76</v>
      </c>
      <c r="F13615" s="17">
        <f t="shared" si="212"/>
        <v>95</v>
      </c>
      <c r="G13615" s="216"/>
    </row>
    <row r="13616" spans="1:7">
      <c r="A13616" s="16" t="s">
        <v>12</v>
      </c>
      <c r="B13616" s="72" t="s">
        <v>24</v>
      </c>
      <c r="C13616" s="72"/>
      <c r="D13616" s="76" t="s">
        <v>3972</v>
      </c>
      <c r="E13616" s="76">
        <v>0.44</v>
      </c>
      <c r="F13616" s="17">
        <f t="shared" si="212"/>
        <v>55</v>
      </c>
      <c r="G13616" s="216"/>
    </row>
    <row r="13617" spans="1:7">
      <c r="A13617" s="16" t="s">
        <v>12</v>
      </c>
      <c r="B13617" s="72" t="s">
        <v>24</v>
      </c>
      <c r="C13617" s="72"/>
      <c r="D13617" s="76" t="s">
        <v>17782</v>
      </c>
      <c r="E13617" s="76">
        <v>1.15</v>
      </c>
      <c r="F13617" s="17">
        <f t="shared" si="212"/>
        <v>143.75</v>
      </c>
      <c r="G13617" s="216"/>
    </row>
    <row r="13618" spans="1:7">
      <c r="A13618" s="16" t="s">
        <v>12</v>
      </c>
      <c r="B13618" s="72" t="s">
        <v>24</v>
      </c>
      <c r="C13618" s="72"/>
      <c r="D13618" s="76" t="s">
        <v>17792</v>
      </c>
      <c r="E13618" s="76">
        <v>0.73</v>
      </c>
      <c r="F13618" s="17">
        <f t="shared" si="212"/>
        <v>91.25</v>
      </c>
      <c r="G13618" s="216"/>
    </row>
    <row r="13619" spans="1:7">
      <c r="A13619" s="16" t="s">
        <v>12</v>
      </c>
      <c r="B13619" s="72" t="s">
        <v>24</v>
      </c>
      <c r="C13619" s="72"/>
      <c r="D13619" s="76" t="s">
        <v>17793</v>
      </c>
      <c r="E13619" s="76">
        <v>0.33</v>
      </c>
      <c r="F13619" s="17">
        <f t="shared" si="212"/>
        <v>41.25</v>
      </c>
      <c r="G13619" s="216"/>
    </row>
    <row r="13620" spans="1:7">
      <c r="A13620" s="16" t="s">
        <v>12</v>
      </c>
      <c r="B13620" s="72" t="s">
        <v>24</v>
      </c>
      <c r="C13620" s="72"/>
      <c r="D13620" s="76" t="s">
        <v>17794</v>
      </c>
      <c r="E13620" s="76">
        <v>1.36</v>
      </c>
      <c r="F13620" s="17">
        <f t="shared" ref="F13620:F13683" si="213">E13620*125</f>
        <v>170</v>
      </c>
      <c r="G13620" s="216"/>
    </row>
    <row r="13621" spans="1:7">
      <c r="A13621" s="16" t="s">
        <v>12</v>
      </c>
      <c r="B13621" s="72" t="s">
        <v>24</v>
      </c>
      <c r="C13621" s="72"/>
      <c r="D13621" s="76" t="s">
        <v>17795</v>
      </c>
      <c r="E13621" s="76">
        <v>8.4</v>
      </c>
      <c r="F13621" s="17">
        <f t="shared" si="213"/>
        <v>1050</v>
      </c>
      <c r="G13621" s="216"/>
    </row>
    <row r="13622" spans="1:7">
      <c r="A13622" s="16" t="s">
        <v>12</v>
      </c>
      <c r="B13622" s="72" t="s">
        <v>24</v>
      </c>
      <c r="C13622" s="72"/>
      <c r="D13622" s="76" t="s">
        <v>17796</v>
      </c>
      <c r="E13622" s="76">
        <v>5.4</v>
      </c>
      <c r="F13622" s="17">
        <f t="shared" si="213"/>
        <v>675</v>
      </c>
      <c r="G13622" s="216"/>
    </row>
    <row r="13623" spans="1:7">
      <c r="A13623" s="16" t="s">
        <v>12</v>
      </c>
      <c r="B13623" s="72" t="s">
        <v>24</v>
      </c>
      <c r="C13623" s="72"/>
      <c r="D13623" s="76" t="s">
        <v>17795</v>
      </c>
      <c r="E13623" s="76">
        <v>3</v>
      </c>
      <c r="F13623" s="17">
        <f t="shared" si="213"/>
        <v>375</v>
      </c>
      <c r="G13623" s="216"/>
    </row>
    <row r="13624" spans="1:7">
      <c r="A13624" s="16" t="s">
        <v>12</v>
      </c>
      <c r="B13624" s="72" t="s">
        <v>24</v>
      </c>
      <c r="C13624" s="72"/>
      <c r="D13624" s="76" t="s">
        <v>17797</v>
      </c>
      <c r="E13624" s="76">
        <v>8.12</v>
      </c>
      <c r="F13624" s="17">
        <f t="shared" si="213"/>
        <v>1015</v>
      </c>
      <c r="G13624" s="216"/>
    </row>
    <row r="13625" spans="1:7">
      <c r="A13625" s="16" t="s">
        <v>12</v>
      </c>
      <c r="B13625" s="72" t="s">
        <v>24</v>
      </c>
      <c r="C13625" s="72"/>
      <c r="D13625" s="76" t="s">
        <v>17798</v>
      </c>
      <c r="E13625" s="76">
        <v>3.05</v>
      </c>
      <c r="F13625" s="17">
        <f t="shared" si="213"/>
        <v>381.25</v>
      </c>
      <c r="G13625" s="216"/>
    </row>
    <row r="13626" spans="1:7">
      <c r="A13626" s="16" t="s">
        <v>12</v>
      </c>
      <c r="B13626" s="72" t="s">
        <v>24</v>
      </c>
      <c r="C13626" s="72"/>
      <c r="D13626" s="76" t="s">
        <v>17795</v>
      </c>
      <c r="E13626" s="76">
        <v>8.74</v>
      </c>
      <c r="F13626" s="17">
        <f t="shared" si="213"/>
        <v>1092.5</v>
      </c>
      <c r="G13626" s="216"/>
    </row>
    <row r="13627" spans="1:7">
      <c r="A13627" s="16" t="s">
        <v>12</v>
      </c>
      <c r="B13627" s="72" t="s">
        <v>24</v>
      </c>
      <c r="C13627" s="72"/>
      <c r="D13627" s="76" t="s">
        <v>17799</v>
      </c>
      <c r="E13627" s="76">
        <v>5.71</v>
      </c>
      <c r="F13627" s="17">
        <f t="shared" si="213"/>
        <v>713.75</v>
      </c>
      <c r="G13627" s="216"/>
    </row>
    <row r="13628" spans="1:7">
      <c r="A13628" s="16" t="s">
        <v>12</v>
      </c>
      <c r="B13628" s="72" t="s">
        <v>24</v>
      </c>
      <c r="C13628" s="72"/>
      <c r="D13628" s="76" t="s">
        <v>17800</v>
      </c>
      <c r="E13628" s="76">
        <v>2.03</v>
      </c>
      <c r="F13628" s="17">
        <f t="shared" si="213"/>
        <v>253.75</v>
      </c>
      <c r="G13628" s="216"/>
    </row>
    <row r="13629" spans="1:7">
      <c r="A13629" s="16" t="s">
        <v>12</v>
      </c>
      <c r="B13629" s="72" t="s">
        <v>24</v>
      </c>
      <c r="C13629" s="72"/>
      <c r="D13629" s="76" t="s">
        <v>17800</v>
      </c>
      <c r="E13629" s="76">
        <v>10.13</v>
      </c>
      <c r="F13629" s="17">
        <f t="shared" si="213"/>
        <v>1266.25</v>
      </c>
      <c r="G13629" s="216"/>
    </row>
    <row r="13630" spans="1:7">
      <c r="A13630" s="16" t="s">
        <v>12</v>
      </c>
      <c r="B13630" s="72" t="s">
        <v>24</v>
      </c>
      <c r="C13630" s="72"/>
      <c r="D13630" s="76" t="s">
        <v>17801</v>
      </c>
      <c r="E13630" s="76">
        <v>7.45</v>
      </c>
      <c r="F13630" s="17">
        <f t="shared" si="213"/>
        <v>931.25</v>
      </c>
      <c r="G13630" s="216"/>
    </row>
    <row r="13631" spans="1:7">
      <c r="A13631" s="16" t="s">
        <v>12</v>
      </c>
      <c r="B13631" s="72" t="s">
        <v>24</v>
      </c>
      <c r="C13631" s="72"/>
      <c r="D13631" s="76" t="s">
        <v>17802</v>
      </c>
      <c r="E13631" s="76">
        <v>7.45</v>
      </c>
      <c r="F13631" s="17">
        <f t="shared" si="213"/>
        <v>931.25</v>
      </c>
      <c r="G13631" s="216"/>
    </row>
    <row r="13632" spans="1:7">
      <c r="A13632" s="16" t="s">
        <v>12</v>
      </c>
      <c r="B13632" s="72" t="s">
        <v>24</v>
      </c>
      <c r="C13632" s="72"/>
      <c r="D13632" s="76" t="s">
        <v>17803</v>
      </c>
      <c r="E13632" s="76">
        <v>6.77</v>
      </c>
      <c r="F13632" s="17">
        <f t="shared" si="213"/>
        <v>846.25</v>
      </c>
      <c r="G13632" s="216"/>
    </row>
    <row r="13633" spans="1:7">
      <c r="A13633" s="16" t="s">
        <v>12</v>
      </c>
      <c r="B13633" s="72" t="s">
        <v>24</v>
      </c>
      <c r="C13633" s="72"/>
      <c r="D13633" s="76" t="s">
        <v>17804</v>
      </c>
      <c r="E13633" s="76">
        <v>2.03</v>
      </c>
      <c r="F13633" s="17">
        <f t="shared" si="213"/>
        <v>253.75</v>
      </c>
      <c r="G13633" s="216"/>
    </row>
    <row r="13634" spans="1:7">
      <c r="A13634" s="16" t="s">
        <v>12</v>
      </c>
      <c r="B13634" s="72" t="s">
        <v>24</v>
      </c>
      <c r="C13634" s="72"/>
      <c r="D13634" s="76" t="s">
        <v>17805</v>
      </c>
      <c r="E13634" s="76">
        <v>5.03</v>
      </c>
      <c r="F13634" s="17">
        <f t="shared" si="213"/>
        <v>628.75</v>
      </c>
      <c r="G13634" s="216"/>
    </row>
    <row r="13635" spans="1:7">
      <c r="A13635" s="16" t="s">
        <v>12</v>
      </c>
      <c r="B13635" s="72" t="s">
        <v>24</v>
      </c>
      <c r="C13635" s="72"/>
      <c r="D13635" s="76" t="s">
        <v>17806</v>
      </c>
      <c r="E13635" s="76">
        <v>4.06</v>
      </c>
      <c r="F13635" s="17">
        <f t="shared" si="213"/>
        <v>507.5</v>
      </c>
      <c r="G13635" s="216"/>
    </row>
    <row r="13636" spans="1:7">
      <c r="A13636" s="16" t="s">
        <v>12</v>
      </c>
      <c r="B13636" s="72" t="s">
        <v>24</v>
      </c>
      <c r="C13636" s="72"/>
      <c r="D13636" s="76" t="s">
        <v>17807</v>
      </c>
      <c r="E13636" s="76">
        <v>6.42</v>
      </c>
      <c r="F13636" s="17">
        <f t="shared" si="213"/>
        <v>802.5</v>
      </c>
      <c r="G13636" s="216"/>
    </row>
    <row r="13637" spans="1:7">
      <c r="A13637" s="16" t="s">
        <v>12</v>
      </c>
      <c r="B13637" s="72" t="s">
        <v>24</v>
      </c>
      <c r="C13637" s="72"/>
      <c r="D13637" s="76" t="s">
        <v>17807</v>
      </c>
      <c r="E13637" s="76">
        <v>1.53</v>
      </c>
      <c r="F13637" s="17">
        <f t="shared" si="213"/>
        <v>191.25</v>
      </c>
      <c r="G13637" s="216"/>
    </row>
    <row r="13638" spans="1:7">
      <c r="A13638" s="16" t="s">
        <v>12</v>
      </c>
      <c r="B13638" s="72" t="s">
        <v>24</v>
      </c>
      <c r="C13638" s="72"/>
      <c r="D13638" s="76" t="s">
        <v>11977</v>
      </c>
      <c r="E13638" s="76">
        <v>5.31</v>
      </c>
      <c r="F13638" s="17">
        <f t="shared" si="213"/>
        <v>663.75</v>
      </c>
      <c r="G13638" s="216"/>
    </row>
    <row r="13639" spans="1:7">
      <c r="A13639" s="16" t="s">
        <v>12</v>
      </c>
      <c r="B13639" s="72" t="s">
        <v>24</v>
      </c>
      <c r="C13639" s="72"/>
      <c r="D13639" s="76" t="s">
        <v>17808</v>
      </c>
      <c r="E13639" s="76">
        <v>4.06</v>
      </c>
      <c r="F13639" s="17">
        <f t="shared" si="213"/>
        <v>507.5</v>
      </c>
      <c r="G13639" s="216"/>
    </row>
    <row r="13640" spans="1:7">
      <c r="A13640" s="16" t="s">
        <v>12</v>
      </c>
      <c r="B13640" s="72" t="s">
        <v>24</v>
      </c>
      <c r="C13640" s="72"/>
      <c r="D13640" s="76" t="s">
        <v>11977</v>
      </c>
      <c r="E13640" s="76">
        <v>0.44</v>
      </c>
      <c r="F13640" s="17">
        <f t="shared" si="213"/>
        <v>55</v>
      </c>
      <c r="G13640" s="216"/>
    </row>
    <row r="13641" spans="1:7">
      <c r="A13641" s="16" t="s">
        <v>12</v>
      </c>
      <c r="B13641" s="72" t="s">
        <v>24</v>
      </c>
      <c r="C13641" s="72"/>
      <c r="D13641" s="76" t="s">
        <v>17809</v>
      </c>
      <c r="E13641" s="76">
        <v>4.06</v>
      </c>
      <c r="F13641" s="17">
        <f t="shared" si="213"/>
        <v>507.5</v>
      </c>
      <c r="G13641" s="216"/>
    </row>
    <row r="13642" spans="1:7">
      <c r="A13642" s="16" t="s">
        <v>12</v>
      </c>
      <c r="B13642" s="72" t="s">
        <v>24</v>
      </c>
      <c r="C13642" s="72"/>
      <c r="D13642" s="76" t="s">
        <v>17810</v>
      </c>
      <c r="E13642" s="76">
        <v>1.4</v>
      </c>
      <c r="F13642" s="17">
        <f t="shared" si="213"/>
        <v>175</v>
      </c>
      <c r="G13642" s="216"/>
    </row>
    <row r="13643" spans="1:7">
      <c r="A13643" s="16" t="s">
        <v>12</v>
      </c>
      <c r="B13643" s="72" t="s">
        <v>24</v>
      </c>
      <c r="C13643" s="72"/>
      <c r="D13643" s="76" t="s">
        <v>17811</v>
      </c>
      <c r="E13643" s="76">
        <v>1.68</v>
      </c>
      <c r="F13643" s="17">
        <f t="shared" si="213"/>
        <v>210</v>
      </c>
      <c r="G13643" s="216"/>
    </row>
    <row r="13644" spans="1:7">
      <c r="A13644" s="16" t="s">
        <v>12</v>
      </c>
      <c r="B13644" s="72" t="s">
        <v>24</v>
      </c>
      <c r="C13644" s="72"/>
      <c r="D13644" s="76" t="s">
        <v>17812</v>
      </c>
      <c r="E13644" s="76">
        <v>1.8</v>
      </c>
      <c r="F13644" s="17">
        <f t="shared" si="213"/>
        <v>225</v>
      </c>
      <c r="G13644" s="216"/>
    </row>
    <row r="13645" spans="1:7">
      <c r="A13645" s="16" t="s">
        <v>12</v>
      </c>
      <c r="B13645" s="72" t="s">
        <v>24</v>
      </c>
      <c r="C13645" s="72"/>
      <c r="D13645" s="76" t="s">
        <v>17813</v>
      </c>
      <c r="E13645" s="76">
        <v>1.4</v>
      </c>
      <c r="F13645" s="17">
        <f t="shared" si="213"/>
        <v>175</v>
      </c>
      <c r="G13645" s="216"/>
    </row>
    <row r="13646" spans="1:7">
      <c r="A13646" s="16" t="s">
        <v>12</v>
      </c>
      <c r="B13646" s="72" t="s">
        <v>24</v>
      </c>
      <c r="C13646" s="72"/>
      <c r="D13646" s="76" t="s">
        <v>17814</v>
      </c>
      <c r="E13646" s="76">
        <v>0.4</v>
      </c>
      <c r="F13646" s="17">
        <f t="shared" si="213"/>
        <v>50</v>
      </c>
      <c r="G13646" s="216"/>
    </row>
    <row r="13647" spans="1:7">
      <c r="A13647" s="16" t="s">
        <v>12</v>
      </c>
      <c r="B13647" s="72" t="s">
        <v>24</v>
      </c>
      <c r="C13647" s="72"/>
      <c r="D13647" s="76" t="s">
        <v>17815</v>
      </c>
      <c r="E13647" s="76">
        <v>0.88</v>
      </c>
      <c r="F13647" s="17">
        <f t="shared" si="213"/>
        <v>110</v>
      </c>
      <c r="G13647" s="216"/>
    </row>
    <row r="13648" spans="1:7">
      <c r="A13648" s="16" t="s">
        <v>12</v>
      </c>
      <c r="B13648" s="72" t="s">
        <v>24</v>
      </c>
      <c r="C13648" s="72"/>
      <c r="D13648" s="76" t="s">
        <v>17816</v>
      </c>
      <c r="E13648" s="76">
        <v>0.9</v>
      </c>
      <c r="F13648" s="17">
        <f t="shared" si="213"/>
        <v>112.5</v>
      </c>
      <c r="G13648" s="216"/>
    </row>
    <row r="13649" spans="1:7">
      <c r="A13649" s="16" t="s">
        <v>12</v>
      </c>
      <c r="B13649" s="72" t="s">
        <v>24</v>
      </c>
      <c r="C13649" s="72"/>
      <c r="D13649" s="76" t="s">
        <v>17817</v>
      </c>
      <c r="E13649" s="76">
        <v>0.48</v>
      </c>
      <c r="F13649" s="17">
        <f t="shared" si="213"/>
        <v>60</v>
      </c>
      <c r="G13649" s="216"/>
    </row>
    <row r="13650" spans="1:7">
      <c r="A13650" s="16" t="s">
        <v>12</v>
      </c>
      <c r="B13650" s="72" t="s">
        <v>24</v>
      </c>
      <c r="C13650" s="72"/>
      <c r="D13650" s="76" t="s">
        <v>17818</v>
      </c>
      <c r="E13650" s="76">
        <v>0.9</v>
      </c>
      <c r="F13650" s="17">
        <f t="shared" si="213"/>
        <v>112.5</v>
      </c>
      <c r="G13650" s="216"/>
    </row>
    <row r="13651" spans="1:7">
      <c r="A13651" s="16" t="s">
        <v>12</v>
      </c>
      <c r="B13651" s="72" t="s">
        <v>24</v>
      </c>
      <c r="C13651" s="72"/>
      <c r="D13651" s="76" t="s">
        <v>17819</v>
      </c>
      <c r="E13651" s="76">
        <v>2.21</v>
      </c>
      <c r="F13651" s="17">
        <f t="shared" si="213"/>
        <v>276.25</v>
      </c>
      <c r="G13651" s="216"/>
    </row>
    <row r="13652" spans="1:7">
      <c r="A13652" s="16" t="s">
        <v>12</v>
      </c>
      <c r="B13652" s="72" t="s">
        <v>24</v>
      </c>
      <c r="C13652" s="72"/>
      <c r="D13652" s="76" t="s">
        <v>17820</v>
      </c>
      <c r="E13652" s="76">
        <v>0.66</v>
      </c>
      <c r="F13652" s="17">
        <f t="shared" si="213"/>
        <v>82.5</v>
      </c>
      <c r="G13652" s="216"/>
    </row>
    <row r="13653" spans="1:7">
      <c r="A13653" s="16" t="s">
        <v>12</v>
      </c>
      <c r="B13653" s="72" t="s">
        <v>24</v>
      </c>
      <c r="C13653" s="72"/>
      <c r="D13653" s="76" t="s">
        <v>17821</v>
      </c>
      <c r="E13653" s="76">
        <v>0.4</v>
      </c>
      <c r="F13653" s="17">
        <f t="shared" si="213"/>
        <v>50</v>
      </c>
      <c r="G13653" s="216"/>
    </row>
    <row r="13654" spans="1:7">
      <c r="A13654" s="16" t="s">
        <v>12</v>
      </c>
      <c r="B13654" s="72" t="s">
        <v>24</v>
      </c>
      <c r="C13654" s="72"/>
      <c r="D13654" s="76" t="s">
        <v>17822</v>
      </c>
      <c r="E13654" s="76">
        <v>0.4</v>
      </c>
      <c r="F13654" s="17">
        <f t="shared" si="213"/>
        <v>50</v>
      </c>
      <c r="G13654" s="216"/>
    </row>
    <row r="13655" spans="1:7">
      <c r="A13655" s="16" t="s">
        <v>12</v>
      </c>
      <c r="B13655" s="72" t="s">
        <v>24</v>
      </c>
      <c r="C13655" s="72"/>
      <c r="D13655" s="76" t="s">
        <v>17823</v>
      </c>
      <c r="E13655" s="76">
        <v>1.16</v>
      </c>
      <c r="F13655" s="17">
        <f t="shared" si="213"/>
        <v>145</v>
      </c>
      <c r="G13655" s="216"/>
    </row>
    <row r="13656" spans="1:7">
      <c r="A13656" s="16" t="s">
        <v>12</v>
      </c>
      <c r="B13656" s="72" t="s">
        <v>24</v>
      </c>
      <c r="C13656" s="72"/>
      <c r="D13656" s="76" t="s">
        <v>17824</v>
      </c>
      <c r="E13656" s="76">
        <v>0.88</v>
      </c>
      <c r="F13656" s="17">
        <f t="shared" si="213"/>
        <v>110</v>
      </c>
      <c r="G13656" s="216"/>
    </row>
    <row r="13657" spans="1:7">
      <c r="A13657" s="16" t="s">
        <v>12</v>
      </c>
      <c r="B13657" s="72" t="s">
        <v>24</v>
      </c>
      <c r="C13657" s="72"/>
      <c r="D13657" s="76" t="s">
        <v>17825</v>
      </c>
      <c r="E13657" s="76">
        <v>0.75</v>
      </c>
      <c r="F13657" s="17">
        <f t="shared" si="213"/>
        <v>93.75</v>
      </c>
      <c r="G13657" s="216"/>
    </row>
    <row r="13658" spans="1:7">
      <c r="A13658" s="16" t="s">
        <v>12</v>
      </c>
      <c r="B13658" s="72" t="s">
        <v>24</v>
      </c>
      <c r="C13658" s="72"/>
      <c r="D13658" s="76" t="s">
        <v>1080</v>
      </c>
      <c r="E13658" s="76">
        <v>0.83</v>
      </c>
      <c r="F13658" s="17">
        <f t="shared" si="213"/>
        <v>103.75</v>
      </c>
      <c r="G13658" s="216"/>
    </row>
    <row r="13659" spans="1:7">
      <c r="A13659" s="16" t="s">
        <v>12</v>
      </c>
      <c r="B13659" s="72" t="s">
        <v>24</v>
      </c>
      <c r="C13659" s="72"/>
      <c r="D13659" s="76" t="s">
        <v>17826</v>
      </c>
      <c r="E13659" s="76">
        <v>1.11</v>
      </c>
      <c r="F13659" s="17">
        <f t="shared" si="213"/>
        <v>138.75</v>
      </c>
      <c r="G13659" s="216"/>
    </row>
    <row r="13660" spans="1:7">
      <c r="A13660" s="16" t="s">
        <v>12</v>
      </c>
      <c r="B13660" s="72" t="s">
        <v>24</v>
      </c>
      <c r="C13660" s="72"/>
      <c r="D13660" s="76" t="s">
        <v>17827</v>
      </c>
      <c r="E13660" s="76">
        <v>0.54</v>
      </c>
      <c r="F13660" s="17">
        <f t="shared" si="213"/>
        <v>67.5</v>
      </c>
      <c r="G13660" s="216"/>
    </row>
    <row r="13661" spans="1:7">
      <c r="A13661" s="16" t="s">
        <v>12</v>
      </c>
      <c r="B13661" s="72" t="s">
        <v>24</v>
      </c>
      <c r="C13661" s="72"/>
      <c r="D13661" s="76" t="s">
        <v>17828</v>
      </c>
      <c r="E13661" s="76">
        <v>0.54</v>
      </c>
      <c r="F13661" s="17">
        <f t="shared" si="213"/>
        <v>67.5</v>
      </c>
      <c r="G13661" s="216"/>
    </row>
    <row r="13662" spans="1:7">
      <c r="A13662" s="16" t="s">
        <v>12</v>
      </c>
      <c r="B13662" s="72" t="s">
        <v>24</v>
      </c>
      <c r="C13662" s="72"/>
      <c r="D13662" s="76" t="s">
        <v>1449</v>
      </c>
      <c r="E13662" s="76">
        <v>2.58</v>
      </c>
      <c r="F13662" s="17">
        <f t="shared" si="213"/>
        <v>322.5</v>
      </c>
      <c r="G13662" s="216"/>
    </row>
    <row r="13663" spans="1:7">
      <c r="A13663" s="16" t="s">
        <v>12</v>
      </c>
      <c r="B13663" s="72" t="s">
        <v>24</v>
      </c>
      <c r="C13663" s="72"/>
      <c r="D13663" s="76" t="s">
        <v>1449</v>
      </c>
      <c r="E13663" s="76">
        <v>1.32</v>
      </c>
      <c r="F13663" s="17">
        <f t="shared" si="213"/>
        <v>165</v>
      </c>
      <c r="G13663" s="216"/>
    </row>
    <row r="13664" spans="1:7">
      <c r="A13664" s="16" t="s">
        <v>12</v>
      </c>
      <c r="B13664" s="72" t="s">
        <v>24</v>
      </c>
      <c r="C13664" s="72"/>
      <c r="D13664" s="76" t="s">
        <v>17829</v>
      </c>
      <c r="E13664" s="76">
        <v>1.5</v>
      </c>
      <c r="F13664" s="17">
        <f t="shared" si="213"/>
        <v>187.5</v>
      </c>
      <c r="G13664" s="216"/>
    </row>
    <row r="13665" spans="1:7">
      <c r="A13665" s="16" t="s">
        <v>12</v>
      </c>
      <c r="B13665" s="72" t="s">
        <v>24</v>
      </c>
      <c r="C13665" s="72"/>
      <c r="D13665" s="76" t="s">
        <v>17830</v>
      </c>
      <c r="E13665" s="76">
        <v>2.5</v>
      </c>
      <c r="F13665" s="17">
        <f t="shared" si="213"/>
        <v>312.5</v>
      </c>
      <c r="G13665" s="216"/>
    </row>
    <row r="13666" spans="1:7">
      <c r="A13666" s="16" t="s">
        <v>12</v>
      </c>
      <c r="B13666" s="72" t="s">
        <v>24</v>
      </c>
      <c r="C13666" s="72"/>
      <c r="D13666" s="76" t="s">
        <v>17831</v>
      </c>
      <c r="E13666" s="76">
        <v>0.6</v>
      </c>
      <c r="F13666" s="17">
        <f t="shared" si="213"/>
        <v>75</v>
      </c>
      <c r="G13666" s="216"/>
    </row>
    <row r="13667" spans="1:7">
      <c r="A13667" s="16" t="s">
        <v>12</v>
      </c>
      <c r="B13667" s="72" t="s">
        <v>24</v>
      </c>
      <c r="C13667" s="72"/>
      <c r="D13667" s="76" t="s">
        <v>17832</v>
      </c>
      <c r="E13667" s="76">
        <v>0.32</v>
      </c>
      <c r="F13667" s="17">
        <f t="shared" si="213"/>
        <v>40</v>
      </c>
      <c r="G13667" s="216"/>
    </row>
    <row r="13668" spans="1:7">
      <c r="A13668" s="16" t="s">
        <v>12</v>
      </c>
      <c r="B13668" s="72" t="s">
        <v>24</v>
      </c>
      <c r="C13668" s="72"/>
      <c r="D13668" s="76" t="s">
        <v>17833</v>
      </c>
      <c r="E13668" s="76">
        <v>0.48</v>
      </c>
      <c r="F13668" s="17">
        <f t="shared" si="213"/>
        <v>60</v>
      </c>
      <c r="G13668" s="216"/>
    </row>
    <row r="13669" spans="1:7">
      <c r="A13669" s="16" t="s">
        <v>12</v>
      </c>
      <c r="B13669" s="72" t="s">
        <v>24</v>
      </c>
      <c r="C13669" s="72"/>
      <c r="D13669" s="76" t="s">
        <v>17834</v>
      </c>
      <c r="E13669" s="76">
        <v>0.24</v>
      </c>
      <c r="F13669" s="17">
        <f t="shared" si="213"/>
        <v>30</v>
      </c>
      <c r="G13669" s="216"/>
    </row>
    <row r="13670" spans="1:7">
      <c r="A13670" s="16" t="s">
        <v>12</v>
      </c>
      <c r="B13670" s="72" t="s">
        <v>24</v>
      </c>
      <c r="C13670" s="72"/>
      <c r="D13670" s="76" t="s">
        <v>17835</v>
      </c>
      <c r="E13670" s="76">
        <v>2.44</v>
      </c>
      <c r="F13670" s="17">
        <f t="shared" si="213"/>
        <v>305</v>
      </c>
      <c r="G13670" s="216"/>
    </row>
    <row r="13671" spans="1:7">
      <c r="A13671" s="16" t="s">
        <v>12</v>
      </c>
      <c r="B13671" s="72" t="s">
        <v>24</v>
      </c>
      <c r="C13671" s="72"/>
      <c r="D13671" s="76" t="s">
        <v>17836</v>
      </c>
      <c r="E13671" s="76">
        <v>1.92</v>
      </c>
      <c r="F13671" s="17">
        <f t="shared" si="213"/>
        <v>240</v>
      </c>
      <c r="G13671" s="216"/>
    </row>
    <row r="13672" spans="1:7">
      <c r="A13672" s="16" t="s">
        <v>12</v>
      </c>
      <c r="B13672" s="72" t="s">
        <v>24</v>
      </c>
      <c r="C13672" s="72"/>
      <c r="D13672" s="76" t="s">
        <v>3581</v>
      </c>
      <c r="E13672" s="76">
        <v>1</v>
      </c>
      <c r="F13672" s="17">
        <f t="shared" si="213"/>
        <v>125</v>
      </c>
      <c r="G13672" s="216"/>
    </row>
    <row r="13673" spans="1:7">
      <c r="A13673" s="16" t="s">
        <v>12</v>
      </c>
      <c r="B13673" s="72" t="s">
        <v>24</v>
      </c>
      <c r="C13673" s="72"/>
      <c r="D13673" s="76" t="s">
        <v>17837</v>
      </c>
      <c r="E13673" s="76">
        <v>0.84</v>
      </c>
      <c r="F13673" s="17">
        <f t="shared" si="213"/>
        <v>105</v>
      </c>
      <c r="G13673" s="216"/>
    </row>
    <row r="13674" spans="1:7">
      <c r="A13674" s="16" t="s">
        <v>12</v>
      </c>
      <c r="B13674" s="72" t="s">
        <v>24</v>
      </c>
      <c r="C13674" s="72"/>
      <c r="D13674" s="76" t="s">
        <v>17838</v>
      </c>
      <c r="E13674" s="76">
        <v>3.12</v>
      </c>
      <c r="F13674" s="17">
        <f t="shared" si="213"/>
        <v>390</v>
      </c>
      <c r="G13674" s="216"/>
    </row>
    <row r="13675" spans="1:7">
      <c r="A13675" s="16" t="s">
        <v>12</v>
      </c>
      <c r="B13675" s="72" t="s">
        <v>24</v>
      </c>
      <c r="C13675" s="72"/>
      <c r="D13675" s="76" t="s">
        <v>17795</v>
      </c>
      <c r="E13675" s="76">
        <v>12.62</v>
      </c>
      <c r="F13675" s="17">
        <f t="shared" si="213"/>
        <v>1577.5</v>
      </c>
      <c r="G13675" s="216"/>
    </row>
    <row r="13676" spans="1:7">
      <c r="A13676" s="16" t="s">
        <v>12</v>
      </c>
      <c r="B13676" s="72" t="s">
        <v>24</v>
      </c>
      <c r="C13676" s="72"/>
      <c r="D13676" s="72" t="s">
        <v>17839</v>
      </c>
      <c r="E13676" s="76">
        <v>0.72</v>
      </c>
      <c r="F13676" s="17">
        <f t="shared" si="213"/>
        <v>90</v>
      </c>
      <c r="G13676" s="72" t="s">
        <v>24</v>
      </c>
    </row>
    <row r="13677" spans="1:7">
      <c r="A13677" s="16" t="s">
        <v>12</v>
      </c>
      <c r="B13677" s="72" t="s">
        <v>24</v>
      </c>
      <c r="C13677" s="72"/>
      <c r="D13677" s="72" t="s">
        <v>17840</v>
      </c>
      <c r="E13677" s="76">
        <v>0.66</v>
      </c>
      <c r="F13677" s="17">
        <f t="shared" si="213"/>
        <v>82.5</v>
      </c>
      <c r="G13677" s="72" t="s">
        <v>24</v>
      </c>
    </row>
    <row r="13678" spans="1:7">
      <c r="A13678" s="16" t="s">
        <v>12</v>
      </c>
      <c r="B13678" s="72" t="s">
        <v>24</v>
      </c>
      <c r="C13678" s="72"/>
      <c r="D13678" s="72" t="s">
        <v>17194</v>
      </c>
      <c r="E13678" s="76">
        <v>0.5</v>
      </c>
      <c r="F13678" s="17">
        <f t="shared" si="213"/>
        <v>62.5</v>
      </c>
      <c r="G13678" s="72" t="s">
        <v>24</v>
      </c>
    </row>
    <row r="13679" spans="1:7">
      <c r="A13679" s="16" t="s">
        <v>12</v>
      </c>
      <c r="B13679" s="72" t="s">
        <v>24</v>
      </c>
      <c r="C13679" s="72"/>
      <c r="D13679" s="72" t="s">
        <v>17841</v>
      </c>
      <c r="E13679" s="76">
        <v>1.98</v>
      </c>
      <c r="F13679" s="17">
        <f t="shared" si="213"/>
        <v>247.5</v>
      </c>
      <c r="G13679" s="72" t="s">
        <v>24</v>
      </c>
    </row>
    <row r="13680" spans="1:7">
      <c r="A13680" s="16" t="s">
        <v>12</v>
      </c>
      <c r="B13680" s="72" t="s">
        <v>24</v>
      </c>
      <c r="C13680" s="72"/>
      <c r="D13680" s="72" t="s">
        <v>17842</v>
      </c>
      <c r="E13680" s="76">
        <v>0.32</v>
      </c>
      <c r="F13680" s="17">
        <f t="shared" si="213"/>
        <v>40</v>
      </c>
      <c r="G13680" s="216"/>
    </row>
    <row r="13681" spans="1:7">
      <c r="A13681" s="16" t="s">
        <v>12</v>
      </c>
      <c r="B13681" s="72" t="s">
        <v>24</v>
      </c>
      <c r="C13681" s="72"/>
      <c r="D13681" s="72" t="s">
        <v>17843</v>
      </c>
      <c r="E13681" s="76">
        <v>0.96</v>
      </c>
      <c r="F13681" s="17">
        <f t="shared" si="213"/>
        <v>120</v>
      </c>
      <c r="G13681" s="216"/>
    </row>
    <row r="13682" spans="1:7">
      <c r="A13682" s="16" t="s">
        <v>12</v>
      </c>
      <c r="B13682" s="72" t="s">
        <v>24</v>
      </c>
      <c r="C13682" s="72"/>
      <c r="D13682" s="72" t="s">
        <v>17844</v>
      </c>
      <c r="E13682" s="76">
        <v>0.38</v>
      </c>
      <c r="F13682" s="17">
        <f t="shared" si="213"/>
        <v>47.5</v>
      </c>
      <c r="G13682" s="216"/>
    </row>
    <row r="13683" spans="1:7">
      <c r="A13683" s="16" t="s">
        <v>12</v>
      </c>
      <c r="B13683" s="72" t="s">
        <v>24</v>
      </c>
      <c r="C13683" s="72"/>
      <c r="D13683" s="72" t="s">
        <v>17845</v>
      </c>
      <c r="E13683" s="76">
        <v>0.61</v>
      </c>
      <c r="F13683" s="17">
        <f t="shared" si="213"/>
        <v>76.25</v>
      </c>
      <c r="G13683" s="216"/>
    </row>
    <row r="13684" spans="1:7">
      <c r="A13684" s="16" t="s">
        <v>12</v>
      </c>
      <c r="B13684" s="72" t="s">
        <v>24</v>
      </c>
      <c r="C13684" s="72"/>
      <c r="D13684" s="72" t="s">
        <v>17846</v>
      </c>
      <c r="E13684" s="76">
        <v>0.44</v>
      </c>
      <c r="F13684" s="17">
        <f t="shared" ref="F13684:F13747" si="214">E13684*125</f>
        <v>55</v>
      </c>
      <c r="G13684" s="216"/>
    </row>
    <row r="13685" spans="1:7">
      <c r="A13685" s="16" t="s">
        <v>12</v>
      </c>
      <c r="B13685" s="72" t="s">
        <v>24</v>
      </c>
      <c r="C13685" s="72"/>
      <c r="D13685" s="72" t="s">
        <v>17847</v>
      </c>
      <c r="E13685" s="76">
        <v>6.75</v>
      </c>
      <c r="F13685" s="17">
        <f t="shared" si="214"/>
        <v>843.75</v>
      </c>
      <c r="G13685" s="216"/>
    </row>
    <row r="13686" spans="1:7">
      <c r="A13686" s="16" t="s">
        <v>12</v>
      </c>
      <c r="B13686" s="72" t="s">
        <v>24</v>
      </c>
      <c r="C13686" s="72"/>
      <c r="D13686" s="72" t="s">
        <v>17848</v>
      </c>
      <c r="E13686" s="76">
        <v>0.1</v>
      </c>
      <c r="F13686" s="17">
        <f t="shared" si="214"/>
        <v>12.5</v>
      </c>
      <c r="G13686" s="216"/>
    </row>
    <row r="13687" spans="1:7">
      <c r="A13687" s="16" t="s">
        <v>12</v>
      </c>
      <c r="B13687" s="72" t="s">
        <v>24</v>
      </c>
      <c r="C13687" s="72"/>
      <c r="D13687" s="72" t="s">
        <v>17849</v>
      </c>
      <c r="E13687" s="76">
        <v>0.8</v>
      </c>
      <c r="F13687" s="17">
        <f t="shared" si="214"/>
        <v>100</v>
      </c>
      <c r="G13687" s="216"/>
    </row>
    <row r="13688" spans="1:7">
      <c r="A13688" s="16" t="s">
        <v>12</v>
      </c>
      <c r="B13688" s="72" t="s">
        <v>24</v>
      </c>
      <c r="C13688" s="72"/>
      <c r="D13688" s="72" t="s">
        <v>17850</v>
      </c>
      <c r="E13688" s="76">
        <v>0.66</v>
      </c>
      <c r="F13688" s="17">
        <f t="shared" si="214"/>
        <v>82.5</v>
      </c>
      <c r="G13688" s="216"/>
    </row>
    <row r="13689" spans="1:7">
      <c r="A13689" s="16" t="s">
        <v>12</v>
      </c>
      <c r="B13689" s="72" t="s">
        <v>24</v>
      </c>
      <c r="C13689" s="72"/>
      <c r="D13689" s="72" t="s">
        <v>17851</v>
      </c>
      <c r="E13689" s="76">
        <v>0.61</v>
      </c>
      <c r="F13689" s="17">
        <f t="shared" si="214"/>
        <v>76.25</v>
      </c>
      <c r="G13689" s="216"/>
    </row>
    <row r="13690" spans="1:7">
      <c r="A13690" s="16" t="s">
        <v>12</v>
      </c>
      <c r="B13690" s="72" t="s">
        <v>24</v>
      </c>
      <c r="C13690" s="72"/>
      <c r="D13690" s="72" t="s">
        <v>17852</v>
      </c>
      <c r="E13690" s="76">
        <v>0.3</v>
      </c>
      <c r="F13690" s="17">
        <f t="shared" si="214"/>
        <v>37.5</v>
      </c>
      <c r="G13690" s="216"/>
    </row>
    <row r="13691" spans="1:7">
      <c r="A13691" s="16" t="s">
        <v>12</v>
      </c>
      <c r="B13691" s="72" t="s">
        <v>24</v>
      </c>
      <c r="C13691" s="72"/>
      <c r="D13691" s="72" t="s">
        <v>17853</v>
      </c>
      <c r="E13691" s="76">
        <v>0.61</v>
      </c>
      <c r="F13691" s="17">
        <f t="shared" si="214"/>
        <v>76.25</v>
      </c>
      <c r="G13691" s="216"/>
    </row>
    <row r="13692" spans="1:7">
      <c r="A13692" s="16" t="s">
        <v>12</v>
      </c>
      <c r="B13692" s="72" t="s">
        <v>24</v>
      </c>
      <c r="C13692" s="72"/>
      <c r="D13692" s="72" t="s">
        <v>17854</v>
      </c>
      <c r="E13692" s="76">
        <v>0.3</v>
      </c>
      <c r="F13692" s="17">
        <f t="shared" si="214"/>
        <v>37.5</v>
      </c>
      <c r="G13692" s="216"/>
    </row>
    <row r="13693" spans="1:7">
      <c r="A13693" s="16" t="s">
        <v>12</v>
      </c>
      <c r="B13693" s="72" t="s">
        <v>24</v>
      </c>
      <c r="C13693" s="72"/>
      <c r="D13693" s="72" t="s">
        <v>17855</v>
      </c>
      <c r="E13693" s="76">
        <v>1.8</v>
      </c>
      <c r="F13693" s="17">
        <f t="shared" si="214"/>
        <v>225</v>
      </c>
      <c r="G13693" s="216"/>
    </row>
    <row r="13694" spans="1:7">
      <c r="A13694" s="16" t="s">
        <v>12</v>
      </c>
      <c r="B13694" s="72" t="s">
        <v>24</v>
      </c>
      <c r="C13694" s="72"/>
      <c r="D13694" s="72" t="s">
        <v>17856</v>
      </c>
      <c r="E13694" s="76">
        <v>1.1</v>
      </c>
      <c r="F13694" s="17">
        <f t="shared" si="214"/>
        <v>137.5</v>
      </c>
      <c r="G13694" s="216"/>
    </row>
    <row r="13695" spans="1:7">
      <c r="A13695" s="16" t="s">
        <v>12</v>
      </c>
      <c r="B13695" s="72" t="s">
        <v>24</v>
      </c>
      <c r="C13695" s="72"/>
      <c r="D13695" s="72" t="s">
        <v>17857</v>
      </c>
      <c r="E13695" s="76">
        <v>2</v>
      </c>
      <c r="F13695" s="17">
        <f t="shared" si="214"/>
        <v>250</v>
      </c>
      <c r="G13695" s="216"/>
    </row>
    <row r="13696" spans="1:7">
      <c r="A13696" s="16" t="s">
        <v>12</v>
      </c>
      <c r="B13696" s="72" t="s">
        <v>24</v>
      </c>
      <c r="C13696" s="72"/>
      <c r="D13696" s="72" t="s">
        <v>17858</v>
      </c>
      <c r="E13696" s="76">
        <v>0.2</v>
      </c>
      <c r="F13696" s="17">
        <f t="shared" si="214"/>
        <v>25</v>
      </c>
      <c r="G13696" s="216"/>
    </row>
    <row r="13697" spans="1:7">
      <c r="A13697" s="16" t="s">
        <v>12</v>
      </c>
      <c r="B13697" s="72" t="s">
        <v>24</v>
      </c>
      <c r="C13697" s="72"/>
      <c r="D13697" s="72" t="s">
        <v>17859</v>
      </c>
      <c r="E13697" s="76">
        <v>0.6</v>
      </c>
      <c r="F13697" s="17">
        <f t="shared" si="214"/>
        <v>75</v>
      </c>
      <c r="G13697" s="216"/>
    </row>
    <row r="13698" spans="1:7">
      <c r="A13698" s="16" t="s">
        <v>12</v>
      </c>
      <c r="B13698" s="72" t="s">
        <v>24</v>
      </c>
      <c r="C13698" s="72"/>
      <c r="D13698" s="72" t="s">
        <v>15285</v>
      </c>
      <c r="E13698" s="76">
        <v>0.8</v>
      </c>
      <c r="F13698" s="17">
        <f t="shared" si="214"/>
        <v>100</v>
      </c>
      <c r="G13698" s="216"/>
    </row>
    <row r="13699" spans="1:7">
      <c r="A13699" s="16" t="s">
        <v>12</v>
      </c>
      <c r="B13699" s="72" t="s">
        <v>24</v>
      </c>
      <c r="C13699" s="72"/>
      <c r="D13699" s="72" t="s">
        <v>17860</v>
      </c>
      <c r="E13699" s="76">
        <v>0.8</v>
      </c>
      <c r="F13699" s="17">
        <f t="shared" si="214"/>
        <v>100</v>
      </c>
      <c r="G13699" s="216"/>
    </row>
    <row r="13700" spans="1:7">
      <c r="A13700" s="16" t="s">
        <v>12</v>
      </c>
      <c r="B13700" s="72" t="s">
        <v>24</v>
      </c>
      <c r="C13700" s="72"/>
      <c r="D13700" s="72" t="s">
        <v>15953</v>
      </c>
      <c r="E13700" s="76">
        <v>0.4</v>
      </c>
      <c r="F13700" s="17">
        <f t="shared" si="214"/>
        <v>50</v>
      </c>
      <c r="G13700" s="216"/>
    </row>
    <row r="13701" spans="1:7">
      <c r="A13701" s="16" t="s">
        <v>12</v>
      </c>
      <c r="B13701" s="72" t="s">
        <v>24</v>
      </c>
      <c r="C13701" s="72"/>
      <c r="D13701" s="72" t="s">
        <v>17861</v>
      </c>
      <c r="E13701" s="76">
        <v>0.3</v>
      </c>
      <c r="F13701" s="17">
        <f t="shared" si="214"/>
        <v>37.5</v>
      </c>
      <c r="G13701" s="216"/>
    </row>
    <row r="13702" spans="1:7">
      <c r="A13702" s="16" t="s">
        <v>12</v>
      </c>
      <c r="B13702" s="72" t="s">
        <v>24</v>
      </c>
      <c r="C13702" s="72"/>
      <c r="D13702" s="72" t="s">
        <v>17862</v>
      </c>
      <c r="E13702" s="76">
        <v>0.5</v>
      </c>
      <c r="F13702" s="17">
        <f t="shared" si="214"/>
        <v>62.5</v>
      </c>
      <c r="G13702" s="216"/>
    </row>
    <row r="13703" spans="1:7">
      <c r="A13703" s="16" t="s">
        <v>12</v>
      </c>
      <c r="B13703" s="72" t="s">
        <v>24</v>
      </c>
      <c r="C13703" s="72"/>
      <c r="D13703" s="72" t="s">
        <v>17863</v>
      </c>
      <c r="E13703" s="76">
        <v>0.7</v>
      </c>
      <c r="F13703" s="17">
        <f t="shared" si="214"/>
        <v>87.5</v>
      </c>
      <c r="G13703" s="216"/>
    </row>
    <row r="13704" spans="1:7">
      <c r="A13704" s="16" t="s">
        <v>12</v>
      </c>
      <c r="B13704" s="72" t="s">
        <v>24</v>
      </c>
      <c r="C13704" s="72"/>
      <c r="D13704" s="72" t="s">
        <v>17864</v>
      </c>
      <c r="E13704" s="76">
        <v>0.4</v>
      </c>
      <c r="F13704" s="17">
        <f t="shared" si="214"/>
        <v>50</v>
      </c>
      <c r="G13704" s="216"/>
    </row>
    <row r="13705" spans="1:7">
      <c r="A13705" s="16" t="s">
        <v>12</v>
      </c>
      <c r="B13705" s="72" t="s">
        <v>24</v>
      </c>
      <c r="C13705" s="72"/>
      <c r="D13705" s="72" t="s">
        <v>12189</v>
      </c>
      <c r="E13705" s="76">
        <v>0.4</v>
      </c>
      <c r="F13705" s="17">
        <f t="shared" si="214"/>
        <v>50</v>
      </c>
      <c r="G13705" s="216"/>
    </row>
    <row r="13706" spans="1:7">
      <c r="A13706" s="16" t="s">
        <v>12</v>
      </c>
      <c r="B13706" s="72" t="s">
        <v>24</v>
      </c>
      <c r="C13706" s="72"/>
      <c r="D13706" s="72" t="s">
        <v>11415</v>
      </c>
      <c r="E13706" s="76">
        <v>0.35</v>
      </c>
      <c r="F13706" s="17">
        <f t="shared" si="214"/>
        <v>43.75</v>
      </c>
      <c r="G13706" s="216"/>
    </row>
    <row r="13707" spans="1:7">
      <c r="A13707" s="16" t="s">
        <v>12</v>
      </c>
      <c r="B13707" s="72" t="s">
        <v>24</v>
      </c>
      <c r="C13707" s="72"/>
      <c r="D13707" s="72" t="s">
        <v>17842</v>
      </c>
      <c r="E13707" s="76">
        <v>0.2</v>
      </c>
      <c r="F13707" s="17">
        <f t="shared" si="214"/>
        <v>25</v>
      </c>
      <c r="G13707" s="216"/>
    </row>
    <row r="13708" spans="1:7">
      <c r="A13708" s="16" t="s">
        <v>12</v>
      </c>
      <c r="B13708" s="72" t="s">
        <v>24</v>
      </c>
      <c r="C13708" s="72"/>
      <c r="D13708" s="72" t="s">
        <v>17865</v>
      </c>
      <c r="E13708" s="76">
        <v>0.35</v>
      </c>
      <c r="F13708" s="17">
        <f t="shared" si="214"/>
        <v>43.75</v>
      </c>
      <c r="G13708" s="216"/>
    </row>
    <row r="13709" spans="1:7">
      <c r="A13709" s="16" t="s">
        <v>12</v>
      </c>
      <c r="B13709" s="72" t="s">
        <v>24</v>
      </c>
      <c r="C13709" s="72"/>
      <c r="D13709" s="72" t="s">
        <v>17866</v>
      </c>
      <c r="E13709" s="76">
        <v>0.72</v>
      </c>
      <c r="F13709" s="17">
        <f t="shared" si="214"/>
        <v>90</v>
      </c>
      <c r="G13709" s="216"/>
    </row>
    <row r="13710" spans="1:7">
      <c r="A13710" s="16" t="s">
        <v>12</v>
      </c>
      <c r="B13710" s="72" t="s">
        <v>24</v>
      </c>
      <c r="C13710" s="72"/>
      <c r="D13710" s="72" t="s">
        <v>17867</v>
      </c>
      <c r="E13710" s="76">
        <v>0.4</v>
      </c>
      <c r="F13710" s="17">
        <f t="shared" si="214"/>
        <v>50</v>
      </c>
      <c r="G13710" s="216"/>
    </row>
    <row r="13711" spans="1:7">
      <c r="A13711" s="16" t="s">
        <v>12</v>
      </c>
      <c r="B13711" s="72" t="s">
        <v>24</v>
      </c>
      <c r="C13711" s="72"/>
      <c r="D13711" s="72" t="s">
        <v>17868</v>
      </c>
      <c r="E13711" s="76">
        <v>2.6</v>
      </c>
      <c r="F13711" s="17">
        <f t="shared" si="214"/>
        <v>325</v>
      </c>
      <c r="G13711" s="216"/>
    </row>
    <row r="13712" spans="1:7">
      <c r="A13712" s="16" t="s">
        <v>12</v>
      </c>
      <c r="B13712" s="72" t="s">
        <v>24</v>
      </c>
      <c r="C13712" s="72"/>
      <c r="D13712" s="72" t="s">
        <v>17869</v>
      </c>
      <c r="E13712" s="76">
        <v>0.35</v>
      </c>
      <c r="F13712" s="17">
        <f t="shared" si="214"/>
        <v>43.75</v>
      </c>
      <c r="G13712" s="216"/>
    </row>
    <row r="13713" spans="1:7">
      <c r="A13713" s="16" t="s">
        <v>12</v>
      </c>
      <c r="B13713" s="72" t="s">
        <v>24</v>
      </c>
      <c r="C13713" s="72"/>
      <c r="D13713" s="72" t="s">
        <v>17855</v>
      </c>
      <c r="E13713" s="76">
        <v>0.26</v>
      </c>
      <c r="F13713" s="17">
        <f t="shared" si="214"/>
        <v>32.5</v>
      </c>
      <c r="G13713" s="216"/>
    </row>
    <row r="13714" spans="1:7">
      <c r="A13714" s="16" t="s">
        <v>12</v>
      </c>
      <c r="B13714" s="72" t="s">
        <v>24</v>
      </c>
      <c r="C13714" s="72"/>
      <c r="D13714" s="72" t="s">
        <v>8255</v>
      </c>
      <c r="E13714" s="76">
        <v>0.35</v>
      </c>
      <c r="F13714" s="17">
        <f t="shared" si="214"/>
        <v>43.75</v>
      </c>
      <c r="G13714" s="216"/>
    </row>
    <row r="13715" spans="1:7">
      <c r="A13715" s="16" t="s">
        <v>12</v>
      </c>
      <c r="B13715" s="72" t="s">
        <v>24</v>
      </c>
      <c r="C13715" s="72"/>
      <c r="D13715" s="72" t="s">
        <v>17859</v>
      </c>
      <c r="E13715" s="76">
        <v>0.55</v>
      </c>
      <c r="F13715" s="17">
        <f t="shared" si="214"/>
        <v>68.75</v>
      </c>
      <c r="G13715" s="216"/>
    </row>
    <row r="13716" spans="1:7">
      <c r="A13716" s="16" t="s">
        <v>12</v>
      </c>
      <c r="B13716" s="72" t="s">
        <v>24</v>
      </c>
      <c r="C13716" s="72"/>
      <c r="D13716" s="72" t="s">
        <v>17857</v>
      </c>
      <c r="E13716" s="76">
        <v>0.72</v>
      </c>
      <c r="F13716" s="17">
        <f t="shared" si="214"/>
        <v>90</v>
      </c>
      <c r="G13716" s="216"/>
    </row>
    <row r="13717" spans="1:7">
      <c r="A13717" s="16" t="s">
        <v>12</v>
      </c>
      <c r="B13717" s="72" t="s">
        <v>24</v>
      </c>
      <c r="C13717" s="72"/>
      <c r="D13717" s="76" t="s">
        <v>17870</v>
      </c>
      <c r="E13717" s="76">
        <v>0.4</v>
      </c>
      <c r="F13717" s="17">
        <f t="shared" si="214"/>
        <v>50</v>
      </c>
      <c r="G13717" s="216"/>
    </row>
    <row r="13718" spans="1:7">
      <c r="A13718" s="16" t="s">
        <v>12</v>
      </c>
      <c r="B13718" s="72" t="s">
        <v>24</v>
      </c>
      <c r="C13718" s="72"/>
      <c r="D13718" s="72" t="s">
        <v>17871</v>
      </c>
      <c r="E13718" s="76">
        <v>0.4</v>
      </c>
      <c r="F13718" s="17">
        <f t="shared" si="214"/>
        <v>50</v>
      </c>
      <c r="G13718" s="216"/>
    </row>
    <row r="13719" spans="1:7">
      <c r="A13719" s="16" t="s">
        <v>12</v>
      </c>
      <c r="B13719" s="72" t="s">
        <v>24</v>
      </c>
      <c r="C13719" s="72"/>
      <c r="D13719" s="72" t="s">
        <v>17858</v>
      </c>
      <c r="E13719" s="76">
        <v>0.26</v>
      </c>
      <c r="F13719" s="17">
        <f t="shared" si="214"/>
        <v>32.5</v>
      </c>
      <c r="G13719" s="216"/>
    </row>
    <row r="13720" spans="1:7">
      <c r="A13720" s="16" t="s">
        <v>12</v>
      </c>
      <c r="B13720" s="72" t="s">
        <v>24</v>
      </c>
      <c r="C13720" s="72"/>
      <c r="D13720" s="72" t="s">
        <v>17872</v>
      </c>
      <c r="E13720" s="76">
        <v>0.35</v>
      </c>
      <c r="F13720" s="17">
        <f t="shared" si="214"/>
        <v>43.75</v>
      </c>
      <c r="G13720" s="216"/>
    </row>
    <row r="13721" spans="1:7">
      <c r="A13721" s="16" t="s">
        <v>12</v>
      </c>
      <c r="B13721" s="72" t="s">
        <v>24</v>
      </c>
      <c r="C13721" s="72"/>
      <c r="D13721" s="72" t="s">
        <v>12189</v>
      </c>
      <c r="E13721" s="76">
        <v>0.4</v>
      </c>
      <c r="F13721" s="17">
        <f t="shared" si="214"/>
        <v>50</v>
      </c>
      <c r="G13721" s="216"/>
    </row>
    <row r="13722" spans="1:7">
      <c r="A13722" s="16" t="s">
        <v>12</v>
      </c>
      <c r="B13722" s="72" t="s">
        <v>24</v>
      </c>
      <c r="C13722" s="72"/>
      <c r="D13722" s="72" t="s">
        <v>17873</v>
      </c>
      <c r="E13722" s="76">
        <v>0.46</v>
      </c>
      <c r="F13722" s="17">
        <f t="shared" si="214"/>
        <v>57.5</v>
      </c>
      <c r="G13722" s="216"/>
    </row>
    <row r="13723" spans="1:7">
      <c r="A13723" s="16" t="s">
        <v>12</v>
      </c>
      <c r="B13723" s="72" t="s">
        <v>24</v>
      </c>
      <c r="C13723" s="72"/>
      <c r="D13723" s="72" t="s">
        <v>17874</v>
      </c>
      <c r="E13723" s="76">
        <v>0.26</v>
      </c>
      <c r="F13723" s="17">
        <f t="shared" si="214"/>
        <v>32.5</v>
      </c>
      <c r="G13723" s="216"/>
    </row>
    <row r="13724" spans="1:7">
      <c r="A13724" s="16" t="s">
        <v>12</v>
      </c>
      <c r="B13724" s="72" t="s">
        <v>24</v>
      </c>
      <c r="C13724" s="72"/>
      <c r="D13724" s="72" t="s">
        <v>17868</v>
      </c>
      <c r="E13724" s="76">
        <v>1.2</v>
      </c>
      <c r="F13724" s="17">
        <f t="shared" si="214"/>
        <v>150</v>
      </c>
      <c r="G13724" s="216"/>
    </row>
    <row r="13725" spans="1:7">
      <c r="A13725" s="16" t="s">
        <v>12</v>
      </c>
      <c r="B13725" s="72" t="s">
        <v>24</v>
      </c>
      <c r="C13725" s="72"/>
      <c r="D13725" s="72" t="s">
        <v>17874</v>
      </c>
      <c r="E13725" s="76">
        <v>1.7</v>
      </c>
      <c r="F13725" s="17">
        <f t="shared" si="214"/>
        <v>212.5</v>
      </c>
      <c r="G13725" s="216"/>
    </row>
    <row r="13726" spans="1:7">
      <c r="A13726" s="16" t="s">
        <v>12</v>
      </c>
      <c r="B13726" s="72" t="s">
        <v>24</v>
      </c>
      <c r="C13726" s="72"/>
      <c r="D13726" s="72" t="s">
        <v>11415</v>
      </c>
      <c r="E13726" s="76">
        <v>0.4</v>
      </c>
      <c r="F13726" s="17">
        <f t="shared" si="214"/>
        <v>50</v>
      </c>
      <c r="G13726" s="216"/>
    </row>
    <row r="13727" spans="1:7">
      <c r="A13727" s="16" t="s">
        <v>12</v>
      </c>
      <c r="B13727" s="72" t="s">
        <v>24</v>
      </c>
      <c r="C13727" s="72"/>
      <c r="D13727" s="72" t="s">
        <v>17866</v>
      </c>
      <c r="E13727" s="76">
        <v>1.1</v>
      </c>
      <c r="F13727" s="17">
        <f t="shared" si="214"/>
        <v>137.5</v>
      </c>
      <c r="G13727" s="216"/>
    </row>
    <row r="13728" spans="1:7">
      <c r="A13728" s="16" t="s">
        <v>12</v>
      </c>
      <c r="B13728" s="72" t="s">
        <v>24</v>
      </c>
      <c r="C13728" s="72"/>
      <c r="D13728" s="72" t="s">
        <v>17861</v>
      </c>
      <c r="E13728" s="76">
        <v>1.35</v>
      </c>
      <c r="F13728" s="17">
        <f t="shared" si="214"/>
        <v>168.75</v>
      </c>
      <c r="G13728" s="216"/>
    </row>
    <row r="13729" spans="1:7">
      <c r="A13729" s="16" t="s">
        <v>12</v>
      </c>
      <c r="B13729" s="72" t="s">
        <v>24</v>
      </c>
      <c r="C13729" s="72"/>
      <c r="D13729" s="72" t="s">
        <v>17865</v>
      </c>
      <c r="E13729" s="76">
        <v>3.4</v>
      </c>
      <c r="F13729" s="17">
        <f t="shared" si="214"/>
        <v>425</v>
      </c>
      <c r="G13729" s="216"/>
    </row>
    <row r="13730" spans="1:7">
      <c r="A13730" s="16" t="s">
        <v>12</v>
      </c>
      <c r="B13730" s="72" t="s">
        <v>24</v>
      </c>
      <c r="C13730" s="72"/>
      <c r="D13730" s="72" t="s">
        <v>17875</v>
      </c>
      <c r="E13730" s="76">
        <v>0.75</v>
      </c>
      <c r="F13730" s="17">
        <f t="shared" si="214"/>
        <v>93.75</v>
      </c>
      <c r="G13730" s="216"/>
    </row>
    <row r="13731" spans="1:7">
      <c r="A13731" s="16" t="s">
        <v>12</v>
      </c>
      <c r="B13731" s="72" t="s">
        <v>24</v>
      </c>
      <c r="C13731" s="72"/>
      <c r="D13731" s="72" t="s">
        <v>17862</v>
      </c>
      <c r="E13731" s="76">
        <v>0.65</v>
      </c>
      <c r="F13731" s="17">
        <f t="shared" si="214"/>
        <v>81.25</v>
      </c>
      <c r="G13731" s="216"/>
    </row>
    <row r="13732" spans="1:7">
      <c r="A13732" s="16" t="s">
        <v>12</v>
      </c>
      <c r="B13732" s="72" t="s">
        <v>24</v>
      </c>
      <c r="C13732" s="72"/>
      <c r="D13732" s="72" t="s">
        <v>17860</v>
      </c>
      <c r="E13732" s="76">
        <v>1.3</v>
      </c>
      <c r="F13732" s="17">
        <f t="shared" si="214"/>
        <v>162.5</v>
      </c>
      <c r="G13732" s="216"/>
    </row>
    <row r="13733" spans="1:7">
      <c r="A13733" s="16" t="s">
        <v>12</v>
      </c>
      <c r="B13733" s="72" t="s">
        <v>24</v>
      </c>
      <c r="C13733" s="72"/>
      <c r="D13733" s="72" t="s">
        <v>17876</v>
      </c>
      <c r="E13733" s="76">
        <v>0.8</v>
      </c>
      <c r="F13733" s="17">
        <f t="shared" si="214"/>
        <v>100</v>
      </c>
      <c r="G13733" s="216"/>
    </row>
    <row r="13734" spans="1:7">
      <c r="A13734" s="16" t="s">
        <v>12</v>
      </c>
      <c r="B13734" s="72" t="s">
        <v>24</v>
      </c>
      <c r="C13734" s="72"/>
      <c r="D13734" s="72" t="s">
        <v>17877</v>
      </c>
      <c r="E13734" s="76">
        <v>1</v>
      </c>
      <c r="F13734" s="17">
        <f t="shared" si="214"/>
        <v>125</v>
      </c>
      <c r="G13734" s="216"/>
    </row>
    <row r="13735" spans="1:7">
      <c r="A13735" s="16" t="s">
        <v>12</v>
      </c>
      <c r="B13735" s="72" t="s">
        <v>24</v>
      </c>
      <c r="C13735" s="72"/>
      <c r="D13735" s="72" t="s">
        <v>17878</v>
      </c>
      <c r="E13735" s="76">
        <v>0.44</v>
      </c>
      <c r="F13735" s="17">
        <f t="shared" si="214"/>
        <v>55</v>
      </c>
      <c r="G13735" s="216"/>
    </row>
    <row r="13736" spans="1:7">
      <c r="A13736" s="16" t="s">
        <v>12</v>
      </c>
      <c r="B13736" s="72" t="s">
        <v>24</v>
      </c>
      <c r="C13736" s="72"/>
      <c r="D13736" s="72" t="s">
        <v>17879</v>
      </c>
      <c r="E13736" s="76">
        <v>1.21</v>
      </c>
      <c r="F13736" s="17">
        <f t="shared" si="214"/>
        <v>151.25</v>
      </c>
      <c r="G13736" s="216"/>
    </row>
    <row r="13737" spans="1:7">
      <c r="A13737" s="16" t="s">
        <v>12</v>
      </c>
      <c r="B13737" s="72" t="s">
        <v>24</v>
      </c>
      <c r="C13737" s="72"/>
      <c r="D13737" s="72" t="s">
        <v>17880</v>
      </c>
      <c r="E13737" s="76">
        <v>0.91</v>
      </c>
      <c r="F13737" s="17">
        <f t="shared" si="214"/>
        <v>113.75</v>
      </c>
      <c r="G13737" s="216"/>
    </row>
    <row r="13738" spans="1:7">
      <c r="A13738" s="16" t="s">
        <v>12</v>
      </c>
      <c r="B13738" s="72" t="s">
        <v>24</v>
      </c>
      <c r="C13738" s="72"/>
      <c r="D13738" s="72" t="s">
        <v>17881</v>
      </c>
      <c r="E13738" s="76">
        <v>1.45</v>
      </c>
      <c r="F13738" s="17">
        <f t="shared" si="214"/>
        <v>181.25</v>
      </c>
      <c r="G13738" s="216"/>
    </row>
    <row r="13739" spans="1:7">
      <c r="A13739" s="16" t="s">
        <v>12</v>
      </c>
      <c r="B13739" s="72" t="s">
        <v>24</v>
      </c>
      <c r="C13739" s="72"/>
      <c r="D13739" s="72" t="s">
        <v>10101</v>
      </c>
      <c r="E13739" s="76">
        <v>0.93</v>
      </c>
      <c r="F13739" s="17">
        <f t="shared" si="214"/>
        <v>116.25</v>
      </c>
      <c r="G13739" s="216"/>
    </row>
    <row r="13740" spans="1:7">
      <c r="A13740" s="16" t="s">
        <v>12</v>
      </c>
      <c r="B13740" s="72" t="s">
        <v>24</v>
      </c>
      <c r="C13740" s="72"/>
      <c r="D13740" s="72" t="s">
        <v>17882</v>
      </c>
      <c r="E13740" s="76">
        <v>0.94</v>
      </c>
      <c r="F13740" s="17">
        <f t="shared" si="214"/>
        <v>117.5</v>
      </c>
      <c r="G13740" s="216"/>
    </row>
    <row r="13741" spans="1:7">
      <c r="A13741" s="16" t="s">
        <v>12</v>
      </c>
      <c r="B13741" s="72" t="s">
        <v>24</v>
      </c>
      <c r="C13741" s="72"/>
      <c r="D13741" s="72" t="s">
        <v>17883</v>
      </c>
      <c r="E13741" s="76">
        <v>1.81</v>
      </c>
      <c r="F13741" s="17">
        <f t="shared" si="214"/>
        <v>226.25</v>
      </c>
      <c r="G13741" s="216"/>
    </row>
    <row r="13742" spans="1:7">
      <c r="A13742" s="16" t="s">
        <v>12</v>
      </c>
      <c r="B13742" s="72" t="s">
        <v>24</v>
      </c>
      <c r="C13742" s="72"/>
      <c r="D13742" s="72" t="s">
        <v>17884</v>
      </c>
      <c r="E13742" s="76">
        <v>1.18</v>
      </c>
      <c r="F13742" s="17">
        <f t="shared" si="214"/>
        <v>147.5</v>
      </c>
      <c r="G13742" s="216"/>
    </row>
    <row r="13743" spans="1:7">
      <c r="A13743" s="16" t="s">
        <v>12</v>
      </c>
      <c r="B13743" s="72" t="s">
        <v>24</v>
      </c>
      <c r="C13743" s="72"/>
      <c r="D13743" s="72" t="s">
        <v>17885</v>
      </c>
      <c r="E13743" s="76">
        <v>0.69</v>
      </c>
      <c r="F13743" s="17">
        <f t="shared" si="214"/>
        <v>86.25</v>
      </c>
      <c r="G13743" s="216"/>
    </row>
    <row r="13744" spans="1:7">
      <c r="A13744" s="16" t="s">
        <v>12</v>
      </c>
      <c r="B13744" s="72" t="s">
        <v>24</v>
      </c>
      <c r="C13744" s="72"/>
      <c r="D13744" s="72" t="s">
        <v>12671</v>
      </c>
      <c r="E13744" s="76">
        <v>1.26</v>
      </c>
      <c r="F13744" s="17">
        <f t="shared" si="214"/>
        <v>157.5</v>
      </c>
      <c r="G13744" s="216"/>
    </row>
    <row r="13745" spans="1:7">
      <c r="A13745" s="16" t="s">
        <v>12</v>
      </c>
      <c r="B13745" s="72" t="s">
        <v>24</v>
      </c>
      <c r="C13745" s="72"/>
      <c r="D13745" s="72" t="s">
        <v>17886</v>
      </c>
      <c r="E13745" s="76">
        <v>1.34</v>
      </c>
      <c r="F13745" s="17">
        <f t="shared" si="214"/>
        <v>167.5</v>
      </c>
      <c r="G13745" s="216"/>
    </row>
    <row r="13746" spans="1:7">
      <c r="A13746" s="16" t="s">
        <v>12</v>
      </c>
      <c r="B13746" s="72" t="s">
        <v>24</v>
      </c>
      <c r="C13746" s="72"/>
      <c r="D13746" s="72" t="s">
        <v>17887</v>
      </c>
      <c r="E13746" s="76">
        <v>0.71</v>
      </c>
      <c r="F13746" s="17">
        <f t="shared" si="214"/>
        <v>88.75</v>
      </c>
      <c r="G13746" s="216"/>
    </row>
    <row r="13747" spans="1:7">
      <c r="A13747" s="16" t="s">
        <v>12</v>
      </c>
      <c r="B13747" s="72" t="s">
        <v>24</v>
      </c>
      <c r="C13747" s="72"/>
      <c r="D13747" s="72" t="s">
        <v>17888</v>
      </c>
      <c r="E13747" s="76">
        <v>0.78</v>
      </c>
      <c r="F13747" s="17">
        <f t="shared" si="214"/>
        <v>97.5</v>
      </c>
      <c r="G13747" s="216"/>
    </row>
    <row r="13748" spans="1:7">
      <c r="A13748" s="16" t="s">
        <v>12</v>
      </c>
      <c r="B13748" s="72" t="s">
        <v>24</v>
      </c>
      <c r="C13748" s="72"/>
      <c r="D13748" s="72" t="s">
        <v>17889</v>
      </c>
      <c r="E13748" s="76">
        <v>1.32</v>
      </c>
      <c r="F13748" s="17">
        <f t="shared" ref="F13748:F13811" si="215">E13748*125</f>
        <v>165</v>
      </c>
      <c r="G13748" s="216"/>
    </row>
    <row r="13749" spans="1:7">
      <c r="A13749" s="16" t="s">
        <v>12</v>
      </c>
      <c r="B13749" s="72" t="s">
        <v>24</v>
      </c>
      <c r="C13749" s="72"/>
      <c r="D13749" s="72" t="s">
        <v>17890</v>
      </c>
      <c r="E13749" s="76">
        <v>0.92</v>
      </c>
      <c r="F13749" s="17">
        <f t="shared" si="215"/>
        <v>115</v>
      </c>
      <c r="G13749" s="216"/>
    </row>
    <row r="13750" spans="1:7">
      <c r="A13750" s="16" t="s">
        <v>12</v>
      </c>
      <c r="B13750" s="72" t="s">
        <v>24</v>
      </c>
      <c r="C13750" s="72"/>
      <c r="D13750" s="72" t="s">
        <v>17891</v>
      </c>
      <c r="E13750" s="76">
        <v>0.86</v>
      </c>
      <c r="F13750" s="17">
        <f t="shared" si="215"/>
        <v>107.5</v>
      </c>
      <c r="G13750" s="216"/>
    </row>
    <row r="13751" spans="1:7">
      <c r="A13751" s="16" t="s">
        <v>12</v>
      </c>
      <c r="B13751" s="72" t="s">
        <v>24</v>
      </c>
      <c r="C13751" s="72"/>
      <c r="D13751" s="72" t="s">
        <v>17892</v>
      </c>
      <c r="E13751" s="76">
        <v>0.7</v>
      </c>
      <c r="F13751" s="17">
        <f t="shared" si="215"/>
        <v>87.5</v>
      </c>
      <c r="G13751" s="216"/>
    </row>
    <row r="13752" spans="1:7">
      <c r="A13752" s="16" t="s">
        <v>12</v>
      </c>
      <c r="B13752" s="72" t="s">
        <v>24</v>
      </c>
      <c r="C13752" s="72"/>
      <c r="D13752" s="72" t="s">
        <v>17893</v>
      </c>
      <c r="E13752" s="76">
        <v>1.92</v>
      </c>
      <c r="F13752" s="17">
        <f t="shared" si="215"/>
        <v>240</v>
      </c>
      <c r="G13752" s="216"/>
    </row>
    <row r="13753" spans="1:7">
      <c r="A13753" s="16" t="s">
        <v>12</v>
      </c>
      <c r="B13753" s="72" t="s">
        <v>24</v>
      </c>
      <c r="C13753" s="72"/>
      <c r="D13753" s="72" t="s">
        <v>17894</v>
      </c>
      <c r="E13753" s="76">
        <v>0.69</v>
      </c>
      <c r="F13753" s="17">
        <f t="shared" si="215"/>
        <v>86.25</v>
      </c>
      <c r="G13753" s="216"/>
    </row>
    <row r="13754" spans="1:7">
      <c r="A13754" s="16" t="s">
        <v>12</v>
      </c>
      <c r="B13754" s="72" t="s">
        <v>24</v>
      </c>
      <c r="C13754" s="72"/>
      <c r="D13754" s="72" t="s">
        <v>17895</v>
      </c>
      <c r="E13754" s="76">
        <v>0.58</v>
      </c>
      <c r="F13754" s="17">
        <f t="shared" si="215"/>
        <v>72.5</v>
      </c>
      <c r="G13754" s="216"/>
    </row>
    <row r="13755" spans="1:7">
      <c r="A13755" s="16" t="s">
        <v>12</v>
      </c>
      <c r="B13755" s="72" t="s">
        <v>24</v>
      </c>
      <c r="C13755" s="72"/>
      <c r="D13755" s="72" t="s">
        <v>17896</v>
      </c>
      <c r="E13755" s="76">
        <v>0.58</v>
      </c>
      <c r="F13755" s="17">
        <f t="shared" si="215"/>
        <v>72.5</v>
      </c>
      <c r="G13755" s="216"/>
    </row>
    <row r="13756" spans="1:7">
      <c r="A13756" s="16" t="s">
        <v>12</v>
      </c>
      <c r="B13756" s="72" t="s">
        <v>24</v>
      </c>
      <c r="C13756" s="72"/>
      <c r="D13756" s="72" t="s">
        <v>17897</v>
      </c>
      <c r="E13756" s="76">
        <v>2.33</v>
      </c>
      <c r="F13756" s="17">
        <f t="shared" si="215"/>
        <v>291.25</v>
      </c>
      <c r="G13756" s="216"/>
    </row>
    <row r="13757" spans="1:7">
      <c r="A13757" s="16" t="s">
        <v>12</v>
      </c>
      <c r="B13757" s="72" t="s">
        <v>24</v>
      </c>
      <c r="C13757" s="72"/>
      <c r="D13757" s="72" t="s">
        <v>17898</v>
      </c>
      <c r="E13757" s="76">
        <v>1.44</v>
      </c>
      <c r="F13757" s="17">
        <f t="shared" si="215"/>
        <v>180</v>
      </c>
      <c r="G13757" s="216"/>
    </row>
    <row r="13758" spans="1:7">
      <c r="A13758" s="16" t="s">
        <v>12</v>
      </c>
      <c r="B13758" s="72" t="s">
        <v>24</v>
      </c>
      <c r="C13758" s="72"/>
      <c r="D13758" s="72" t="s">
        <v>17899</v>
      </c>
      <c r="E13758" s="76">
        <v>0.96</v>
      </c>
      <c r="F13758" s="17">
        <f t="shared" si="215"/>
        <v>120</v>
      </c>
      <c r="G13758" s="216"/>
    </row>
    <row r="13759" spans="1:7">
      <c r="A13759" s="16" t="s">
        <v>12</v>
      </c>
      <c r="B13759" s="72" t="s">
        <v>24</v>
      </c>
      <c r="C13759" s="72"/>
      <c r="D13759" s="72" t="s">
        <v>8113</v>
      </c>
      <c r="E13759" s="76">
        <v>1.12</v>
      </c>
      <c r="F13759" s="17">
        <f t="shared" si="215"/>
        <v>140</v>
      </c>
      <c r="G13759" s="216"/>
    </row>
    <row r="13760" spans="1:7">
      <c r="A13760" s="16" t="s">
        <v>12</v>
      </c>
      <c r="B13760" s="72" t="s">
        <v>24</v>
      </c>
      <c r="C13760" s="72"/>
      <c r="D13760" s="72" t="s">
        <v>17194</v>
      </c>
      <c r="E13760" s="76">
        <v>0.96</v>
      </c>
      <c r="F13760" s="17">
        <f t="shared" si="215"/>
        <v>120</v>
      </c>
      <c r="G13760" s="216"/>
    </row>
    <row r="13761" spans="1:7">
      <c r="A13761" s="16" t="s">
        <v>12</v>
      </c>
      <c r="B13761" s="72" t="s">
        <v>24</v>
      </c>
      <c r="C13761" s="72"/>
      <c r="D13761" s="72" t="s">
        <v>17900</v>
      </c>
      <c r="E13761" s="76">
        <v>1.88</v>
      </c>
      <c r="F13761" s="17">
        <f t="shared" si="215"/>
        <v>235</v>
      </c>
      <c r="G13761" s="216"/>
    </row>
    <row r="13762" spans="1:7">
      <c r="A13762" s="16" t="s">
        <v>12</v>
      </c>
      <c r="B13762" s="72" t="s">
        <v>24</v>
      </c>
      <c r="C13762" s="72"/>
      <c r="D13762" s="72" t="s">
        <v>17901</v>
      </c>
      <c r="E13762" s="76">
        <v>0.23</v>
      </c>
      <c r="F13762" s="17">
        <f t="shared" si="215"/>
        <v>28.75</v>
      </c>
      <c r="G13762" s="216"/>
    </row>
    <row r="13763" spans="1:7">
      <c r="A13763" s="16" t="s">
        <v>12</v>
      </c>
      <c r="B13763" s="72" t="s">
        <v>24</v>
      </c>
      <c r="C13763" s="72"/>
      <c r="D13763" s="72" t="s">
        <v>17869</v>
      </c>
      <c r="E13763" s="75">
        <v>1.56</v>
      </c>
      <c r="F13763" s="17">
        <f t="shared" si="215"/>
        <v>195</v>
      </c>
      <c r="G13763" s="216"/>
    </row>
    <row r="13764" spans="1:7">
      <c r="A13764" s="16" t="s">
        <v>12</v>
      </c>
      <c r="B13764" s="72" t="s">
        <v>24</v>
      </c>
      <c r="C13764" s="72"/>
      <c r="D13764" s="72" t="s">
        <v>17902</v>
      </c>
      <c r="E13764" s="75">
        <v>2.7</v>
      </c>
      <c r="F13764" s="17">
        <f t="shared" si="215"/>
        <v>337.5</v>
      </c>
      <c r="G13764" s="216"/>
    </row>
    <row r="13765" spans="1:7">
      <c r="A13765" s="16" t="s">
        <v>12</v>
      </c>
      <c r="B13765" s="72" t="s">
        <v>24</v>
      </c>
      <c r="C13765" s="72"/>
      <c r="D13765" s="72" t="s">
        <v>17903</v>
      </c>
      <c r="E13765" s="75">
        <v>2.7</v>
      </c>
      <c r="F13765" s="17">
        <f t="shared" si="215"/>
        <v>337.5</v>
      </c>
      <c r="G13765" s="216"/>
    </row>
    <row r="13766" spans="1:7">
      <c r="A13766" s="16" t="s">
        <v>12</v>
      </c>
      <c r="B13766" s="72" t="s">
        <v>24</v>
      </c>
      <c r="C13766" s="72"/>
      <c r="D13766" s="72" t="s">
        <v>8003</v>
      </c>
      <c r="E13766" s="76">
        <v>1</v>
      </c>
      <c r="F13766" s="17">
        <f t="shared" si="215"/>
        <v>125</v>
      </c>
      <c r="G13766" s="216"/>
    </row>
    <row r="13767" spans="1:7">
      <c r="A13767" s="16" t="s">
        <v>12</v>
      </c>
      <c r="B13767" s="72" t="s">
        <v>24</v>
      </c>
      <c r="C13767" s="72"/>
      <c r="D13767" s="72" t="s">
        <v>8029</v>
      </c>
      <c r="E13767" s="76">
        <v>3.05</v>
      </c>
      <c r="F13767" s="17">
        <f t="shared" si="215"/>
        <v>381.25</v>
      </c>
      <c r="G13767" s="216"/>
    </row>
    <row r="13768" spans="1:7">
      <c r="A13768" s="16" t="s">
        <v>12</v>
      </c>
      <c r="B13768" s="72" t="s">
        <v>24</v>
      </c>
      <c r="C13768" s="72"/>
      <c r="D13768" s="72" t="s">
        <v>17904</v>
      </c>
      <c r="E13768" s="76">
        <v>2.55</v>
      </c>
      <c r="F13768" s="17">
        <f t="shared" si="215"/>
        <v>318.75</v>
      </c>
      <c r="G13768" s="216"/>
    </row>
    <row r="13769" spans="1:7">
      <c r="A13769" s="16" t="s">
        <v>12</v>
      </c>
      <c r="B13769" s="72" t="s">
        <v>24</v>
      </c>
      <c r="C13769" s="72"/>
      <c r="D13769" s="72" t="s">
        <v>7994</v>
      </c>
      <c r="E13769" s="76">
        <v>2.14</v>
      </c>
      <c r="F13769" s="17">
        <f t="shared" si="215"/>
        <v>267.5</v>
      </c>
      <c r="G13769" s="216"/>
    </row>
    <row r="13770" spans="1:7">
      <c r="A13770" s="16" t="s">
        <v>12</v>
      </c>
      <c r="B13770" s="72" t="s">
        <v>24</v>
      </c>
      <c r="C13770" s="72"/>
      <c r="D13770" s="72" t="s">
        <v>17905</v>
      </c>
      <c r="E13770" s="76">
        <v>3.9</v>
      </c>
      <c r="F13770" s="17">
        <f t="shared" si="215"/>
        <v>487.5</v>
      </c>
      <c r="G13770" s="216"/>
    </row>
    <row r="13771" spans="1:7">
      <c r="A13771" s="16" t="s">
        <v>12</v>
      </c>
      <c r="B13771" s="72" t="s">
        <v>24</v>
      </c>
      <c r="C13771" s="72"/>
      <c r="D13771" s="72" t="s">
        <v>17906</v>
      </c>
      <c r="E13771" s="76">
        <v>3.9</v>
      </c>
      <c r="F13771" s="17">
        <f t="shared" si="215"/>
        <v>487.5</v>
      </c>
      <c r="G13771" s="216"/>
    </row>
    <row r="13772" spans="1:7">
      <c r="A13772" s="16" t="s">
        <v>12</v>
      </c>
      <c r="B13772" s="72" t="s">
        <v>24</v>
      </c>
      <c r="C13772" s="72"/>
      <c r="D13772" s="72" t="s">
        <v>17907</v>
      </c>
      <c r="E13772" s="76">
        <v>3</v>
      </c>
      <c r="F13772" s="17">
        <f t="shared" si="215"/>
        <v>375</v>
      </c>
      <c r="G13772" s="216"/>
    </row>
    <row r="13773" spans="1:7">
      <c r="A13773" s="16" t="s">
        <v>12</v>
      </c>
      <c r="B13773" s="72" t="s">
        <v>24</v>
      </c>
      <c r="C13773" s="72"/>
      <c r="D13773" s="72" t="s">
        <v>17908</v>
      </c>
      <c r="E13773" s="76">
        <v>3</v>
      </c>
      <c r="F13773" s="17">
        <f t="shared" si="215"/>
        <v>375</v>
      </c>
      <c r="G13773" s="216"/>
    </row>
    <row r="13774" spans="1:7">
      <c r="A13774" s="16" t="s">
        <v>12</v>
      </c>
      <c r="B13774" s="72" t="s">
        <v>24</v>
      </c>
      <c r="C13774" s="72"/>
      <c r="D13774" s="72" t="s">
        <v>17909</v>
      </c>
      <c r="E13774" s="76">
        <v>3</v>
      </c>
      <c r="F13774" s="17">
        <f t="shared" si="215"/>
        <v>375</v>
      </c>
      <c r="G13774" s="216"/>
    </row>
    <row r="13775" spans="1:7">
      <c r="A13775" s="16" t="s">
        <v>12</v>
      </c>
      <c r="B13775" s="72" t="s">
        <v>24</v>
      </c>
      <c r="C13775" s="72"/>
      <c r="D13775" s="72" t="s">
        <v>17910</v>
      </c>
      <c r="E13775" s="76">
        <v>3</v>
      </c>
      <c r="F13775" s="17">
        <f t="shared" si="215"/>
        <v>375</v>
      </c>
      <c r="G13775" s="216"/>
    </row>
    <row r="13776" spans="1:7">
      <c r="A13776" s="16" t="s">
        <v>12</v>
      </c>
      <c r="B13776" s="72" t="s">
        <v>24</v>
      </c>
      <c r="C13776" s="72"/>
      <c r="D13776" s="72" t="s">
        <v>17911</v>
      </c>
      <c r="E13776" s="76">
        <v>3</v>
      </c>
      <c r="F13776" s="17">
        <f t="shared" si="215"/>
        <v>375</v>
      </c>
      <c r="G13776" s="216"/>
    </row>
    <row r="13777" spans="1:7">
      <c r="A13777" s="16" t="s">
        <v>12</v>
      </c>
      <c r="B13777" s="72" t="s">
        <v>24</v>
      </c>
      <c r="C13777" s="72"/>
      <c r="D13777" s="72" t="s">
        <v>11281</v>
      </c>
      <c r="E13777" s="76">
        <v>4</v>
      </c>
      <c r="F13777" s="17">
        <f t="shared" si="215"/>
        <v>500</v>
      </c>
      <c r="G13777" s="216"/>
    </row>
    <row r="13778" spans="1:7">
      <c r="A13778" s="16" t="s">
        <v>12</v>
      </c>
      <c r="B13778" s="72" t="s">
        <v>24</v>
      </c>
      <c r="C13778" s="72"/>
      <c r="D13778" s="72" t="s">
        <v>17912</v>
      </c>
      <c r="E13778" s="76">
        <v>4</v>
      </c>
      <c r="F13778" s="17">
        <f t="shared" si="215"/>
        <v>500</v>
      </c>
      <c r="G13778" s="216"/>
    </row>
    <row r="13779" spans="1:7">
      <c r="A13779" s="16" t="s">
        <v>12</v>
      </c>
      <c r="B13779" s="72" t="s">
        <v>24</v>
      </c>
      <c r="C13779" s="72"/>
      <c r="D13779" s="72" t="s">
        <v>7402</v>
      </c>
      <c r="E13779" s="76">
        <v>4</v>
      </c>
      <c r="F13779" s="17">
        <f t="shared" si="215"/>
        <v>500</v>
      </c>
      <c r="G13779" s="216"/>
    </row>
    <row r="13780" spans="1:7">
      <c r="A13780" s="217" t="s">
        <v>12</v>
      </c>
      <c r="B13780" s="16" t="s">
        <v>24</v>
      </c>
      <c r="C13780" s="218"/>
      <c r="D13780" s="24" t="s">
        <v>17913</v>
      </c>
      <c r="E13780" s="18">
        <v>1.65</v>
      </c>
      <c r="F13780" s="17">
        <f t="shared" si="215"/>
        <v>206.25</v>
      </c>
      <c r="G13780" s="218"/>
    </row>
    <row r="13781" spans="1:7">
      <c r="A13781" s="217" t="s">
        <v>12</v>
      </c>
      <c r="B13781" s="16" t="s">
        <v>24</v>
      </c>
      <c r="C13781" s="218"/>
      <c r="D13781" s="24" t="s">
        <v>17914</v>
      </c>
      <c r="E13781" s="18">
        <v>2.04</v>
      </c>
      <c r="F13781" s="17">
        <f t="shared" si="215"/>
        <v>255</v>
      </c>
      <c r="G13781" s="218"/>
    </row>
    <row r="13782" spans="1:7">
      <c r="A13782" s="217" t="s">
        <v>12</v>
      </c>
      <c r="B13782" s="16" t="s">
        <v>24</v>
      </c>
      <c r="C13782" s="218"/>
      <c r="D13782" s="24" t="s">
        <v>17915</v>
      </c>
      <c r="E13782" s="18">
        <v>0.64</v>
      </c>
      <c r="F13782" s="17">
        <f t="shared" si="215"/>
        <v>80</v>
      </c>
      <c r="G13782" s="218"/>
    </row>
    <row r="13783" spans="1:7">
      <c r="A13783" s="217" t="s">
        <v>12</v>
      </c>
      <c r="B13783" s="16" t="s">
        <v>24</v>
      </c>
      <c r="C13783" s="218"/>
      <c r="D13783" s="24" t="s">
        <v>17916</v>
      </c>
      <c r="E13783" s="18">
        <v>0.45</v>
      </c>
      <c r="F13783" s="17">
        <f t="shared" si="215"/>
        <v>56.25</v>
      </c>
      <c r="G13783" s="218"/>
    </row>
    <row r="13784" spans="1:7">
      <c r="A13784" s="217" t="s">
        <v>12</v>
      </c>
      <c r="B13784" s="16" t="s">
        <v>24</v>
      </c>
      <c r="C13784" s="218"/>
      <c r="D13784" s="24" t="s">
        <v>17917</v>
      </c>
      <c r="E13784" s="18">
        <v>2.71</v>
      </c>
      <c r="F13784" s="17">
        <f t="shared" si="215"/>
        <v>338.75</v>
      </c>
      <c r="G13784" s="218"/>
    </row>
    <row r="13785" spans="1:7">
      <c r="A13785" s="217" t="s">
        <v>12</v>
      </c>
      <c r="B13785" s="16" t="s">
        <v>24</v>
      </c>
      <c r="C13785" s="218"/>
      <c r="D13785" s="24" t="s">
        <v>17918</v>
      </c>
      <c r="E13785" s="18">
        <v>1.5</v>
      </c>
      <c r="F13785" s="17">
        <f t="shared" si="215"/>
        <v>187.5</v>
      </c>
      <c r="G13785" s="218"/>
    </row>
    <row r="13786" spans="1:7">
      <c r="A13786" s="217" t="s">
        <v>12</v>
      </c>
      <c r="B13786" s="16" t="s">
        <v>24</v>
      </c>
      <c r="C13786" s="218"/>
      <c r="D13786" s="24" t="s">
        <v>17919</v>
      </c>
      <c r="E13786" s="18">
        <v>0.5</v>
      </c>
      <c r="F13786" s="17">
        <f t="shared" si="215"/>
        <v>62.5</v>
      </c>
      <c r="G13786" s="218"/>
    </row>
    <row r="13787" spans="1:7">
      <c r="A13787" s="217" t="s">
        <v>12</v>
      </c>
      <c r="B13787" s="16" t="s">
        <v>24</v>
      </c>
      <c r="C13787" s="218"/>
      <c r="D13787" s="24" t="s">
        <v>17920</v>
      </c>
      <c r="E13787" s="18">
        <v>0.55</v>
      </c>
      <c r="F13787" s="17">
        <f t="shared" si="215"/>
        <v>68.75</v>
      </c>
      <c r="G13787" s="218"/>
    </row>
    <row r="13788" spans="1:7">
      <c r="A13788" s="217" t="s">
        <v>12</v>
      </c>
      <c r="B13788" s="16" t="s">
        <v>24</v>
      </c>
      <c r="C13788" s="218"/>
      <c r="D13788" s="24" t="s">
        <v>17921</v>
      </c>
      <c r="E13788" s="18">
        <v>0.4</v>
      </c>
      <c r="F13788" s="17">
        <f t="shared" si="215"/>
        <v>50</v>
      </c>
      <c r="G13788" s="218"/>
    </row>
    <row r="13789" spans="1:7">
      <c r="A13789" s="217" t="s">
        <v>12</v>
      </c>
      <c r="B13789" s="16" t="s">
        <v>24</v>
      </c>
      <c r="C13789" s="218"/>
      <c r="D13789" s="24" t="s">
        <v>17902</v>
      </c>
      <c r="E13789" s="18">
        <v>0.4</v>
      </c>
      <c r="F13789" s="17">
        <f t="shared" si="215"/>
        <v>50</v>
      </c>
      <c r="G13789" s="218"/>
    </row>
    <row r="13790" spans="1:7">
      <c r="A13790" s="217" t="s">
        <v>12</v>
      </c>
      <c r="B13790" s="16" t="s">
        <v>24</v>
      </c>
      <c r="C13790" s="218"/>
      <c r="D13790" s="24" t="s">
        <v>17902</v>
      </c>
      <c r="E13790" s="18">
        <v>0.1</v>
      </c>
      <c r="F13790" s="17">
        <f t="shared" si="215"/>
        <v>12.5</v>
      </c>
      <c r="G13790" s="218"/>
    </row>
    <row r="13791" spans="1:7">
      <c r="A13791" s="217" t="s">
        <v>12</v>
      </c>
      <c r="B13791" s="16" t="s">
        <v>24</v>
      </c>
      <c r="C13791" s="218"/>
      <c r="D13791" s="24" t="s">
        <v>17922</v>
      </c>
      <c r="E13791" s="18">
        <v>0.93</v>
      </c>
      <c r="F13791" s="17">
        <f t="shared" si="215"/>
        <v>116.25</v>
      </c>
      <c r="G13791" s="218"/>
    </row>
    <row r="13792" spans="1:7">
      <c r="A13792" s="217" t="s">
        <v>12</v>
      </c>
      <c r="B13792" s="16" t="s">
        <v>24</v>
      </c>
      <c r="C13792" s="218"/>
      <c r="D13792" s="24" t="s">
        <v>17923</v>
      </c>
      <c r="E13792" s="18">
        <v>0.83</v>
      </c>
      <c r="F13792" s="17">
        <f t="shared" si="215"/>
        <v>103.75</v>
      </c>
      <c r="G13792" s="218"/>
    </row>
    <row r="13793" spans="1:7">
      <c r="A13793" s="217" t="s">
        <v>12</v>
      </c>
      <c r="B13793" s="16" t="s">
        <v>24</v>
      </c>
      <c r="C13793" s="218"/>
      <c r="D13793" s="24" t="s">
        <v>17924</v>
      </c>
      <c r="E13793" s="18">
        <v>3</v>
      </c>
      <c r="F13793" s="17">
        <f t="shared" si="215"/>
        <v>375</v>
      </c>
      <c r="G13793" s="218"/>
    </row>
    <row r="13794" spans="1:7">
      <c r="A13794" s="217" t="s">
        <v>12</v>
      </c>
      <c r="B13794" s="72" t="s">
        <v>24</v>
      </c>
      <c r="C13794" s="218"/>
      <c r="D13794" s="24" t="s">
        <v>17920</v>
      </c>
      <c r="E13794" s="76">
        <v>0.72</v>
      </c>
      <c r="F13794" s="17">
        <f t="shared" si="215"/>
        <v>90</v>
      </c>
      <c r="G13794" s="218"/>
    </row>
    <row r="13795" spans="1:7">
      <c r="A13795" s="16" t="s">
        <v>12</v>
      </c>
      <c r="B13795" s="72" t="s">
        <v>14</v>
      </c>
      <c r="C13795" s="72"/>
      <c r="D13795" s="72"/>
      <c r="E13795" s="75">
        <f>SUM(E13796:E13872)</f>
        <v>198</v>
      </c>
      <c r="F13795" s="17">
        <f t="shared" si="215"/>
        <v>24750</v>
      </c>
      <c r="G13795" s="72"/>
    </row>
    <row r="13796" spans="1:7">
      <c r="A13796" s="16" t="s">
        <v>12</v>
      </c>
      <c r="B13796" s="72" t="s">
        <v>14</v>
      </c>
      <c r="C13796" s="72">
        <v>1</v>
      </c>
      <c r="D13796" s="72" t="s">
        <v>17925</v>
      </c>
      <c r="E13796" s="75">
        <v>0.31</v>
      </c>
      <c r="F13796" s="17">
        <f t="shared" si="215"/>
        <v>38.75</v>
      </c>
      <c r="G13796" s="72" t="s">
        <v>17926</v>
      </c>
    </row>
    <row r="13797" spans="1:7">
      <c r="A13797" s="16" t="s">
        <v>12</v>
      </c>
      <c r="B13797" s="72" t="s">
        <v>14</v>
      </c>
      <c r="C13797" s="72">
        <v>1</v>
      </c>
      <c r="D13797" s="72" t="s">
        <v>17927</v>
      </c>
      <c r="E13797" s="75">
        <v>0.61</v>
      </c>
      <c r="F13797" s="17">
        <f t="shared" si="215"/>
        <v>76.25</v>
      </c>
      <c r="G13797" s="216"/>
    </row>
    <row r="13798" spans="1:7">
      <c r="A13798" s="16" t="s">
        <v>12</v>
      </c>
      <c r="B13798" s="72" t="s">
        <v>14</v>
      </c>
      <c r="C13798" s="72">
        <v>1</v>
      </c>
      <c r="D13798" s="72" t="s">
        <v>17928</v>
      </c>
      <c r="E13798" s="75">
        <v>0.9</v>
      </c>
      <c r="F13798" s="17">
        <f t="shared" si="215"/>
        <v>112.5</v>
      </c>
      <c r="G13798" s="216"/>
    </row>
    <row r="13799" spans="1:7">
      <c r="A13799" s="16" t="s">
        <v>12</v>
      </c>
      <c r="B13799" s="72" t="s">
        <v>14</v>
      </c>
      <c r="C13799" s="72">
        <v>1</v>
      </c>
      <c r="D13799" s="72" t="s">
        <v>17929</v>
      </c>
      <c r="E13799" s="75">
        <v>1.1</v>
      </c>
      <c r="F13799" s="17">
        <f t="shared" si="215"/>
        <v>137.5</v>
      </c>
      <c r="G13799" s="216"/>
    </row>
    <row r="13800" spans="1:7">
      <c r="A13800" s="16" t="s">
        <v>12</v>
      </c>
      <c r="B13800" s="72" t="s">
        <v>14</v>
      </c>
      <c r="C13800" s="72">
        <v>1</v>
      </c>
      <c r="D13800" s="72" t="s">
        <v>17930</v>
      </c>
      <c r="E13800" s="75">
        <v>0.6</v>
      </c>
      <c r="F13800" s="17">
        <f t="shared" si="215"/>
        <v>75</v>
      </c>
      <c r="G13800" s="216"/>
    </row>
    <row r="13801" spans="1:7">
      <c r="A13801" s="16" t="s">
        <v>12</v>
      </c>
      <c r="B13801" s="72" t="s">
        <v>14</v>
      </c>
      <c r="C13801" s="72">
        <v>1</v>
      </c>
      <c r="D13801" s="72" t="s">
        <v>17931</v>
      </c>
      <c r="E13801" s="75">
        <v>0.6</v>
      </c>
      <c r="F13801" s="17">
        <f t="shared" si="215"/>
        <v>75</v>
      </c>
      <c r="G13801" s="216"/>
    </row>
    <row r="13802" spans="1:7">
      <c r="A13802" s="16" t="s">
        <v>12</v>
      </c>
      <c r="B13802" s="72" t="s">
        <v>14</v>
      </c>
      <c r="C13802" s="72">
        <v>1</v>
      </c>
      <c r="D13802" s="72" t="s">
        <v>17932</v>
      </c>
      <c r="E13802" s="75">
        <v>0.6</v>
      </c>
      <c r="F13802" s="17">
        <f t="shared" si="215"/>
        <v>75</v>
      </c>
      <c r="G13802" s="216"/>
    </row>
    <row r="13803" spans="1:7">
      <c r="A13803" s="16" t="s">
        <v>12</v>
      </c>
      <c r="B13803" s="72" t="s">
        <v>14</v>
      </c>
      <c r="C13803" s="72">
        <v>1</v>
      </c>
      <c r="D13803" s="72" t="s">
        <v>17933</v>
      </c>
      <c r="E13803" s="75">
        <v>0.25</v>
      </c>
      <c r="F13803" s="17">
        <f t="shared" si="215"/>
        <v>31.25</v>
      </c>
      <c r="G13803" s="216"/>
    </row>
    <row r="13804" spans="1:7">
      <c r="A13804" s="16" t="s">
        <v>12</v>
      </c>
      <c r="B13804" s="72" t="s">
        <v>14</v>
      </c>
      <c r="C13804" s="72">
        <v>1</v>
      </c>
      <c r="D13804" s="72" t="s">
        <v>17934</v>
      </c>
      <c r="E13804" s="75">
        <v>0.6</v>
      </c>
      <c r="F13804" s="17">
        <f t="shared" si="215"/>
        <v>75</v>
      </c>
      <c r="G13804" s="216"/>
    </row>
    <row r="13805" spans="1:7">
      <c r="A13805" s="16" t="s">
        <v>12</v>
      </c>
      <c r="B13805" s="72" t="s">
        <v>14</v>
      </c>
      <c r="C13805" s="72">
        <v>1</v>
      </c>
      <c r="D13805" s="72" t="s">
        <v>17935</v>
      </c>
      <c r="E13805" s="75">
        <v>0.62</v>
      </c>
      <c r="F13805" s="17">
        <f t="shared" si="215"/>
        <v>77.5</v>
      </c>
      <c r="G13805" s="216"/>
    </row>
    <row r="13806" spans="1:7">
      <c r="A13806" s="16" t="s">
        <v>12</v>
      </c>
      <c r="B13806" s="72" t="s">
        <v>14</v>
      </c>
      <c r="C13806" s="72">
        <v>1</v>
      </c>
      <c r="D13806" s="72" t="s">
        <v>17936</v>
      </c>
      <c r="E13806" s="75">
        <v>0.4</v>
      </c>
      <c r="F13806" s="17">
        <f t="shared" si="215"/>
        <v>50</v>
      </c>
      <c r="G13806" s="216"/>
    </row>
    <row r="13807" spans="1:7">
      <c r="A13807" s="16" t="s">
        <v>12</v>
      </c>
      <c r="B13807" s="72" t="s">
        <v>14</v>
      </c>
      <c r="C13807" s="72">
        <v>1</v>
      </c>
      <c r="D13807" s="72" t="s">
        <v>17937</v>
      </c>
      <c r="E13807" s="75">
        <v>0.3</v>
      </c>
      <c r="F13807" s="17">
        <f t="shared" si="215"/>
        <v>37.5</v>
      </c>
      <c r="G13807" s="216"/>
    </row>
    <row r="13808" spans="1:7">
      <c r="A13808" s="16" t="s">
        <v>12</v>
      </c>
      <c r="B13808" s="72" t="s">
        <v>14</v>
      </c>
      <c r="C13808" s="72">
        <v>1</v>
      </c>
      <c r="D13808" s="72" t="s">
        <v>17938</v>
      </c>
      <c r="E13808" s="75">
        <v>0.4</v>
      </c>
      <c r="F13808" s="17">
        <f t="shared" si="215"/>
        <v>50</v>
      </c>
      <c r="G13808" s="216"/>
    </row>
    <row r="13809" spans="1:7">
      <c r="A13809" s="16" t="s">
        <v>12</v>
      </c>
      <c r="B13809" s="72" t="s">
        <v>14</v>
      </c>
      <c r="C13809" s="72">
        <v>1</v>
      </c>
      <c r="D13809" s="72" t="s">
        <v>17939</v>
      </c>
      <c r="E13809" s="75">
        <v>0.3</v>
      </c>
      <c r="F13809" s="17">
        <f t="shared" si="215"/>
        <v>37.5</v>
      </c>
      <c r="G13809" s="216"/>
    </row>
    <row r="13810" spans="1:7">
      <c r="A13810" s="16" t="s">
        <v>12</v>
      </c>
      <c r="B13810" s="72" t="s">
        <v>14</v>
      </c>
      <c r="C13810" s="72">
        <v>1</v>
      </c>
      <c r="D13810" s="72" t="s">
        <v>2355</v>
      </c>
      <c r="E13810" s="75">
        <v>0.5</v>
      </c>
      <c r="F13810" s="17">
        <f t="shared" si="215"/>
        <v>62.5</v>
      </c>
      <c r="G13810" s="216"/>
    </row>
    <row r="13811" spans="1:7">
      <c r="A13811" s="16" t="s">
        <v>12</v>
      </c>
      <c r="B13811" s="72" t="s">
        <v>14</v>
      </c>
      <c r="C13811" s="72">
        <v>1</v>
      </c>
      <c r="D13811" s="72" t="s">
        <v>8919</v>
      </c>
      <c r="E13811" s="75">
        <v>0.6</v>
      </c>
      <c r="F13811" s="17">
        <f t="shared" si="215"/>
        <v>75</v>
      </c>
      <c r="G13811" s="216"/>
    </row>
    <row r="13812" spans="1:7">
      <c r="A13812" s="16" t="s">
        <v>12</v>
      </c>
      <c r="B13812" s="72" t="s">
        <v>14</v>
      </c>
      <c r="C13812" s="72">
        <v>1</v>
      </c>
      <c r="D13812" s="72" t="s">
        <v>17940</v>
      </c>
      <c r="E13812" s="75">
        <v>1.2</v>
      </c>
      <c r="F13812" s="17">
        <f t="shared" ref="F13812:F13875" si="216">E13812*125</f>
        <v>150</v>
      </c>
      <c r="G13812" s="216"/>
    </row>
    <row r="13813" spans="1:7">
      <c r="A13813" s="16" t="s">
        <v>12</v>
      </c>
      <c r="B13813" s="72" t="s">
        <v>14</v>
      </c>
      <c r="C13813" s="72">
        <v>1</v>
      </c>
      <c r="D13813" s="72" t="s">
        <v>17941</v>
      </c>
      <c r="E13813" s="75">
        <v>0.8</v>
      </c>
      <c r="F13813" s="17">
        <f t="shared" si="216"/>
        <v>100</v>
      </c>
      <c r="G13813" s="216"/>
    </row>
    <row r="13814" spans="1:7">
      <c r="A13814" s="16" t="s">
        <v>12</v>
      </c>
      <c r="B13814" s="72" t="s">
        <v>14</v>
      </c>
      <c r="C13814" s="72">
        <v>1</v>
      </c>
      <c r="D13814" s="72" t="s">
        <v>17942</v>
      </c>
      <c r="E13814" s="75">
        <v>0.5</v>
      </c>
      <c r="F13814" s="17">
        <f t="shared" si="216"/>
        <v>62.5</v>
      </c>
      <c r="G13814" s="216"/>
    </row>
    <row r="13815" spans="1:7">
      <c r="A13815" s="16" t="s">
        <v>12</v>
      </c>
      <c r="B13815" s="72" t="s">
        <v>14</v>
      </c>
      <c r="C13815" s="72">
        <v>1</v>
      </c>
      <c r="D13815" s="72" t="s">
        <v>16794</v>
      </c>
      <c r="E13815" s="75">
        <v>0.5</v>
      </c>
      <c r="F13815" s="17">
        <f t="shared" si="216"/>
        <v>62.5</v>
      </c>
      <c r="G13815" s="216"/>
    </row>
    <row r="13816" spans="1:7">
      <c r="A13816" s="16" t="s">
        <v>12</v>
      </c>
      <c r="B13816" s="72" t="s">
        <v>14</v>
      </c>
      <c r="C13816" s="72">
        <v>1</v>
      </c>
      <c r="D13816" s="72" t="s">
        <v>17943</v>
      </c>
      <c r="E13816" s="75">
        <v>0.81</v>
      </c>
      <c r="F13816" s="17">
        <f t="shared" si="216"/>
        <v>101.25</v>
      </c>
      <c r="G13816" s="216"/>
    </row>
    <row r="13817" spans="1:7">
      <c r="A13817" s="16" t="s">
        <v>12</v>
      </c>
      <c r="B13817" s="72" t="s">
        <v>14</v>
      </c>
      <c r="C13817" s="72">
        <v>1</v>
      </c>
      <c r="D13817" s="72" t="s">
        <v>17944</v>
      </c>
      <c r="E13817" s="75">
        <v>6.2</v>
      </c>
      <c r="F13817" s="17">
        <f t="shared" si="216"/>
        <v>775</v>
      </c>
      <c r="G13817" s="216"/>
    </row>
    <row r="13818" spans="1:7">
      <c r="A13818" s="16" t="s">
        <v>12</v>
      </c>
      <c r="B13818" s="72" t="s">
        <v>14</v>
      </c>
      <c r="C13818" s="72">
        <v>1</v>
      </c>
      <c r="D13818" s="72" t="s">
        <v>17945</v>
      </c>
      <c r="E13818" s="75">
        <v>0.6</v>
      </c>
      <c r="F13818" s="17">
        <f t="shared" si="216"/>
        <v>75</v>
      </c>
      <c r="G13818" s="216"/>
    </row>
    <row r="13819" spans="1:7">
      <c r="A13819" s="16" t="s">
        <v>12</v>
      </c>
      <c r="B13819" s="72" t="s">
        <v>14</v>
      </c>
      <c r="C13819" s="72">
        <v>1</v>
      </c>
      <c r="D13819" s="72" t="s">
        <v>17946</v>
      </c>
      <c r="E13819" s="75">
        <v>8.2</v>
      </c>
      <c r="F13819" s="17">
        <f t="shared" si="216"/>
        <v>1025</v>
      </c>
      <c r="G13819" s="72" t="s">
        <v>17947</v>
      </c>
    </row>
    <row r="13820" spans="1:7">
      <c r="A13820" s="16" t="s">
        <v>12</v>
      </c>
      <c r="B13820" s="72" t="s">
        <v>14</v>
      </c>
      <c r="C13820" s="72"/>
      <c r="D13820" s="72" t="s">
        <v>5099</v>
      </c>
      <c r="E13820" s="75">
        <v>7.5</v>
      </c>
      <c r="F13820" s="17">
        <f t="shared" si="216"/>
        <v>937.5</v>
      </c>
      <c r="G13820" s="216">
        <v>17771507730</v>
      </c>
    </row>
    <row r="13821" spans="1:7">
      <c r="A13821" s="16" t="s">
        <v>12</v>
      </c>
      <c r="B13821" s="72" t="s">
        <v>14</v>
      </c>
      <c r="C13821" s="72"/>
      <c r="D13821" s="72" t="s">
        <v>17948</v>
      </c>
      <c r="E13821" s="75">
        <v>6.5</v>
      </c>
      <c r="F13821" s="17">
        <f t="shared" si="216"/>
        <v>812.5</v>
      </c>
      <c r="G13821" s="216">
        <v>13872156157</v>
      </c>
    </row>
    <row r="13822" spans="1:7">
      <c r="A13822" s="16" t="s">
        <v>12</v>
      </c>
      <c r="B13822" s="72" t="s">
        <v>14</v>
      </c>
      <c r="C13822" s="72"/>
      <c r="D13822" s="72" t="s">
        <v>17949</v>
      </c>
      <c r="E13822" s="75">
        <v>7.3</v>
      </c>
      <c r="F13822" s="17">
        <f t="shared" si="216"/>
        <v>912.5</v>
      </c>
      <c r="G13822" s="216">
        <v>15172756313</v>
      </c>
    </row>
    <row r="13823" spans="1:7">
      <c r="A13823" s="16" t="s">
        <v>12</v>
      </c>
      <c r="B13823" s="72" t="s">
        <v>14</v>
      </c>
      <c r="C13823" s="72"/>
      <c r="D13823" s="72" t="s">
        <v>17950</v>
      </c>
      <c r="E13823" s="75">
        <v>5.5</v>
      </c>
      <c r="F13823" s="17">
        <f t="shared" si="216"/>
        <v>687.5</v>
      </c>
      <c r="G13823" s="216">
        <v>13235584096</v>
      </c>
    </row>
    <row r="13824" spans="1:7">
      <c r="A13824" s="16" t="s">
        <v>12</v>
      </c>
      <c r="B13824" s="72" t="s">
        <v>14</v>
      </c>
      <c r="C13824" s="72"/>
      <c r="D13824" s="72" t="s">
        <v>17951</v>
      </c>
      <c r="E13824" s="75">
        <v>7</v>
      </c>
      <c r="F13824" s="17">
        <f t="shared" si="216"/>
        <v>875</v>
      </c>
      <c r="G13824" s="216">
        <v>13189785436</v>
      </c>
    </row>
    <row r="13825" spans="1:7">
      <c r="A13825" s="16" t="s">
        <v>12</v>
      </c>
      <c r="B13825" s="72" t="s">
        <v>14</v>
      </c>
      <c r="C13825" s="72"/>
      <c r="D13825" s="72" t="s">
        <v>17952</v>
      </c>
      <c r="E13825" s="75">
        <v>6.4</v>
      </c>
      <c r="F13825" s="17">
        <f t="shared" si="216"/>
        <v>800</v>
      </c>
      <c r="G13825" s="216">
        <v>13886507629</v>
      </c>
    </row>
    <row r="13826" spans="1:7">
      <c r="A13826" s="16" t="s">
        <v>12</v>
      </c>
      <c r="B13826" s="72" t="s">
        <v>14</v>
      </c>
      <c r="C13826" s="72">
        <v>8</v>
      </c>
      <c r="D13826" s="72" t="s">
        <v>17953</v>
      </c>
      <c r="E13826" s="75">
        <v>7.7</v>
      </c>
      <c r="F13826" s="17">
        <f t="shared" si="216"/>
        <v>962.5</v>
      </c>
      <c r="G13826" s="216">
        <v>15872784625</v>
      </c>
    </row>
    <row r="13827" spans="1:7">
      <c r="A13827" s="16" t="s">
        <v>12</v>
      </c>
      <c r="B13827" s="72" t="s">
        <v>14</v>
      </c>
      <c r="C13827" s="72">
        <v>9</v>
      </c>
      <c r="D13827" s="72" t="s">
        <v>17954</v>
      </c>
      <c r="E13827" s="75">
        <v>7.3</v>
      </c>
      <c r="F13827" s="17">
        <f t="shared" si="216"/>
        <v>912.5</v>
      </c>
      <c r="G13827" s="216">
        <v>15872784625</v>
      </c>
    </row>
    <row r="13828" spans="1:7">
      <c r="A13828" s="16" t="s">
        <v>12</v>
      </c>
      <c r="B13828" s="72" t="s">
        <v>14</v>
      </c>
      <c r="C13828" s="72">
        <v>10</v>
      </c>
      <c r="D13828" s="72" t="s">
        <v>17955</v>
      </c>
      <c r="E13828" s="75">
        <v>6.5</v>
      </c>
      <c r="F13828" s="17">
        <f t="shared" si="216"/>
        <v>812.5</v>
      </c>
      <c r="G13828" s="216">
        <v>15872784625</v>
      </c>
    </row>
    <row r="13829" spans="1:7">
      <c r="A13829" s="16" t="s">
        <v>12</v>
      </c>
      <c r="B13829" s="72" t="s">
        <v>14</v>
      </c>
      <c r="C13829" s="72"/>
      <c r="D13829" s="72" t="s">
        <v>17956</v>
      </c>
      <c r="E13829" s="75">
        <v>9.1</v>
      </c>
      <c r="F13829" s="17">
        <f t="shared" si="216"/>
        <v>1137.5</v>
      </c>
      <c r="G13829" s="216">
        <v>18771290886</v>
      </c>
    </row>
    <row r="13830" spans="1:7">
      <c r="A13830" s="16" t="s">
        <v>12</v>
      </c>
      <c r="B13830" s="72" t="s">
        <v>14</v>
      </c>
      <c r="C13830" s="72"/>
      <c r="D13830" s="72" t="s">
        <v>17957</v>
      </c>
      <c r="E13830" s="75">
        <v>6</v>
      </c>
      <c r="F13830" s="17">
        <f t="shared" si="216"/>
        <v>750</v>
      </c>
      <c r="G13830" s="216">
        <v>15872784625</v>
      </c>
    </row>
    <row r="13831" spans="1:7">
      <c r="A13831" s="16" t="s">
        <v>12</v>
      </c>
      <c r="B13831" s="72" t="s">
        <v>14</v>
      </c>
      <c r="C13831" s="72">
        <v>3</v>
      </c>
      <c r="D13831" s="220" t="s">
        <v>8035</v>
      </c>
      <c r="E13831" s="75">
        <v>2</v>
      </c>
      <c r="F13831" s="17">
        <f t="shared" si="216"/>
        <v>250</v>
      </c>
      <c r="G13831" s="221" t="s">
        <v>17958</v>
      </c>
    </row>
    <row r="13832" spans="1:7">
      <c r="A13832" s="16" t="s">
        <v>12</v>
      </c>
      <c r="B13832" s="72" t="s">
        <v>14</v>
      </c>
      <c r="C13832" s="72"/>
      <c r="D13832" s="220" t="s">
        <v>8036</v>
      </c>
      <c r="E13832" s="75">
        <v>2</v>
      </c>
      <c r="F13832" s="17">
        <f t="shared" si="216"/>
        <v>250</v>
      </c>
      <c r="G13832" s="221" t="s">
        <v>17959</v>
      </c>
    </row>
    <row r="13833" spans="1:7">
      <c r="A13833" s="16" t="s">
        <v>12</v>
      </c>
      <c r="B13833" s="72" t="s">
        <v>14</v>
      </c>
      <c r="C13833" s="72">
        <v>5</v>
      </c>
      <c r="D13833" s="72" t="s">
        <v>17960</v>
      </c>
      <c r="E13833" s="75">
        <v>3</v>
      </c>
      <c r="F13833" s="17">
        <f t="shared" si="216"/>
        <v>375</v>
      </c>
      <c r="G13833" s="216">
        <v>15727155987</v>
      </c>
    </row>
    <row r="13834" spans="1:7">
      <c r="A13834" s="16" t="s">
        <v>12</v>
      </c>
      <c r="B13834" s="72" t="s">
        <v>14</v>
      </c>
      <c r="C13834" s="72"/>
      <c r="D13834" s="72" t="s">
        <v>17961</v>
      </c>
      <c r="E13834" s="75">
        <v>3.9</v>
      </c>
      <c r="F13834" s="17">
        <f t="shared" si="216"/>
        <v>487.5</v>
      </c>
      <c r="G13834" s="216">
        <v>18271123180</v>
      </c>
    </row>
    <row r="13835" spans="1:7">
      <c r="A13835" s="16" t="s">
        <v>12</v>
      </c>
      <c r="B13835" s="72" t="s">
        <v>14</v>
      </c>
      <c r="C13835" s="72"/>
      <c r="D13835" s="72" t="s">
        <v>16295</v>
      </c>
      <c r="E13835" s="75">
        <v>3</v>
      </c>
      <c r="F13835" s="17">
        <f t="shared" si="216"/>
        <v>375</v>
      </c>
      <c r="G13835" s="216">
        <v>15872784625</v>
      </c>
    </row>
    <row r="13836" spans="1:7">
      <c r="A13836" s="16" t="s">
        <v>12</v>
      </c>
      <c r="B13836" s="72" t="s">
        <v>14</v>
      </c>
      <c r="C13836" s="72">
        <v>2</v>
      </c>
      <c r="D13836" s="72" t="s">
        <v>17962</v>
      </c>
      <c r="E13836" s="75">
        <v>3</v>
      </c>
      <c r="F13836" s="17">
        <f t="shared" si="216"/>
        <v>375</v>
      </c>
      <c r="G13836" s="216">
        <v>15872784625</v>
      </c>
    </row>
    <row r="13837" spans="1:7">
      <c r="A13837" s="16" t="s">
        <v>12</v>
      </c>
      <c r="B13837" s="72" t="s">
        <v>14</v>
      </c>
      <c r="C13837" s="72">
        <v>4</v>
      </c>
      <c r="D13837" s="72" t="s">
        <v>17963</v>
      </c>
      <c r="E13837" s="75">
        <v>3</v>
      </c>
      <c r="F13837" s="17">
        <f t="shared" si="216"/>
        <v>375</v>
      </c>
      <c r="G13837" s="216">
        <v>15872784625</v>
      </c>
    </row>
    <row r="13838" spans="1:7">
      <c r="A13838" s="16" t="s">
        <v>12</v>
      </c>
      <c r="B13838" s="72" t="s">
        <v>14</v>
      </c>
      <c r="C13838" s="72"/>
      <c r="D13838" s="72" t="s">
        <v>17964</v>
      </c>
      <c r="E13838" s="75">
        <v>3</v>
      </c>
      <c r="F13838" s="17">
        <f t="shared" si="216"/>
        <v>375</v>
      </c>
      <c r="G13838" s="216">
        <v>15872784625</v>
      </c>
    </row>
    <row r="13839" spans="1:7">
      <c r="A13839" s="16" t="s">
        <v>12</v>
      </c>
      <c r="B13839" s="72" t="s">
        <v>14</v>
      </c>
      <c r="C13839" s="72"/>
      <c r="D13839" s="72" t="s">
        <v>17965</v>
      </c>
      <c r="E13839" s="75">
        <v>2</v>
      </c>
      <c r="F13839" s="17">
        <f t="shared" si="216"/>
        <v>250</v>
      </c>
      <c r="G13839" s="216">
        <v>15872784625</v>
      </c>
    </row>
    <row r="13840" spans="1:7">
      <c r="A13840" s="16" t="s">
        <v>12</v>
      </c>
      <c r="B13840" s="72" t="s">
        <v>14</v>
      </c>
      <c r="C13840" s="72"/>
      <c r="D13840" s="72" t="s">
        <v>17966</v>
      </c>
      <c r="E13840" s="75">
        <v>2</v>
      </c>
      <c r="F13840" s="17">
        <f t="shared" si="216"/>
        <v>250</v>
      </c>
      <c r="G13840" s="216">
        <v>15629953993</v>
      </c>
    </row>
    <row r="13841" spans="1:7">
      <c r="A13841" s="16" t="s">
        <v>12</v>
      </c>
      <c r="B13841" s="72" t="s">
        <v>14</v>
      </c>
      <c r="C13841" s="72"/>
      <c r="D13841" s="72" t="s">
        <v>17967</v>
      </c>
      <c r="E13841" s="75">
        <v>2</v>
      </c>
      <c r="F13841" s="17">
        <f t="shared" si="216"/>
        <v>250</v>
      </c>
      <c r="G13841" s="216">
        <v>15872784625</v>
      </c>
    </row>
    <row r="13842" spans="1:7">
      <c r="A13842" s="16" t="s">
        <v>12</v>
      </c>
      <c r="B13842" s="72" t="s">
        <v>14</v>
      </c>
      <c r="C13842" s="72"/>
      <c r="D13842" s="72" t="s">
        <v>17968</v>
      </c>
      <c r="E13842" s="75">
        <v>2</v>
      </c>
      <c r="F13842" s="17">
        <f t="shared" si="216"/>
        <v>250</v>
      </c>
      <c r="G13842" s="216">
        <v>15871946088</v>
      </c>
    </row>
    <row r="13843" spans="1:7">
      <c r="A13843" s="16" t="s">
        <v>12</v>
      </c>
      <c r="B13843" s="72" t="s">
        <v>14</v>
      </c>
      <c r="C13843" s="72"/>
      <c r="D13843" s="72" t="s">
        <v>7983</v>
      </c>
      <c r="E13843" s="75">
        <v>2</v>
      </c>
      <c r="F13843" s="17">
        <f t="shared" si="216"/>
        <v>250</v>
      </c>
      <c r="G13843" s="216">
        <v>15629912680</v>
      </c>
    </row>
    <row r="13844" spans="1:7">
      <c r="A13844" s="16" t="s">
        <v>12</v>
      </c>
      <c r="B13844" s="72" t="s">
        <v>14</v>
      </c>
      <c r="C13844" s="72"/>
      <c r="D13844" s="72" t="s">
        <v>17969</v>
      </c>
      <c r="E13844" s="75">
        <v>3.8</v>
      </c>
      <c r="F13844" s="17">
        <f t="shared" si="216"/>
        <v>475</v>
      </c>
      <c r="G13844" s="216">
        <v>15997986383</v>
      </c>
    </row>
    <row r="13845" spans="1:7">
      <c r="A13845" s="16" t="s">
        <v>12</v>
      </c>
      <c r="B13845" s="72" t="s">
        <v>14</v>
      </c>
      <c r="C13845" s="72"/>
      <c r="D13845" s="72" t="s">
        <v>17970</v>
      </c>
      <c r="E13845" s="75">
        <v>2.5</v>
      </c>
      <c r="F13845" s="17">
        <f t="shared" si="216"/>
        <v>312.5</v>
      </c>
      <c r="G13845" s="216">
        <v>15872784625</v>
      </c>
    </row>
    <row r="13846" spans="1:7">
      <c r="A13846" s="16" t="s">
        <v>12</v>
      </c>
      <c r="B13846" s="72" t="s">
        <v>14</v>
      </c>
      <c r="C13846" s="72"/>
      <c r="D13846" s="72" t="s">
        <v>17956</v>
      </c>
      <c r="E13846" s="75">
        <v>2.5</v>
      </c>
      <c r="F13846" s="17">
        <f t="shared" si="216"/>
        <v>312.5</v>
      </c>
      <c r="G13846" s="216">
        <v>18771290886</v>
      </c>
    </row>
    <row r="13847" spans="1:7">
      <c r="A13847" s="16" t="s">
        <v>12</v>
      </c>
      <c r="B13847" s="72" t="s">
        <v>14</v>
      </c>
      <c r="C13847" s="72"/>
      <c r="D13847" s="72" t="s">
        <v>17971</v>
      </c>
      <c r="E13847" s="75">
        <v>1</v>
      </c>
      <c r="F13847" s="17">
        <f t="shared" si="216"/>
        <v>125</v>
      </c>
      <c r="G13847" s="216">
        <v>15872784625</v>
      </c>
    </row>
    <row r="13848" spans="1:7">
      <c r="A13848" s="16" t="s">
        <v>12</v>
      </c>
      <c r="B13848" s="72" t="s">
        <v>14</v>
      </c>
      <c r="C13848" s="72"/>
      <c r="D13848" s="72" t="s">
        <v>17972</v>
      </c>
      <c r="E13848" s="75">
        <v>1.5</v>
      </c>
      <c r="F13848" s="17">
        <f t="shared" si="216"/>
        <v>187.5</v>
      </c>
      <c r="G13848" s="216">
        <v>15872784625</v>
      </c>
    </row>
    <row r="13849" spans="1:7">
      <c r="A13849" s="16" t="s">
        <v>12</v>
      </c>
      <c r="B13849" s="72" t="s">
        <v>14</v>
      </c>
      <c r="C13849" s="72"/>
      <c r="D13849" s="72" t="s">
        <v>17973</v>
      </c>
      <c r="E13849" s="75">
        <v>2</v>
      </c>
      <c r="F13849" s="17">
        <f t="shared" si="216"/>
        <v>250</v>
      </c>
      <c r="G13849" s="216">
        <v>15872784625</v>
      </c>
    </row>
    <row r="13850" spans="1:7">
      <c r="A13850" s="16" t="s">
        <v>12</v>
      </c>
      <c r="B13850" s="72" t="s">
        <v>14</v>
      </c>
      <c r="C13850" s="72"/>
      <c r="D13850" s="72" t="s">
        <v>17974</v>
      </c>
      <c r="E13850" s="75">
        <v>2</v>
      </c>
      <c r="F13850" s="17">
        <f t="shared" si="216"/>
        <v>250</v>
      </c>
      <c r="G13850" s="216">
        <v>15872784625</v>
      </c>
    </row>
    <row r="13851" spans="1:7">
      <c r="A13851" s="16" t="s">
        <v>12</v>
      </c>
      <c r="B13851" s="72" t="s">
        <v>14</v>
      </c>
      <c r="C13851" s="72"/>
      <c r="D13851" s="72" t="s">
        <v>17975</v>
      </c>
      <c r="E13851" s="75">
        <v>2</v>
      </c>
      <c r="F13851" s="17">
        <f t="shared" si="216"/>
        <v>250</v>
      </c>
      <c r="G13851" s="216">
        <v>13986615095</v>
      </c>
    </row>
    <row r="13852" spans="1:7">
      <c r="A13852" s="16" t="s">
        <v>12</v>
      </c>
      <c r="B13852" s="72" t="s">
        <v>14</v>
      </c>
      <c r="C13852" s="72"/>
      <c r="D13852" s="72" t="s">
        <v>17976</v>
      </c>
      <c r="E13852" s="75">
        <v>3</v>
      </c>
      <c r="F13852" s="17">
        <f t="shared" si="216"/>
        <v>375</v>
      </c>
      <c r="G13852" s="216">
        <v>15872784625</v>
      </c>
    </row>
    <row r="13853" spans="1:7">
      <c r="A13853" s="16" t="s">
        <v>12</v>
      </c>
      <c r="B13853" s="72" t="s">
        <v>14</v>
      </c>
      <c r="C13853" s="72"/>
      <c r="D13853" s="72" t="s">
        <v>17977</v>
      </c>
      <c r="E13853" s="75">
        <v>3</v>
      </c>
      <c r="F13853" s="17">
        <f t="shared" si="216"/>
        <v>375</v>
      </c>
      <c r="G13853" s="216">
        <v>15872784625</v>
      </c>
    </row>
    <row r="13854" spans="1:7">
      <c r="A13854" s="16" t="s">
        <v>12</v>
      </c>
      <c r="B13854" s="72" t="s">
        <v>14</v>
      </c>
      <c r="C13854" s="72"/>
      <c r="D13854" s="72" t="s">
        <v>17978</v>
      </c>
      <c r="E13854" s="75">
        <v>2</v>
      </c>
      <c r="F13854" s="17">
        <f t="shared" si="216"/>
        <v>250</v>
      </c>
      <c r="G13854" s="216">
        <v>15872784625</v>
      </c>
    </row>
    <row r="13855" spans="1:7">
      <c r="A13855" s="16" t="s">
        <v>12</v>
      </c>
      <c r="B13855" s="72" t="s">
        <v>14</v>
      </c>
      <c r="C13855" s="72"/>
      <c r="D13855" s="72" t="s">
        <v>17979</v>
      </c>
      <c r="E13855" s="75">
        <v>2</v>
      </c>
      <c r="F13855" s="17">
        <f t="shared" si="216"/>
        <v>250</v>
      </c>
      <c r="G13855" s="216">
        <v>15872784625</v>
      </c>
    </row>
    <row r="13856" spans="1:7">
      <c r="A13856" s="16" t="s">
        <v>12</v>
      </c>
      <c r="B13856" s="72" t="s">
        <v>14</v>
      </c>
      <c r="C13856" s="72"/>
      <c r="D13856" s="72" t="s">
        <v>17980</v>
      </c>
      <c r="E13856" s="75">
        <v>1</v>
      </c>
      <c r="F13856" s="17">
        <f t="shared" si="216"/>
        <v>125</v>
      </c>
      <c r="G13856" s="216">
        <v>15872784625</v>
      </c>
    </row>
    <row r="13857" spans="1:7">
      <c r="A13857" s="16" t="s">
        <v>12</v>
      </c>
      <c r="B13857" s="72" t="s">
        <v>14</v>
      </c>
      <c r="C13857" s="72"/>
      <c r="D13857" s="72" t="s">
        <v>17981</v>
      </c>
      <c r="E13857" s="75">
        <v>1</v>
      </c>
      <c r="F13857" s="17">
        <f t="shared" si="216"/>
        <v>125</v>
      </c>
      <c r="G13857" s="216">
        <v>18771282581</v>
      </c>
    </row>
    <row r="13858" spans="1:7">
      <c r="A13858" s="16" t="s">
        <v>12</v>
      </c>
      <c r="B13858" s="72" t="s">
        <v>14</v>
      </c>
      <c r="C13858" s="72"/>
      <c r="D13858" s="72" t="s">
        <v>17982</v>
      </c>
      <c r="E13858" s="75">
        <v>2</v>
      </c>
      <c r="F13858" s="17">
        <f t="shared" si="216"/>
        <v>250</v>
      </c>
      <c r="G13858" s="216">
        <v>15872784625</v>
      </c>
    </row>
    <row r="13859" spans="1:7">
      <c r="A13859" s="16" t="s">
        <v>12</v>
      </c>
      <c r="B13859" s="72" t="s">
        <v>14</v>
      </c>
      <c r="C13859" s="72"/>
      <c r="D13859" s="72" t="s">
        <v>17983</v>
      </c>
      <c r="E13859" s="75">
        <v>2.5</v>
      </c>
      <c r="F13859" s="17">
        <f t="shared" si="216"/>
        <v>312.5</v>
      </c>
      <c r="G13859" s="216">
        <v>15872784625</v>
      </c>
    </row>
    <row r="13860" spans="1:7">
      <c r="A13860" s="16" t="s">
        <v>12</v>
      </c>
      <c r="B13860" s="72" t="s">
        <v>14</v>
      </c>
      <c r="C13860" s="72"/>
      <c r="D13860" s="72" t="s">
        <v>17984</v>
      </c>
      <c r="E13860" s="75">
        <v>1</v>
      </c>
      <c r="F13860" s="17">
        <f t="shared" si="216"/>
        <v>125</v>
      </c>
      <c r="G13860" s="216">
        <v>15872784625</v>
      </c>
    </row>
    <row r="13861" spans="1:7">
      <c r="A13861" s="16" t="s">
        <v>12</v>
      </c>
      <c r="B13861" s="72" t="s">
        <v>14</v>
      </c>
      <c r="C13861" s="72"/>
      <c r="D13861" s="72" t="s">
        <v>17985</v>
      </c>
      <c r="E13861" s="75">
        <v>1</v>
      </c>
      <c r="F13861" s="17">
        <f t="shared" si="216"/>
        <v>125</v>
      </c>
      <c r="G13861" s="216">
        <v>15872784625</v>
      </c>
    </row>
    <row r="13862" spans="1:7">
      <c r="A13862" s="16" t="s">
        <v>12</v>
      </c>
      <c r="B13862" s="72" t="s">
        <v>14</v>
      </c>
      <c r="C13862" s="72"/>
      <c r="D13862" s="72" t="s">
        <v>8054</v>
      </c>
      <c r="E13862" s="75">
        <v>3.6</v>
      </c>
      <c r="F13862" s="17">
        <f t="shared" si="216"/>
        <v>450</v>
      </c>
      <c r="G13862" s="216">
        <v>13098353552</v>
      </c>
    </row>
    <row r="13863" spans="1:7">
      <c r="A13863" s="16" t="s">
        <v>12</v>
      </c>
      <c r="B13863" s="72" t="s">
        <v>14</v>
      </c>
      <c r="C13863" s="72"/>
      <c r="D13863" s="72" t="s">
        <v>17986</v>
      </c>
      <c r="E13863" s="75">
        <v>1</v>
      </c>
      <c r="F13863" s="17">
        <f t="shared" si="216"/>
        <v>125</v>
      </c>
      <c r="G13863" s="216">
        <v>15872784625</v>
      </c>
    </row>
    <row r="13864" spans="1:7">
      <c r="A13864" s="16" t="s">
        <v>12</v>
      </c>
      <c r="B13864" s="72" t="s">
        <v>14</v>
      </c>
      <c r="C13864" s="72"/>
      <c r="D13864" s="72" t="s">
        <v>5077</v>
      </c>
      <c r="E13864" s="75">
        <v>2.5</v>
      </c>
      <c r="F13864" s="17">
        <f t="shared" si="216"/>
        <v>312.5</v>
      </c>
      <c r="G13864" s="216">
        <v>15872784625</v>
      </c>
    </row>
    <row r="13865" spans="1:7">
      <c r="A13865" s="16" t="s">
        <v>12</v>
      </c>
      <c r="B13865" s="72" t="s">
        <v>14</v>
      </c>
      <c r="C13865" s="72"/>
      <c r="D13865" s="72" t="s">
        <v>14140</v>
      </c>
      <c r="E13865" s="75">
        <v>1.5</v>
      </c>
      <c r="F13865" s="17">
        <f t="shared" si="216"/>
        <v>187.5</v>
      </c>
      <c r="G13865" s="216">
        <v>13986631641</v>
      </c>
    </row>
    <row r="13866" spans="1:7">
      <c r="A13866" s="16" t="s">
        <v>12</v>
      </c>
      <c r="B13866" s="72" t="s">
        <v>14</v>
      </c>
      <c r="C13866" s="72"/>
      <c r="D13866" s="72" t="s">
        <v>17987</v>
      </c>
      <c r="E13866" s="75">
        <v>2.5</v>
      </c>
      <c r="F13866" s="17">
        <f t="shared" si="216"/>
        <v>312.5</v>
      </c>
      <c r="G13866" s="216">
        <v>15872784625</v>
      </c>
    </row>
    <row r="13867" spans="1:7">
      <c r="A13867" s="16" t="s">
        <v>12</v>
      </c>
      <c r="B13867" s="72" t="s">
        <v>14</v>
      </c>
      <c r="C13867" s="72"/>
      <c r="D13867" s="72" t="s">
        <v>5633</v>
      </c>
      <c r="E13867" s="75">
        <v>4.6</v>
      </c>
      <c r="F13867" s="17">
        <f t="shared" si="216"/>
        <v>575</v>
      </c>
      <c r="G13867" s="216">
        <v>13872166145</v>
      </c>
    </row>
    <row r="13868" spans="1:7">
      <c r="A13868" s="16" t="s">
        <v>12</v>
      </c>
      <c r="B13868" s="72" t="s">
        <v>14</v>
      </c>
      <c r="C13868" s="72"/>
      <c r="D13868" s="72" t="s">
        <v>8580</v>
      </c>
      <c r="E13868" s="75">
        <v>2</v>
      </c>
      <c r="F13868" s="17">
        <f t="shared" si="216"/>
        <v>250</v>
      </c>
      <c r="G13868" s="216">
        <v>13117166628</v>
      </c>
    </row>
    <row r="13869" spans="1:7">
      <c r="A13869" s="16" t="s">
        <v>12</v>
      </c>
      <c r="B13869" s="72" t="s">
        <v>14</v>
      </c>
      <c r="C13869" s="72"/>
      <c r="D13869" s="72" t="s">
        <v>17988</v>
      </c>
      <c r="E13869" s="75">
        <v>2.5</v>
      </c>
      <c r="F13869" s="17">
        <f t="shared" si="216"/>
        <v>312.5</v>
      </c>
      <c r="G13869" s="216">
        <v>15872784625</v>
      </c>
    </row>
    <row r="13870" spans="1:7">
      <c r="A13870" s="217" t="s">
        <v>12</v>
      </c>
      <c r="B13870" s="16" t="s">
        <v>14</v>
      </c>
      <c r="C13870" s="218"/>
      <c r="D13870" s="24" t="s">
        <v>17989</v>
      </c>
      <c r="E13870" s="17">
        <v>0.25</v>
      </c>
      <c r="F13870" s="17">
        <f t="shared" si="216"/>
        <v>31.25</v>
      </c>
      <c r="G13870" s="218"/>
    </row>
    <row r="13871" spans="1:7">
      <c r="A13871" s="217" t="s">
        <v>12</v>
      </c>
      <c r="B13871" s="16" t="s">
        <v>14</v>
      </c>
      <c r="C13871" s="218"/>
      <c r="D13871" s="24" t="s">
        <v>17990</v>
      </c>
      <c r="E13871" s="17">
        <v>0.55</v>
      </c>
      <c r="F13871" s="17">
        <f t="shared" si="216"/>
        <v>68.75</v>
      </c>
      <c r="G13871" s="218"/>
    </row>
    <row r="13872" spans="1:7">
      <c r="A13872" s="217" t="s">
        <v>12</v>
      </c>
      <c r="B13872" s="16" t="s">
        <v>14</v>
      </c>
      <c r="C13872" s="218"/>
      <c r="D13872" s="24" t="s">
        <v>17991</v>
      </c>
      <c r="E13872" s="17">
        <v>4</v>
      </c>
      <c r="F13872" s="17">
        <f t="shared" si="216"/>
        <v>500</v>
      </c>
      <c r="G13872" s="218"/>
    </row>
    <row r="13873" spans="1:7">
      <c r="A13873" s="16" t="s">
        <v>12</v>
      </c>
      <c r="B13873" s="72" t="s">
        <v>13</v>
      </c>
      <c r="C13873" s="72"/>
      <c r="D13873" s="72"/>
      <c r="E13873" s="75">
        <f>SUM(E13874:E13945)</f>
        <v>62.4</v>
      </c>
      <c r="F13873" s="17">
        <f t="shared" si="216"/>
        <v>7800</v>
      </c>
      <c r="G13873" s="216"/>
    </row>
    <row r="13874" spans="1:7">
      <c r="A13874" s="16" t="s">
        <v>12</v>
      </c>
      <c r="B13874" s="72" t="s">
        <v>13</v>
      </c>
      <c r="C13874" s="72">
        <v>1</v>
      </c>
      <c r="D13874" s="72" t="s">
        <v>17992</v>
      </c>
      <c r="E13874" s="75">
        <v>0.28</v>
      </c>
      <c r="F13874" s="17">
        <f t="shared" si="216"/>
        <v>35</v>
      </c>
      <c r="G13874" s="216"/>
    </row>
    <row r="13875" spans="1:7">
      <c r="A13875" s="16" t="s">
        <v>12</v>
      </c>
      <c r="B13875" s="72" t="s">
        <v>13</v>
      </c>
      <c r="C13875" s="72"/>
      <c r="D13875" s="72" t="s">
        <v>17993</v>
      </c>
      <c r="E13875" s="75">
        <v>0.28</v>
      </c>
      <c r="F13875" s="17">
        <f t="shared" si="216"/>
        <v>35</v>
      </c>
      <c r="G13875" s="216"/>
    </row>
    <row r="13876" spans="1:7">
      <c r="A13876" s="16" t="s">
        <v>12</v>
      </c>
      <c r="B13876" s="72" t="s">
        <v>13</v>
      </c>
      <c r="C13876" s="72"/>
      <c r="D13876" s="72" t="s">
        <v>17994</v>
      </c>
      <c r="E13876" s="75">
        <v>1.26</v>
      </c>
      <c r="F13876" s="17">
        <f t="shared" ref="F13876:F13939" si="217">E13876*125</f>
        <v>157.5</v>
      </c>
      <c r="G13876" s="216"/>
    </row>
    <row r="13877" spans="1:7">
      <c r="A13877" s="16" t="s">
        <v>12</v>
      </c>
      <c r="B13877" s="72" t="s">
        <v>13</v>
      </c>
      <c r="C13877" s="72"/>
      <c r="D13877" s="72" t="s">
        <v>17995</v>
      </c>
      <c r="E13877" s="75">
        <v>0.42</v>
      </c>
      <c r="F13877" s="17">
        <f t="shared" si="217"/>
        <v>52.5</v>
      </c>
      <c r="G13877" s="216"/>
    </row>
    <row r="13878" spans="1:7">
      <c r="A13878" s="16" t="s">
        <v>12</v>
      </c>
      <c r="B13878" s="72" t="s">
        <v>13</v>
      </c>
      <c r="C13878" s="72"/>
      <c r="D13878" s="72" t="s">
        <v>17996</v>
      </c>
      <c r="E13878" s="75">
        <v>0.7</v>
      </c>
      <c r="F13878" s="17">
        <f t="shared" si="217"/>
        <v>87.5</v>
      </c>
      <c r="G13878" s="216"/>
    </row>
    <row r="13879" spans="1:7">
      <c r="A13879" s="16" t="s">
        <v>12</v>
      </c>
      <c r="B13879" s="72" t="s">
        <v>13</v>
      </c>
      <c r="C13879" s="72"/>
      <c r="D13879" s="72" t="s">
        <v>17997</v>
      </c>
      <c r="E13879" s="75">
        <v>0.7</v>
      </c>
      <c r="F13879" s="17">
        <f t="shared" si="217"/>
        <v>87.5</v>
      </c>
      <c r="G13879" s="216"/>
    </row>
    <row r="13880" spans="1:7">
      <c r="A13880" s="16" t="s">
        <v>12</v>
      </c>
      <c r="B13880" s="72" t="s">
        <v>13</v>
      </c>
      <c r="C13880" s="72"/>
      <c r="D13880" s="72" t="s">
        <v>17998</v>
      </c>
      <c r="E13880" s="75">
        <v>1.26</v>
      </c>
      <c r="F13880" s="17">
        <f t="shared" si="217"/>
        <v>157.5</v>
      </c>
      <c r="G13880" s="216"/>
    </row>
    <row r="13881" spans="1:7">
      <c r="A13881" s="16" t="s">
        <v>12</v>
      </c>
      <c r="B13881" s="72" t="s">
        <v>13</v>
      </c>
      <c r="C13881" s="72"/>
      <c r="D13881" s="72" t="s">
        <v>17999</v>
      </c>
      <c r="E13881" s="75">
        <v>0.84</v>
      </c>
      <c r="F13881" s="17">
        <f t="shared" si="217"/>
        <v>105</v>
      </c>
      <c r="G13881" s="216"/>
    </row>
    <row r="13882" spans="1:7">
      <c r="A13882" s="16" t="s">
        <v>12</v>
      </c>
      <c r="B13882" s="72" t="s">
        <v>13</v>
      </c>
      <c r="C13882" s="72"/>
      <c r="D13882" s="72" t="s">
        <v>15651</v>
      </c>
      <c r="E13882" s="75">
        <v>0.98</v>
      </c>
      <c r="F13882" s="17">
        <f t="shared" si="217"/>
        <v>122.5</v>
      </c>
      <c r="G13882" s="216"/>
    </row>
    <row r="13883" spans="1:7">
      <c r="A13883" s="16" t="s">
        <v>12</v>
      </c>
      <c r="B13883" s="72" t="s">
        <v>13</v>
      </c>
      <c r="C13883" s="72"/>
      <c r="D13883" s="72" t="s">
        <v>18000</v>
      </c>
      <c r="E13883" s="75">
        <v>0.84</v>
      </c>
      <c r="F13883" s="17">
        <f t="shared" si="217"/>
        <v>105</v>
      </c>
      <c r="G13883" s="216"/>
    </row>
    <row r="13884" spans="1:7">
      <c r="A13884" s="16" t="s">
        <v>12</v>
      </c>
      <c r="B13884" s="72" t="s">
        <v>13</v>
      </c>
      <c r="C13884" s="72"/>
      <c r="D13884" s="72" t="s">
        <v>18001</v>
      </c>
      <c r="E13884" s="75">
        <v>0.56</v>
      </c>
      <c r="F13884" s="17">
        <f t="shared" si="217"/>
        <v>70</v>
      </c>
      <c r="G13884" s="216"/>
    </row>
    <row r="13885" spans="1:7">
      <c r="A13885" s="16" t="s">
        <v>12</v>
      </c>
      <c r="B13885" s="72" t="s">
        <v>13</v>
      </c>
      <c r="C13885" s="72"/>
      <c r="D13885" s="72" t="s">
        <v>12074</v>
      </c>
      <c r="E13885" s="75">
        <v>0.84</v>
      </c>
      <c r="F13885" s="17">
        <f t="shared" si="217"/>
        <v>105</v>
      </c>
      <c r="G13885" s="216"/>
    </row>
    <row r="13886" spans="1:7">
      <c r="A13886" s="16" t="s">
        <v>12</v>
      </c>
      <c r="B13886" s="72" t="s">
        <v>13</v>
      </c>
      <c r="C13886" s="72"/>
      <c r="D13886" s="72" t="s">
        <v>18002</v>
      </c>
      <c r="E13886" s="75">
        <v>0.7</v>
      </c>
      <c r="F13886" s="17">
        <f t="shared" si="217"/>
        <v>87.5</v>
      </c>
      <c r="G13886" s="216"/>
    </row>
    <row r="13887" spans="1:7">
      <c r="A13887" s="16" t="s">
        <v>12</v>
      </c>
      <c r="B13887" s="72" t="s">
        <v>13</v>
      </c>
      <c r="C13887" s="72"/>
      <c r="D13887" s="72" t="s">
        <v>18003</v>
      </c>
      <c r="E13887" s="75">
        <v>0.86</v>
      </c>
      <c r="F13887" s="17">
        <f t="shared" si="217"/>
        <v>107.5</v>
      </c>
      <c r="G13887" s="216"/>
    </row>
    <row r="13888" spans="1:7">
      <c r="A13888" s="16" t="s">
        <v>12</v>
      </c>
      <c r="B13888" s="72" t="s">
        <v>13</v>
      </c>
      <c r="C13888" s="72"/>
      <c r="D13888" s="72" t="s">
        <v>3869</v>
      </c>
      <c r="E13888" s="75">
        <v>0.7</v>
      </c>
      <c r="F13888" s="17">
        <f t="shared" si="217"/>
        <v>87.5</v>
      </c>
      <c r="G13888" s="216"/>
    </row>
    <row r="13889" spans="1:7">
      <c r="A13889" s="16" t="s">
        <v>12</v>
      </c>
      <c r="B13889" s="72" t="s">
        <v>13</v>
      </c>
      <c r="C13889" s="72"/>
      <c r="D13889" s="72" t="s">
        <v>18004</v>
      </c>
      <c r="E13889" s="75">
        <v>0.42</v>
      </c>
      <c r="F13889" s="17">
        <f t="shared" si="217"/>
        <v>52.5</v>
      </c>
      <c r="G13889" s="216"/>
    </row>
    <row r="13890" spans="1:7">
      <c r="A13890" s="16" t="s">
        <v>12</v>
      </c>
      <c r="B13890" s="72" t="s">
        <v>13</v>
      </c>
      <c r="C13890" s="72"/>
      <c r="D13890" s="72" t="s">
        <v>18005</v>
      </c>
      <c r="E13890" s="75">
        <v>0.42</v>
      </c>
      <c r="F13890" s="17">
        <f t="shared" si="217"/>
        <v>52.5</v>
      </c>
      <c r="G13890" s="216"/>
    </row>
    <row r="13891" spans="1:7">
      <c r="A13891" s="16" t="s">
        <v>12</v>
      </c>
      <c r="B13891" s="72" t="s">
        <v>13</v>
      </c>
      <c r="C13891" s="72"/>
      <c r="D13891" s="72" t="s">
        <v>18006</v>
      </c>
      <c r="E13891" s="75">
        <v>0.84</v>
      </c>
      <c r="F13891" s="17">
        <f t="shared" si="217"/>
        <v>105</v>
      </c>
      <c r="G13891" s="216"/>
    </row>
    <row r="13892" spans="1:7">
      <c r="A13892" s="16" t="s">
        <v>12</v>
      </c>
      <c r="B13892" s="72" t="s">
        <v>13</v>
      </c>
      <c r="C13892" s="72"/>
      <c r="D13892" s="72" t="s">
        <v>18007</v>
      </c>
      <c r="E13892" s="75">
        <v>0.42</v>
      </c>
      <c r="F13892" s="17">
        <f t="shared" si="217"/>
        <v>52.5</v>
      </c>
      <c r="G13892" s="216"/>
    </row>
    <row r="13893" spans="1:7">
      <c r="A13893" s="16" t="s">
        <v>12</v>
      </c>
      <c r="B13893" s="72" t="s">
        <v>13</v>
      </c>
      <c r="C13893" s="72"/>
      <c r="D13893" s="72" t="s">
        <v>18008</v>
      </c>
      <c r="E13893" s="75">
        <v>0.56</v>
      </c>
      <c r="F13893" s="17">
        <f t="shared" si="217"/>
        <v>70</v>
      </c>
      <c r="G13893" s="216"/>
    </row>
    <row r="13894" spans="1:7">
      <c r="A13894" s="16" t="s">
        <v>12</v>
      </c>
      <c r="B13894" s="72" t="s">
        <v>13</v>
      </c>
      <c r="C13894" s="72"/>
      <c r="D13894" s="72" t="s">
        <v>16826</v>
      </c>
      <c r="E13894" s="75">
        <v>0.56</v>
      </c>
      <c r="F13894" s="17">
        <f t="shared" si="217"/>
        <v>70</v>
      </c>
      <c r="G13894" s="216"/>
    </row>
    <row r="13895" spans="1:7">
      <c r="A13895" s="16" t="s">
        <v>12</v>
      </c>
      <c r="B13895" s="72" t="s">
        <v>13</v>
      </c>
      <c r="C13895" s="72"/>
      <c r="D13895" s="72" t="s">
        <v>18009</v>
      </c>
      <c r="E13895" s="75">
        <v>0.84</v>
      </c>
      <c r="F13895" s="17">
        <f t="shared" si="217"/>
        <v>105</v>
      </c>
      <c r="G13895" s="216"/>
    </row>
    <row r="13896" spans="1:7">
      <c r="A13896" s="16" t="s">
        <v>12</v>
      </c>
      <c r="B13896" s="72" t="s">
        <v>13</v>
      </c>
      <c r="C13896" s="72"/>
      <c r="D13896" s="72" t="s">
        <v>18010</v>
      </c>
      <c r="E13896" s="75">
        <v>0.98</v>
      </c>
      <c r="F13896" s="17">
        <f t="shared" si="217"/>
        <v>122.5</v>
      </c>
      <c r="G13896" s="216"/>
    </row>
    <row r="13897" spans="1:7">
      <c r="A13897" s="16" t="s">
        <v>12</v>
      </c>
      <c r="B13897" s="72" t="s">
        <v>13</v>
      </c>
      <c r="C13897" s="72"/>
      <c r="D13897" s="72" t="s">
        <v>18011</v>
      </c>
      <c r="E13897" s="75">
        <v>0.28</v>
      </c>
      <c r="F13897" s="17">
        <f t="shared" si="217"/>
        <v>35</v>
      </c>
      <c r="G13897" s="216"/>
    </row>
    <row r="13898" spans="1:7">
      <c r="A13898" s="16" t="s">
        <v>12</v>
      </c>
      <c r="B13898" s="72" t="s">
        <v>13</v>
      </c>
      <c r="C13898" s="72"/>
      <c r="D13898" s="72" t="s">
        <v>18012</v>
      </c>
      <c r="E13898" s="75">
        <v>0.14</v>
      </c>
      <c r="F13898" s="17">
        <f t="shared" si="217"/>
        <v>17.5</v>
      </c>
      <c r="G13898" s="216"/>
    </row>
    <row r="13899" spans="1:7">
      <c r="A13899" s="16" t="s">
        <v>12</v>
      </c>
      <c r="B13899" s="72" t="s">
        <v>13</v>
      </c>
      <c r="C13899" s="72"/>
      <c r="D13899" s="72" t="s">
        <v>18013</v>
      </c>
      <c r="E13899" s="75">
        <v>0.84</v>
      </c>
      <c r="F13899" s="17">
        <f t="shared" si="217"/>
        <v>105</v>
      </c>
      <c r="G13899" s="216"/>
    </row>
    <row r="13900" spans="1:7">
      <c r="A13900" s="16" t="s">
        <v>12</v>
      </c>
      <c r="B13900" s="72" t="s">
        <v>13</v>
      </c>
      <c r="C13900" s="72"/>
      <c r="D13900" s="72" t="s">
        <v>18014</v>
      </c>
      <c r="E13900" s="75">
        <v>0.7</v>
      </c>
      <c r="F13900" s="17">
        <f t="shared" si="217"/>
        <v>87.5</v>
      </c>
      <c r="G13900" s="216"/>
    </row>
    <row r="13901" spans="1:7">
      <c r="A13901" s="16" t="s">
        <v>12</v>
      </c>
      <c r="B13901" s="72" t="s">
        <v>13</v>
      </c>
      <c r="C13901" s="72"/>
      <c r="D13901" s="72" t="s">
        <v>18015</v>
      </c>
      <c r="E13901" s="75">
        <v>1.12</v>
      </c>
      <c r="F13901" s="17">
        <f t="shared" si="217"/>
        <v>140</v>
      </c>
      <c r="G13901" s="216"/>
    </row>
    <row r="13902" spans="1:7">
      <c r="A13902" s="16" t="s">
        <v>12</v>
      </c>
      <c r="B13902" s="72" t="s">
        <v>13</v>
      </c>
      <c r="C13902" s="72"/>
      <c r="D13902" s="72" t="s">
        <v>18016</v>
      </c>
      <c r="E13902" s="75">
        <v>0.98</v>
      </c>
      <c r="F13902" s="17">
        <f t="shared" si="217"/>
        <v>122.5</v>
      </c>
      <c r="G13902" s="216"/>
    </row>
    <row r="13903" spans="1:7">
      <c r="A13903" s="16" t="s">
        <v>12</v>
      </c>
      <c r="B13903" s="72" t="s">
        <v>13</v>
      </c>
      <c r="C13903" s="72"/>
      <c r="D13903" s="72" t="s">
        <v>18017</v>
      </c>
      <c r="E13903" s="75">
        <v>1.26</v>
      </c>
      <c r="F13903" s="17">
        <f t="shared" si="217"/>
        <v>157.5</v>
      </c>
      <c r="G13903" s="216"/>
    </row>
    <row r="13904" spans="1:7">
      <c r="A13904" s="16" t="s">
        <v>12</v>
      </c>
      <c r="B13904" s="72" t="s">
        <v>13</v>
      </c>
      <c r="C13904" s="72"/>
      <c r="D13904" s="72" t="s">
        <v>18018</v>
      </c>
      <c r="E13904" s="75">
        <v>1.68</v>
      </c>
      <c r="F13904" s="17">
        <f t="shared" si="217"/>
        <v>210</v>
      </c>
      <c r="G13904" s="216"/>
    </row>
    <row r="13905" spans="1:7">
      <c r="A13905" s="16" t="s">
        <v>12</v>
      </c>
      <c r="B13905" s="72" t="s">
        <v>13</v>
      </c>
      <c r="C13905" s="72"/>
      <c r="D13905" s="72" t="s">
        <v>18019</v>
      </c>
      <c r="E13905" s="75">
        <v>0.56</v>
      </c>
      <c r="F13905" s="17">
        <f t="shared" si="217"/>
        <v>70</v>
      </c>
      <c r="G13905" s="216"/>
    </row>
    <row r="13906" spans="1:7">
      <c r="A13906" s="16" t="s">
        <v>12</v>
      </c>
      <c r="B13906" s="72" t="s">
        <v>13</v>
      </c>
      <c r="C13906" s="72"/>
      <c r="D13906" s="72" t="s">
        <v>18020</v>
      </c>
      <c r="E13906" s="75">
        <v>0.42</v>
      </c>
      <c r="F13906" s="17">
        <f t="shared" si="217"/>
        <v>52.5</v>
      </c>
      <c r="G13906" s="216"/>
    </row>
    <row r="13907" spans="1:7">
      <c r="A13907" s="16" t="s">
        <v>12</v>
      </c>
      <c r="B13907" s="72" t="s">
        <v>13</v>
      </c>
      <c r="C13907" s="72"/>
      <c r="D13907" s="72" t="s">
        <v>18021</v>
      </c>
      <c r="E13907" s="75">
        <v>0.14</v>
      </c>
      <c r="F13907" s="17">
        <f t="shared" si="217"/>
        <v>17.5</v>
      </c>
      <c r="G13907" s="216"/>
    </row>
    <row r="13908" spans="1:7">
      <c r="A13908" s="16" t="s">
        <v>12</v>
      </c>
      <c r="B13908" s="72" t="s">
        <v>13</v>
      </c>
      <c r="C13908" s="72"/>
      <c r="D13908" s="72" t="s">
        <v>18022</v>
      </c>
      <c r="E13908" s="75">
        <v>2.24</v>
      </c>
      <c r="F13908" s="17">
        <f t="shared" si="217"/>
        <v>280</v>
      </c>
      <c r="G13908" s="216"/>
    </row>
    <row r="13909" spans="1:7">
      <c r="A13909" s="16" t="s">
        <v>12</v>
      </c>
      <c r="B13909" s="72" t="s">
        <v>13</v>
      </c>
      <c r="C13909" s="72"/>
      <c r="D13909" s="72" t="s">
        <v>18023</v>
      </c>
      <c r="E13909" s="75">
        <v>0.7</v>
      </c>
      <c r="F13909" s="17">
        <f t="shared" si="217"/>
        <v>87.5</v>
      </c>
      <c r="G13909" s="216"/>
    </row>
    <row r="13910" spans="1:7">
      <c r="A13910" s="16" t="s">
        <v>12</v>
      </c>
      <c r="B13910" s="72" t="s">
        <v>13</v>
      </c>
      <c r="C13910" s="72"/>
      <c r="D13910" s="72" t="s">
        <v>10671</v>
      </c>
      <c r="E13910" s="75">
        <v>0.56</v>
      </c>
      <c r="F13910" s="17">
        <f t="shared" si="217"/>
        <v>70</v>
      </c>
      <c r="G13910" s="216"/>
    </row>
    <row r="13911" spans="1:7">
      <c r="A13911" s="16" t="s">
        <v>12</v>
      </c>
      <c r="B13911" s="72" t="s">
        <v>13</v>
      </c>
      <c r="C13911" s="72"/>
      <c r="D13911" s="72" t="s">
        <v>18024</v>
      </c>
      <c r="E13911" s="75">
        <v>0.92</v>
      </c>
      <c r="F13911" s="17">
        <f t="shared" si="217"/>
        <v>115</v>
      </c>
      <c r="G13911" s="216"/>
    </row>
    <row r="13912" spans="1:7">
      <c r="A13912" s="16" t="s">
        <v>12</v>
      </c>
      <c r="B13912" s="72" t="s">
        <v>13</v>
      </c>
      <c r="C13912" s="72"/>
      <c r="D13912" s="72" t="s">
        <v>18025</v>
      </c>
      <c r="E13912" s="75">
        <v>0.7</v>
      </c>
      <c r="F13912" s="17">
        <f t="shared" si="217"/>
        <v>87.5</v>
      </c>
      <c r="G13912" s="216"/>
    </row>
    <row r="13913" spans="1:7">
      <c r="A13913" s="16" t="s">
        <v>12</v>
      </c>
      <c r="B13913" s="72" t="s">
        <v>13</v>
      </c>
      <c r="C13913" s="72"/>
      <c r="D13913" s="72" t="s">
        <v>18026</v>
      </c>
      <c r="E13913" s="75">
        <v>0.56</v>
      </c>
      <c r="F13913" s="17">
        <f t="shared" si="217"/>
        <v>70</v>
      </c>
      <c r="G13913" s="216"/>
    </row>
    <row r="13914" spans="1:7">
      <c r="A13914" s="16" t="s">
        <v>12</v>
      </c>
      <c r="B13914" s="72" t="s">
        <v>13</v>
      </c>
      <c r="C13914" s="72"/>
      <c r="D13914" s="72" t="s">
        <v>18027</v>
      </c>
      <c r="E13914" s="75">
        <v>1.12</v>
      </c>
      <c r="F13914" s="17">
        <f t="shared" si="217"/>
        <v>140</v>
      </c>
      <c r="G13914" s="216"/>
    </row>
    <row r="13915" spans="1:7">
      <c r="A13915" s="16" t="s">
        <v>12</v>
      </c>
      <c r="B13915" s="72" t="s">
        <v>13</v>
      </c>
      <c r="C13915" s="72"/>
      <c r="D13915" s="72" t="s">
        <v>18028</v>
      </c>
      <c r="E13915" s="75">
        <v>1.12</v>
      </c>
      <c r="F13915" s="17">
        <f t="shared" si="217"/>
        <v>140</v>
      </c>
      <c r="G13915" s="216"/>
    </row>
    <row r="13916" spans="1:7">
      <c r="A13916" s="16" t="s">
        <v>12</v>
      </c>
      <c r="B13916" s="72" t="s">
        <v>13</v>
      </c>
      <c r="C13916" s="72">
        <v>1</v>
      </c>
      <c r="D13916" s="72" t="s">
        <v>18029</v>
      </c>
      <c r="E13916" s="75">
        <v>0.8</v>
      </c>
      <c r="F13916" s="17">
        <f t="shared" si="217"/>
        <v>100</v>
      </c>
      <c r="G13916" s="216"/>
    </row>
    <row r="13917" spans="1:7">
      <c r="A13917" s="16" t="s">
        <v>12</v>
      </c>
      <c r="B13917" s="72" t="s">
        <v>13</v>
      </c>
      <c r="C13917" s="72"/>
      <c r="D13917" s="72" t="s">
        <v>18030</v>
      </c>
      <c r="E13917" s="75">
        <v>0.3</v>
      </c>
      <c r="F13917" s="17">
        <f t="shared" si="217"/>
        <v>37.5</v>
      </c>
      <c r="G13917" s="216"/>
    </row>
    <row r="13918" spans="1:7">
      <c r="A13918" s="16" t="s">
        <v>12</v>
      </c>
      <c r="B13918" s="72" t="s">
        <v>13</v>
      </c>
      <c r="C13918" s="72"/>
      <c r="D13918" s="72" t="s">
        <v>18031</v>
      </c>
      <c r="E13918" s="75">
        <v>0.4</v>
      </c>
      <c r="F13918" s="17">
        <f t="shared" si="217"/>
        <v>50</v>
      </c>
      <c r="G13918" s="216"/>
    </row>
    <row r="13919" spans="1:7">
      <c r="A13919" s="16" t="s">
        <v>12</v>
      </c>
      <c r="B13919" s="72" t="s">
        <v>13</v>
      </c>
      <c r="C13919" s="72"/>
      <c r="D13919" s="72" t="s">
        <v>18032</v>
      </c>
      <c r="E13919" s="75">
        <v>0.5</v>
      </c>
      <c r="F13919" s="17">
        <f t="shared" si="217"/>
        <v>62.5</v>
      </c>
      <c r="G13919" s="216"/>
    </row>
    <row r="13920" spans="1:7">
      <c r="A13920" s="16" t="s">
        <v>12</v>
      </c>
      <c r="B13920" s="72" t="s">
        <v>13</v>
      </c>
      <c r="C13920" s="72"/>
      <c r="D13920" s="72" t="s">
        <v>18033</v>
      </c>
      <c r="E13920" s="75">
        <v>0.56</v>
      </c>
      <c r="F13920" s="17">
        <f t="shared" si="217"/>
        <v>70</v>
      </c>
      <c r="G13920" s="216"/>
    </row>
    <row r="13921" spans="1:7">
      <c r="A13921" s="16" t="s">
        <v>12</v>
      </c>
      <c r="B13921" s="72" t="s">
        <v>13</v>
      </c>
      <c r="C13921" s="72"/>
      <c r="D13921" s="72" t="s">
        <v>18034</v>
      </c>
      <c r="E13921" s="75">
        <v>0.6</v>
      </c>
      <c r="F13921" s="17">
        <f t="shared" si="217"/>
        <v>75</v>
      </c>
      <c r="G13921" s="216"/>
    </row>
    <row r="13922" spans="1:7">
      <c r="A13922" s="16" t="s">
        <v>12</v>
      </c>
      <c r="B13922" s="72" t="s">
        <v>13</v>
      </c>
      <c r="C13922" s="72"/>
      <c r="D13922" s="72" t="s">
        <v>18035</v>
      </c>
      <c r="E13922" s="75">
        <v>0.4</v>
      </c>
      <c r="F13922" s="17">
        <f t="shared" si="217"/>
        <v>50</v>
      </c>
      <c r="G13922" s="216"/>
    </row>
    <row r="13923" spans="1:7">
      <c r="A13923" s="16" t="s">
        <v>12</v>
      </c>
      <c r="B13923" s="72" t="s">
        <v>13</v>
      </c>
      <c r="C13923" s="72"/>
      <c r="D13923" s="72" t="s">
        <v>18036</v>
      </c>
      <c r="E13923" s="75">
        <v>0.3</v>
      </c>
      <c r="F13923" s="17">
        <f t="shared" si="217"/>
        <v>37.5</v>
      </c>
      <c r="G13923" s="216"/>
    </row>
    <row r="13924" spans="1:7">
      <c r="A13924" s="16" t="s">
        <v>12</v>
      </c>
      <c r="B13924" s="72" t="s">
        <v>13</v>
      </c>
      <c r="C13924" s="72"/>
      <c r="D13924" s="72" t="s">
        <v>18037</v>
      </c>
      <c r="E13924" s="75">
        <v>0.6</v>
      </c>
      <c r="F13924" s="17">
        <f t="shared" si="217"/>
        <v>75</v>
      </c>
      <c r="G13924" s="216"/>
    </row>
    <row r="13925" spans="1:7">
      <c r="A13925" s="16" t="s">
        <v>12</v>
      </c>
      <c r="B13925" s="72" t="s">
        <v>13</v>
      </c>
      <c r="C13925" s="72"/>
      <c r="D13925" s="72" t="s">
        <v>18038</v>
      </c>
      <c r="E13925" s="75">
        <v>0.9</v>
      </c>
      <c r="F13925" s="17">
        <f t="shared" si="217"/>
        <v>112.5</v>
      </c>
      <c r="G13925" s="216"/>
    </row>
    <row r="13926" spans="1:7">
      <c r="A13926" s="16" t="s">
        <v>12</v>
      </c>
      <c r="B13926" s="72" t="s">
        <v>13</v>
      </c>
      <c r="C13926" s="72"/>
      <c r="D13926" s="72" t="s">
        <v>18039</v>
      </c>
      <c r="E13926" s="75">
        <v>0.95</v>
      </c>
      <c r="F13926" s="17">
        <f t="shared" si="217"/>
        <v>118.75</v>
      </c>
      <c r="G13926" s="216"/>
    </row>
    <row r="13927" spans="1:7">
      <c r="A13927" s="16" t="s">
        <v>12</v>
      </c>
      <c r="B13927" s="72" t="s">
        <v>13</v>
      </c>
      <c r="C13927" s="72"/>
      <c r="D13927" s="72" t="s">
        <v>18040</v>
      </c>
      <c r="E13927" s="75">
        <v>0.3</v>
      </c>
      <c r="F13927" s="17">
        <f t="shared" si="217"/>
        <v>37.5</v>
      </c>
      <c r="G13927" s="216"/>
    </row>
    <row r="13928" spans="1:7">
      <c r="A13928" s="16" t="s">
        <v>12</v>
      </c>
      <c r="B13928" s="72" t="s">
        <v>13</v>
      </c>
      <c r="C13928" s="72"/>
      <c r="D13928" s="72" t="s">
        <v>18041</v>
      </c>
      <c r="E13928" s="75">
        <v>1.85</v>
      </c>
      <c r="F13928" s="17">
        <f t="shared" si="217"/>
        <v>231.25</v>
      </c>
      <c r="G13928" s="216"/>
    </row>
    <row r="13929" spans="1:7">
      <c r="A13929" s="16" t="s">
        <v>12</v>
      </c>
      <c r="B13929" s="72" t="s">
        <v>13</v>
      </c>
      <c r="C13929" s="72"/>
      <c r="D13929" s="72" t="s">
        <v>18042</v>
      </c>
      <c r="E13929" s="75">
        <v>5.2</v>
      </c>
      <c r="F13929" s="17">
        <f t="shared" si="217"/>
        <v>650</v>
      </c>
      <c r="G13929" s="216"/>
    </row>
    <row r="13930" spans="1:7">
      <c r="A13930" s="16" t="s">
        <v>12</v>
      </c>
      <c r="B13930" s="72" t="s">
        <v>13</v>
      </c>
      <c r="C13930" s="72"/>
      <c r="D13930" s="72" t="s">
        <v>17176</v>
      </c>
      <c r="E13930" s="75">
        <v>1.72</v>
      </c>
      <c r="F13930" s="17">
        <f t="shared" si="217"/>
        <v>215</v>
      </c>
      <c r="G13930" s="216"/>
    </row>
    <row r="13931" spans="1:7">
      <c r="A13931" s="16" t="s">
        <v>12</v>
      </c>
      <c r="B13931" s="72" t="s">
        <v>13</v>
      </c>
      <c r="C13931" s="72"/>
      <c r="D13931" s="72" t="s">
        <v>18043</v>
      </c>
      <c r="E13931" s="75">
        <v>2.1</v>
      </c>
      <c r="F13931" s="17">
        <f t="shared" si="217"/>
        <v>262.5</v>
      </c>
      <c r="G13931" s="216"/>
    </row>
    <row r="13932" spans="1:7">
      <c r="A13932" s="16" t="s">
        <v>12</v>
      </c>
      <c r="B13932" s="72" t="s">
        <v>13</v>
      </c>
      <c r="C13932" s="72"/>
      <c r="D13932" s="72" t="s">
        <v>18044</v>
      </c>
      <c r="E13932" s="75">
        <v>0.4</v>
      </c>
      <c r="F13932" s="17">
        <f t="shared" si="217"/>
        <v>50</v>
      </c>
      <c r="G13932" s="216"/>
    </row>
    <row r="13933" spans="1:7">
      <c r="A13933" s="16" t="s">
        <v>12</v>
      </c>
      <c r="B13933" s="72" t="s">
        <v>13</v>
      </c>
      <c r="C13933" s="72"/>
      <c r="D13933" s="72" t="s">
        <v>18045</v>
      </c>
      <c r="E13933" s="75">
        <v>0.4</v>
      </c>
      <c r="F13933" s="17">
        <f t="shared" si="217"/>
        <v>50</v>
      </c>
      <c r="G13933" s="216"/>
    </row>
    <row r="13934" spans="1:7">
      <c r="A13934" s="16" t="s">
        <v>12</v>
      </c>
      <c r="B13934" s="72" t="s">
        <v>13</v>
      </c>
      <c r="C13934" s="72"/>
      <c r="D13934" s="72" t="s">
        <v>18046</v>
      </c>
      <c r="E13934" s="75">
        <v>0.7</v>
      </c>
      <c r="F13934" s="17">
        <f t="shared" si="217"/>
        <v>87.5</v>
      </c>
      <c r="G13934" s="216"/>
    </row>
    <row r="13935" spans="1:7">
      <c r="A13935" s="16" t="s">
        <v>12</v>
      </c>
      <c r="B13935" s="72" t="s">
        <v>13</v>
      </c>
      <c r="C13935" s="72">
        <v>1</v>
      </c>
      <c r="D13935" s="72" t="s">
        <v>18047</v>
      </c>
      <c r="E13935" s="75">
        <v>1</v>
      </c>
      <c r="F13935" s="17">
        <f t="shared" si="217"/>
        <v>125</v>
      </c>
      <c r="G13935" s="216"/>
    </row>
    <row r="13936" spans="1:7">
      <c r="A13936" s="16" t="s">
        <v>12</v>
      </c>
      <c r="B13936" s="72" t="s">
        <v>13</v>
      </c>
      <c r="C13936" s="72"/>
      <c r="D13936" s="72" t="s">
        <v>18048</v>
      </c>
      <c r="E13936" s="75">
        <v>0.2</v>
      </c>
      <c r="F13936" s="17">
        <f t="shared" si="217"/>
        <v>25</v>
      </c>
      <c r="G13936" s="216"/>
    </row>
    <row r="13937" spans="1:7">
      <c r="A13937" s="16" t="s">
        <v>12</v>
      </c>
      <c r="B13937" s="72" t="s">
        <v>13</v>
      </c>
      <c r="C13937" s="72"/>
      <c r="D13937" s="72" t="s">
        <v>18049</v>
      </c>
      <c r="E13937" s="75">
        <v>0.3</v>
      </c>
      <c r="F13937" s="17">
        <f t="shared" si="217"/>
        <v>37.5</v>
      </c>
      <c r="G13937" s="216"/>
    </row>
    <row r="13938" spans="1:7">
      <c r="A13938" s="16" t="s">
        <v>12</v>
      </c>
      <c r="B13938" s="72" t="s">
        <v>13</v>
      </c>
      <c r="C13938" s="72">
        <v>1</v>
      </c>
      <c r="D13938" s="72" t="s">
        <v>18050</v>
      </c>
      <c r="E13938" s="75">
        <v>0.6</v>
      </c>
      <c r="F13938" s="17">
        <f t="shared" si="217"/>
        <v>75</v>
      </c>
      <c r="G13938" s="216"/>
    </row>
    <row r="13939" spans="1:7">
      <c r="A13939" s="16" t="s">
        <v>12</v>
      </c>
      <c r="B13939" s="72" t="s">
        <v>13</v>
      </c>
      <c r="C13939" s="72">
        <v>1</v>
      </c>
      <c r="D13939" s="72" t="s">
        <v>18051</v>
      </c>
      <c r="E13939" s="75">
        <v>2</v>
      </c>
      <c r="F13939" s="17">
        <f t="shared" si="217"/>
        <v>250</v>
      </c>
      <c r="G13939" s="216"/>
    </row>
    <row r="13940" spans="1:7">
      <c r="A13940" s="16" t="s">
        <v>12</v>
      </c>
      <c r="B13940" s="72" t="s">
        <v>13</v>
      </c>
      <c r="C13940" s="72"/>
      <c r="D13940" s="72" t="s">
        <v>18052</v>
      </c>
      <c r="E13940" s="75">
        <v>2.77</v>
      </c>
      <c r="F13940" s="17">
        <f t="shared" ref="F13940:F14003" si="218">E13940*125</f>
        <v>346.25</v>
      </c>
      <c r="G13940" s="216"/>
    </row>
    <row r="13941" spans="1:7">
      <c r="A13941" s="217" t="s">
        <v>12</v>
      </c>
      <c r="B13941" s="16" t="s">
        <v>13</v>
      </c>
      <c r="C13941" s="218"/>
      <c r="D13941" s="24" t="s">
        <v>18053</v>
      </c>
      <c r="E13941" s="17">
        <v>1.26</v>
      </c>
      <c r="F13941" s="17">
        <f t="shared" si="218"/>
        <v>157.5</v>
      </c>
      <c r="G13941" s="218"/>
    </row>
    <row r="13942" spans="1:7">
      <c r="A13942" s="217" t="s">
        <v>12</v>
      </c>
      <c r="B13942" s="16" t="s">
        <v>13</v>
      </c>
      <c r="C13942" s="218"/>
      <c r="D13942" s="16" t="s">
        <v>12059</v>
      </c>
      <c r="E13942" s="17">
        <v>1.12</v>
      </c>
      <c r="F13942" s="17">
        <f t="shared" si="218"/>
        <v>140</v>
      </c>
      <c r="G13942" s="218" t="s">
        <v>7819</v>
      </c>
    </row>
    <row r="13943" spans="1:7">
      <c r="A13943" s="217" t="s">
        <v>12</v>
      </c>
      <c r="B13943" s="16" t="s">
        <v>13</v>
      </c>
      <c r="C13943" s="218"/>
      <c r="D13943" s="24" t="s">
        <v>18054</v>
      </c>
      <c r="E13943" s="17">
        <v>0.56</v>
      </c>
      <c r="F13943" s="17">
        <f t="shared" si="218"/>
        <v>70</v>
      </c>
      <c r="G13943" s="218"/>
    </row>
    <row r="13944" spans="1:7">
      <c r="A13944" s="217" t="s">
        <v>12</v>
      </c>
      <c r="B13944" s="16" t="s">
        <v>13</v>
      </c>
      <c r="C13944" s="218"/>
      <c r="D13944" s="24" t="s">
        <v>18055</v>
      </c>
      <c r="E13944" s="17">
        <v>0.56</v>
      </c>
      <c r="F13944" s="17">
        <f t="shared" si="218"/>
        <v>70</v>
      </c>
      <c r="G13944" s="218"/>
    </row>
    <row r="13945" spans="1:7">
      <c r="A13945" s="217" t="s">
        <v>12</v>
      </c>
      <c r="B13945" s="16" t="s">
        <v>13</v>
      </c>
      <c r="C13945" s="218"/>
      <c r="D13945" s="24" t="s">
        <v>18056</v>
      </c>
      <c r="E13945" s="17">
        <v>0.75</v>
      </c>
      <c r="F13945" s="17">
        <f t="shared" si="218"/>
        <v>93.75</v>
      </c>
      <c r="G13945" s="218"/>
    </row>
    <row r="13946" spans="1:7">
      <c r="A13946" s="16" t="s">
        <v>12</v>
      </c>
      <c r="B13946" s="72" t="s">
        <v>25</v>
      </c>
      <c r="C13946" s="72"/>
      <c r="D13946" s="72"/>
      <c r="E13946" s="75">
        <v>10</v>
      </c>
      <c r="F13946" s="17">
        <f t="shared" si="218"/>
        <v>1250</v>
      </c>
      <c r="G13946" s="216"/>
    </row>
    <row r="13947" spans="1:7">
      <c r="A13947" s="16" t="s">
        <v>12</v>
      </c>
      <c r="B13947" s="72" t="s">
        <v>25</v>
      </c>
      <c r="C13947" s="72">
        <v>4</v>
      </c>
      <c r="D13947" s="76" t="s">
        <v>18057</v>
      </c>
      <c r="E13947" s="75">
        <v>10</v>
      </c>
      <c r="F13947" s="17">
        <f t="shared" si="218"/>
        <v>1250</v>
      </c>
      <c r="G13947" s="216"/>
    </row>
    <row r="13948" spans="1:7">
      <c r="A13948" s="16" t="s">
        <v>12</v>
      </c>
      <c r="B13948" s="72" t="s">
        <v>22</v>
      </c>
      <c r="C13948" s="72"/>
      <c r="D13948" s="72"/>
      <c r="E13948" s="75">
        <f>SUM(E13949:E13987)</f>
        <v>97.2</v>
      </c>
      <c r="F13948" s="17">
        <f t="shared" si="218"/>
        <v>12150</v>
      </c>
      <c r="G13948" s="216"/>
    </row>
    <row r="13949" spans="1:7">
      <c r="A13949" s="16" t="s">
        <v>12</v>
      </c>
      <c r="B13949" s="72" t="s">
        <v>22</v>
      </c>
      <c r="C13949" s="72"/>
      <c r="D13949" s="76" t="s">
        <v>18058</v>
      </c>
      <c r="E13949" s="76">
        <v>1.05</v>
      </c>
      <c r="F13949" s="17">
        <f t="shared" si="218"/>
        <v>131.25</v>
      </c>
      <c r="G13949" s="216"/>
    </row>
    <row r="13950" spans="1:7">
      <c r="A13950" s="16" t="s">
        <v>12</v>
      </c>
      <c r="B13950" s="72" t="s">
        <v>22</v>
      </c>
      <c r="C13950" s="72"/>
      <c r="D13950" s="76" t="s">
        <v>18059</v>
      </c>
      <c r="E13950" s="76">
        <v>1.15</v>
      </c>
      <c r="F13950" s="17">
        <f t="shared" si="218"/>
        <v>143.75</v>
      </c>
      <c r="G13950" s="216"/>
    </row>
    <row r="13951" spans="1:7">
      <c r="A13951" s="16" t="s">
        <v>12</v>
      </c>
      <c r="B13951" s="72" t="s">
        <v>22</v>
      </c>
      <c r="C13951" s="72"/>
      <c r="D13951" s="76" t="s">
        <v>9153</v>
      </c>
      <c r="E13951" s="76">
        <v>0.9</v>
      </c>
      <c r="F13951" s="17">
        <f t="shared" si="218"/>
        <v>112.5</v>
      </c>
      <c r="G13951" s="216"/>
    </row>
    <row r="13952" spans="1:7">
      <c r="A13952" s="16" t="s">
        <v>12</v>
      </c>
      <c r="B13952" s="72" t="s">
        <v>22</v>
      </c>
      <c r="C13952" s="72"/>
      <c r="D13952" s="76" t="s">
        <v>18060</v>
      </c>
      <c r="E13952" s="76">
        <v>2.1</v>
      </c>
      <c r="F13952" s="17">
        <f t="shared" si="218"/>
        <v>262.5</v>
      </c>
      <c r="G13952" s="216"/>
    </row>
    <row r="13953" spans="1:7">
      <c r="A13953" s="16" t="s">
        <v>12</v>
      </c>
      <c r="B13953" s="72" t="s">
        <v>22</v>
      </c>
      <c r="C13953" s="72"/>
      <c r="D13953" s="76" t="s">
        <v>18061</v>
      </c>
      <c r="E13953" s="76">
        <v>1.1</v>
      </c>
      <c r="F13953" s="17">
        <f t="shared" si="218"/>
        <v>137.5</v>
      </c>
      <c r="G13953" s="216"/>
    </row>
    <row r="13954" spans="1:7">
      <c r="A13954" s="16" t="s">
        <v>12</v>
      </c>
      <c r="B13954" s="72" t="s">
        <v>22</v>
      </c>
      <c r="C13954" s="72"/>
      <c r="D13954" s="76" t="s">
        <v>10476</v>
      </c>
      <c r="E13954" s="76">
        <v>2.1</v>
      </c>
      <c r="F13954" s="17">
        <f t="shared" si="218"/>
        <v>262.5</v>
      </c>
      <c r="G13954" s="216"/>
    </row>
    <row r="13955" spans="1:7">
      <c r="A13955" s="16" t="s">
        <v>12</v>
      </c>
      <c r="B13955" s="72" t="s">
        <v>22</v>
      </c>
      <c r="C13955" s="72"/>
      <c r="D13955" s="76" t="s">
        <v>18062</v>
      </c>
      <c r="E13955" s="76">
        <v>1.75</v>
      </c>
      <c r="F13955" s="17">
        <f t="shared" si="218"/>
        <v>218.75</v>
      </c>
      <c r="G13955" s="216"/>
    </row>
    <row r="13956" spans="1:7">
      <c r="A13956" s="16" t="s">
        <v>12</v>
      </c>
      <c r="B13956" s="72" t="s">
        <v>22</v>
      </c>
      <c r="C13956" s="72"/>
      <c r="D13956" s="76" t="s">
        <v>18063</v>
      </c>
      <c r="E13956" s="76">
        <v>1.7</v>
      </c>
      <c r="F13956" s="17">
        <f t="shared" si="218"/>
        <v>212.5</v>
      </c>
      <c r="G13956" s="216"/>
    </row>
    <row r="13957" spans="1:7">
      <c r="A13957" s="16" t="s">
        <v>12</v>
      </c>
      <c r="B13957" s="72" t="s">
        <v>22</v>
      </c>
      <c r="C13957" s="72"/>
      <c r="D13957" s="76" t="s">
        <v>18064</v>
      </c>
      <c r="E13957" s="76">
        <v>1.2</v>
      </c>
      <c r="F13957" s="17">
        <f t="shared" si="218"/>
        <v>150</v>
      </c>
      <c r="G13957" s="216"/>
    </row>
    <row r="13958" spans="1:7">
      <c r="A13958" s="16" t="s">
        <v>12</v>
      </c>
      <c r="B13958" s="72" t="s">
        <v>22</v>
      </c>
      <c r="C13958" s="72"/>
      <c r="D13958" s="76" t="s">
        <v>18065</v>
      </c>
      <c r="E13958" s="76">
        <v>2.5</v>
      </c>
      <c r="F13958" s="17">
        <f t="shared" si="218"/>
        <v>312.5</v>
      </c>
      <c r="G13958" s="216"/>
    </row>
    <row r="13959" spans="1:7">
      <c r="A13959" s="16" t="s">
        <v>12</v>
      </c>
      <c r="B13959" s="72" t="s">
        <v>22</v>
      </c>
      <c r="C13959" s="72"/>
      <c r="D13959" s="76" t="s">
        <v>8070</v>
      </c>
      <c r="E13959" s="76">
        <v>3.45</v>
      </c>
      <c r="F13959" s="17">
        <f t="shared" si="218"/>
        <v>431.25</v>
      </c>
      <c r="G13959" s="216"/>
    </row>
    <row r="13960" spans="1:7">
      <c r="A13960" s="16" t="s">
        <v>12</v>
      </c>
      <c r="B13960" s="72" t="s">
        <v>22</v>
      </c>
      <c r="C13960" s="72"/>
      <c r="D13960" s="220" t="s">
        <v>8072</v>
      </c>
      <c r="E13960" s="76">
        <v>3</v>
      </c>
      <c r="F13960" s="17">
        <f t="shared" si="218"/>
        <v>375</v>
      </c>
      <c r="G13960" s="216"/>
    </row>
    <row r="13961" spans="1:7">
      <c r="A13961" s="16" t="s">
        <v>12</v>
      </c>
      <c r="B13961" s="72" t="s">
        <v>22</v>
      </c>
      <c r="C13961" s="72"/>
      <c r="D13961" s="220" t="s">
        <v>8073</v>
      </c>
      <c r="E13961" s="76">
        <v>3.5</v>
      </c>
      <c r="F13961" s="17">
        <f t="shared" si="218"/>
        <v>437.5</v>
      </c>
      <c r="G13961" s="216"/>
    </row>
    <row r="13962" spans="1:7">
      <c r="A13962" s="16" t="s">
        <v>12</v>
      </c>
      <c r="B13962" s="72" t="s">
        <v>22</v>
      </c>
      <c r="C13962" s="72"/>
      <c r="D13962" s="220" t="s">
        <v>8074</v>
      </c>
      <c r="E13962" s="76">
        <v>1.4</v>
      </c>
      <c r="F13962" s="17">
        <f t="shared" si="218"/>
        <v>175</v>
      </c>
      <c r="G13962" s="216"/>
    </row>
    <row r="13963" spans="1:7">
      <c r="A13963" s="16" t="s">
        <v>12</v>
      </c>
      <c r="B13963" s="72" t="s">
        <v>22</v>
      </c>
      <c r="C13963" s="72"/>
      <c r="D13963" s="220" t="s">
        <v>8075</v>
      </c>
      <c r="E13963" s="76">
        <v>1.45</v>
      </c>
      <c r="F13963" s="17">
        <f t="shared" si="218"/>
        <v>181.25</v>
      </c>
      <c r="G13963" s="216"/>
    </row>
    <row r="13964" spans="1:7">
      <c r="A13964" s="16" t="s">
        <v>12</v>
      </c>
      <c r="B13964" s="72" t="s">
        <v>22</v>
      </c>
      <c r="C13964" s="72"/>
      <c r="D13964" s="220" t="s">
        <v>8076</v>
      </c>
      <c r="E13964" s="76">
        <v>1.3</v>
      </c>
      <c r="F13964" s="17">
        <f t="shared" si="218"/>
        <v>162.5</v>
      </c>
      <c r="G13964" s="216"/>
    </row>
    <row r="13965" spans="1:7">
      <c r="A13965" s="16" t="s">
        <v>12</v>
      </c>
      <c r="B13965" s="72" t="s">
        <v>22</v>
      </c>
      <c r="C13965" s="72"/>
      <c r="D13965" s="220" t="s">
        <v>8077</v>
      </c>
      <c r="E13965" s="76">
        <v>5.3</v>
      </c>
      <c r="F13965" s="17">
        <f t="shared" si="218"/>
        <v>662.5</v>
      </c>
      <c r="G13965" s="216"/>
    </row>
    <row r="13966" spans="1:7">
      <c r="A13966" s="16" t="s">
        <v>12</v>
      </c>
      <c r="B13966" s="72" t="s">
        <v>22</v>
      </c>
      <c r="C13966" s="72"/>
      <c r="D13966" s="220" t="s">
        <v>8078</v>
      </c>
      <c r="E13966" s="76">
        <v>2</v>
      </c>
      <c r="F13966" s="17">
        <f t="shared" si="218"/>
        <v>250</v>
      </c>
      <c r="G13966" s="216"/>
    </row>
    <row r="13967" spans="1:7">
      <c r="A13967" s="16" t="s">
        <v>12</v>
      </c>
      <c r="B13967" s="72" t="s">
        <v>22</v>
      </c>
      <c r="C13967" s="72"/>
      <c r="D13967" s="220" t="s">
        <v>8079</v>
      </c>
      <c r="E13967" s="76">
        <v>2</v>
      </c>
      <c r="F13967" s="17">
        <f t="shared" si="218"/>
        <v>250</v>
      </c>
      <c r="G13967" s="216"/>
    </row>
    <row r="13968" spans="1:7">
      <c r="A13968" s="16" t="s">
        <v>12</v>
      </c>
      <c r="B13968" s="72" t="s">
        <v>22</v>
      </c>
      <c r="C13968" s="72"/>
      <c r="D13968" s="220" t="s">
        <v>8080</v>
      </c>
      <c r="E13968" s="76">
        <v>2</v>
      </c>
      <c r="F13968" s="17">
        <f t="shared" si="218"/>
        <v>250</v>
      </c>
      <c r="G13968" s="216"/>
    </row>
    <row r="13969" spans="1:7">
      <c r="A13969" s="16" t="s">
        <v>12</v>
      </c>
      <c r="B13969" s="72" t="s">
        <v>22</v>
      </c>
      <c r="C13969" s="72"/>
      <c r="D13969" s="220" t="s">
        <v>8081</v>
      </c>
      <c r="E13969" s="76">
        <v>0.2</v>
      </c>
      <c r="F13969" s="17">
        <f t="shared" si="218"/>
        <v>25</v>
      </c>
      <c r="G13969" s="216"/>
    </row>
    <row r="13970" spans="1:7">
      <c r="A13970" s="16" t="s">
        <v>12</v>
      </c>
      <c r="B13970" s="72" t="s">
        <v>22</v>
      </c>
      <c r="C13970" s="72"/>
      <c r="D13970" s="220" t="s">
        <v>8082</v>
      </c>
      <c r="E13970" s="76">
        <v>2.95</v>
      </c>
      <c r="F13970" s="17">
        <f t="shared" si="218"/>
        <v>368.75</v>
      </c>
      <c r="G13970" s="216"/>
    </row>
    <row r="13971" spans="1:7">
      <c r="A13971" s="16" t="s">
        <v>12</v>
      </c>
      <c r="B13971" s="72" t="s">
        <v>22</v>
      </c>
      <c r="C13971" s="72"/>
      <c r="D13971" s="220" t="s">
        <v>8083</v>
      </c>
      <c r="E13971" s="76">
        <v>0.6</v>
      </c>
      <c r="F13971" s="17">
        <f t="shared" si="218"/>
        <v>75</v>
      </c>
      <c r="G13971" s="216"/>
    </row>
    <row r="13972" spans="1:7">
      <c r="A13972" s="16" t="s">
        <v>12</v>
      </c>
      <c r="B13972" s="72" t="s">
        <v>22</v>
      </c>
      <c r="C13972" s="72"/>
      <c r="D13972" s="76" t="s">
        <v>8070</v>
      </c>
      <c r="E13972" s="76">
        <v>0.6</v>
      </c>
      <c r="F13972" s="17">
        <f t="shared" si="218"/>
        <v>75</v>
      </c>
      <c r="G13972" s="216" t="s">
        <v>18066</v>
      </c>
    </row>
    <row r="13973" spans="1:7">
      <c r="A13973" s="16" t="s">
        <v>12</v>
      </c>
      <c r="B13973" s="72" t="s">
        <v>22</v>
      </c>
      <c r="C13973" s="72"/>
      <c r="D13973" s="220" t="s">
        <v>18067</v>
      </c>
      <c r="E13973" s="76">
        <v>1.1</v>
      </c>
      <c r="F13973" s="17">
        <f t="shared" si="218"/>
        <v>137.5</v>
      </c>
      <c r="G13973" s="216"/>
    </row>
    <row r="13974" spans="1:7">
      <c r="A13974" s="16" t="s">
        <v>12</v>
      </c>
      <c r="B13974" s="72" t="s">
        <v>22</v>
      </c>
      <c r="C13974" s="72"/>
      <c r="D13974" s="220" t="s">
        <v>18068</v>
      </c>
      <c r="E13974" s="76">
        <v>0.5</v>
      </c>
      <c r="F13974" s="17">
        <f t="shared" si="218"/>
        <v>62.5</v>
      </c>
      <c r="G13974" s="216"/>
    </row>
    <row r="13975" spans="1:7">
      <c r="A13975" s="16" t="s">
        <v>12</v>
      </c>
      <c r="B13975" s="72" t="s">
        <v>22</v>
      </c>
      <c r="C13975" s="72">
        <v>3</v>
      </c>
      <c r="D13975" s="72" t="s">
        <v>18069</v>
      </c>
      <c r="E13975" s="75">
        <v>4.7</v>
      </c>
      <c r="F13975" s="17">
        <f t="shared" si="218"/>
        <v>587.5</v>
      </c>
      <c r="G13975" s="216"/>
    </row>
    <row r="13976" spans="1:7">
      <c r="A13976" s="16" t="s">
        <v>12</v>
      </c>
      <c r="B13976" s="72" t="s">
        <v>22</v>
      </c>
      <c r="C13976" s="72"/>
      <c r="D13976" s="72" t="s">
        <v>18070</v>
      </c>
      <c r="E13976" s="75">
        <v>4.3</v>
      </c>
      <c r="F13976" s="17">
        <f t="shared" si="218"/>
        <v>537.5</v>
      </c>
      <c r="G13976" s="216"/>
    </row>
    <row r="13977" spans="1:7">
      <c r="A13977" s="16" t="s">
        <v>12</v>
      </c>
      <c r="B13977" s="72" t="s">
        <v>22</v>
      </c>
      <c r="C13977" s="72"/>
      <c r="D13977" s="72" t="s">
        <v>18071</v>
      </c>
      <c r="E13977" s="75">
        <v>4.4</v>
      </c>
      <c r="F13977" s="17">
        <f t="shared" si="218"/>
        <v>550</v>
      </c>
      <c r="G13977" s="216"/>
    </row>
    <row r="13978" spans="1:7">
      <c r="A13978" s="16" t="s">
        <v>12</v>
      </c>
      <c r="B13978" s="72" t="s">
        <v>22</v>
      </c>
      <c r="C13978" s="72"/>
      <c r="D13978" s="72" t="s">
        <v>18072</v>
      </c>
      <c r="E13978" s="75">
        <v>4</v>
      </c>
      <c r="F13978" s="17">
        <f t="shared" si="218"/>
        <v>500</v>
      </c>
      <c r="G13978" s="216"/>
    </row>
    <row r="13979" spans="1:7">
      <c r="A13979" s="16" t="s">
        <v>12</v>
      </c>
      <c r="B13979" s="72" t="s">
        <v>22</v>
      </c>
      <c r="C13979" s="72"/>
      <c r="D13979" s="72" t="s">
        <v>18073</v>
      </c>
      <c r="E13979" s="75">
        <v>3.8</v>
      </c>
      <c r="F13979" s="17">
        <f t="shared" si="218"/>
        <v>475</v>
      </c>
      <c r="G13979" s="216"/>
    </row>
    <row r="13980" spans="1:7">
      <c r="A13980" s="16" t="s">
        <v>12</v>
      </c>
      <c r="B13980" s="72" t="s">
        <v>22</v>
      </c>
      <c r="C13980" s="72"/>
      <c r="D13980" s="72" t="s">
        <v>18074</v>
      </c>
      <c r="E13980" s="75">
        <v>3.5</v>
      </c>
      <c r="F13980" s="17">
        <f t="shared" si="218"/>
        <v>437.5</v>
      </c>
      <c r="G13980" s="216"/>
    </row>
    <row r="13981" spans="1:7">
      <c r="A13981" s="16" t="s">
        <v>12</v>
      </c>
      <c r="B13981" s="72" t="s">
        <v>22</v>
      </c>
      <c r="C13981" s="72"/>
      <c r="D13981" s="72" t="s">
        <v>18075</v>
      </c>
      <c r="E13981" s="75">
        <v>3.9</v>
      </c>
      <c r="F13981" s="17">
        <f t="shared" si="218"/>
        <v>487.5</v>
      </c>
      <c r="G13981" s="216"/>
    </row>
    <row r="13982" spans="1:7">
      <c r="A13982" s="16" t="s">
        <v>12</v>
      </c>
      <c r="B13982" s="72" t="s">
        <v>22</v>
      </c>
      <c r="C13982" s="72"/>
      <c r="D13982" s="72" t="s">
        <v>18076</v>
      </c>
      <c r="E13982" s="75">
        <v>3.6</v>
      </c>
      <c r="F13982" s="17">
        <f t="shared" si="218"/>
        <v>450</v>
      </c>
      <c r="G13982" s="216"/>
    </row>
    <row r="13983" spans="1:7">
      <c r="A13983" s="16" t="s">
        <v>12</v>
      </c>
      <c r="B13983" s="72" t="s">
        <v>22</v>
      </c>
      <c r="C13983" s="72"/>
      <c r="D13983" s="72" t="s">
        <v>18077</v>
      </c>
      <c r="E13983" s="75">
        <v>3.8</v>
      </c>
      <c r="F13983" s="17">
        <f t="shared" si="218"/>
        <v>475</v>
      </c>
      <c r="G13983" s="216"/>
    </row>
    <row r="13984" spans="1:7">
      <c r="A13984" s="16" t="s">
        <v>12</v>
      </c>
      <c r="B13984" s="72" t="s">
        <v>22</v>
      </c>
      <c r="C13984" s="72"/>
      <c r="D13984" s="72" t="s">
        <v>18069</v>
      </c>
      <c r="E13984" s="75">
        <v>4.5</v>
      </c>
      <c r="F13984" s="17">
        <f t="shared" si="218"/>
        <v>562.5</v>
      </c>
      <c r="G13984" s="216"/>
    </row>
    <row r="13985" spans="1:7">
      <c r="A13985" s="217" t="s">
        <v>12</v>
      </c>
      <c r="B13985" s="16" t="s">
        <v>22</v>
      </c>
      <c r="C13985" s="218"/>
      <c r="D13985" s="24" t="s">
        <v>18078</v>
      </c>
      <c r="E13985" s="18">
        <v>1.1</v>
      </c>
      <c r="F13985" s="17">
        <f t="shared" si="218"/>
        <v>137.5</v>
      </c>
      <c r="G13985" s="218"/>
    </row>
    <row r="13986" spans="1:7">
      <c r="A13986" s="217" t="s">
        <v>12</v>
      </c>
      <c r="B13986" s="16" t="s">
        <v>22</v>
      </c>
      <c r="C13986" s="218"/>
      <c r="D13986" s="24" t="s">
        <v>18079</v>
      </c>
      <c r="E13986" s="17">
        <v>4.2</v>
      </c>
      <c r="F13986" s="17">
        <f t="shared" si="218"/>
        <v>525</v>
      </c>
      <c r="G13986" s="218"/>
    </row>
    <row r="13987" spans="1:7">
      <c r="A13987" s="217" t="s">
        <v>12</v>
      </c>
      <c r="B13987" s="16" t="s">
        <v>22</v>
      </c>
      <c r="C13987" s="218"/>
      <c r="D13987" s="24" t="s">
        <v>18080</v>
      </c>
      <c r="E13987" s="17">
        <v>4.5</v>
      </c>
      <c r="F13987" s="17">
        <f t="shared" si="218"/>
        <v>562.5</v>
      </c>
      <c r="G13987" s="218"/>
    </row>
    <row r="13988" spans="1:7">
      <c r="A13988" s="16" t="s">
        <v>12</v>
      </c>
      <c r="B13988" s="72" t="s">
        <v>15</v>
      </c>
      <c r="C13988" s="72"/>
      <c r="D13988" s="72"/>
      <c r="E13988" s="75">
        <f>SUM(E13989:E14060)</f>
        <v>114.6</v>
      </c>
      <c r="F13988" s="17">
        <f t="shared" si="218"/>
        <v>14325</v>
      </c>
      <c r="G13988" s="216"/>
    </row>
    <row r="13989" spans="1:7">
      <c r="A13989" s="16" t="s">
        <v>12</v>
      </c>
      <c r="B13989" s="72" t="s">
        <v>15</v>
      </c>
      <c r="C13989" s="72">
        <v>1</v>
      </c>
      <c r="D13989" s="72" t="s">
        <v>18081</v>
      </c>
      <c r="E13989" s="75">
        <v>7.5</v>
      </c>
      <c r="F13989" s="17">
        <f t="shared" si="218"/>
        <v>937.5</v>
      </c>
      <c r="G13989" s="216"/>
    </row>
    <row r="13990" spans="1:7">
      <c r="A13990" s="16" t="s">
        <v>12</v>
      </c>
      <c r="B13990" s="72" t="s">
        <v>15</v>
      </c>
      <c r="C13990" s="72"/>
      <c r="D13990" s="72" t="s">
        <v>18082</v>
      </c>
      <c r="E13990" s="75">
        <v>3.4</v>
      </c>
      <c r="F13990" s="17">
        <f t="shared" si="218"/>
        <v>425</v>
      </c>
      <c r="G13990" s="216"/>
    </row>
    <row r="13991" spans="1:7">
      <c r="A13991" s="16" t="s">
        <v>12</v>
      </c>
      <c r="B13991" s="72" t="s">
        <v>15</v>
      </c>
      <c r="C13991" s="72"/>
      <c r="D13991" s="72" t="s">
        <v>18083</v>
      </c>
      <c r="E13991" s="75">
        <v>1.7</v>
      </c>
      <c r="F13991" s="17">
        <f t="shared" si="218"/>
        <v>212.5</v>
      </c>
      <c r="G13991" s="216"/>
    </row>
    <row r="13992" spans="1:7">
      <c r="A13992" s="16" t="s">
        <v>12</v>
      </c>
      <c r="B13992" s="72" t="s">
        <v>15</v>
      </c>
      <c r="C13992" s="72"/>
      <c r="D13992" s="72" t="s">
        <v>3467</v>
      </c>
      <c r="E13992" s="75">
        <v>1.8</v>
      </c>
      <c r="F13992" s="17">
        <f t="shared" si="218"/>
        <v>225</v>
      </c>
      <c r="G13992" s="216"/>
    </row>
    <row r="13993" spans="1:7">
      <c r="A13993" s="16" t="s">
        <v>12</v>
      </c>
      <c r="B13993" s="72" t="s">
        <v>15</v>
      </c>
      <c r="C13993" s="72"/>
      <c r="D13993" s="72" t="s">
        <v>18084</v>
      </c>
      <c r="E13993" s="75">
        <v>1.1</v>
      </c>
      <c r="F13993" s="17">
        <f t="shared" si="218"/>
        <v>137.5</v>
      </c>
      <c r="G13993" s="216"/>
    </row>
    <row r="13994" spans="1:7">
      <c r="A13994" s="16" t="s">
        <v>12</v>
      </c>
      <c r="B13994" s="72" t="s">
        <v>15</v>
      </c>
      <c r="C13994" s="72"/>
      <c r="D13994" s="72" t="s">
        <v>18085</v>
      </c>
      <c r="E13994" s="75">
        <v>3</v>
      </c>
      <c r="F13994" s="17">
        <f t="shared" si="218"/>
        <v>375</v>
      </c>
      <c r="G13994" s="216"/>
    </row>
    <row r="13995" spans="1:7">
      <c r="A13995" s="16" t="s">
        <v>12</v>
      </c>
      <c r="B13995" s="72" t="s">
        <v>15</v>
      </c>
      <c r="C13995" s="72"/>
      <c r="D13995" s="72" t="s">
        <v>18086</v>
      </c>
      <c r="E13995" s="75">
        <v>2.3</v>
      </c>
      <c r="F13995" s="17">
        <f t="shared" si="218"/>
        <v>287.5</v>
      </c>
      <c r="G13995" s="216"/>
    </row>
    <row r="13996" spans="1:7">
      <c r="A13996" s="16" t="s">
        <v>12</v>
      </c>
      <c r="B13996" s="72" t="s">
        <v>15</v>
      </c>
      <c r="C13996" s="72"/>
      <c r="D13996" s="72" t="s">
        <v>18087</v>
      </c>
      <c r="E13996" s="75">
        <v>2.3</v>
      </c>
      <c r="F13996" s="17">
        <f t="shared" si="218"/>
        <v>287.5</v>
      </c>
      <c r="G13996" s="216"/>
    </row>
    <row r="13997" spans="1:7">
      <c r="A13997" s="16" t="s">
        <v>12</v>
      </c>
      <c r="B13997" s="72" t="s">
        <v>15</v>
      </c>
      <c r="C13997" s="72"/>
      <c r="D13997" s="72" t="s">
        <v>18088</v>
      </c>
      <c r="E13997" s="75">
        <v>1.7</v>
      </c>
      <c r="F13997" s="17">
        <f t="shared" si="218"/>
        <v>212.5</v>
      </c>
      <c r="G13997" s="216"/>
    </row>
    <row r="13998" spans="1:7">
      <c r="A13998" s="16" t="s">
        <v>12</v>
      </c>
      <c r="B13998" s="72" t="s">
        <v>15</v>
      </c>
      <c r="C13998" s="72"/>
      <c r="D13998" s="72" t="s">
        <v>18089</v>
      </c>
      <c r="E13998" s="75">
        <v>2.3</v>
      </c>
      <c r="F13998" s="17">
        <f t="shared" si="218"/>
        <v>287.5</v>
      </c>
      <c r="G13998" s="216"/>
    </row>
    <row r="13999" spans="1:7">
      <c r="A13999" s="16" t="s">
        <v>12</v>
      </c>
      <c r="B13999" s="72" t="s">
        <v>15</v>
      </c>
      <c r="C13999" s="72"/>
      <c r="D13999" s="72" t="s">
        <v>18090</v>
      </c>
      <c r="E13999" s="75">
        <v>1.1</v>
      </c>
      <c r="F13999" s="17">
        <f t="shared" si="218"/>
        <v>137.5</v>
      </c>
      <c r="G13999" s="216"/>
    </row>
    <row r="14000" spans="1:7">
      <c r="A14000" s="16" t="s">
        <v>12</v>
      </c>
      <c r="B14000" s="72" t="s">
        <v>15</v>
      </c>
      <c r="C14000" s="72"/>
      <c r="D14000" s="72" t="s">
        <v>18091</v>
      </c>
      <c r="E14000" s="75">
        <v>4.6</v>
      </c>
      <c r="F14000" s="17">
        <f t="shared" si="218"/>
        <v>575</v>
      </c>
      <c r="G14000" s="216"/>
    </row>
    <row r="14001" spans="1:7">
      <c r="A14001" s="16" t="s">
        <v>12</v>
      </c>
      <c r="B14001" s="72" t="s">
        <v>15</v>
      </c>
      <c r="C14001" s="72"/>
      <c r="D14001" s="72" t="s">
        <v>18092</v>
      </c>
      <c r="E14001" s="75">
        <v>2.3</v>
      </c>
      <c r="F14001" s="17">
        <f t="shared" si="218"/>
        <v>287.5</v>
      </c>
      <c r="G14001" s="216"/>
    </row>
    <row r="14002" spans="1:7">
      <c r="A14002" s="16" t="s">
        <v>12</v>
      </c>
      <c r="B14002" s="72" t="s">
        <v>15</v>
      </c>
      <c r="C14002" s="72">
        <v>8</v>
      </c>
      <c r="D14002" s="72" t="s">
        <v>18093</v>
      </c>
      <c r="E14002" s="75">
        <v>1.33</v>
      </c>
      <c r="F14002" s="17">
        <f t="shared" si="218"/>
        <v>166.25</v>
      </c>
      <c r="G14002" s="216"/>
    </row>
    <row r="14003" spans="1:7">
      <c r="A14003" s="16" t="s">
        <v>12</v>
      </c>
      <c r="B14003" s="72" t="s">
        <v>15</v>
      </c>
      <c r="C14003" s="72"/>
      <c r="D14003" s="72" t="s">
        <v>18094</v>
      </c>
      <c r="E14003" s="75">
        <v>1.34</v>
      </c>
      <c r="F14003" s="17">
        <f t="shared" si="218"/>
        <v>167.5</v>
      </c>
      <c r="G14003" s="216"/>
    </row>
    <row r="14004" spans="1:7">
      <c r="A14004" s="16" t="s">
        <v>12</v>
      </c>
      <c r="B14004" s="72" t="s">
        <v>15</v>
      </c>
      <c r="C14004" s="72"/>
      <c r="D14004" s="72" t="s">
        <v>18095</v>
      </c>
      <c r="E14004" s="75">
        <v>1.12</v>
      </c>
      <c r="F14004" s="17">
        <f t="shared" ref="F14004:F14067" si="219">E14004*125</f>
        <v>140</v>
      </c>
      <c r="G14004" s="216"/>
    </row>
    <row r="14005" spans="1:7">
      <c r="A14005" s="16" t="s">
        <v>12</v>
      </c>
      <c r="B14005" s="72" t="s">
        <v>15</v>
      </c>
      <c r="C14005" s="72"/>
      <c r="D14005" s="72" t="s">
        <v>18096</v>
      </c>
      <c r="E14005" s="75">
        <v>0.44</v>
      </c>
      <c r="F14005" s="17">
        <f t="shared" si="219"/>
        <v>55</v>
      </c>
      <c r="G14005" s="216"/>
    </row>
    <row r="14006" spans="1:7">
      <c r="A14006" s="16" t="s">
        <v>12</v>
      </c>
      <c r="B14006" s="72" t="s">
        <v>15</v>
      </c>
      <c r="C14006" s="72"/>
      <c r="D14006" s="72" t="s">
        <v>18097</v>
      </c>
      <c r="E14006" s="75">
        <v>1.33</v>
      </c>
      <c r="F14006" s="17">
        <f t="shared" si="219"/>
        <v>166.25</v>
      </c>
      <c r="G14006" s="216"/>
    </row>
    <row r="14007" spans="1:7">
      <c r="A14007" s="16" t="s">
        <v>12</v>
      </c>
      <c r="B14007" s="72" t="s">
        <v>15</v>
      </c>
      <c r="C14007" s="72"/>
      <c r="D14007" s="72" t="s">
        <v>18098</v>
      </c>
      <c r="E14007" s="75">
        <v>0.95</v>
      </c>
      <c r="F14007" s="17">
        <f t="shared" si="219"/>
        <v>118.75</v>
      </c>
      <c r="G14007" s="216"/>
    </row>
    <row r="14008" spans="1:7">
      <c r="A14008" s="16" t="s">
        <v>12</v>
      </c>
      <c r="B14008" s="72" t="s">
        <v>15</v>
      </c>
      <c r="C14008" s="72"/>
      <c r="D14008" s="72" t="s">
        <v>14640</v>
      </c>
      <c r="E14008" s="75">
        <v>0.84</v>
      </c>
      <c r="F14008" s="17">
        <f t="shared" si="219"/>
        <v>105</v>
      </c>
      <c r="G14008" s="216"/>
    </row>
    <row r="14009" spans="1:7">
      <c r="A14009" s="16" t="s">
        <v>12</v>
      </c>
      <c r="B14009" s="72" t="s">
        <v>15</v>
      </c>
      <c r="C14009" s="72"/>
      <c r="D14009" s="72" t="s">
        <v>18099</v>
      </c>
      <c r="E14009" s="75">
        <v>1.86</v>
      </c>
      <c r="F14009" s="17">
        <f t="shared" si="219"/>
        <v>232.5</v>
      </c>
      <c r="G14009" s="216"/>
    </row>
    <row r="14010" spans="1:7">
      <c r="A14010" s="16" t="s">
        <v>12</v>
      </c>
      <c r="B14010" s="72" t="s">
        <v>15</v>
      </c>
      <c r="C14010" s="72"/>
      <c r="D14010" s="72" t="s">
        <v>18100</v>
      </c>
      <c r="E14010" s="75">
        <v>1.14</v>
      </c>
      <c r="F14010" s="17">
        <f t="shared" si="219"/>
        <v>142.5</v>
      </c>
      <c r="G14010" s="216"/>
    </row>
    <row r="14011" spans="1:7">
      <c r="A14011" s="16" t="s">
        <v>12</v>
      </c>
      <c r="B14011" s="72" t="s">
        <v>15</v>
      </c>
      <c r="C14011" s="72"/>
      <c r="D14011" s="72" t="s">
        <v>18101</v>
      </c>
      <c r="E14011" s="75">
        <v>0.46</v>
      </c>
      <c r="F14011" s="17">
        <f t="shared" si="219"/>
        <v>57.5</v>
      </c>
      <c r="G14011" s="216"/>
    </row>
    <row r="14012" spans="1:7">
      <c r="A14012" s="16" t="s">
        <v>12</v>
      </c>
      <c r="B14012" s="72" t="s">
        <v>15</v>
      </c>
      <c r="C14012" s="72"/>
      <c r="D14012" s="72" t="s">
        <v>18102</v>
      </c>
      <c r="E14012" s="75">
        <v>1</v>
      </c>
      <c r="F14012" s="17">
        <f t="shared" si="219"/>
        <v>125</v>
      </c>
      <c r="G14012" s="216"/>
    </row>
    <row r="14013" spans="1:7">
      <c r="A14013" s="16" t="s">
        <v>12</v>
      </c>
      <c r="B14013" s="72" t="s">
        <v>15</v>
      </c>
      <c r="C14013" s="72">
        <v>8</v>
      </c>
      <c r="D14013" s="72" t="s">
        <v>18103</v>
      </c>
      <c r="E14013" s="75">
        <v>1.9</v>
      </c>
      <c r="F14013" s="17">
        <f t="shared" si="219"/>
        <v>237.5</v>
      </c>
      <c r="G14013" s="216"/>
    </row>
    <row r="14014" spans="1:7">
      <c r="A14014" s="16" t="s">
        <v>12</v>
      </c>
      <c r="B14014" s="72" t="s">
        <v>15</v>
      </c>
      <c r="C14014" s="72">
        <v>8</v>
      </c>
      <c r="D14014" s="72" t="s">
        <v>18104</v>
      </c>
      <c r="E14014" s="75">
        <v>0.6</v>
      </c>
      <c r="F14014" s="17">
        <f t="shared" si="219"/>
        <v>75</v>
      </c>
      <c r="G14014" s="216"/>
    </row>
    <row r="14015" spans="1:7">
      <c r="A14015" s="16" t="s">
        <v>12</v>
      </c>
      <c r="B14015" s="72" t="s">
        <v>15</v>
      </c>
      <c r="C14015" s="72">
        <v>8</v>
      </c>
      <c r="D14015" s="72" t="s">
        <v>18105</v>
      </c>
      <c r="E14015" s="75">
        <v>1.2</v>
      </c>
      <c r="F14015" s="17">
        <f t="shared" si="219"/>
        <v>150</v>
      </c>
      <c r="G14015" s="216"/>
    </row>
    <row r="14016" spans="1:7">
      <c r="A14016" s="16" t="s">
        <v>12</v>
      </c>
      <c r="B14016" s="72" t="s">
        <v>15</v>
      </c>
      <c r="C14016" s="72">
        <v>8</v>
      </c>
      <c r="D14016" s="72" t="s">
        <v>18106</v>
      </c>
      <c r="E14016" s="75">
        <v>0.9</v>
      </c>
      <c r="F14016" s="17">
        <f t="shared" si="219"/>
        <v>112.5</v>
      </c>
      <c r="G14016" s="216"/>
    </row>
    <row r="14017" spans="1:7">
      <c r="A14017" s="16" t="s">
        <v>12</v>
      </c>
      <c r="B14017" s="72" t="s">
        <v>15</v>
      </c>
      <c r="C14017" s="72">
        <v>8</v>
      </c>
      <c r="D14017" s="72" t="s">
        <v>3421</v>
      </c>
      <c r="E14017" s="75">
        <v>1</v>
      </c>
      <c r="F14017" s="17">
        <f t="shared" si="219"/>
        <v>125</v>
      </c>
      <c r="G14017" s="216"/>
    </row>
    <row r="14018" spans="1:7">
      <c r="A14018" s="16" t="s">
        <v>12</v>
      </c>
      <c r="B14018" s="72" t="s">
        <v>15</v>
      </c>
      <c r="C14018" s="72">
        <v>8</v>
      </c>
      <c r="D14018" s="72" t="s">
        <v>18107</v>
      </c>
      <c r="E14018" s="75">
        <v>0.9</v>
      </c>
      <c r="F14018" s="17">
        <f t="shared" si="219"/>
        <v>112.5</v>
      </c>
      <c r="G14018" s="216"/>
    </row>
    <row r="14019" spans="1:7">
      <c r="A14019" s="16" t="s">
        <v>12</v>
      </c>
      <c r="B14019" s="72" t="s">
        <v>15</v>
      </c>
      <c r="C14019" s="72">
        <v>8</v>
      </c>
      <c r="D14019" s="72" t="s">
        <v>18108</v>
      </c>
      <c r="E14019" s="75">
        <v>1.5</v>
      </c>
      <c r="F14019" s="17">
        <f t="shared" si="219"/>
        <v>187.5</v>
      </c>
      <c r="G14019" s="216"/>
    </row>
    <row r="14020" spans="1:7">
      <c r="A14020" s="16" t="s">
        <v>12</v>
      </c>
      <c r="B14020" s="72" t="s">
        <v>15</v>
      </c>
      <c r="C14020" s="72">
        <v>8</v>
      </c>
      <c r="D14020" s="72" t="s">
        <v>18109</v>
      </c>
      <c r="E14020" s="75">
        <v>0.6</v>
      </c>
      <c r="F14020" s="17">
        <f t="shared" si="219"/>
        <v>75</v>
      </c>
      <c r="G14020" s="216"/>
    </row>
    <row r="14021" spans="1:7">
      <c r="A14021" s="16" t="s">
        <v>12</v>
      </c>
      <c r="B14021" s="72" t="s">
        <v>15</v>
      </c>
      <c r="C14021" s="72">
        <v>8</v>
      </c>
      <c r="D14021" s="72" t="s">
        <v>18110</v>
      </c>
      <c r="E14021" s="75">
        <v>1.95</v>
      </c>
      <c r="F14021" s="17">
        <f t="shared" si="219"/>
        <v>243.75</v>
      </c>
      <c r="G14021" s="216"/>
    </row>
    <row r="14022" spans="1:7">
      <c r="A14022" s="16" t="s">
        <v>12</v>
      </c>
      <c r="B14022" s="72" t="s">
        <v>15</v>
      </c>
      <c r="C14022" s="72">
        <v>8</v>
      </c>
      <c r="D14022" s="72" t="s">
        <v>18111</v>
      </c>
      <c r="E14022" s="75">
        <v>0.6</v>
      </c>
      <c r="F14022" s="17">
        <f t="shared" si="219"/>
        <v>75</v>
      </c>
      <c r="G14022" s="216"/>
    </row>
    <row r="14023" spans="1:7">
      <c r="A14023" s="16" t="s">
        <v>12</v>
      </c>
      <c r="B14023" s="72" t="s">
        <v>15</v>
      </c>
      <c r="C14023" s="72">
        <v>8</v>
      </c>
      <c r="D14023" s="219" t="s">
        <v>18112</v>
      </c>
      <c r="E14023" s="75">
        <v>0.3</v>
      </c>
      <c r="F14023" s="17">
        <f t="shared" si="219"/>
        <v>37.5</v>
      </c>
      <c r="G14023" s="216"/>
    </row>
    <row r="14024" spans="1:7">
      <c r="A14024" s="16" t="s">
        <v>12</v>
      </c>
      <c r="B14024" s="72" t="s">
        <v>15</v>
      </c>
      <c r="C14024" s="72">
        <v>8</v>
      </c>
      <c r="D14024" s="72" t="s">
        <v>1837</v>
      </c>
      <c r="E14024" s="75">
        <v>0.8</v>
      </c>
      <c r="F14024" s="17">
        <f t="shared" si="219"/>
        <v>100</v>
      </c>
      <c r="G14024" s="216"/>
    </row>
    <row r="14025" spans="1:7">
      <c r="A14025" s="16" t="s">
        <v>12</v>
      </c>
      <c r="B14025" s="72" t="s">
        <v>15</v>
      </c>
      <c r="C14025" s="72">
        <v>8</v>
      </c>
      <c r="D14025" s="72" t="s">
        <v>18113</v>
      </c>
      <c r="E14025" s="75">
        <v>2.1</v>
      </c>
      <c r="F14025" s="17">
        <f t="shared" si="219"/>
        <v>262.5</v>
      </c>
      <c r="G14025" s="216"/>
    </row>
    <row r="14026" spans="1:7">
      <c r="A14026" s="16" t="s">
        <v>12</v>
      </c>
      <c r="B14026" s="72" t="s">
        <v>15</v>
      </c>
      <c r="C14026" s="72">
        <v>8</v>
      </c>
      <c r="D14026" s="219" t="s">
        <v>18114</v>
      </c>
      <c r="E14026" s="75">
        <v>0.2</v>
      </c>
      <c r="F14026" s="17">
        <f t="shared" si="219"/>
        <v>25</v>
      </c>
      <c r="G14026" s="216"/>
    </row>
    <row r="14027" spans="1:7">
      <c r="A14027" s="16" t="s">
        <v>12</v>
      </c>
      <c r="B14027" s="72" t="s">
        <v>15</v>
      </c>
      <c r="C14027" s="72">
        <v>8</v>
      </c>
      <c r="D14027" s="72" t="s">
        <v>18115</v>
      </c>
      <c r="E14027" s="75">
        <v>0.7</v>
      </c>
      <c r="F14027" s="17">
        <f t="shared" si="219"/>
        <v>87.5</v>
      </c>
      <c r="G14027" s="216"/>
    </row>
    <row r="14028" spans="1:7">
      <c r="A14028" s="16" t="s">
        <v>12</v>
      </c>
      <c r="B14028" s="72" t="s">
        <v>15</v>
      </c>
      <c r="C14028" s="72">
        <v>8</v>
      </c>
      <c r="D14028" s="72" t="s">
        <v>4530</v>
      </c>
      <c r="E14028" s="75">
        <v>1.1</v>
      </c>
      <c r="F14028" s="17">
        <f t="shared" si="219"/>
        <v>137.5</v>
      </c>
      <c r="G14028" s="216"/>
    </row>
    <row r="14029" spans="1:7">
      <c r="A14029" s="16" t="s">
        <v>12</v>
      </c>
      <c r="B14029" s="72" t="s">
        <v>15</v>
      </c>
      <c r="C14029" s="72">
        <v>8</v>
      </c>
      <c r="D14029" s="72" t="s">
        <v>18116</v>
      </c>
      <c r="E14029" s="75">
        <v>1</v>
      </c>
      <c r="F14029" s="17">
        <f t="shared" si="219"/>
        <v>125</v>
      </c>
      <c r="G14029" s="216"/>
    </row>
    <row r="14030" spans="1:7">
      <c r="A14030" s="16" t="s">
        <v>12</v>
      </c>
      <c r="B14030" s="72" t="s">
        <v>15</v>
      </c>
      <c r="C14030" s="72">
        <v>8</v>
      </c>
      <c r="D14030" s="72" t="s">
        <v>18117</v>
      </c>
      <c r="E14030" s="75">
        <v>1</v>
      </c>
      <c r="F14030" s="17">
        <f t="shared" si="219"/>
        <v>125</v>
      </c>
      <c r="G14030" s="216"/>
    </row>
    <row r="14031" spans="1:7">
      <c r="A14031" s="16" t="s">
        <v>12</v>
      </c>
      <c r="B14031" s="72" t="s">
        <v>15</v>
      </c>
      <c r="C14031" s="72">
        <v>8</v>
      </c>
      <c r="D14031" s="72" t="s">
        <v>18118</v>
      </c>
      <c r="E14031" s="75">
        <v>0.8</v>
      </c>
      <c r="F14031" s="17">
        <f t="shared" si="219"/>
        <v>100</v>
      </c>
      <c r="G14031" s="216"/>
    </row>
    <row r="14032" spans="1:7">
      <c r="A14032" s="16" t="s">
        <v>12</v>
      </c>
      <c r="B14032" s="72" t="s">
        <v>15</v>
      </c>
      <c r="C14032" s="72">
        <v>8</v>
      </c>
      <c r="D14032" s="72" t="s">
        <v>18119</v>
      </c>
      <c r="E14032" s="75">
        <v>1.3</v>
      </c>
      <c r="F14032" s="17">
        <f t="shared" si="219"/>
        <v>162.5</v>
      </c>
      <c r="G14032" s="216"/>
    </row>
    <row r="14033" spans="1:7">
      <c r="A14033" s="16" t="s">
        <v>12</v>
      </c>
      <c r="B14033" s="72" t="s">
        <v>15</v>
      </c>
      <c r="C14033" s="72">
        <v>8</v>
      </c>
      <c r="D14033" s="219" t="s">
        <v>18120</v>
      </c>
      <c r="E14033" s="75">
        <v>1.1</v>
      </c>
      <c r="F14033" s="17">
        <f t="shared" si="219"/>
        <v>137.5</v>
      </c>
      <c r="G14033" s="216"/>
    </row>
    <row r="14034" spans="1:7">
      <c r="A14034" s="16" t="s">
        <v>12</v>
      </c>
      <c r="B14034" s="72" t="s">
        <v>15</v>
      </c>
      <c r="C14034" s="72">
        <v>8</v>
      </c>
      <c r="D14034" s="72" t="s">
        <v>18121</v>
      </c>
      <c r="E14034" s="75">
        <v>2.8</v>
      </c>
      <c r="F14034" s="17">
        <f t="shared" si="219"/>
        <v>350</v>
      </c>
      <c r="G14034" s="216"/>
    </row>
    <row r="14035" spans="1:7">
      <c r="A14035" s="16" t="s">
        <v>12</v>
      </c>
      <c r="B14035" s="72" t="s">
        <v>15</v>
      </c>
      <c r="C14035" s="72">
        <v>8</v>
      </c>
      <c r="D14035" s="72" t="s">
        <v>18122</v>
      </c>
      <c r="E14035" s="75">
        <v>0.5</v>
      </c>
      <c r="F14035" s="17">
        <f t="shared" si="219"/>
        <v>62.5</v>
      </c>
      <c r="G14035" s="216"/>
    </row>
    <row r="14036" spans="1:7">
      <c r="A14036" s="16" t="s">
        <v>12</v>
      </c>
      <c r="B14036" s="72" t="s">
        <v>15</v>
      </c>
      <c r="C14036" s="72">
        <v>10</v>
      </c>
      <c r="D14036" s="72" t="s">
        <v>18123</v>
      </c>
      <c r="E14036" s="75">
        <v>1.8</v>
      </c>
      <c r="F14036" s="17">
        <f t="shared" si="219"/>
        <v>225</v>
      </c>
      <c r="G14036" s="216"/>
    </row>
    <row r="14037" spans="1:7">
      <c r="A14037" s="16" t="s">
        <v>12</v>
      </c>
      <c r="B14037" s="72" t="s">
        <v>15</v>
      </c>
      <c r="C14037" s="72">
        <v>11</v>
      </c>
      <c r="D14037" s="72" t="s">
        <v>18124</v>
      </c>
      <c r="E14037" s="75">
        <v>4.3</v>
      </c>
      <c r="F14037" s="17">
        <f t="shared" si="219"/>
        <v>537.5</v>
      </c>
      <c r="G14037" s="216"/>
    </row>
    <row r="14038" spans="1:7">
      <c r="A14038" s="16" t="s">
        <v>12</v>
      </c>
      <c r="B14038" s="72" t="s">
        <v>15</v>
      </c>
      <c r="C14038" s="72">
        <v>12</v>
      </c>
      <c r="D14038" s="72" t="s">
        <v>18124</v>
      </c>
      <c r="E14038" s="75">
        <v>3.3</v>
      </c>
      <c r="F14038" s="17">
        <f t="shared" si="219"/>
        <v>412.5</v>
      </c>
      <c r="G14038" s="216"/>
    </row>
    <row r="14039" spans="1:7">
      <c r="A14039" s="16" t="s">
        <v>12</v>
      </c>
      <c r="B14039" s="72" t="s">
        <v>15</v>
      </c>
      <c r="C14039" s="72"/>
      <c r="D14039" s="72" t="s">
        <v>18125</v>
      </c>
      <c r="E14039" s="75">
        <v>1.18</v>
      </c>
      <c r="F14039" s="17">
        <f t="shared" si="219"/>
        <v>147.5</v>
      </c>
      <c r="G14039" s="216"/>
    </row>
    <row r="14040" spans="1:7">
      <c r="A14040" s="16" t="s">
        <v>12</v>
      </c>
      <c r="B14040" s="72" t="s">
        <v>15</v>
      </c>
      <c r="C14040" s="72"/>
      <c r="D14040" s="76" t="s">
        <v>18126</v>
      </c>
      <c r="E14040" s="75">
        <v>0.62</v>
      </c>
      <c r="F14040" s="17">
        <f t="shared" si="219"/>
        <v>77.5</v>
      </c>
      <c r="G14040" s="216"/>
    </row>
    <row r="14041" spans="1:7">
      <c r="A14041" s="16" t="s">
        <v>12</v>
      </c>
      <c r="B14041" s="72" t="s">
        <v>15</v>
      </c>
      <c r="C14041" s="72"/>
      <c r="D14041" s="72" t="s">
        <v>18127</v>
      </c>
      <c r="E14041" s="75">
        <v>1.82</v>
      </c>
      <c r="F14041" s="17">
        <f t="shared" si="219"/>
        <v>227.5</v>
      </c>
      <c r="G14041" s="216"/>
    </row>
    <row r="14042" spans="1:7">
      <c r="A14042" s="16" t="s">
        <v>12</v>
      </c>
      <c r="B14042" s="72" t="s">
        <v>15</v>
      </c>
      <c r="C14042" s="72"/>
      <c r="D14042" s="72" t="s">
        <v>6624</v>
      </c>
      <c r="E14042" s="75">
        <v>1.5</v>
      </c>
      <c r="F14042" s="17">
        <f t="shared" si="219"/>
        <v>187.5</v>
      </c>
      <c r="G14042" s="216"/>
    </row>
    <row r="14043" spans="1:7">
      <c r="A14043" s="16" t="s">
        <v>12</v>
      </c>
      <c r="B14043" s="72" t="s">
        <v>15</v>
      </c>
      <c r="C14043" s="72"/>
      <c r="D14043" s="72" t="s">
        <v>6241</v>
      </c>
      <c r="E14043" s="75">
        <v>1.03</v>
      </c>
      <c r="F14043" s="17">
        <f t="shared" si="219"/>
        <v>128.75</v>
      </c>
      <c r="G14043" s="216"/>
    </row>
    <row r="14044" spans="1:7">
      <c r="A14044" s="16" t="s">
        <v>12</v>
      </c>
      <c r="B14044" s="72" t="s">
        <v>15</v>
      </c>
      <c r="C14044" s="72"/>
      <c r="D14044" s="72" t="s">
        <v>18128</v>
      </c>
      <c r="E14044" s="75">
        <v>1.74</v>
      </c>
      <c r="F14044" s="17">
        <f t="shared" si="219"/>
        <v>217.5</v>
      </c>
      <c r="G14044" s="216"/>
    </row>
    <row r="14045" spans="1:7">
      <c r="A14045" s="16" t="s">
        <v>12</v>
      </c>
      <c r="B14045" s="72" t="s">
        <v>15</v>
      </c>
      <c r="C14045" s="72"/>
      <c r="D14045" s="72" t="s">
        <v>3180</v>
      </c>
      <c r="E14045" s="75">
        <v>1.74</v>
      </c>
      <c r="F14045" s="17">
        <f t="shared" si="219"/>
        <v>217.5</v>
      </c>
      <c r="G14045" s="216"/>
    </row>
    <row r="14046" spans="1:7">
      <c r="A14046" s="16" t="s">
        <v>12</v>
      </c>
      <c r="B14046" s="72" t="s">
        <v>15</v>
      </c>
      <c r="C14046" s="72"/>
      <c r="D14046" s="72" t="s">
        <v>18129</v>
      </c>
      <c r="E14046" s="75">
        <v>2.69</v>
      </c>
      <c r="F14046" s="17">
        <f t="shared" si="219"/>
        <v>336.25</v>
      </c>
      <c r="G14046" s="216"/>
    </row>
    <row r="14047" spans="1:7">
      <c r="A14047" s="16" t="s">
        <v>12</v>
      </c>
      <c r="B14047" s="72" t="s">
        <v>15</v>
      </c>
      <c r="C14047" s="72"/>
      <c r="D14047" s="72" t="s">
        <v>18130</v>
      </c>
      <c r="E14047" s="75">
        <v>2.05</v>
      </c>
      <c r="F14047" s="17">
        <f t="shared" si="219"/>
        <v>256.25</v>
      </c>
      <c r="G14047" s="216"/>
    </row>
    <row r="14048" spans="1:7">
      <c r="A14048" s="16" t="s">
        <v>12</v>
      </c>
      <c r="B14048" s="72" t="s">
        <v>15</v>
      </c>
      <c r="C14048" s="72"/>
      <c r="D14048" s="72" t="s">
        <v>18131</v>
      </c>
      <c r="E14048" s="75">
        <v>1.11</v>
      </c>
      <c r="F14048" s="17">
        <f t="shared" si="219"/>
        <v>138.75</v>
      </c>
      <c r="G14048" s="216"/>
    </row>
    <row r="14049" spans="1:7">
      <c r="A14049" s="16" t="s">
        <v>12</v>
      </c>
      <c r="B14049" s="72" t="s">
        <v>15</v>
      </c>
      <c r="C14049" s="72"/>
      <c r="D14049" s="72" t="s">
        <v>18132</v>
      </c>
      <c r="E14049" s="75">
        <v>1.11</v>
      </c>
      <c r="F14049" s="17">
        <f t="shared" si="219"/>
        <v>138.75</v>
      </c>
      <c r="G14049" s="216"/>
    </row>
    <row r="14050" spans="1:7">
      <c r="A14050" s="16" t="s">
        <v>12</v>
      </c>
      <c r="B14050" s="72" t="s">
        <v>15</v>
      </c>
      <c r="C14050" s="72"/>
      <c r="D14050" s="72" t="s">
        <v>18133</v>
      </c>
      <c r="E14050" s="75">
        <v>1.26</v>
      </c>
      <c r="F14050" s="17">
        <f t="shared" si="219"/>
        <v>157.5</v>
      </c>
      <c r="G14050" s="216"/>
    </row>
    <row r="14051" spans="1:7">
      <c r="A14051" s="16" t="s">
        <v>12</v>
      </c>
      <c r="B14051" s="72" t="s">
        <v>15</v>
      </c>
      <c r="C14051" s="72"/>
      <c r="D14051" s="72" t="s">
        <v>18134</v>
      </c>
      <c r="E14051" s="75">
        <v>1.18</v>
      </c>
      <c r="F14051" s="17">
        <f t="shared" si="219"/>
        <v>147.5</v>
      </c>
      <c r="G14051" s="216"/>
    </row>
    <row r="14052" spans="1:7">
      <c r="A14052" s="16" t="s">
        <v>12</v>
      </c>
      <c r="B14052" s="72" t="s">
        <v>15</v>
      </c>
      <c r="C14052" s="72"/>
      <c r="D14052" s="72" t="s">
        <v>18135</v>
      </c>
      <c r="E14052" s="75">
        <v>2.37</v>
      </c>
      <c r="F14052" s="17">
        <f t="shared" si="219"/>
        <v>296.25</v>
      </c>
      <c r="G14052" s="216"/>
    </row>
    <row r="14053" spans="1:7">
      <c r="A14053" s="16" t="s">
        <v>12</v>
      </c>
      <c r="B14053" s="72" t="s">
        <v>15</v>
      </c>
      <c r="C14053" s="72"/>
      <c r="D14053" s="72" t="s">
        <v>7442</v>
      </c>
      <c r="E14053" s="75">
        <v>1.58</v>
      </c>
      <c r="F14053" s="17">
        <f t="shared" si="219"/>
        <v>197.5</v>
      </c>
      <c r="G14053" s="216"/>
    </row>
    <row r="14054" spans="1:7">
      <c r="A14054" s="16" t="s">
        <v>12</v>
      </c>
      <c r="B14054" s="72" t="s">
        <v>15</v>
      </c>
      <c r="C14054" s="72"/>
      <c r="D14054" s="72" t="s">
        <v>18136</v>
      </c>
      <c r="E14054" s="75">
        <v>1.34</v>
      </c>
      <c r="F14054" s="17">
        <f t="shared" si="219"/>
        <v>167.5</v>
      </c>
      <c r="G14054" s="216"/>
    </row>
    <row r="14055" spans="1:7">
      <c r="A14055" s="16" t="s">
        <v>12</v>
      </c>
      <c r="B14055" s="72" t="s">
        <v>15</v>
      </c>
      <c r="C14055" s="72"/>
      <c r="D14055" s="72" t="s">
        <v>18137</v>
      </c>
      <c r="E14055" s="75">
        <v>1.74</v>
      </c>
      <c r="F14055" s="17">
        <f t="shared" si="219"/>
        <v>217.5</v>
      </c>
      <c r="G14055" s="216"/>
    </row>
    <row r="14056" spans="1:7">
      <c r="A14056" s="16" t="s">
        <v>12</v>
      </c>
      <c r="B14056" s="72" t="s">
        <v>15</v>
      </c>
      <c r="C14056" s="72"/>
      <c r="D14056" s="72" t="s">
        <v>18138</v>
      </c>
      <c r="E14056" s="75">
        <v>0.62</v>
      </c>
      <c r="F14056" s="17">
        <f t="shared" si="219"/>
        <v>77.5</v>
      </c>
      <c r="G14056" s="216"/>
    </row>
    <row r="14057" spans="1:7">
      <c r="A14057" s="16" t="s">
        <v>12</v>
      </c>
      <c r="B14057" s="72" t="s">
        <v>15</v>
      </c>
      <c r="C14057" s="72"/>
      <c r="D14057" s="72" t="s">
        <v>18139</v>
      </c>
      <c r="E14057" s="75">
        <v>1.58</v>
      </c>
      <c r="F14057" s="17">
        <f t="shared" si="219"/>
        <v>197.5</v>
      </c>
      <c r="G14057" s="216"/>
    </row>
    <row r="14058" spans="1:7">
      <c r="A14058" s="16" t="s">
        <v>12</v>
      </c>
      <c r="B14058" s="72" t="s">
        <v>15</v>
      </c>
      <c r="C14058" s="72"/>
      <c r="D14058" s="72" t="s">
        <v>18140</v>
      </c>
      <c r="E14058" s="75">
        <v>1.74</v>
      </c>
      <c r="F14058" s="17">
        <f t="shared" si="219"/>
        <v>217.5</v>
      </c>
      <c r="G14058" s="216"/>
    </row>
    <row r="14059" spans="1:7">
      <c r="A14059" s="217" t="s">
        <v>12</v>
      </c>
      <c r="B14059" s="16" t="s">
        <v>15</v>
      </c>
      <c r="C14059" s="218"/>
      <c r="D14059" s="24" t="s">
        <v>18141</v>
      </c>
      <c r="E14059" s="17">
        <v>1.49</v>
      </c>
      <c r="F14059" s="17">
        <f t="shared" si="219"/>
        <v>186.25</v>
      </c>
      <c r="G14059" s="218"/>
    </row>
    <row r="14060" spans="1:7">
      <c r="A14060" s="217" t="s">
        <v>12</v>
      </c>
      <c r="B14060" s="16" t="s">
        <v>15</v>
      </c>
      <c r="C14060" s="218"/>
      <c r="D14060" s="24" t="s">
        <v>18142</v>
      </c>
      <c r="E14060" s="17">
        <v>1.95</v>
      </c>
      <c r="F14060" s="17">
        <f t="shared" si="219"/>
        <v>243.75</v>
      </c>
      <c r="G14060" s="218"/>
    </row>
    <row r="14061" spans="1:7">
      <c r="A14061" s="16" t="s">
        <v>12</v>
      </c>
      <c r="B14061" s="72" t="s">
        <v>17</v>
      </c>
      <c r="C14061" s="72"/>
      <c r="D14061" s="72"/>
      <c r="E14061" s="75">
        <f>SUM(E14062:E14201)</f>
        <v>368.9</v>
      </c>
      <c r="F14061" s="17">
        <f t="shared" si="219"/>
        <v>46112.5</v>
      </c>
      <c r="G14061" s="216"/>
    </row>
    <row r="14062" spans="1:7">
      <c r="A14062" s="16" t="s">
        <v>12</v>
      </c>
      <c r="B14062" s="72" t="s">
        <v>17</v>
      </c>
      <c r="C14062" s="72">
        <v>1</v>
      </c>
      <c r="D14062" s="72" t="s">
        <v>1070</v>
      </c>
      <c r="E14062" s="75">
        <v>1.27</v>
      </c>
      <c r="F14062" s="17">
        <f t="shared" si="219"/>
        <v>158.75</v>
      </c>
      <c r="G14062" s="216"/>
    </row>
    <row r="14063" spans="1:7">
      <c r="A14063" s="16" t="s">
        <v>12</v>
      </c>
      <c r="B14063" s="72" t="s">
        <v>17</v>
      </c>
      <c r="C14063" s="72"/>
      <c r="D14063" s="72" t="s">
        <v>10741</v>
      </c>
      <c r="E14063" s="75">
        <v>1.27</v>
      </c>
      <c r="F14063" s="17">
        <f t="shared" si="219"/>
        <v>158.75</v>
      </c>
      <c r="G14063" s="216"/>
    </row>
    <row r="14064" spans="1:7">
      <c r="A14064" s="16" t="s">
        <v>12</v>
      </c>
      <c r="B14064" s="72" t="s">
        <v>17</v>
      </c>
      <c r="C14064" s="72"/>
      <c r="D14064" s="72" t="s">
        <v>18143</v>
      </c>
      <c r="E14064" s="75">
        <v>1.27</v>
      </c>
      <c r="F14064" s="17">
        <f t="shared" si="219"/>
        <v>158.75</v>
      </c>
      <c r="G14064" s="216"/>
    </row>
    <row r="14065" spans="1:7">
      <c r="A14065" s="16" t="s">
        <v>12</v>
      </c>
      <c r="B14065" s="72" t="s">
        <v>17</v>
      </c>
      <c r="C14065" s="72"/>
      <c r="D14065" s="72" t="s">
        <v>18144</v>
      </c>
      <c r="E14065" s="75">
        <v>0.95</v>
      </c>
      <c r="F14065" s="17">
        <f t="shared" si="219"/>
        <v>118.75</v>
      </c>
      <c r="G14065" s="216"/>
    </row>
    <row r="14066" spans="1:7">
      <c r="A14066" s="16" t="s">
        <v>12</v>
      </c>
      <c r="B14066" s="72" t="s">
        <v>17</v>
      </c>
      <c r="C14066" s="72"/>
      <c r="D14066" s="72" t="s">
        <v>18145</v>
      </c>
      <c r="E14066" s="75">
        <v>0.95</v>
      </c>
      <c r="F14066" s="17">
        <f t="shared" si="219"/>
        <v>118.75</v>
      </c>
      <c r="G14066" s="216"/>
    </row>
    <row r="14067" spans="1:7">
      <c r="A14067" s="16" t="s">
        <v>12</v>
      </c>
      <c r="B14067" s="72" t="s">
        <v>17</v>
      </c>
      <c r="C14067" s="72"/>
      <c r="D14067" s="72" t="s">
        <v>18146</v>
      </c>
      <c r="E14067" s="75">
        <v>1.02</v>
      </c>
      <c r="F14067" s="17">
        <f t="shared" si="219"/>
        <v>127.5</v>
      </c>
      <c r="G14067" s="216"/>
    </row>
    <row r="14068" spans="1:7">
      <c r="A14068" s="16" t="s">
        <v>12</v>
      </c>
      <c r="B14068" s="72" t="s">
        <v>17</v>
      </c>
      <c r="C14068" s="72"/>
      <c r="D14068" s="72" t="s">
        <v>18147</v>
      </c>
      <c r="E14068" s="75">
        <v>1.31</v>
      </c>
      <c r="F14068" s="17">
        <f t="shared" ref="F14068:F14131" si="220">E14068*125</f>
        <v>163.75</v>
      </c>
      <c r="G14068" s="216"/>
    </row>
    <row r="14069" spans="1:7">
      <c r="A14069" s="16" t="s">
        <v>12</v>
      </c>
      <c r="B14069" s="72" t="s">
        <v>17</v>
      </c>
      <c r="C14069" s="72"/>
      <c r="D14069" s="72" t="s">
        <v>18148</v>
      </c>
      <c r="E14069" s="75">
        <v>1.27</v>
      </c>
      <c r="F14069" s="17">
        <f t="shared" si="220"/>
        <v>158.75</v>
      </c>
      <c r="G14069" s="216"/>
    </row>
    <row r="14070" spans="1:7">
      <c r="A14070" s="16" t="s">
        <v>12</v>
      </c>
      <c r="B14070" s="72" t="s">
        <v>17</v>
      </c>
      <c r="C14070" s="72"/>
      <c r="D14070" s="72" t="s">
        <v>18146</v>
      </c>
      <c r="E14070" s="75">
        <v>1.59</v>
      </c>
      <c r="F14070" s="17">
        <f t="shared" si="220"/>
        <v>198.75</v>
      </c>
      <c r="G14070" s="72" t="s">
        <v>18149</v>
      </c>
    </row>
    <row r="14071" spans="1:7">
      <c r="A14071" s="16" t="s">
        <v>12</v>
      </c>
      <c r="B14071" s="72" t="s">
        <v>17</v>
      </c>
      <c r="C14071" s="72"/>
      <c r="D14071" s="72" t="s">
        <v>18150</v>
      </c>
      <c r="E14071" s="75">
        <v>1.59</v>
      </c>
      <c r="F14071" s="17">
        <f t="shared" si="220"/>
        <v>198.75</v>
      </c>
      <c r="G14071" s="216"/>
    </row>
    <row r="14072" spans="1:7">
      <c r="A14072" s="16" t="s">
        <v>12</v>
      </c>
      <c r="B14072" s="72" t="s">
        <v>17</v>
      </c>
      <c r="C14072" s="72"/>
      <c r="D14072" s="72" t="s">
        <v>18151</v>
      </c>
      <c r="E14072" s="75">
        <v>0.32</v>
      </c>
      <c r="F14072" s="17">
        <f t="shared" si="220"/>
        <v>40</v>
      </c>
      <c r="G14072" s="216"/>
    </row>
    <row r="14073" spans="1:7">
      <c r="A14073" s="16" t="s">
        <v>12</v>
      </c>
      <c r="B14073" s="72" t="s">
        <v>17</v>
      </c>
      <c r="C14073" s="72"/>
      <c r="D14073" s="72" t="s">
        <v>18146</v>
      </c>
      <c r="E14073" s="75">
        <v>0.32</v>
      </c>
      <c r="F14073" s="17">
        <f t="shared" si="220"/>
        <v>40</v>
      </c>
      <c r="G14073" s="72" t="s">
        <v>18152</v>
      </c>
    </row>
    <row r="14074" spans="1:7">
      <c r="A14074" s="16" t="s">
        <v>12</v>
      </c>
      <c r="B14074" s="72" t="s">
        <v>17</v>
      </c>
      <c r="C14074" s="72"/>
      <c r="D14074" s="72" t="s">
        <v>18153</v>
      </c>
      <c r="E14074" s="75">
        <v>7</v>
      </c>
      <c r="F14074" s="17">
        <f t="shared" si="220"/>
        <v>875</v>
      </c>
      <c r="G14074" s="216"/>
    </row>
    <row r="14075" spans="1:7">
      <c r="A14075" s="16" t="s">
        <v>12</v>
      </c>
      <c r="B14075" s="72" t="s">
        <v>17</v>
      </c>
      <c r="C14075" s="72"/>
      <c r="D14075" s="72" t="s">
        <v>18154</v>
      </c>
      <c r="E14075" s="75">
        <v>7</v>
      </c>
      <c r="F14075" s="17">
        <f t="shared" si="220"/>
        <v>875</v>
      </c>
      <c r="G14075" s="216"/>
    </row>
    <row r="14076" spans="1:7">
      <c r="A14076" s="16" t="s">
        <v>12</v>
      </c>
      <c r="B14076" s="72" t="s">
        <v>17</v>
      </c>
      <c r="C14076" s="72"/>
      <c r="D14076" s="72" t="s">
        <v>13303</v>
      </c>
      <c r="E14076" s="75">
        <v>7</v>
      </c>
      <c r="F14076" s="17">
        <f t="shared" si="220"/>
        <v>875</v>
      </c>
      <c r="G14076" s="216"/>
    </row>
    <row r="14077" spans="1:7">
      <c r="A14077" s="16" t="s">
        <v>12</v>
      </c>
      <c r="B14077" s="72" t="s">
        <v>17</v>
      </c>
      <c r="C14077" s="72"/>
      <c r="D14077" s="72" t="s">
        <v>18155</v>
      </c>
      <c r="E14077" s="75">
        <v>7</v>
      </c>
      <c r="F14077" s="17">
        <f t="shared" si="220"/>
        <v>875</v>
      </c>
      <c r="G14077" s="216"/>
    </row>
    <row r="14078" spans="1:7">
      <c r="A14078" s="16" t="s">
        <v>12</v>
      </c>
      <c r="B14078" s="72" t="s">
        <v>17</v>
      </c>
      <c r="C14078" s="72"/>
      <c r="D14078" s="72" t="s">
        <v>18156</v>
      </c>
      <c r="E14078" s="75">
        <v>7</v>
      </c>
      <c r="F14078" s="17">
        <f t="shared" si="220"/>
        <v>875</v>
      </c>
      <c r="G14078" s="216"/>
    </row>
    <row r="14079" spans="1:7">
      <c r="A14079" s="16" t="s">
        <v>12</v>
      </c>
      <c r="B14079" s="72" t="s">
        <v>17</v>
      </c>
      <c r="C14079" s="72"/>
      <c r="D14079" s="72" t="s">
        <v>6502</v>
      </c>
      <c r="E14079" s="75">
        <v>11</v>
      </c>
      <c r="F14079" s="17">
        <f t="shared" si="220"/>
        <v>1375</v>
      </c>
      <c r="G14079" s="216"/>
    </row>
    <row r="14080" spans="1:7">
      <c r="A14080" s="16" t="s">
        <v>12</v>
      </c>
      <c r="B14080" s="72" t="s">
        <v>17</v>
      </c>
      <c r="C14080" s="72"/>
      <c r="D14080" s="72" t="s">
        <v>18157</v>
      </c>
      <c r="E14080" s="75">
        <v>7</v>
      </c>
      <c r="F14080" s="17">
        <f t="shared" si="220"/>
        <v>875</v>
      </c>
      <c r="G14080" s="216"/>
    </row>
    <row r="14081" spans="1:7">
      <c r="A14081" s="16" t="s">
        <v>12</v>
      </c>
      <c r="B14081" s="72" t="s">
        <v>17</v>
      </c>
      <c r="C14081" s="72"/>
      <c r="D14081" s="72" t="s">
        <v>18158</v>
      </c>
      <c r="E14081" s="75">
        <v>7</v>
      </c>
      <c r="F14081" s="17">
        <f t="shared" si="220"/>
        <v>875</v>
      </c>
      <c r="G14081" s="216"/>
    </row>
    <row r="14082" spans="1:7">
      <c r="A14082" s="16" t="s">
        <v>12</v>
      </c>
      <c r="B14082" s="72" t="s">
        <v>17</v>
      </c>
      <c r="C14082" s="72"/>
      <c r="D14082" s="72" t="s">
        <v>18159</v>
      </c>
      <c r="E14082" s="75">
        <v>7</v>
      </c>
      <c r="F14082" s="17">
        <f t="shared" si="220"/>
        <v>875</v>
      </c>
      <c r="G14082" s="216"/>
    </row>
    <row r="14083" spans="1:7">
      <c r="A14083" s="16" t="s">
        <v>12</v>
      </c>
      <c r="B14083" s="72" t="s">
        <v>17</v>
      </c>
      <c r="C14083" s="72"/>
      <c r="D14083" s="72" t="s">
        <v>18160</v>
      </c>
      <c r="E14083" s="75">
        <v>7</v>
      </c>
      <c r="F14083" s="17">
        <f t="shared" si="220"/>
        <v>875</v>
      </c>
      <c r="G14083" s="216"/>
    </row>
    <row r="14084" spans="1:7">
      <c r="A14084" s="16" t="s">
        <v>12</v>
      </c>
      <c r="B14084" s="72" t="s">
        <v>17</v>
      </c>
      <c r="C14084" s="72"/>
      <c r="D14084" s="72" t="s">
        <v>18161</v>
      </c>
      <c r="E14084" s="75">
        <v>7</v>
      </c>
      <c r="F14084" s="17">
        <f t="shared" si="220"/>
        <v>875</v>
      </c>
      <c r="G14084" s="216"/>
    </row>
    <row r="14085" spans="1:7">
      <c r="A14085" s="16" t="s">
        <v>12</v>
      </c>
      <c r="B14085" s="72" t="s">
        <v>17</v>
      </c>
      <c r="C14085" s="72"/>
      <c r="D14085" s="72" t="s">
        <v>18162</v>
      </c>
      <c r="E14085" s="75">
        <v>7</v>
      </c>
      <c r="F14085" s="17">
        <f t="shared" si="220"/>
        <v>875</v>
      </c>
      <c r="G14085" s="216"/>
    </row>
    <row r="14086" spans="1:7">
      <c r="A14086" s="16" t="s">
        <v>12</v>
      </c>
      <c r="B14086" s="72" t="s">
        <v>17</v>
      </c>
      <c r="C14086" s="72"/>
      <c r="D14086" s="72" t="s">
        <v>18163</v>
      </c>
      <c r="E14086" s="75">
        <v>7</v>
      </c>
      <c r="F14086" s="17">
        <f t="shared" si="220"/>
        <v>875</v>
      </c>
      <c r="G14086" s="216"/>
    </row>
    <row r="14087" spans="1:7">
      <c r="A14087" s="16" t="s">
        <v>12</v>
      </c>
      <c r="B14087" s="72" t="s">
        <v>17</v>
      </c>
      <c r="C14087" s="72"/>
      <c r="D14087" s="72" t="s">
        <v>3183</v>
      </c>
      <c r="E14087" s="75">
        <v>7</v>
      </c>
      <c r="F14087" s="17">
        <f t="shared" si="220"/>
        <v>875</v>
      </c>
      <c r="G14087" s="216"/>
    </row>
    <row r="14088" spans="1:7">
      <c r="A14088" s="16" t="s">
        <v>12</v>
      </c>
      <c r="B14088" s="72" t="s">
        <v>17</v>
      </c>
      <c r="C14088" s="72"/>
      <c r="D14088" s="72" t="s">
        <v>18164</v>
      </c>
      <c r="E14088" s="75">
        <v>7</v>
      </c>
      <c r="F14088" s="17">
        <f t="shared" si="220"/>
        <v>875</v>
      </c>
      <c r="G14088" s="216"/>
    </row>
    <row r="14089" spans="1:7">
      <c r="A14089" s="16" t="s">
        <v>12</v>
      </c>
      <c r="B14089" s="72" t="s">
        <v>17</v>
      </c>
      <c r="C14089" s="72"/>
      <c r="D14089" s="72" t="s">
        <v>18165</v>
      </c>
      <c r="E14089" s="75">
        <v>10</v>
      </c>
      <c r="F14089" s="17">
        <f t="shared" si="220"/>
        <v>1250</v>
      </c>
      <c r="G14089" s="216"/>
    </row>
    <row r="14090" spans="1:7">
      <c r="A14090" s="16" t="s">
        <v>12</v>
      </c>
      <c r="B14090" s="72" t="s">
        <v>17</v>
      </c>
      <c r="C14090" s="72"/>
      <c r="D14090" s="72" t="s">
        <v>1882</v>
      </c>
      <c r="E14090" s="75">
        <v>7</v>
      </c>
      <c r="F14090" s="17">
        <f t="shared" si="220"/>
        <v>875</v>
      </c>
      <c r="G14090" s="216"/>
    </row>
    <row r="14091" spans="1:7">
      <c r="A14091" s="16" t="s">
        <v>12</v>
      </c>
      <c r="B14091" s="72" t="s">
        <v>17</v>
      </c>
      <c r="C14091" s="72"/>
      <c r="D14091" s="72" t="s">
        <v>18166</v>
      </c>
      <c r="E14091" s="75">
        <v>7</v>
      </c>
      <c r="F14091" s="17">
        <f t="shared" si="220"/>
        <v>875</v>
      </c>
      <c r="G14091" s="216"/>
    </row>
    <row r="14092" spans="1:7">
      <c r="A14092" s="16" t="s">
        <v>12</v>
      </c>
      <c r="B14092" s="72" t="s">
        <v>17</v>
      </c>
      <c r="C14092" s="72"/>
      <c r="D14092" s="72" t="s">
        <v>6241</v>
      </c>
      <c r="E14092" s="75">
        <v>6.5</v>
      </c>
      <c r="F14092" s="17">
        <f t="shared" si="220"/>
        <v>812.5</v>
      </c>
      <c r="G14092" s="216"/>
    </row>
    <row r="14093" spans="1:7">
      <c r="A14093" s="16" t="s">
        <v>12</v>
      </c>
      <c r="B14093" s="72" t="s">
        <v>17</v>
      </c>
      <c r="C14093" s="72"/>
      <c r="D14093" s="72" t="s">
        <v>8110</v>
      </c>
      <c r="E14093" s="75">
        <v>6.5</v>
      </c>
      <c r="F14093" s="17">
        <f t="shared" si="220"/>
        <v>812.5</v>
      </c>
      <c r="G14093" s="216"/>
    </row>
    <row r="14094" spans="1:7">
      <c r="A14094" s="16" t="s">
        <v>12</v>
      </c>
      <c r="B14094" s="72" t="s">
        <v>17</v>
      </c>
      <c r="C14094" s="72"/>
      <c r="D14094" s="72" t="s">
        <v>18167</v>
      </c>
      <c r="E14094" s="75">
        <v>14</v>
      </c>
      <c r="F14094" s="17">
        <f t="shared" si="220"/>
        <v>1750</v>
      </c>
      <c r="G14094" s="216"/>
    </row>
    <row r="14095" spans="1:7">
      <c r="A14095" s="16" t="s">
        <v>12</v>
      </c>
      <c r="B14095" s="72" t="s">
        <v>17</v>
      </c>
      <c r="C14095" s="72"/>
      <c r="D14095" s="72" t="s">
        <v>18168</v>
      </c>
      <c r="E14095" s="75">
        <v>5</v>
      </c>
      <c r="F14095" s="17">
        <f t="shared" si="220"/>
        <v>625</v>
      </c>
      <c r="G14095" s="216"/>
    </row>
    <row r="14096" spans="1:7">
      <c r="A14096" s="16" t="s">
        <v>12</v>
      </c>
      <c r="B14096" s="72" t="s">
        <v>17</v>
      </c>
      <c r="C14096" s="72"/>
      <c r="D14096" s="72" t="s">
        <v>7444</v>
      </c>
      <c r="E14096" s="75">
        <v>7</v>
      </c>
      <c r="F14096" s="17">
        <f t="shared" si="220"/>
        <v>875</v>
      </c>
      <c r="G14096" s="216"/>
    </row>
    <row r="14097" spans="1:7">
      <c r="A14097" s="16" t="s">
        <v>12</v>
      </c>
      <c r="B14097" s="72" t="s">
        <v>17</v>
      </c>
      <c r="C14097" s="72"/>
      <c r="D14097" s="72" t="s">
        <v>18169</v>
      </c>
      <c r="E14097" s="75">
        <v>7</v>
      </c>
      <c r="F14097" s="17">
        <f t="shared" si="220"/>
        <v>875</v>
      </c>
      <c r="G14097" s="216"/>
    </row>
    <row r="14098" spans="1:7">
      <c r="A14098" s="16" t="s">
        <v>12</v>
      </c>
      <c r="B14098" s="72" t="s">
        <v>17</v>
      </c>
      <c r="C14098" s="72"/>
      <c r="D14098" s="72" t="s">
        <v>18170</v>
      </c>
      <c r="E14098" s="75">
        <v>1.16</v>
      </c>
      <c r="F14098" s="17">
        <f t="shared" si="220"/>
        <v>145</v>
      </c>
      <c r="G14098" s="216"/>
    </row>
    <row r="14099" spans="1:7">
      <c r="A14099" s="16" t="s">
        <v>12</v>
      </c>
      <c r="B14099" s="72" t="s">
        <v>17</v>
      </c>
      <c r="C14099" s="72"/>
      <c r="D14099" s="72" t="s">
        <v>18171</v>
      </c>
      <c r="E14099" s="75">
        <v>1.98</v>
      </c>
      <c r="F14099" s="17">
        <f t="shared" si="220"/>
        <v>247.5</v>
      </c>
      <c r="G14099" s="72" t="s">
        <v>18172</v>
      </c>
    </row>
    <row r="14100" spans="1:7">
      <c r="A14100" s="16" t="s">
        <v>12</v>
      </c>
      <c r="B14100" s="72" t="s">
        <v>17</v>
      </c>
      <c r="C14100" s="72"/>
      <c r="D14100" s="72" t="s">
        <v>18173</v>
      </c>
      <c r="E14100" s="75">
        <v>1.43</v>
      </c>
      <c r="F14100" s="17">
        <f t="shared" si="220"/>
        <v>178.75</v>
      </c>
      <c r="G14100" s="216"/>
    </row>
    <row r="14101" spans="1:7">
      <c r="A14101" s="16" t="s">
        <v>12</v>
      </c>
      <c r="B14101" s="72" t="s">
        <v>17</v>
      </c>
      <c r="C14101" s="72"/>
      <c r="D14101" s="72" t="s">
        <v>18171</v>
      </c>
      <c r="E14101" s="75">
        <v>1.12</v>
      </c>
      <c r="F14101" s="17">
        <f t="shared" si="220"/>
        <v>140</v>
      </c>
      <c r="G14101" s="72" t="s">
        <v>18174</v>
      </c>
    </row>
    <row r="14102" spans="1:7">
      <c r="A14102" s="16" t="s">
        <v>12</v>
      </c>
      <c r="B14102" s="72" t="s">
        <v>17</v>
      </c>
      <c r="C14102" s="72"/>
      <c r="D14102" s="72" t="s">
        <v>18175</v>
      </c>
      <c r="E14102" s="75">
        <v>1.4</v>
      </c>
      <c r="F14102" s="17">
        <f t="shared" si="220"/>
        <v>175</v>
      </c>
      <c r="G14102" s="216"/>
    </row>
    <row r="14103" spans="1:7">
      <c r="A14103" s="16" t="s">
        <v>12</v>
      </c>
      <c r="B14103" s="72" t="s">
        <v>17</v>
      </c>
      <c r="C14103" s="72"/>
      <c r="D14103" s="72" t="s">
        <v>18176</v>
      </c>
      <c r="E14103" s="75">
        <v>9.5</v>
      </c>
      <c r="F14103" s="17">
        <f t="shared" si="220"/>
        <v>1187.5</v>
      </c>
      <c r="G14103" s="216"/>
    </row>
    <row r="14104" spans="1:7">
      <c r="A14104" s="16" t="s">
        <v>12</v>
      </c>
      <c r="B14104" s="72" t="s">
        <v>17</v>
      </c>
      <c r="C14104" s="72"/>
      <c r="D14104" s="72" t="s">
        <v>18177</v>
      </c>
      <c r="E14104" s="75">
        <v>1.03</v>
      </c>
      <c r="F14104" s="17">
        <f t="shared" si="220"/>
        <v>128.75</v>
      </c>
      <c r="G14104" s="216"/>
    </row>
    <row r="14105" spans="1:7">
      <c r="A14105" s="16" t="s">
        <v>12</v>
      </c>
      <c r="B14105" s="72" t="s">
        <v>17</v>
      </c>
      <c r="C14105" s="72"/>
      <c r="D14105" s="72" t="s">
        <v>18171</v>
      </c>
      <c r="E14105" s="75">
        <v>0.94</v>
      </c>
      <c r="F14105" s="17">
        <f t="shared" si="220"/>
        <v>117.5</v>
      </c>
      <c r="G14105" s="72" t="s">
        <v>18178</v>
      </c>
    </row>
    <row r="14106" spans="1:7">
      <c r="A14106" s="16" t="s">
        <v>12</v>
      </c>
      <c r="B14106" s="72" t="s">
        <v>17</v>
      </c>
      <c r="C14106" s="72"/>
      <c r="D14106" s="72" t="s">
        <v>16696</v>
      </c>
      <c r="E14106" s="75">
        <v>0.6</v>
      </c>
      <c r="F14106" s="17">
        <f t="shared" si="220"/>
        <v>75</v>
      </c>
      <c r="G14106" s="216"/>
    </row>
    <row r="14107" spans="1:7">
      <c r="A14107" s="16" t="s">
        <v>12</v>
      </c>
      <c r="B14107" s="72" t="s">
        <v>17</v>
      </c>
      <c r="C14107" s="72"/>
      <c r="D14107" s="72" t="s">
        <v>18179</v>
      </c>
      <c r="E14107" s="75">
        <v>0.95</v>
      </c>
      <c r="F14107" s="17">
        <f t="shared" si="220"/>
        <v>118.75</v>
      </c>
      <c r="G14107" s="216"/>
    </row>
    <row r="14108" spans="1:7">
      <c r="A14108" s="16" t="s">
        <v>12</v>
      </c>
      <c r="B14108" s="72" t="s">
        <v>17</v>
      </c>
      <c r="C14108" s="72"/>
      <c r="D14108" s="72" t="s">
        <v>18180</v>
      </c>
      <c r="E14108" s="75">
        <v>0.79</v>
      </c>
      <c r="F14108" s="17">
        <f t="shared" si="220"/>
        <v>98.75</v>
      </c>
      <c r="G14108" s="216"/>
    </row>
    <row r="14109" spans="1:7">
      <c r="A14109" s="16" t="s">
        <v>12</v>
      </c>
      <c r="B14109" s="72" t="s">
        <v>17</v>
      </c>
      <c r="C14109" s="72"/>
      <c r="D14109" s="72" t="s">
        <v>18181</v>
      </c>
      <c r="E14109" s="75">
        <v>1</v>
      </c>
      <c r="F14109" s="17">
        <f t="shared" si="220"/>
        <v>125</v>
      </c>
      <c r="G14109" s="216"/>
    </row>
    <row r="14110" spans="1:7">
      <c r="A14110" s="16" t="s">
        <v>12</v>
      </c>
      <c r="B14110" s="72" t="s">
        <v>17</v>
      </c>
      <c r="C14110" s="72"/>
      <c r="D14110" s="72" t="s">
        <v>18171</v>
      </c>
      <c r="E14110" s="75">
        <v>0.63</v>
      </c>
      <c r="F14110" s="17">
        <f t="shared" si="220"/>
        <v>78.75</v>
      </c>
      <c r="G14110" s="216"/>
    </row>
    <row r="14111" spans="1:7">
      <c r="A14111" s="16" t="s">
        <v>12</v>
      </c>
      <c r="B14111" s="72" t="s">
        <v>17</v>
      </c>
      <c r="C14111" s="72"/>
      <c r="D14111" s="72" t="s">
        <v>18182</v>
      </c>
      <c r="E14111" s="75">
        <v>0.51</v>
      </c>
      <c r="F14111" s="17">
        <f t="shared" si="220"/>
        <v>63.75</v>
      </c>
      <c r="G14111" s="216"/>
    </row>
    <row r="14112" spans="1:7">
      <c r="A14112" s="16" t="s">
        <v>12</v>
      </c>
      <c r="B14112" s="72" t="s">
        <v>17</v>
      </c>
      <c r="C14112" s="72"/>
      <c r="D14112" s="72" t="s">
        <v>18183</v>
      </c>
      <c r="E14112" s="75">
        <v>1.4</v>
      </c>
      <c r="F14112" s="17">
        <f t="shared" si="220"/>
        <v>175</v>
      </c>
      <c r="G14112" s="216"/>
    </row>
    <row r="14113" spans="1:7">
      <c r="A14113" s="16" t="s">
        <v>12</v>
      </c>
      <c r="B14113" s="72" t="s">
        <v>17</v>
      </c>
      <c r="C14113" s="72"/>
      <c r="D14113" s="72" t="s">
        <v>3520</v>
      </c>
      <c r="E14113" s="75">
        <v>2.32</v>
      </c>
      <c r="F14113" s="17">
        <f t="shared" si="220"/>
        <v>290</v>
      </c>
      <c r="G14113" s="216"/>
    </row>
    <row r="14114" spans="1:7">
      <c r="A14114" s="16" t="s">
        <v>12</v>
      </c>
      <c r="B14114" s="72" t="s">
        <v>17</v>
      </c>
      <c r="C14114" s="72"/>
      <c r="D14114" s="72" t="s">
        <v>18184</v>
      </c>
      <c r="E14114" s="75">
        <v>3.9</v>
      </c>
      <c r="F14114" s="17">
        <f t="shared" si="220"/>
        <v>487.5</v>
      </c>
      <c r="G14114" s="216"/>
    </row>
    <row r="14115" spans="1:7">
      <c r="A14115" s="16" t="s">
        <v>12</v>
      </c>
      <c r="B14115" s="72" t="s">
        <v>17</v>
      </c>
      <c r="C14115" s="72"/>
      <c r="D14115" s="72" t="s">
        <v>18185</v>
      </c>
      <c r="E14115" s="75">
        <v>3.3</v>
      </c>
      <c r="F14115" s="17">
        <f t="shared" si="220"/>
        <v>412.5</v>
      </c>
      <c r="G14115" s="216"/>
    </row>
    <row r="14116" spans="1:7">
      <c r="A14116" s="16" t="s">
        <v>12</v>
      </c>
      <c r="B14116" s="72" t="s">
        <v>17</v>
      </c>
      <c r="C14116" s="72"/>
      <c r="D14116" s="72" t="s">
        <v>18186</v>
      </c>
      <c r="E14116" s="75">
        <v>3.3</v>
      </c>
      <c r="F14116" s="17">
        <f t="shared" si="220"/>
        <v>412.5</v>
      </c>
      <c r="G14116" s="216"/>
    </row>
    <row r="14117" spans="1:7">
      <c r="A14117" s="16" t="s">
        <v>12</v>
      </c>
      <c r="B14117" s="72" t="s">
        <v>17</v>
      </c>
      <c r="C14117" s="72"/>
      <c r="D14117" s="72" t="s">
        <v>18187</v>
      </c>
      <c r="E14117" s="75">
        <v>3.3</v>
      </c>
      <c r="F14117" s="17">
        <f t="shared" si="220"/>
        <v>412.5</v>
      </c>
      <c r="G14117" s="216"/>
    </row>
    <row r="14118" spans="1:7">
      <c r="A14118" s="16" t="s">
        <v>12</v>
      </c>
      <c r="B14118" s="72" t="s">
        <v>17</v>
      </c>
      <c r="C14118" s="72"/>
      <c r="D14118" s="72" t="s">
        <v>18188</v>
      </c>
      <c r="E14118" s="75">
        <v>3.3</v>
      </c>
      <c r="F14118" s="17">
        <f t="shared" si="220"/>
        <v>412.5</v>
      </c>
      <c r="G14118" s="216"/>
    </row>
    <row r="14119" spans="1:7">
      <c r="A14119" s="16" t="s">
        <v>12</v>
      </c>
      <c r="B14119" s="72" t="s">
        <v>17</v>
      </c>
      <c r="C14119" s="72"/>
      <c r="D14119" s="72" t="s">
        <v>18189</v>
      </c>
      <c r="E14119" s="75">
        <v>2.6</v>
      </c>
      <c r="F14119" s="17">
        <f t="shared" si="220"/>
        <v>325</v>
      </c>
      <c r="G14119" s="216"/>
    </row>
    <row r="14120" spans="1:7">
      <c r="A14120" s="16" t="s">
        <v>12</v>
      </c>
      <c r="B14120" s="72" t="s">
        <v>17</v>
      </c>
      <c r="C14120" s="72"/>
      <c r="D14120" s="72" t="s">
        <v>18190</v>
      </c>
      <c r="E14120" s="75">
        <v>2.6</v>
      </c>
      <c r="F14120" s="17">
        <f t="shared" si="220"/>
        <v>325</v>
      </c>
      <c r="G14120" s="216"/>
    </row>
    <row r="14121" spans="1:7">
      <c r="A14121" s="16" t="s">
        <v>12</v>
      </c>
      <c r="B14121" s="72" t="s">
        <v>17</v>
      </c>
      <c r="C14121" s="72"/>
      <c r="D14121" s="72" t="s">
        <v>3280</v>
      </c>
      <c r="E14121" s="75">
        <v>2.6</v>
      </c>
      <c r="F14121" s="17">
        <f t="shared" si="220"/>
        <v>325</v>
      </c>
      <c r="G14121" s="216"/>
    </row>
    <row r="14122" spans="1:7">
      <c r="A14122" s="16" t="s">
        <v>12</v>
      </c>
      <c r="B14122" s="72" t="s">
        <v>17</v>
      </c>
      <c r="C14122" s="72"/>
      <c r="D14122" s="72" t="s">
        <v>18191</v>
      </c>
      <c r="E14122" s="75">
        <v>2.6</v>
      </c>
      <c r="F14122" s="17">
        <f t="shared" si="220"/>
        <v>325</v>
      </c>
      <c r="G14122" s="216"/>
    </row>
    <row r="14123" spans="1:7">
      <c r="A14123" s="16" t="s">
        <v>12</v>
      </c>
      <c r="B14123" s="72" t="s">
        <v>17</v>
      </c>
      <c r="C14123" s="72"/>
      <c r="D14123" s="72" t="s">
        <v>18192</v>
      </c>
      <c r="E14123" s="75">
        <v>2.6</v>
      </c>
      <c r="F14123" s="17">
        <f t="shared" si="220"/>
        <v>325</v>
      </c>
      <c r="G14123" s="216"/>
    </row>
    <row r="14124" spans="1:7">
      <c r="A14124" s="16" t="s">
        <v>12</v>
      </c>
      <c r="B14124" s="72" t="s">
        <v>17</v>
      </c>
      <c r="C14124" s="72"/>
      <c r="D14124" s="72" t="s">
        <v>16532</v>
      </c>
      <c r="E14124" s="75">
        <v>2</v>
      </c>
      <c r="F14124" s="17">
        <f t="shared" si="220"/>
        <v>250</v>
      </c>
      <c r="G14124" s="216"/>
    </row>
    <row r="14125" spans="1:7">
      <c r="A14125" s="16" t="s">
        <v>12</v>
      </c>
      <c r="B14125" s="72" t="s">
        <v>17</v>
      </c>
      <c r="C14125" s="72"/>
      <c r="D14125" s="72" t="s">
        <v>18193</v>
      </c>
      <c r="E14125" s="75">
        <v>2</v>
      </c>
      <c r="F14125" s="17">
        <f t="shared" si="220"/>
        <v>250</v>
      </c>
      <c r="G14125" s="216"/>
    </row>
    <row r="14126" spans="1:7">
      <c r="A14126" s="16" t="s">
        <v>12</v>
      </c>
      <c r="B14126" s="72" t="s">
        <v>17</v>
      </c>
      <c r="C14126" s="72"/>
      <c r="D14126" s="72" t="s">
        <v>3940</v>
      </c>
      <c r="E14126" s="75">
        <v>1.3</v>
      </c>
      <c r="F14126" s="17">
        <f t="shared" si="220"/>
        <v>162.5</v>
      </c>
      <c r="G14126" s="216"/>
    </row>
    <row r="14127" spans="1:7">
      <c r="A14127" s="16" t="s">
        <v>12</v>
      </c>
      <c r="B14127" s="72" t="s">
        <v>17</v>
      </c>
      <c r="C14127" s="72"/>
      <c r="D14127" s="72" t="s">
        <v>18194</v>
      </c>
      <c r="E14127" s="75">
        <v>0.65</v>
      </c>
      <c r="F14127" s="17">
        <f t="shared" si="220"/>
        <v>81.25</v>
      </c>
      <c r="G14127" s="216"/>
    </row>
    <row r="14128" spans="1:7">
      <c r="A14128" s="16" t="s">
        <v>12</v>
      </c>
      <c r="B14128" s="72" t="s">
        <v>17</v>
      </c>
      <c r="C14128" s="72"/>
      <c r="D14128" s="72" t="s">
        <v>18195</v>
      </c>
      <c r="E14128" s="75">
        <v>0.65</v>
      </c>
      <c r="F14128" s="17">
        <f t="shared" si="220"/>
        <v>81.25</v>
      </c>
      <c r="G14128" s="216"/>
    </row>
    <row r="14129" spans="1:7">
      <c r="A14129" s="16" t="s">
        <v>12</v>
      </c>
      <c r="B14129" s="72" t="s">
        <v>17</v>
      </c>
      <c r="C14129" s="72"/>
      <c r="D14129" s="72" t="s">
        <v>18196</v>
      </c>
      <c r="E14129" s="75">
        <v>1.3</v>
      </c>
      <c r="F14129" s="17">
        <f t="shared" si="220"/>
        <v>162.5</v>
      </c>
      <c r="G14129" s="216"/>
    </row>
    <row r="14130" spans="1:7">
      <c r="A14130" s="16" t="s">
        <v>12</v>
      </c>
      <c r="B14130" s="72" t="s">
        <v>17</v>
      </c>
      <c r="C14130" s="72"/>
      <c r="D14130" s="72" t="s">
        <v>18197</v>
      </c>
      <c r="E14130" s="75">
        <v>2.6</v>
      </c>
      <c r="F14130" s="17">
        <f t="shared" si="220"/>
        <v>325</v>
      </c>
      <c r="G14130" s="216"/>
    </row>
    <row r="14131" spans="1:7">
      <c r="A14131" s="16" t="s">
        <v>12</v>
      </c>
      <c r="B14131" s="72" t="s">
        <v>17</v>
      </c>
      <c r="C14131" s="72"/>
      <c r="D14131" s="72" t="s">
        <v>2890</v>
      </c>
      <c r="E14131" s="75">
        <v>2.16</v>
      </c>
      <c r="F14131" s="17">
        <f t="shared" si="220"/>
        <v>270</v>
      </c>
      <c r="G14131" s="216"/>
    </row>
    <row r="14132" spans="1:7">
      <c r="A14132" s="16" t="s">
        <v>12</v>
      </c>
      <c r="B14132" s="72" t="s">
        <v>17</v>
      </c>
      <c r="C14132" s="72"/>
      <c r="D14132" s="72" t="s">
        <v>3143</v>
      </c>
      <c r="E14132" s="75">
        <v>1.43</v>
      </c>
      <c r="F14132" s="17">
        <f t="shared" ref="F14132:F14195" si="221">E14132*125</f>
        <v>178.75</v>
      </c>
      <c r="G14132" s="216"/>
    </row>
    <row r="14133" spans="1:7">
      <c r="A14133" s="16" t="s">
        <v>12</v>
      </c>
      <c r="B14133" s="72" t="s">
        <v>17</v>
      </c>
      <c r="C14133" s="72"/>
      <c r="D14133" s="72" t="s">
        <v>18198</v>
      </c>
      <c r="E14133" s="75">
        <v>2.6</v>
      </c>
      <c r="F14133" s="17">
        <f t="shared" si="221"/>
        <v>325</v>
      </c>
      <c r="G14133" s="216"/>
    </row>
    <row r="14134" spans="1:7">
      <c r="A14134" s="16" t="s">
        <v>12</v>
      </c>
      <c r="B14134" s="72" t="s">
        <v>17</v>
      </c>
      <c r="C14134" s="72"/>
      <c r="D14134" s="72" t="s">
        <v>18199</v>
      </c>
      <c r="E14134" s="75">
        <v>0.5</v>
      </c>
      <c r="F14134" s="17">
        <f t="shared" si="221"/>
        <v>62.5</v>
      </c>
      <c r="G14134" s="216"/>
    </row>
    <row r="14135" spans="1:7">
      <c r="A14135" s="16" t="s">
        <v>12</v>
      </c>
      <c r="B14135" s="72" t="s">
        <v>17</v>
      </c>
      <c r="C14135" s="72"/>
      <c r="D14135" s="72" t="s">
        <v>2890</v>
      </c>
      <c r="E14135" s="75">
        <v>1.86</v>
      </c>
      <c r="F14135" s="17">
        <f t="shared" si="221"/>
        <v>232.5</v>
      </c>
      <c r="G14135" s="216" t="s">
        <v>18200</v>
      </c>
    </row>
    <row r="14136" spans="1:7">
      <c r="A14136" s="16" t="s">
        <v>12</v>
      </c>
      <c r="B14136" s="72" t="s">
        <v>17</v>
      </c>
      <c r="C14136" s="72"/>
      <c r="D14136" s="72" t="s">
        <v>18201</v>
      </c>
      <c r="E14136" s="75">
        <v>0.56</v>
      </c>
      <c r="F14136" s="17">
        <f t="shared" si="221"/>
        <v>70</v>
      </c>
      <c r="G14136" s="216"/>
    </row>
    <row r="14137" spans="1:7">
      <c r="A14137" s="16" t="s">
        <v>12</v>
      </c>
      <c r="B14137" s="72" t="s">
        <v>17</v>
      </c>
      <c r="C14137" s="72"/>
      <c r="D14137" s="72" t="s">
        <v>18202</v>
      </c>
      <c r="E14137" s="75">
        <v>1.43</v>
      </c>
      <c r="F14137" s="17">
        <f t="shared" si="221"/>
        <v>178.75</v>
      </c>
      <c r="G14137" s="216"/>
    </row>
    <row r="14138" spans="1:7">
      <c r="A14138" s="16" t="s">
        <v>12</v>
      </c>
      <c r="B14138" s="72" t="s">
        <v>17</v>
      </c>
      <c r="C14138" s="72"/>
      <c r="D14138" s="72" t="s">
        <v>2890</v>
      </c>
      <c r="E14138" s="75">
        <v>1.06</v>
      </c>
      <c r="F14138" s="17">
        <f t="shared" si="221"/>
        <v>132.5</v>
      </c>
      <c r="G14138" s="216" t="s">
        <v>18203</v>
      </c>
    </row>
    <row r="14139" spans="1:7">
      <c r="A14139" s="16" t="s">
        <v>12</v>
      </c>
      <c r="B14139" s="72" t="s">
        <v>17</v>
      </c>
      <c r="C14139" s="72"/>
      <c r="D14139" s="72" t="s">
        <v>18204</v>
      </c>
      <c r="E14139" s="75">
        <v>0.43</v>
      </c>
      <c r="F14139" s="17">
        <f t="shared" si="221"/>
        <v>53.75</v>
      </c>
      <c r="G14139" s="216"/>
    </row>
    <row r="14140" spans="1:7">
      <c r="A14140" s="16" t="s">
        <v>12</v>
      </c>
      <c r="B14140" s="72" t="s">
        <v>17</v>
      </c>
      <c r="C14140" s="72"/>
      <c r="D14140" s="72" t="s">
        <v>5844</v>
      </c>
      <c r="E14140" s="75">
        <v>0.5</v>
      </c>
      <c r="F14140" s="17">
        <f t="shared" si="221"/>
        <v>62.5</v>
      </c>
      <c r="G14140" s="216"/>
    </row>
    <row r="14141" spans="1:7">
      <c r="A14141" s="16" t="s">
        <v>12</v>
      </c>
      <c r="B14141" s="72" t="s">
        <v>17</v>
      </c>
      <c r="C14141" s="72"/>
      <c r="D14141" s="72" t="s">
        <v>18205</v>
      </c>
      <c r="E14141" s="75">
        <v>1.06</v>
      </c>
      <c r="F14141" s="17">
        <f t="shared" si="221"/>
        <v>132.5</v>
      </c>
      <c r="G14141" s="216"/>
    </row>
    <row r="14142" spans="1:7">
      <c r="A14142" s="16" t="s">
        <v>12</v>
      </c>
      <c r="B14142" s="72" t="s">
        <v>17</v>
      </c>
      <c r="C14142" s="72"/>
      <c r="D14142" s="72" t="s">
        <v>18206</v>
      </c>
      <c r="E14142" s="75">
        <v>1.43</v>
      </c>
      <c r="F14142" s="17">
        <f t="shared" si="221"/>
        <v>178.75</v>
      </c>
      <c r="G14142" s="216"/>
    </row>
    <row r="14143" spans="1:7">
      <c r="A14143" s="16" t="s">
        <v>12</v>
      </c>
      <c r="B14143" s="72" t="s">
        <v>17</v>
      </c>
      <c r="C14143" s="72"/>
      <c r="D14143" s="72" t="s">
        <v>18207</v>
      </c>
      <c r="E14143" s="75">
        <v>0.75</v>
      </c>
      <c r="F14143" s="17">
        <f t="shared" si="221"/>
        <v>93.75</v>
      </c>
      <c r="G14143" s="216"/>
    </row>
    <row r="14144" spans="1:7">
      <c r="A14144" s="16" t="s">
        <v>12</v>
      </c>
      <c r="B14144" s="72" t="s">
        <v>17</v>
      </c>
      <c r="C14144" s="72"/>
      <c r="D14144" s="72" t="s">
        <v>18208</v>
      </c>
      <c r="E14144" s="75">
        <v>0.56</v>
      </c>
      <c r="F14144" s="17">
        <f t="shared" si="221"/>
        <v>70</v>
      </c>
      <c r="G14144" s="216"/>
    </row>
    <row r="14145" spans="1:7">
      <c r="A14145" s="16" t="s">
        <v>12</v>
      </c>
      <c r="B14145" s="72" t="s">
        <v>17</v>
      </c>
      <c r="C14145" s="72"/>
      <c r="D14145" s="72" t="s">
        <v>479</v>
      </c>
      <c r="E14145" s="75">
        <v>1.06</v>
      </c>
      <c r="F14145" s="17">
        <f t="shared" si="221"/>
        <v>132.5</v>
      </c>
      <c r="G14145" s="216"/>
    </row>
    <row r="14146" spans="1:7">
      <c r="A14146" s="16" t="s">
        <v>12</v>
      </c>
      <c r="B14146" s="72" t="s">
        <v>17</v>
      </c>
      <c r="C14146" s="72"/>
      <c r="D14146" s="72" t="s">
        <v>18209</v>
      </c>
      <c r="E14146" s="75">
        <v>1.43</v>
      </c>
      <c r="F14146" s="17">
        <f t="shared" si="221"/>
        <v>178.75</v>
      </c>
      <c r="G14146" s="216"/>
    </row>
    <row r="14147" spans="1:7">
      <c r="A14147" s="16" t="s">
        <v>12</v>
      </c>
      <c r="B14147" s="72" t="s">
        <v>17</v>
      </c>
      <c r="C14147" s="72"/>
      <c r="D14147" s="72" t="s">
        <v>2088</v>
      </c>
      <c r="E14147" s="75">
        <v>1.25</v>
      </c>
      <c r="F14147" s="17">
        <f t="shared" si="221"/>
        <v>156.25</v>
      </c>
      <c r="G14147" s="216"/>
    </row>
    <row r="14148" spans="1:7">
      <c r="A14148" s="16" t="s">
        <v>12</v>
      </c>
      <c r="B14148" s="72" t="s">
        <v>17</v>
      </c>
      <c r="C14148" s="72"/>
      <c r="D14148" s="72" t="s">
        <v>3341</v>
      </c>
      <c r="E14148" s="75">
        <v>0.93</v>
      </c>
      <c r="F14148" s="17">
        <f t="shared" si="221"/>
        <v>116.25</v>
      </c>
      <c r="G14148" s="216"/>
    </row>
    <row r="14149" spans="1:7">
      <c r="A14149" s="16" t="s">
        <v>12</v>
      </c>
      <c r="B14149" s="72" t="s">
        <v>17</v>
      </c>
      <c r="C14149" s="72"/>
      <c r="D14149" s="72" t="s">
        <v>18210</v>
      </c>
      <c r="E14149" s="75">
        <v>1.06</v>
      </c>
      <c r="F14149" s="17">
        <f t="shared" si="221"/>
        <v>132.5</v>
      </c>
      <c r="G14149" s="216"/>
    </row>
    <row r="14150" spans="1:7">
      <c r="A14150" s="16" t="s">
        <v>12</v>
      </c>
      <c r="B14150" s="72" t="s">
        <v>17</v>
      </c>
      <c r="C14150" s="72"/>
      <c r="D14150" s="72" t="s">
        <v>18211</v>
      </c>
      <c r="E14150" s="75">
        <v>0.56</v>
      </c>
      <c r="F14150" s="17">
        <f t="shared" si="221"/>
        <v>70</v>
      </c>
      <c r="G14150" s="216"/>
    </row>
    <row r="14151" spans="1:7">
      <c r="A14151" s="16" t="s">
        <v>12</v>
      </c>
      <c r="B14151" s="72" t="s">
        <v>17</v>
      </c>
      <c r="C14151" s="72"/>
      <c r="D14151" s="72" t="s">
        <v>1868</v>
      </c>
      <c r="E14151" s="75">
        <v>0.75</v>
      </c>
      <c r="F14151" s="17">
        <f t="shared" si="221"/>
        <v>93.75</v>
      </c>
      <c r="G14151" s="216"/>
    </row>
    <row r="14152" spans="1:7">
      <c r="A14152" s="16" t="s">
        <v>12</v>
      </c>
      <c r="B14152" s="72" t="s">
        <v>17</v>
      </c>
      <c r="C14152" s="72"/>
      <c r="D14152" s="72" t="s">
        <v>18212</v>
      </c>
      <c r="E14152" s="75">
        <v>0.5</v>
      </c>
      <c r="F14152" s="17">
        <f t="shared" si="221"/>
        <v>62.5</v>
      </c>
      <c r="G14152" s="216"/>
    </row>
    <row r="14153" spans="1:7">
      <c r="A14153" s="16" t="s">
        <v>12</v>
      </c>
      <c r="B14153" s="72" t="s">
        <v>17</v>
      </c>
      <c r="C14153" s="72"/>
      <c r="D14153" s="72" t="s">
        <v>18213</v>
      </c>
      <c r="E14153" s="75">
        <v>0.37</v>
      </c>
      <c r="F14153" s="17">
        <f t="shared" si="221"/>
        <v>46.25</v>
      </c>
      <c r="G14153" s="216"/>
    </row>
    <row r="14154" spans="1:7">
      <c r="A14154" s="16" t="s">
        <v>12</v>
      </c>
      <c r="B14154" s="72" t="s">
        <v>17</v>
      </c>
      <c r="C14154" s="72"/>
      <c r="D14154" s="72" t="s">
        <v>18214</v>
      </c>
      <c r="E14154" s="75">
        <v>4.73</v>
      </c>
      <c r="F14154" s="17">
        <f t="shared" si="221"/>
        <v>591.25</v>
      </c>
      <c r="G14154" s="216"/>
    </row>
    <row r="14155" spans="1:7">
      <c r="A14155" s="16" t="s">
        <v>12</v>
      </c>
      <c r="B14155" s="72" t="s">
        <v>17</v>
      </c>
      <c r="C14155" s="72"/>
      <c r="D14155" s="72" t="s">
        <v>18215</v>
      </c>
      <c r="E14155" s="75">
        <v>1.7</v>
      </c>
      <c r="F14155" s="17">
        <f t="shared" si="221"/>
        <v>212.5</v>
      </c>
      <c r="G14155" s="216"/>
    </row>
    <row r="14156" spans="1:7">
      <c r="A14156" s="16" t="s">
        <v>12</v>
      </c>
      <c r="B14156" s="72" t="s">
        <v>17</v>
      </c>
      <c r="C14156" s="72"/>
      <c r="D14156" s="72" t="s">
        <v>18216</v>
      </c>
      <c r="E14156" s="75">
        <v>1.61</v>
      </c>
      <c r="F14156" s="17">
        <f t="shared" si="221"/>
        <v>201.25</v>
      </c>
      <c r="G14156" s="216"/>
    </row>
    <row r="14157" spans="1:7">
      <c r="A14157" s="16" t="s">
        <v>12</v>
      </c>
      <c r="B14157" s="72" t="s">
        <v>17</v>
      </c>
      <c r="C14157" s="72"/>
      <c r="D14157" s="72" t="s">
        <v>6931</v>
      </c>
      <c r="E14157" s="75">
        <v>0.51</v>
      </c>
      <c r="F14157" s="17">
        <f t="shared" si="221"/>
        <v>63.75</v>
      </c>
      <c r="G14157" s="216"/>
    </row>
    <row r="14158" spans="1:7">
      <c r="A14158" s="16" t="s">
        <v>12</v>
      </c>
      <c r="B14158" s="72" t="s">
        <v>17</v>
      </c>
      <c r="C14158" s="72"/>
      <c r="D14158" s="72" t="s">
        <v>18217</v>
      </c>
      <c r="E14158" s="75">
        <v>1.37</v>
      </c>
      <c r="F14158" s="17">
        <f t="shared" si="221"/>
        <v>171.25</v>
      </c>
      <c r="G14158" s="216"/>
    </row>
    <row r="14159" spans="1:7">
      <c r="A14159" s="16" t="s">
        <v>12</v>
      </c>
      <c r="B14159" s="72" t="s">
        <v>17</v>
      </c>
      <c r="C14159" s="72"/>
      <c r="D14159" s="72" t="s">
        <v>18218</v>
      </c>
      <c r="E14159" s="75">
        <v>1.03</v>
      </c>
      <c r="F14159" s="17">
        <f t="shared" si="221"/>
        <v>128.75</v>
      </c>
      <c r="G14159" s="216"/>
    </row>
    <row r="14160" spans="1:7">
      <c r="A14160" s="16" t="s">
        <v>12</v>
      </c>
      <c r="B14160" s="72" t="s">
        <v>17</v>
      </c>
      <c r="C14160" s="72"/>
      <c r="D14160" s="72" t="s">
        <v>18219</v>
      </c>
      <c r="E14160" s="75">
        <v>0.96</v>
      </c>
      <c r="F14160" s="17">
        <f t="shared" si="221"/>
        <v>120</v>
      </c>
      <c r="G14160" s="216"/>
    </row>
    <row r="14161" spans="1:7">
      <c r="A14161" s="16" t="s">
        <v>12</v>
      </c>
      <c r="B14161" s="72" t="s">
        <v>17</v>
      </c>
      <c r="C14161" s="72"/>
      <c r="D14161" s="72" t="s">
        <v>18220</v>
      </c>
      <c r="E14161" s="75">
        <v>1.61</v>
      </c>
      <c r="F14161" s="17">
        <f t="shared" si="221"/>
        <v>201.25</v>
      </c>
      <c r="G14161" s="216"/>
    </row>
    <row r="14162" spans="1:7">
      <c r="A14162" s="16" t="s">
        <v>12</v>
      </c>
      <c r="B14162" s="72" t="s">
        <v>17</v>
      </c>
      <c r="C14162" s="72"/>
      <c r="D14162" s="72" t="s">
        <v>18221</v>
      </c>
      <c r="E14162" s="75">
        <v>0.47</v>
      </c>
      <c r="F14162" s="17">
        <f t="shared" si="221"/>
        <v>58.75</v>
      </c>
      <c r="G14162" s="216"/>
    </row>
    <row r="14163" spans="1:7">
      <c r="A14163" s="16" t="s">
        <v>12</v>
      </c>
      <c r="B14163" s="72" t="s">
        <v>17</v>
      </c>
      <c r="C14163" s="72"/>
      <c r="D14163" s="72" t="s">
        <v>14163</v>
      </c>
      <c r="E14163" s="75">
        <v>1.39</v>
      </c>
      <c r="F14163" s="17">
        <f t="shared" si="221"/>
        <v>173.75</v>
      </c>
      <c r="G14163" s="216"/>
    </row>
    <row r="14164" spans="1:7">
      <c r="A14164" s="16" t="s">
        <v>12</v>
      </c>
      <c r="B14164" s="72" t="s">
        <v>17</v>
      </c>
      <c r="C14164" s="72"/>
      <c r="D14164" s="72" t="s">
        <v>14163</v>
      </c>
      <c r="E14164" s="75">
        <v>0.91</v>
      </c>
      <c r="F14164" s="17">
        <f t="shared" si="221"/>
        <v>113.75</v>
      </c>
      <c r="G14164" s="216" t="s">
        <v>18222</v>
      </c>
    </row>
    <row r="14165" spans="1:7">
      <c r="A14165" s="16" t="s">
        <v>12</v>
      </c>
      <c r="B14165" s="72" t="s">
        <v>17</v>
      </c>
      <c r="C14165" s="72"/>
      <c r="D14165" s="72" t="s">
        <v>18223</v>
      </c>
      <c r="E14165" s="75">
        <v>3.89</v>
      </c>
      <c r="F14165" s="17">
        <f t="shared" si="221"/>
        <v>486.25</v>
      </c>
      <c r="G14165" s="216"/>
    </row>
    <row r="14166" spans="1:7">
      <c r="A14166" s="16" t="s">
        <v>12</v>
      </c>
      <c r="B14166" s="72" t="s">
        <v>17</v>
      </c>
      <c r="C14166" s="72"/>
      <c r="D14166" s="72" t="s">
        <v>14163</v>
      </c>
      <c r="E14166" s="75">
        <v>1.58</v>
      </c>
      <c r="F14166" s="17">
        <f t="shared" si="221"/>
        <v>197.5</v>
      </c>
      <c r="G14166" s="216" t="s">
        <v>18224</v>
      </c>
    </row>
    <row r="14167" spans="1:7">
      <c r="A14167" s="16" t="s">
        <v>12</v>
      </c>
      <c r="B14167" s="72" t="s">
        <v>17</v>
      </c>
      <c r="C14167" s="72"/>
      <c r="D14167" s="72" t="s">
        <v>14163</v>
      </c>
      <c r="E14167" s="75">
        <v>0.94</v>
      </c>
      <c r="F14167" s="17">
        <f t="shared" si="221"/>
        <v>117.5</v>
      </c>
      <c r="G14167" s="216" t="s">
        <v>18225</v>
      </c>
    </row>
    <row r="14168" spans="1:7">
      <c r="A14168" s="16" t="s">
        <v>12</v>
      </c>
      <c r="B14168" s="72" t="s">
        <v>17</v>
      </c>
      <c r="C14168" s="72"/>
      <c r="D14168" s="72" t="s">
        <v>18226</v>
      </c>
      <c r="E14168" s="75">
        <v>0.73</v>
      </c>
      <c r="F14168" s="17">
        <f t="shared" si="221"/>
        <v>91.25</v>
      </c>
      <c r="G14168" s="216"/>
    </row>
    <row r="14169" spans="1:7">
      <c r="A14169" s="16" t="s">
        <v>12</v>
      </c>
      <c r="B14169" s="72" t="s">
        <v>17</v>
      </c>
      <c r="C14169" s="72"/>
      <c r="D14169" s="72" t="s">
        <v>18227</v>
      </c>
      <c r="E14169" s="75">
        <v>3.24</v>
      </c>
      <c r="F14169" s="17">
        <f t="shared" si="221"/>
        <v>405</v>
      </c>
      <c r="G14169" s="216"/>
    </row>
    <row r="14170" spans="1:7">
      <c r="A14170" s="16" t="s">
        <v>12</v>
      </c>
      <c r="B14170" s="72" t="s">
        <v>17</v>
      </c>
      <c r="C14170" s="72"/>
      <c r="D14170" s="72" t="s">
        <v>14163</v>
      </c>
      <c r="E14170" s="75">
        <v>1.79</v>
      </c>
      <c r="F14170" s="17">
        <f t="shared" si="221"/>
        <v>223.75</v>
      </c>
      <c r="G14170" s="216" t="s">
        <v>18228</v>
      </c>
    </row>
    <row r="14171" spans="1:7">
      <c r="A14171" s="217" t="s">
        <v>12</v>
      </c>
      <c r="B14171" s="16" t="s">
        <v>17</v>
      </c>
      <c r="C14171" s="218"/>
      <c r="D14171" s="24" t="s">
        <v>10091</v>
      </c>
      <c r="E14171" s="17">
        <v>1.27</v>
      </c>
      <c r="F14171" s="17">
        <f t="shared" si="221"/>
        <v>158.75</v>
      </c>
      <c r="G14171" s="218"/>
    </row>
    <row r="14172" spans="1:7">
      <c r="A14172" s="217" t="s">
        <v>12</v>
      </c>
      <c r="B14172" s="16" t="s">
        <v>17</v>
      </c>
      <c r="C14172" s="218"/>
      <c r="D14172" s="24" t="s">
        <v>11117</v>
      </c>
      <c r="E14172" s="17">
        <v>2.54</v>
      </c>
      <c r="F14172" s="17">
        <f t="shared" si="221"/>
        <v>317.5</v>
      </c>
      <c r="G14172" s="218"/>
    </row>
    <row r="14173" spans="1:7">
      <c r="A14173" s="217" t="s">
        <v>12</v>
      </c>
      <c r="B14173" s="16" t="s">
        <v>17</v>
      </c>
      <c r="C14173" s="218"/>
      <c r="D14173" s="24" t="s">
        <v>18229</v>
      </c>
      <c r="E14173" s="17">
        <v>1.91</v>
      </c>
      <c r="F14173" s="17">
        <f t="shared" si="221"/>
        <v>238.75</v>
      </c>
      <c r="G14173" s="218"/>
    </row>
    <row r="14174" spans="1:7">
      <c r="A14174" s="217" t="s">
        <v>12</v>
      </c>
      <c r="B14174" s="16" t="s">
        <v>17</v>
      </c>
      <c r="C14174" s="218"/>
      <c r="D14174" s="24" t="s">
        <v>18230</v>
      </c>
      <c r="E14174" s="17">
        <v>2.83</v>
      </c>
      <c r="F14174" s="17">
        <f t="shared" si="221"/>
        <v>353.75</v>
      </c>
      <c r="G14174" s="218"/>
    </row>
    <row r="14175" spans="1:7">
      <c r="A14175" s="217" t="s">
        <v>12</v>
      </c>
      <c r="B14175" s="16" t="s">
        <v>17</v>
      </c>
      <c r="C14175" s="218"/>
      <c r="D14175" s="16" t="s">
        <v>18231</v>
      </c>
      <c r="E14175" s="17">
        <v>0.64</v>
      </c>
      <c r="F14175" s="17">
        <f t="shared" si="221"/>
        <v>80</v>
      </c>
      <c r="G14175" s="218" t="s">
        <v>7819</v>
      </c>
    </row>
    <row r="14176" spans="1:7">
      <c r="A14176" s="217" t="s">
        <v>12</v>
      </c>
      <c r="B14176" s="16" t="s">
        <v>17</v>
      </c>
      <c r="C14176" s="218"/>
      <c r="D14176" s="24" t="s">
        <v>18232</v>
      </c>
      <c r="E14176" s="17">
        <v>0.64</v>
      </c>
      <c r="F14176" s="17">
        <f t="shared" si="221"/>
        <v>80</v>
      </c>
      <c r="G14176" s="218"/>
    </row>
    <row r="14177" spans="1:7">
      <c r="A14177" s="217" t="s">
        <v>12</v>
      </c>
      <c r="B14177" s="16" t="s">
        <v>17</v>
      </c>
      <c r="C14177" s="218"/>
      <c r="D14177" s="24" t="s">
        <v>18233</v>
      </c>
      <c r="E14177" s="17">
        <v>1.91</v>
      </c>
      <c r="F14177" s="17">
        <f t="shared" si="221"/>
        <v>238.75</v>
      </c>
      <c r="G14177" s="218"/>
    </row>
    <row r="14178" spans="1:7">
      <c r="A14178" s="217" t="s">
        <v>12</v>
      </c>
      <c r="B14178" s="16" t="s">
        <v>17</v>
      </c>
      <c r="C14178" s="218"/>
      <c r="D14178" s="16" t="s">
        <v>18234</v>
      </c>
      <c r="E14178" s="17">
        <v>1.59</v>
      </c>
      <c r="F14178" s="17">
        <f t="shared" si="221"/>
        <v>198.75</v>
      </c>
      <c r="G14178" s="218" t="s">
        <v>7819</v>
      </c>
    </row>
    <row r="14179" spans="1:7">
      <c r="A14179" s="217" t="s">
        <v>12</v>
      </c>
      <c r="B14179" s="16" t="s">
        <v>17</v>
      </c>
      <c r="C14179" s="218"/>
      <c r="D14179" s="24" t="s">
        <v>18235</v>
      </c>
      <c r="E14179" s="17">
        <v>0.32</v>
      </c>
      <c r="F14179" s="17">
        <f t="shared" si="221"/>
        <v>40</v>
      </c>
      <c r="G14179" s="218"/>
    </row>
    <row r="14180" spans="1:7">
      <c r="A14180" s="217" t="s">
        <v>12</v>
      </c>
      <c r="B14180" s="16" t="s">
        <v>17</v>
      </c>
      <c r="C14180" s="218"/>
      <c r="D14180" s="24" t="s">
        <v>18236</v>
      </c>
      <c r="E14180" s="17">
        <v>0.32</v>
      </c>
      <c r="F14180" s="17">
        <f t="shared" si="221"/>
        <v>40</v>
      </c>
      <c r="G14180" s="218"/>
    </row>
    <row r="14181" spans="1:7">
      <c r="A14181" s="217" t="s">
        <v>12</v>
      </c>
      <c r="B14181" s="16" t="s">
        <v>17</v>
      </c>
      <c r="C14181" s="218"/>
      <c r="D14181" s="24" t="s">
        <v>18237</v>
      </c>
      <c r="E14181" s="17">
        <v>9</v>
      </c>
      <c r="F14181" s="17">
        <f t="shared" si="221"/>
        <v>1125</v>
      </c>
      <c r="G14181" s="218"/>
    </row>
    <row r="14182" spans="1:7">
      <c r="A14182" s="217" t="s">
        <v>12</v>
      </c>
      <c r="B14182" s="16" t="s">
        <v>17</v>
      </c>
      <c r="C14182" s="218"/>
      <c r="D14182" s="24" t="s">
        <v>5725</v>
      </c>
      <c r="E14182" s="17">
        <v>7</v>
      </c>
      <c r="F14182" s="17">
        <f t="shared" si="221"/>
        <v>875</v>
      </c>
      <c r="G14182" s="218"/>
    </row>
    <row r="14183" spans="1:7">
      <c r="A14183" s="217" t="s">
        <v>12</v>
      </c>
      <c r="B14183" s="16" t="s">
        <v>17</v>
      </c>
      <c r="C14183" s="218"/>
      <c r="D14183" s="24" t="s">
        <v>18238</v>
      </c>
      <c r="E14183" s="17">
        <v>1.21</v>
      </c>
      <c r="F14183" s="17">
        <f t="shared" si="221"/>
        <v>151.25</v>
      </c>
      <c r="G14183" s="218"/>
    </row>
    <row r="14184" spans="1:7">
      <c r="A14184" s="217" t="s">
        <v>12</v>
      </c>
      <c r="B14184" s="16" t="s">
        <v>17</v>
      </c>
      <c r="C14184" s="218"/>
      <c r="D14184" s="24" t="s">
        <v>18239</v>
      </c>
      <c r="E14184" s="17">
        <v>3.37</v>
      </c>
      <c r="F14184" s="17">
        <f t="shared" si="221"/>
        <v>421.25</v>
      </c>
      <c r="G14184" s="218"/>
    </row>
    <row r="14185" spans="1:7">
      <c r="A14185" s="217" t="s">
        <v>12</v>
      </c>
      <c r="B14185" s="16" t="s">
        <v>17</v>
      </c>
      <c r="C14185" s="218"/>
      <c r="D14185" s="24" t="s">
        <v>18240</v>
      </c>
      <c r="E14185" s="17">
        <v>0.81</v>
      </c>
      <c r="F14185" s="17">
        <f t="shared" si="221"/>
        <v>101.25</v>
      </c>
      <c r="G14185" s="218"/>
    </row>
    <row r="14186" spans="1:7">
      <c r="A14186" s="217" t="s">
        <v>12</v>
      </c>
      <c r="B14186" s="16" t="s">
        <v>17</v>
      </c>
      <c r="C14186" s="218"/>
      <c r="D14186" s="24" t="s">
        <v>16700</v>
      </c>
      <c r="E14186" s="17">
        <v>2.7</v>
      </c>
      <c r="F14186" s="17">
        <f t="shared" si="221"/>
        <v>337.5</v>
      </c>
      <c r="G14186" s="218"/>
    </row>
    <row r="14187" spans="1:7">
      <c r="A14187" s="217" t="s">
        <v>12</v>
      </c>
      <c r="B14187" s="16" t="s">
        <v>17</v>
      </c>
      <c r="C14187" s="218"/>
      <c r="D14187" s="24" t="s">
        <v>18241</v>
      </c>
      <c r="E14187" s="17">
        <v>0.95</v>
      </c>
      <c r="F14187" s="17">
        <f t="shared" si="221"/>
        <v>118.75</v>
      </c>
      <c r="G14187" s="218"/>
    </row>
    <row r="14188" spans="1:7">
      <c r="A14188" s="217" t="s">
        <v>12</v>
      </c>
      <c r="B14188" s="16" t="s">
        <v>17</v>
      </c>
      <c r="C14188" s="218"/>
      <c r="D14188" s="24" t="s">
        <v>18242</v>
      </c>
      <c r="E14188" s="17">
        <v>2.6</v>
      </c>
      <c r="F14188" s="17">
        <f t="shared" si="221"/>
        <v>325</v>
      </c>
      <c r="G14188" s="218"/>
    </row>
    <row r="14189" spans="1:7">
      <c r="A14189" s="217" t="s">
        <v>12</v>
      </c>
      <c r="B14189" s="16" t="s">
        <v>17</v>
      </c>
      <c r="C14189" s="218"/>
      <c r="D14189" s="24" t="s">
        <v>18243</v>
      </c>
      <c r="E14189" s="17">
        <v>2.6</v>
      </c>
      <c r="F14189" s="17">
        <f t="shared" si="221"/>
        <v>325</v>
      </c>
      <c r="G14189" s="218"/>
    </row>
    <row r="14190" spans="1:7">
      <c r="A14190" s="217" t="s">
        <v>12</v>
      </c>
      <c r="B14190" s="16" t="s">
        <v>17</v>
      </c>
      <c r="C14190" s="218"/>
      <c r="D14190" s="24" t="s">
        <v>18244</v>
      </c>
      <c r="E14190" s="17">
        <v>0.94</v>
      </c>
      <c r="F14190" s="17">
        <f t="shared" si="221"/>
        <v>117.5</v>
      </c>
      <c r="G14190" s="218"/>
    </row>
    <row r="14191" spans="1:7">
      <c r="A14191" s="217" t="s">
        <v>12</v>
      </c>
      <c r="B14191" s="16" t="s">
        <v>17</v>
      </c>
      <c r="C14191" s="218"/>
      <c r="D14191" s="24" t="s">
        <v>18245</v>
      </c>
      <c r="E14191" s="17">
        <v>1.25</v>
      </c>
      <c r="F14191" s="17">
        <f t="shared" si="221"/>
        <v>156.25</v>
      </c>
      <c r="G14191" s="218"/>
    </row>
    <row r="14192" spans="1:7">
      <c r="A14192" s="217" t="s">
        <v>12</v>
      </c>
      <c r="B14192" s="16" t="s">
        <v>17</v>
      </c>
      <c r="C14192" s="218"/>
      <c r="D14192" s="24" t="s">
        <v>18246</v>
      </c>
      <c r="E14192" s="17">
        <v>0.25</v>
      </c>
      <c r="F14192" s="17">
        <f t="shared" si="221"/>
        <v>31.25</v>
      </c>
      <c r="G14192" s="218"/>
    </row>
    <row r="14193" spans="1:7">
      <c r="A14193" s="217" t="s">
        <v>12</v>
      </c>
      <c r="B14193" s="16" t="s">
        <v>17</v>
      </c>
      <c r="C14193" s="218"/>
      <c r="D14193" s="24" t="s">
        <v>18247</v>
      </c>
      <c r="E14193" s="17">
        <v>0.62</v>
      </c>
      <c r="F14193" s="17">
        <f t="shared" si="221"/>
        <v>77.5</v>
      </c>
      <c r="G14193" s="218"/>
    </row>
    <row r="14194" spans="1:7">
      <c r="A14194" s="217" t="s">
        <v>12</v>
      </c>
      <c r="B14194" s="16" t="s">
        <v>17</v>
      </c>
      <c r="C14194" s="218"/>
      <c r="D14194" s="24" t="s">
        <v>18248</v>
      </c>
      <c r="E14194" s="17">
        <v>1</v>
      </c>
      <c r="F14194" s="17">
        <f t="shared" si="221"/>
        <v>125</v>
      </c>
      <c r="G14194" s="218"/>
    </row>
    <row r="14195" spans="1:7">
      <c r="A14195" s="217" t="s">
        <v>12</v>
      </c>
      <c r="B14195" s="16" t="s">
        <v>17</v>
      </c>
      <c r="C14195" s="218"/>
      <c r="D14195" s="16" t="s">
        <v>18249</v>
      </c>
      <c r="E14195" s="17">
        <v>0.47</v>
      </c>
      <c r="F14195" s="17">
        <f t="shared" si="221"/>
        <v>58.75</v>
      </c>
      <c r="G14195" s="218" t="s">
        <v>7819</v>
      </c>
    </row>
    <row r="14196" spans="1:7">
      <c r="A14196" s="217" t="s">
        <v>12</v>
      </c>
      <c r="B14196" s="16" t="s">
        <v>17</v>
      </c>
      <c r="C14196" s="218"/>
      <c r="D14196" s="24" t="s">
        <v>18250</v>
      </c>
      <c r="E14196" s="17">
        <v>1.54</v>
      </c>
      <c r="F14196" s="17">
        <f t="shared" ref="F14196:F14201" si="222">E14196*125</f>
        <v>192.5</v>
      </c>
      <c r="G14196" s="218"/>
    </row>
    <row r="14197" spans="1:7">
      <c r="A14197" s="217" t="s">
        <v>12</v>
      </c>
      <c r="B14197" s="16" t="s">
        <v>17</v>
      </c>
      <c r="C14197" s="218"/>
      <c r="D14197" s="24" t="s">
        <v>15428</v>
      </c>
      <c r="E14197" s="17">
        <v>2.61</v>
      </c>
      <c r="F14197" s="17">
        <f t="shared" si="222"/>
        <v>326.25</v>
      </c>
      <c r="G14197" s="218"/>
    </row>
    <row r="14198" spans="1:7">
      <c r="A14198" s="217" t="s">
        <v>12</v>
      </c>
      <c r="B14198" s="16" t="s">
        <v>17</v>
      </c>
      <c r="C14198" s="218"/>
      <c r="D14198" s="24" t="s">
        <v>14474</v>
      </c>
      <c r="E14198" s="17">
        <v>0.82</v>
      </c>
      <c r="F14198" s="17">
        <f t="shared" si="222"/>
        <v>102.5</v>
      </c>
      <c r="G14198" s="218"/>
    </row>
    <row r="14199" spans="1:7">
      <c r="A14199" s="217" t="s">
        <v>12</v>
      </c>
      <c r="B14199" s="16" t="s">
        <v>17</v>
      </c>
      <c r="C14199" s="218"/>
      <c r="D14199" s="24" t="s">
        <v>18251</v>
      </c>
      <c r="E14199" s="17">
        <v>1.3</v>
      </c>
      <c r="F14199" s="17">
        <f t="shared" si="222"/>
        <v>162.5</v>
      </c>
      <c r="G14199" s="218"/>
    </row>
    <row r="14200" spans="1:7">
      <c r="A14200" s="217" t="s">
        <v>12</v>
      </c>
      <c r="B14200" s="16" t="s">
        <v>17</v>
      </c>
      <c r="C14200" s="218"/>
      <c r="D14200" s="24" t="s">
        <v>18252</v>
      </c>
      <c r="E14200" s="17">
        <v>1.3</v>
      </c>
      <c r="F14200" s="17">
        <f t="shared" si="222"/>
        <v>162.5</v>
      </c>
      <c r="G14200" s="218"/>
    </row>
    <row r="14201" spans="1:7">
      <c r="A14201" s="217" t="s">
        <v>12</v>
      </c>
      <c r="B14201" s="16" t="s">
        <v>17</v>
      </c>
      <c r="C14201" s="218"/>
      <c r="D14201" s="24" t="s">
        <v>8163</v>
      </c>
      <c r="E14201" s="17">
        <v>0.4</v>
      </c>
      <c r="F14201" s="17">
        <f t="shared" si="222"/>
        <v>50</v>
      </c>
      <c r="G14201" s="218"/>
    </row>
  </sheetData>
  <autoFilter ref="A4:G14201">
    <extLst/>
  </autoFilter>
  <mergeCells count="3">
    <mergeCell ref="B1:G1"/>
    <mergeCell ref="A2:D2"/>
    <mergeCell ref="E2:F2"/>
  </mergeCells>
  <pageMargins left="0.708661417322835" right="0.708661417322835" top="0.748031496062992" bottom="0.748031496062992" header="0.31496062992126" footer="0.31496062992126"/>
  <pageSetup paperSize="9" orientation="portrait"/>
  <headerFooter>
    <oddFooter>&amp;C第 &amp;P 页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433"/>
  <sheetViews>
    <sheetView topLeftCell="A6" workbookViewId="0">
      <selection activeCell="G3" sqref="G$1:G$1048576"/>
    </sheetView>
  </sheetViews>
  <sheetFormatPr defaultColWidth="9" defaultRowHeight="13.5" outlineLevelCol="6"/>
  <cols>
    <col min="1" max="1" width="7.625" style="78" customWidth="1"/>
    <col min="2" max="2" width="7.375" customWidth="1"/>
    <col min="3" max="3" width="5.125" customWidth="1"/>
    <col min="4" max="4" width="7" customWidth="1"/>
    <col min="5" max="5" width="7.375" customWidth="1"/>
    <col min="7" max="7" width="7.5" customWidth="1"/>
  </cols>
  <sheetData>
    <row r="1" ht="22.5" spans="1:7">
      <c r="A1" s="79"/>
      <c r="B1" s="80" t="s">
        <v>188</v>
      </c>
      <c r="C1" s="80"/>
      <c r="D1" s="80"/>
      <c r="E1" s="80"/>
      <c r="F1" s="80"/>
      <c r="G1" s="80"/>
    </row>
    <row r="2" spans="1:7">
      <c r="A2" s="81" t="s">
        <v>18253</v>
      </c>
      <c r="B2" s="81"/>
      <c r="C2" s="81"/>
      <c r="D2" s="81"/>
      <c r="E2" s="81"/>
      <c r="F2" s="82" t="s">
        <v>2</v>
      </c>
      <c r="G2" s="83"/>
    </row>
    <row r="3" spans="1:7">
      <c r="A3" s="11" t="s">
        <v>190</v>
      </c>
      <c r="B3" s="16" t="s">
        <v>191</v>
      </c>
      <c r="C3" s="84" t="s">
        <v>18254</v>
      </c>
      <c r="D3" s="16" t="s">
        <v>193</v>
      </c>
      <c r="E3" s="17" t="s">
        <v>18255</v>
      </c>
      <c r="F3" s="17" t="s">
        <v>6</v>
      </c>
      <c r="G3" s="16" t="s">
        <v>9</v>
      </c>
    </row>
    <row r="4" spans="1:7">
      <c r="A4" s="85"/>
      <c r="B4" s="86" t="s">
        <v>11</v>
      </c>
      <c r="C4" s="86" t="s">
        <v>10</v>
      </c>
      <c r="D4" s="86"/>
      <c r="E4" s="87">
        <f>SUM(E5:E410)/3</f>
        <v>777.51</v>
      </c>
      <c r="F4" s="87">
        <f>SUM(F5:F410)/3</f>
        <v>97188.75</v>
      </c>
      <c r="G4" s="86"/>
    </row>
    <row r="5" s="1" customFormat="1" spans="1:7">
      <c r="A5" s="20" t="s">
        <v>108</v>
      </c>
      <c r="B5" s="86"/>
      <c r="C5" s="86"/>
      <c r="D5" s="86"/>
      <c r="E5" s="87">
        <f>SUM(E6:E37)/2</f>
        <v>58</v>
      </c>
      <c r="F5" s="87">
        <f>E5*125</f>
        <v>7250</v>
      </c>
      <c r="G5" s="86"/>
    </row>
    <row r="6" spans="1:7">
      <c r="A6" s="16" t="s">
        <v>108</v>
      </c>
      <c r="B6" s="16" t="s">
        <v>117</v>
      </c>
      <c r="C6" s="88"/>
      <c r="D6" s="88"/>
      <c r="E6" s="89">
        <f>SUM(E7:E32)</f>
        <v>31</v>
      </c>
      <c r="F6" s="89">
        <f t="shared" ref="F6:F69" si="0">E6*125</f>
        <v>3875</v>
      </c>
      <c r="G6" s="88"/>
    </row>
    <row r="7" spans="1:7">
      <c r="A7" s="16" t="s">
        <v>108</v>
      </c>
      <c r="B7" s="16" t="s">
        <v>117</v>
      </c>
      <c r="C7" s="16"/>
      <c r="D7" s="90" t="s">
        <v>18256</v>
      </c>
      <c r="E7" s="91">
        <v>0.45</v>
      </c>
      <c r="F7" s="89">
        <f t="shared" si="0"/>
        <v>56.25</v>
      </c>
      <c r="G7" s="18"/>
    </row>
    <row r="8" spans="1:7">
      <c r="A8" s="16" t="s">
        <v>108</v>
      </c>
      <c r="B8" s="16" t="s">
        <v>117</v>
      </c>
      <c r="C8" s="16"/>
      <c r="D8" s="90" t="s">
        <v>18257</v>
      </c>
      <c r="E8" s="91">
        <v>0.35</v>
      </c>
      <c r="F8" s="89">
        <f t="shared" si="0"/>
        <v>43.75</v>
      </c>
      <c r="G8" s="18"/>
    </row>
    <row r="9" spans="1:7">
      <c r="A9" s="16" t="s">
        <v>108</v>
      </c>
      <c r="B9" s="16" t="s">
        <v>117</v>
      </c>
      <c r="C9" s="16"/>
      <c r="D9" s="90" t="s">
        <v>18258</v>
      </c>
      <c r="E9" s="92">
        <v>0.61</v>
      </c>
      <c r="F9" s="89">
        <f t="shared" si="0"/>
        <v>76.25</v>
      </c>
      <c r="G9" s="18"/>
    </row>
    <row r="10" spans="1:7">
      <c r="A10" s="16" t="s">
        <v>108</v>
      </c>
      <c r="B10" s="16" t="s">
        <v>117</v>
      </c>
      <c r="C10" s="16"/>
      <c r="D10" s="90" t="s">
        <v>18259</v>
      </c>
      <c r="E10" s="92">
        <v>0.3</v>
      </c>
      <c r="F10" s="89">
        <f t="shared" si="0"/>
        <v>37.5</v>
      </c>
      <c r="G10" s="18"/>
    </row>
    <row r="11" spans="1:7">
      <c r="A11" s="16" t="s">
        <v>108</v>
      </c>
      <c r="B11" s="16" t="s">
        <v>117</v>
      </c>
      <c r="C11" s="16"/>
      <c r="D11" s="90" t="s">
        <v>18260</v>
      </c>
      <c r="E11" s="92">
        <v>0.75</v>
      </c>
      <c r="F11" s="89">
        <f t="shared" si="0"/>
        <v>93.75</v>
      </c>
      <c r="G11" s="18"/>
    </row>
    <row r="12" spans="1:7">
      <c r="A12" s="16" t="s">
        <v>108</v>
      </c>
      <c r="B12" s="16" t="s">
        <v>117</v>
      </c>
      <c r="C12" s="16"/>
      <c r="D12" s="90" t="s">
        <v>18261</v>
      </c>
      <c r="E12" s="92">
        <v>1.52</v>
      </c>
      <c r="F12" s="89">
        <f t="shared" si="0"/>
        <v>190</v>
      </c>
      <c r="G12" s="18"/>
    </row>
    <row r="13" spans="1:7">
      <c r="A13" s="16" t="s">
        <v>108</v>
      </c>
      <c r="B13" s="16" t="s">
        <v>117</v>
      </c>
      <c r="C13" s="16"/>
      <c r="D13" s="90" t="s">
        <v>18262</v>
      </c>
      <c r="E13" s="92">
        <v>0.53</v>
      </c>
      <c r="F13" s="89">
        <f t="shared" si="0"/>
        <v>66.25</v>
      </c>
      <c r="G13" s="18"/>
    </row>
    <row r="14" spans="1:7">
      <c r="A14" s="16" t="s">
        <v>108</v>
      </c>
      <c r="B14" s="16" t="s">
        <v>117</v>
      </c>
      <c r="C14" s="16"/>
      <c r="D14" s="90" t="s">
        <v>12166</v>
      </c>
      <c r="E14" s="92">
        <v>1</v>
      </c>
      <c r="F14" s="89">
        <f t="shared" si="0"/>
        <v>125</v>
      </c>
      <c r="G14" s="18"/>
    </row>
    <row r="15" spans="1:7">
      <c r="A15" s="16" t="s">
        <v>108</v>
      </c>
      <c r="B15" s="16" t="s">
        <v>117</v>
      </c>
      <c r="C15" s="16"/>
      <c r="D15" s="90" t="s">
        <v>12563</v>
      </c>
      <c r="E15" s="92">
        <v>1.44</v>
      </c>
      <c r="F15" s="89">
        <f t="shared" si="0"/>
        <v>180</v>
      </c>
      <c r="G15" s="18"/>
    </row>
    <row r="16" spans="1:7">
      <c r="A16" s="16" t="s">
        <v>108</v>
      </c>
      <c r="B16" s="16" t="s">
        <v>117</v>
      </c>
      <c r="C16" s="16"/>
      <c r="D16" s="90" t="s">
        <v>8166</v>
      </c>
      <c r="E16" s="92">
        <v>2.58</v>
      </c>
      <c r="F16" s="89">
        <f t="shared" si="0"/>
        <v>322.5</v>
      </c>
      <c r="G16" s="18"/>
    </row>
    <row r="17" spans="1:7">
      <c r="A17" s="16" t="s">
        <v>108</v>
      </c>
      <c r="B17" s="16" t="s">
        <v>117</v>
      </c>
      <c r="C17" s="16"/>
      <c r="D17" s="90" t="s">
        <v>410</v>
      </c>
      <c r="E17" s="92">
        <v>0.66</v>
      </c>
      <c r="F17" s="89">
        <f t="shared" si="0"/>
        <v>82.5</v>
      </c>
      <c r="G17" s="18"/>
    </row>
    <row r="18" spans="1:7">
      <c r="A18" s="16" t="s">
        <v>108</v>
      </c>
      <c r="B18" s="16" t="s">
        <v>117</v>
      </c>
      <c r="C18" s="16"/>
      <c r="D18" s="90" t="s">
        <v>18263</v>
      </c>
      <c r="E18" s="92">
        <v>1.11</v>
      </c>
      <c r="F18" s="89">
        <f t="shared" si="0"/>
        <v>138.75</v>
      </c>
      <c r="G18" s="18"/>
    </row>
    <row r="19" spans="1:7">
      <c r="A19" s="16" t="s">
        <v>108</v>
      </c>
      <c r="B19" s="16" t="s">
        <v>117</v>
      </c>
      <c r="C19" s="15">
        <v>3</v>
      </c>
      <c r="D19" s="93" t="s">
        <v>18264</v>
      </c>
      <c r="E19" s="92">
        <v>3.23</v>
      </c>
      <c r="F19" s="89">
        <f t="shared" si="0"/>
        <v>403.75</v>
      </c>
      <c r="G19" s="18"/>
    </row>
    <row r="20" spans="1:7">
      <c r="A20" s="16" t="s">
        <v>108</v>
      </c>
      <c r="B20" s="16" t="s">
        <v>117</v>
      </c>
      <c r="C20" s="16"/>
      <c r="D20" s="93" t="s">
        <v>18265</v>
      </c>
      <c r="E20" s="91">
        <v>2.16</v>
      </c>
      <c r="F20" s="89">
        <f t="shared" si="0"/>
        <v>270</v>
      </c>
      <c r="G20" s="18"/>
    </row>
    <row r="21" spans="1:7">
      <c r="A21" s="16" t="s">
        <v>108</v>
      </c>
      <c r="B21" s="16" t="s">
        <v>117</v>
      </c>
      <c r="C21" s="16"/>
      <c r="D21" s="90" t="s">
        <v>10546</v>
      </c>
      <c r="E21" s="92">
        <v>0.95</v>
      </c>
      <c r="F21" s="89">
        <f t="shared" si="0"/>
        <v>118.75</v>
      </c>
      <c r="G21" s="18"/>
    </row>
    <row r="22" spans="1:7">
      <c r="A22" s="16" t="s">
        <v>108</v>
      </c>
      <c r="B22" s="16" t="s">
        <v>117</v>
      </c>
      <c r="C22" s="15"/>
      <c r="D22" s="90" t="s">
        <v>18266</v>
      </c>
      <c r="E22" s="92">
        <v>0.24</v>
      </c>
      <c r="F22" s="89">
        <f t="shared" si="0"/>
        <v>30</v>
      </c>
      <c r="G22" s="18"/>
    </row>
    <row r="23" spans="1:7">
      <c r="A23" s="16" t="s">
        <v>108</v>
      </c>
      <c r="B23" s="16" t="s">
        <v>117</v>
      </c>
      <c r="C23" s="16"/>
      <c r="D23" s="90" t="s">
        <v>18267</v>
      </c>
      <c r="E23" s="92">
        <v>0.3</v>
      </c>
      <c r="F23" s="89">
        <f t="shared" si="0"/>
        <v>37.5</v>
      </c>
      <c r="G23" s="18"/>
    </row>
    <row r="24" spans="1:7">
      <c r="A24" s="16" t="s">
        <v>108</v>
      </c>
      <c r="B24" s="16" t="s">
        <v>117</v>
      </c>
      <c r="C24" s="15"/>
      <c r="D24" s="90" t="s">
        <v>18268</v>
      </c>
      <c r="E24" s="91">
        <v>0.96</v>
      </c>
      <c r="F24" s="89">
        <f t="shared" si="0"/>
        <v>120</v>
      </c>
      <c r="G24" s="18"/>
    </row>
    <row r="25" spans="1:7">
      <c r="A25" s="16" t="s">
        <v>108</v>
      </c>
      <c r="B25" s="16" t="s">
        <v>117</v>
      </c>
      <c r="C25" s="15"/>
      <c r="D25" s="90" t="s">
        <v>18269</v>
      </c>
      <c r="E25" s="92">
        <v>0.72</v>
      </c>
      <c r="F25" s="89">
        <f t="shared" si="0"/>
        <v>90</v>
      </c>
      <c r="G25" s="18"/>
    </row>
    <row r="26" spans="1:7">
      <c r="A26" s="16" t="s">
        <v>108</v>
      </c>
      <c r="B26" s="16" t="s">
        <v>117</v>
      </c>
      <c r="C26" s="16"/>
      <c r="D26" s="90" t="s">
        <v>18270</v>
      </c>
      <c r="E26" s="92">
        <v>0.36</v>
      </c>
      <c r="F26" s="89">
        <f t="shared" si="0"/>
        <v>45</v>
      </c>
      <c r="G26" s="18"/>
    </row>
    <row r="27" spans="1:7">
      <c r="A27" s="16" t="s">
        <v>108</v>
      </c>
      <c r="B27" s="16" t="s">
        <v>117</v>
      </c>
      <c r="C27" s="15"/>
      <c r="D27" s="90" t="s">
        <v>11847</v>
      </c>
      <c r="E27" s="92">
        <v>2.16</v>
      </c>
      <c r="F27" s="89">
        <f t="shared" si="0"/>
        <v>270</v>
      </c>
      <c r="G27" s="18"/>
    </row>
    <row r="28" spans="1:7">
      <c r="A28" s="16" t="s">
        <v>108</v>
      </c>
      <c r="B28" s="16" t="s">
        <v>117</v>
      </c>
      <c r="C28" s="16"/>
      <c r="D28" s="90" t="s">
        <v>18271</v>
      </c>
      <c r="E28" s="92">
        <v>0.24</v>
      </c>
      <c r="F28" s="89">
        <f t="shared" si="0"/>
        <v>30</v>
      </c>
      <c r="G28" s="18"/>
    </row>
    <row r="29" spans="1:7">
      <c r="A29" s="16" t="s">
        <v>108</v>
      </c>
      <c r="B29" s="16" t="s">
        <v>117</v>
      </c>
      <c r="C29" s="16"/>
      <c r="D29" s="90" t="s">
        <v>18272</v>
      </c>
      <c r="E29" s="92">
        <v>0.6</v>
      </c>
      <c r="F29" s="89">
        <f t="shared" si="0"/>
        <v>75</v>
      </c>
      <c r="G29" s="18"/>
    </row>
    <row r="30" spans="1:7">
      <c r="A30" s="16" t="s">
        <v>108</v>
      </c>
      <c r="B30" s="16" t="s">
        <v>117</v>
      </c>
      <c r="C30" s="16"/>
      <c r="D30" s="90" t="s">
        <v>2538</v>
      </c>
      <c r="E30" s="92">
        <v>6.06</v>
      </c>
      <c r="F30" s="89">
        <f t="shared" si="0"/>
        <v>757.5</v>
      </c>
      <c r="G30" s="18"/>
    </row>
    <row r="31" spans="1:7">
      <c r="A31" s="16" t="s">
        <v>108</v>
      </c>
      <c r="B31" s="16" t="s">
        <v>117</v>
      </c>
      <c r="C31" s="48"/>
      <c r="D31" s="90" t="s">
        <v>18273</v>
      </c>
      <c r="E31" s="92">
        <v>0.72</v>
      </c>
      <c r="F31" s="89">
        <f t="shared" si="0"/>
        <v>90</v>
      </c>
      <c r="G31" s="18"/>
    </row>
    <row r="32" spans="1:7">
      <c r="A32" s="16" t="s">
        <v>108</v>
      </c>
      <c r="B32" s="16" t="s">
        <v>117</v>
      </c>
      <c r="C32" s="48"/>
      <c r="D32" s="90" t="s">
        <v>18274</v>
      </c>
      <c r="E32" s="92">
        <v>1</v>
      </c>
      <c r="F32" s="89">
        <f t="shared" si="0"/>
        <v>125</v>
      </c>
      <c r="G32" s="18"/>
    </row>
    <row r="33" spans="1:7">
      <c r="A33" s="16" t="s">
        <v>108</v>
      </c>
      <c r="B33" s="16" t="s">
        <v>109</v>
      </c>
      <c r="C33" s="48"/>
      <c r="D33" s="90"/>
      <c r="E33" s="92">
        <f>SUM(E34:E37)</f>
        <v>27</v>
      </c>
      <c r="F33" s="89">
        <f t="shared" si="0"/>
        <v>3375</v>
      </c>
      <c r="G33" s="18"/>
    </row>
    <row r="34" spans="1:7">
      <c r="A34" s="16" t="s">
        <v>108</v>
      </c>
      <c r="B34" s="16" t="s">
        <v>109</v>
      </c>
      <c r="C34" s="16">
        <v>3</v>
      </c>
      <c r="D34" s="16" t="s">
        <v>8729</v>
      </c>
      <c r="E34" s="16">
        <v>5</v>
      </c>
      <c r="F34" s="89">
        <f t="shared" si="0"/>
        <v>625</v>
      </c>
      <c r="G34" s="16"/>
    </row>
    <row r="35" spans="1:7">
      <c r="A35" s="16" t="s">
        <v>108</v>
      </c>
      <c r="B35" s="16" t="s">
        <v>109</v>
      </c>
      <c r="C35" s="16"/>
      <c r="D35" s="16" t="s">
        <v>8122</v>
      </c>
      <c r="E35" s="16">
        <v>5.2</v>
      </c>
      <c r="F35" s="89">
        <f t="shared" si="0"/>
        <v>650</v>
      </c>
      <c r="G35" s="18"/>
    </row>
    <row r="36" spans="1:7">
      <c r="A36" s="16" t="s">
        <v>108</v>
      </c>
      <c r="B36" s="16" t="s">
        <v>109</v>
      </c>
      <c r="C36" s="16"/>
      <c r="D36" s="16" t="s">
        <v>8725</v>
      </c>
      <c r="E36" s="27">
        <v>5.1</v>
      </c>
      <c r="F36" s="89">
        <f t="shared" si="0"/>
        <v>637.5</v>
      </c>
      <c r="G36" s="18"/>
    </row>
    <row r="37" spans="1:7">
      <c r="A37" s="16" t="s">
        <v>108</v>
      </c>
      <c r="B37" s="16" t="s">
        <v>109</v>
      </c>
      <c r="C37" s="16"/>
      <c r="D37" s="16" t="s">
        <v>8744</v>
      </c>
      <c r="E37" s="27">
        <v>11.7</v>
      </c>
      <c r="F37" s="89">
        <f t="shared" si="0"/>
        <v>1462.5</v>
      </c>
      <c r="G37" s="16"/>
    </row>
    <row r="38" s="1" customFormat="1" spans="1:7">
      <c r="A38" s="19" t="s">
        <v>153</v>
      </c>
      <c r="B38" s="20"/>
      <c r="C38" s="20"/>
      <c r="D38" s="20"/>
      <c r="E38" s="94">
        <f>SUM(E39:E110)/2</f>
        <v>171</v>
      </c>
      <c r="F38" s="87">
        <f t="shared" si="0"/>
        <v>21375</v>
      </c>
      <c r="G38" s="20"/>
    </row>
    <row r="39" spans="1:7">
      <c r="A39" s="15" t="s">
        <v>153</v>
      </c>
      <c r="B39" s="16" t="s">
        <v>156</v>
      </c>
      <c r="C39" s="16"/>
      <c r="D39" s="16"/>
      <c r="E39" s="27">
        <f>SUM(E40:E41)</f>
        <v>31.2</v>
      </c>
      <c r="F39" s="89">
        <f t="shared" si="0"/>
        <v>3900</v>
      </c>
      <c r="G39" s="16"/>
    </row>
    <row r="40" spans="1:7">
      <c r="A40" s="15" t="s">
        <v>153</v>
      </c>
      <c r="B40" s="16" t="s">
        <v>156</v>
      </c>
      <c r="C40" s="16">
        <v>3</v>
      </c>
      <c r="D40" s="16" t="s">
        <v>8873</v>
      </c>
      <c r="E40" s="15">
        <v>16</v>
      </c>
      <c r="F40" s="89">
        <f t="shared" si="0"/>
        <v>2000</v>
      </c>
      <c r="G40" s="16" t="s">
        <v>18275</v>
      </c>
    </row>
    <row r="41" spans="1:7">
      <c r="A41" s="15" t="s">
        <v>153</v>
      </c>
      <c r="B41" s="16" t="s">
        <v>156</v>
      </c>
      <c r="C41" s="16">
        <v>3</v>
      </c>
      <c r="D41" s="16" t="s">
        <v>8873</v>
      </c>
      <c r="E41" s="15">
        <v>15.2</v>
      </c>
      <c r="F41" s="89">
        <f t="shared" si="0"/>
        <v>1900</v>
      </c>
      <c r="G41" s="16"/>
    </row>
    <row r="42" spans="1:7">
      <c r="A42" s="15" t="s">
        <v>153</v>
      </c>
      <c r="B42" s="16" t="s">
        <v>155</v>
      </c>
      <c r="C42" s="16"/>
      <c r="D42" s="16"/>
      <c r="E42" s="15">
        <f>SUM(E43:E102)</f>
        <v>133.8</v>
      </c>
      <c r="F42" s="89">
        <f t="shared" si="0"/>
        <v>16725</v>
      </c>
      <c r="G42" s="16"/>
    </row>
    <row r="43" spans="1:7">
      <c r="A43" s="15" t="s">
        <v>153</v>
      </c>
      <c r="B43" s="16" t="s">
        <v>155</v>
      </c>
      <c r="C43" s="16">
        <v>1</v>
      </c>
      <c r="D43" s="16" t="s">
        <v>18276</v>
      </c>
      <c r="E43" s="15">
        <v>0.4</v>
      </c>
      <c r="F43" s="89">
        <f t="shared" si="0"/>
        <v>50</v>
      </c>
      <c r="G43" s="16"/>
    </row>
    <row r="44" spans="1:7">
      <c r="A44" s="15" t="s">
        <v>153</v>
      </c>
      <c r="B44" s="16" t="s">
        <v>155</v>
      </c>
      <c r="C44" s="16">
        <v>5</v>
      </c>
      <c r="D44" s="16" t="s">
        <v>742</v>
      </c>
      <c r="E44" s="15">
        <v>1</v>
      </c>
      <c r="F44" s="89">
        <f t="shared" si="0"/>
        <v>125</v>
      </c>
      <c r="G44" s="16"/>
    </row>
    <row r="45" spans="1:7">
      <c r="A45" s="15" t="s">
        <v>153</v>
      </c>
      <c r="B45" s="16" t="s">
        <v>155</v>
      </c>
      <c r="C45" s="16">
        <v>1</v>
      </c>
      <c r="D45" s="16" t="s">
        <v>18277</v>
      </c>
      <c r="E45" s="15">
        <v>0.4</v>
      </c>
      <c r="F45" s="89">
        <f t="shared" si="0"/>
        <v>50</v>
      </c>
      <c r="G45" s="16"/>
    </row>
    <row r="46" spans="1:7">
      <c r="A46" s="15" t="s">
        <v>153</v>
      </c>
      <c r="B46" s="16" t="s">
        <v>155</v>
      </c>
      <c r="C46" s="16">
        <v>1</v>
      </c>
      <c r="D46" s="16" t="s">
        <v>9091</v>
      </c>
      <c r="E46" s="15">
        <v>0.5</v>
      </c>
      <c r="F46" s="89">
        <f t="shared" si="0"/>
        <v>62.5</v>
      </c>
      <c r="G46" s="16"/>
    </row>
    <row r="47" spans="1:7">
      <c r="A47" s="15" t="s">
        <v>153</v>
      </c>
      <c r="B47" s="16" t="s">
        <v>155</v>
      </c>
      <c r="C47" s="16">
        <v>5</v>
      </c>
      <c r="D47" s="16" t="s">
        <v>18278</v>
      </c>
      <c r="E47" s="15">
        <v>1.7</v>
      </c>
      <c r="F47" s="89">
        <f t="shared" si="0"/>
        <v>212.5</v>
      </c>
      <c r="G47" s="16"/>
    </row>
    <row r="48" spans="1:7">
      <c r="A48" s="15" t="s">
        <v>153</v>
      </c>
      <c r="B48" s="16" t="s">
        <v>155</v>
      </c>
      <c r="C48" s="16">
        <v>1</v>
      </c>
      <c r="D48" s="16" t="s">
        <v>18279</v>
      </c>
      <c r="E48" s="15">
        <v>0.5</v>
      </c>
      <c r="F48" s="89">
        <f t="shared" si="0"/>
        <v>62.5</v>
      </c>
      <c r="G48" s="16"/>
    </row>
    <row r="49" spans="1:7">
      <c r="A49" s="15" t="s">
        <v>153</v>
      </c>
      <c r="B49" s="16" t="s">
        <v>155</v>
      </c>
      <c r="C49" s="16">
        <v>5</v>
      </c>
      <c r="D49" s="16" t="s">
        <v>6973</v>
      </c>
      <c r="E49" s="15">
        <v>1</v>
      </c>
      <c r="F49" s="89">
        <f t="shared" si="0"/>
        <v>125</v>
      </c>
      <c r="G49" s="16" t="s">
        <v>13593</v>
      </c>
    </row>
    <row r="50" spans="1:7">
      <c r="A50" s="15" t="s">
        <v>153</v>
      </c>
      <c r="B50" s="16" t="s">
        <v>155</v>
      </c>
      <c r="C50" s="16">
        <v>5</v>
      </c>
      <c r="D50" s="16" t="s">
        <v>18280</v>
      </c>
      <c r="E50" s="15">
        <v>1.3</v>
      </c>
      <c r="F50" s="89">
        <f t="shared" si="0"/>
        <v>162.5</v>
      </c>
      <c r="G50" s="16"/>
    </row>
    <row r="51" spans="1:7">
      <c r="A51" s="15" t="s">
        <v>153</v>
      </c>
      <c r="B51" s="16" t="s">
        <v>155</v>
      </c>
      <c r="C51" s="16">
        <v>1</v>
      </c>
      <c r="D51" s="16" t="s">
        <v>18281</v>
      </c>
      <c r="E51" s="15">
        <v>0.4</v>
      </c>
      <c r="F51" s="89">
        <f t="shared" si="0"/>
        <v>50</v>
      </c>
      <c r="G51" s="16"/>
    </row>
    <row r="52" spans="1:7">
      <c r="A52" s="15" t="s">
        <v>153</v>
      </c>
      <c r="B52" s="16" t="s">
        <v>155</v>
      </c>
      <c r="C52" s="16">
        <v>5</v>
      </c>
      <c r="D52" s="16" t="s">
        <v>18282</v>
      </c>
      <c r="E52" s="15">
        <v>1.2</v>
      </c>
      <c r="F52" s="89">
        <f t="shared" si="0"/>
        <v>150</v>
      </c>
      <c r="G52" s="16"/>
    </row>
    <row r="53" spans="1:7">
      <c r="A53" s="15" t="s">
        <v>153</v>
      </c>
      <c r="B53" s="16" t="s">
        <v>155</v>
      </c>
      <c r="C53" s="16">
        <v>5</v>
      </c>
      <c r="D53" s="16" t="s">
        <v>710</v>
      </c>
      <c r="E53" s="15">
        <v>0.8</v>
      </c>
      <c r="F53" s="89">
        <f t="shared" si="0"/>
        <v>100</v>
      </c>
      <c r="G53" s="16" t="s">
        <v>838</v>
      </c>
    </row>
    <row r="54" spans="1:7">
      <c r="A54" s="15" t="s">
        <v>153</v>
      </c>
      <c r="B54" s="16" t="s">
        <v>155</v>
      </c>
      <c r="C54" s="16">
        <v>5</v>
      </c>
      <c r="D54" s="16" t="s">
        <v>8317</v>
      </c>
      <c r="E54" s="15">
        <v>0.6</v>
      </c>
      <c r="F54" s="89">
        <f t="shared" si="0"/>
        <v>75</v>
      </c>
      <c r="G54" s="16"/>
    </row>
    <row r="55" spans="1:7">
      <c r="A55" s="15" t="s">
        <v>153</v>
      </c>
      <c r="B55" s="16" t="s">
        <v>155</v>
      </c>
      <c r="C55" s="16">
        <v>5</v>
      </c>
      <c r="D55" s="16" t="s">
        <v>8317</v>
      </c>
      <c r="E55" s="15">
        <v>1</v>
      </c>
      <c r="F55" s="89">
        <f t="shared" si="0"/>
        <v>125</v>
      </c>
      <c r="G55" s="16" t="s">
        <v>8956</v>
      </c>
    </row>
    <row r="56" spans="1:7">
      <c r="A56" s="15" t="s">
        <v>153</v>
      </c>
      <c r="B56" s="16" t="s">
        <v>155</v>
      </c>
      <c r="C56" s="16">
        <v>1</v>
      </c>
      <c r="D56" s="16" t="s">
        <v>18283</v>
      </c>
      <c r="E56" s="15">
        <v>0.4</v>
      </c>
      <c r="F56" s="89">
        <f t="shared" si="0"/>
        <v>50</v>
      </c>
      <c r="G56" s="16"/>
    </row>
    <row r="57" spans="1:7">
      <c r="A57" s="15" t="s">
        <v>153</v>
      </c>
      <c r="B57" s="16" t="s">
        <v>155</v>
      </c>
      <c r="C57" s="16">
        <v>1</v>
      </c>
      <c r="D57" s="16" t="s">
        <v>18284</v>
      </c>
      <c r="E57" s="15">
        <v>0.5</v>
      </c>
      <c r="F57" s="89">
        <f t="shared" si="0"/>
        <v>62.5</v>
      </c>
      <c r="G57" s="16"/>
    </row>
    <row r="58" spans="1:7">
      <c r="A58" s="15" t="s">
        <v>153</v>
      </c>
      <c r="B58" s="16" t="s">
        <v>155</v>
      </c>
      <c r="C58" s="16">
        <v>1</v>
      </c>
      <c r="D58" s="16" t="s">
        <v>18285</v>
      </c>
      <c r="E58" s="15">
        <v>0.4</v>
      </c>
      <c r="F58" s="89">
        <f t="shared" si="0"/>
        <v>50</v>
      </c>
      <c r="G58" s="16"/>
    </row>
    <row r="59" spans="1:7">
      <c r="A59" s="15" t="s">
        <v>153</v>
      </c>
      <c r="B59" s="16" t="s">
        <v>155</v>
      </c>
      <c r="C59" s="16">
        <v>1</v>
      </c>
      <c r="D59" s="16" t="s">
        <v>18286</v>
      </c>
      <c r="E59" s="15">
        <v>0.4</v>
      </c>
      <c r="F59" s="89">
        <f t="shared" si="0"/>
        <v>50</v>
      </c>
      <c r="G59" s="16"/>
    </row>
    <row r="60" spans="1:7">
      <c r="A60" s="15" t="s">
        <v>153</v>
      </c>
      <c r="B60" s="16" t="s">
        <v>155</v>
      </c>
      <c r="C60" s="16">
        <v>1</v>
      </c>
      <c r="D60" s="16" t="s">
        <v>18287</v>
      </c>
      <c r="E60" s="15">
        <v>0.4</v>
      </c>
      <c r="F60" s="89">
        <f t="shared" si="0"/>
        <v>50</v>
      </c>
      <c r="G60" s="16"/>
    </row>
    <row r="61" spans="1:7">
      <c r="A61" s="15" t="s">
        <v>153</v>
      </c>
      <c r="B61" s="16" t="s">
        <v>155</v>
      </c>
      <c r="C61" s="16">
        <v>5</v>
      </c>
      <c r="D61" s="16" t="s">
        <v>12979</v>
      </c>
      <c r="E61" s="15">
        <v>3.9</v>
      </c>
      <c r="F61" s="89">
        <f t="shared" si="0"/>
        <v>487.5</v>
      </c>
      <c r="G61" s="16" t="s">
        <v>9303</v>
      </c>
    </row>
    <row r="62" spans="1:7">
      <c r="A62" s="15" t="s">
        <v>153</v>
      </c>
      <c r="B62" s="16" t="s">
        <v>155</v>
      </c>
      <c r="C62" s="16">
        <v>1</v>
      </c>
      <c r="D62" s="16" t="s">
        <v>8579</v>
      </c>
      <c r="E62" s="15">
        <v>1.5</v>
      </c>
      <c r="F62" s="89">
        <f t="shared" si="0"/>
        <v>187.5</v>
      </c>
      <c r="G62" s="16"/>
    </row>
    <row r="63" spans="1:7">
      <c r="A63" s="15" t="s">
        <v>153</v>
      </c>
      <c r="B63" s="16" t="s">
        <v>155</v>
      </c>
      <c r="C63" s="16">
        <v>1</v>
      </c>
      <c r="D63" s="16" t="s">
        <v>8994</v>
      </c>
      <c r="E63" s="15">
        <v>1.6</v>
      </c>
      <c r="F63" s="89">
        <f t="shared" si="0"/>
        <v>200</v>
      </c>
      <c r="G63" s="16"/>
    </row>
    <row r="64" spans="1:7">
      <c r="A64" s="15" t="s">
        <v>153</v>
      </c>
      <c r="B64" s="16" t="s">
        <v>155</v>
      </c>
      <c r="C64" s="16">
        <v>1</v>
      </c>
      <c r="D64" s="16" t="s">
        <v>18288</v>
      </c>
      <c r="E64" s="15">
        <v>2</v>
      </c>
      <c r="F64" s="89">
        <f t="shared" si="0"/>
        <v>250</v>
      </c>
      <c r="G64" s="16" t="s">
        <v>18289</v>
      </c>
    </row>
    <row r="65" spans="1:7">
      <c r="A65" s="15" t="s">
        <v>153</v>
      </c>
      <c r="B65" s="16" t="s">
        <v>155</v>
      </c>
      <c r="C65" s="16">
        <v>1</v>
      </c>
      <c r="D65" s="16" t="s">
        <v>18290</v>
      </c>
      <c r="E65" s="15">
        <v>0.9</v>
      </c>
      <c r="F65" s="89">
        <f t="shared" si="0"/>
        <v>112.5</v>
      </c>
      <c r="G65" s="16"/>
    </row>
    <row r="66" spans="1:7">
      <c r="A66" s="15" t="s">
        <v>153</v>
      </c>
      <c r="B66" s="16" t="s">
        <v>155</v>
      </c>
      <c r="C66" s="16">
        <v>1</v>
      </c>
      <c r="D66" s="16" t="s">
        <v>18291</v>
      </c>
      <c r="E66" s="15">
        <v>0.6</v>
      </c>
      <c r="F66" s="89">
        <f t="shared" si="0"/>
        <v>75</v>
      </c>
      <c r="G66" s="16"/>
    </row>
    <row r="67" spans="1:7">
      <c r="A67" s="15" t="s">
        <v>153</v>
      </c>
      <c r="B67" s="16" t="s">
        <v>155</v>
      </c>
      <c r="C67" s="16">
        <v>1</v>
      </c>
      <c r="D67" s="16" t="s">
        <v>8999</v>
      </c>
      <c r="E67" s="15">
        <v>1.4</v>
      </c>
      <c r="F67" s="89">
        <f t="shared" si="0"/>
        <v>175</v>
      </c>
      <c r="G67" s="16"/>
    </row>
    <row r="68" spans="1:7">
      <c r="A68" s="15" t="s">
        <v>153</v>
      </c>
      <c r="B68" s="16" t="s">
        <v>155</v>
      </c>
      <c r="C68" s="16">
        <v>1</v>
      </c>
      <c r="D68" s="26" t="s">
        <v>18292</v>
      </c>
      <c r="E68" s="15">
        <v>0.5</v>
      </c>
      <c r="F68" s="89">
        <f t="shared" si="0"/>
        <v>62.5</v>
      </c>
      <c r="G68" s="16"/>
    </row>
    <row r="69" spans="1:7">
      <c r="A69" s="15" t="s">
        <v>153</v>
      </c>
      <c r="B69" s="16" t="s">
        <v>155</v>
      </c>
      <c r="C69" s="16">
        <v>1</v>
      </c>
      <c r="D69" s="16" t="s">
        <v>18293</v>
      </c>
      <c r="E69" s="15">
        <v>1.4</v>
      </c>
      <c r="F69" s="89">
        <f t="shared" si="0"/>
        <v>175</v>
      </c>
      <c r="G69" s="16"/>
    </row>
    <row r="70" spans="1:7">
      <c r="A70" s="15" t="s">
        <v>153</v>
      </c>
      <c r="B70" s="16" t="s">
        <v>155</v>
      </c>
      <c r="C70" s="16">
        <v>1</v>
      </c>
      <c r="D70" s="16" t="s">
        <v>18294</v>
      </c>
      <c r="E70" s="15">
        <v>0.5</v>
      </c>
      <c r="F70" s="89">
        <f t="shared" ref="F70:F131" si="1">E70*125</f>
        <v>62.5</v>
      </c>
      <c r="G70" s="16"/>
    </row>
    <row r="71" spans="1:7">
      <c r="A71" s="15" t="s">
        <v>153</v>
      </c>
      <c r="B71" s="16" t="s">
        <v>155</v>
      </c>
      <c r="C71" s="16">
        <v>1</v>
      </c>
      <c r="D71" s="16" t="s">
        <v>18295</v>
      </c>
      <c r="E71" s="15">
        <v>1.1</v>
      </c>
      <c r="F71" s="89">
        <f t="shared" si="1"/>
        <v>137.5</v>
      </c>
      <c r="G71" s="16"/>
    </row>
    <row r="72" spans="1:7">
      <c r="A72" s="15" t="s">
        <v>153</v>
      </c>
      <c r="B72" s="16" t="s">
        <v>155</v>
      </c>
      <c r="C72" s="16">
        <v>1</v>
      </c>
      <c r="D72" s="16" t="s">
        <v>18296</v>
      </c>
      <c r="E72" s="15">
        <v>0.5</v>
      </c>
      <c r="F72" s="89">
        <f t="shared" si="1"/>
        <v>62.5</v>
      </c>
      <c r="G72" s="16"/>
    </row>
    <row r="73" spans="1:7">
      <c r="A73" s="15" t="s">
        <v>153</v>
      </c>
      <c r="B73" s="16" t="s">
        <v>155</v>
      </c>
      <c r="C73" s="16">
        <v>1</v>
      </c>
      <c r="D73" s="16" t="s">
        <v>386</v>
      </c>
      <c r="E73" s="15">
        <v>1.8</v>
      </c>
      <c r="F73" s="89">
        <f t="shared" si="1"/>
        <v>225</v>
      </c>
      <c r="G73" s="16"/>
    </row>
    <row r="74" spans="1:7">
      <c r="A74" s="15" t="s">
        <v>153</v>
      </c>
      <c r="B74" s="16" t="s">
        <v>155</v>
      </c>
      <c r="C74" s="16">
        <v>1</v>
      </c>
      <c r="D74" s="16" t="s">
        <v>8997</v>
      </c>
      <c r="E74" s="15">
        <v>2</v>
      </c>
      <c r="F74" s="89">
        <f t="shared" si="1"/>
        <v>250</v>
      </c>
      <c r="G74" s="16" t="s">
        <v>8998</v>
      </c>
    </row>
    <row r="75" spans="1:7">
      <c r="A75" s="15" t="s">
        <v>153</v>
      </c>
      <c r="B75" s="16" t="s">
        <v>155</v>
      </c>
      <c r="C75" s="16">
        <v>1</v>
      </c>
      <c r="D75" s="16" t="s">
        <v>18297</v>
      </c>
      <c r="E75" s="15">
        <v>1</v>
      </c>
      <c r="F75" s="89">
        <f t="shared" si="1"/>
        <v>125</v>
      </c>
      <c r="G75" s="16"/>
    </row>
    <row r="76" spans="1:7">
      <c r="A76" s="15" t="s">
        <v>153</v>
      </c>
      <c r="B76" s="16" t="s">
        <v>155</v>
      </c>
      <c r="C76" s="16">
        <v>1</v>
      </c>
      <c r="D76" s="16" t="s">
        <v>18298</v>
      </c>
      <c r="E76" s="15">
        <v>1.6</v>
      </c>
      <c r="F76" s="89">
        <f t="shared" si="1"/>
        <v>200</v>
      </c>
      <c r="G76" s="16"/>
    </row>
    <row r="77" spans="1:7">
      <c r="A77" s="15" t="s">
        <v>153</v>
      </c>
      <c r="B77" s="16" t="s">
        <v>155</v>
      </c>
      <c r="C77" s="16">
        <v>1</v>
      </c>
      <c r="D77" s="16" t="s">
        <v>18299</v>
      </c>
      <c r="E77" s="15">
        <v>1.1</v>
      </c>
      <c r="F77" s="89">
        <f t="shared" si="1"/>
        <v>137.5</v>
      </c>
      <c r="G77" s="16"/>
    </row>
    <row r="78" spans="1:7">
      <c r="A78" s="15" t="s">
        <v>153</v>
      </c>
      <c r="B78" s="16" t="s">
        <v>155</v>
      </c>
      <c r="C78" s="16">
        <v>1</v>
      </c>
      <c r="D78" s="16" t="s">
        <v>18300</v>
      </c>
      <c r="E78" s="15">
        <v>1.4</v>
      </c>
      <c r="F78" s="89">
        <f t="shared" si="1"/>
        <v>175</v>
      </c>
      <c r="G78" s="16"/>
    </row>
    <row r="79" spans="1:7">
      <c r="A79" s="15" t="s">
        <v>153</v>
      </c>
      <c r="B79" s="16" t="s">
        <v>155</v>
      </c>
      <c r="C79" s="16">
        <v>1</v>
      </c>
      <c r="D79" s="16" t="s">
        <v>18301</v>
      </c>
      <c r="E79" s="15">
        <v>0.7</v>
      </c>
      <c r="F79" s="89">
        <f t="shared" si="1"/>
        <v>87.5</v>
      </c>
      <c r="G79" s="16"/>
    </row>
    <row r="80" spans="1:7">
      <c r="A80" s="15" t="s">
        <v>153</v>
      </c>
      <c r="B80" s="16" t="s">
        <v>155</v>
      </c>
      <c r="C80" s="16">
        <v>1</v>
      </c>
      <c r="D80" s="16" t="s">
        <v>18302</v>
      </c>
      <c r="E80" s="15">
        <v>1</v>
      </c>
      <c r="F80" s="89">
        <f t="shared" si="1"/>
        <v>125</v>
      </c>
      <c r="G80" s="16"/>
    </row>
    <row r="81" spans="1:7">
      <c r="A81" s="15" t="s">
        <v>153</v>
      </c>
      <c r="B81" s="16" t="s">
        <v>155</v>
      </c>
      <c r="C81" s="16">
        <v>1</v>
      </c>
      <c r="D81" s="16" t="s">
        <v>8995</v>
      </c>
      <c r="E81" s="15">
        <v>0.7</v>
      </c>
      <c r="F81" s="89">
        <f t="shared" si="1"/>
        <v>87.5</v>
      </c>
      <c r="G81" s="16"/>
    </row>
    <row r="82" spans="1:7">
      <c r="A82" s="15" t="s">
        <v>153</v>
      </c>
      <c r="B82" s="16" t="s">
        <v>155</v>
      </c>
      <c r="C82" s="16">
        <v>1</v>
      </c>
      <c r="D82" s="16" t="s">
        <v>18303</v>
      </c>
      <c r="E82" s="15">
        <v>1.6</v>
      </c>
      <c r="F82" s="89">
        <f t="shared" si="1"/>
        <v>200</v>
      </c>
      <c r="G82" s="16"/>
    </row>
    <row r="83" spans="1:7">
      <c r="A83" s="15" t="s">
        <v>153</v>
      </c>
      <c r="B83" s="16" t="s">
        <v>155</v>
      </c>
      <c r="C83" s="16">
        <v>1</v>
      </c>
      <c r="D83" s="16" t="s">
        <v>18304</v>
      </c>
      <c r="E83" s="15">
        <v>1.6</v>
      </c>
      <c r="F83" s="89">
        <f t="shared" si="1"/>
        <v>200</v>
      </c>
      <c r="G83" s="16"/>
    </row>
    <row r="84" spans="1:7">
      <c r="A84" s="15" t="s">
        <v>153</v>
      </c>
      <c r="B84" s="16" t="s">
        <v>155</v>
      </c>
      <c r="C84" s="16">
        <v>1</v>
      </c>
      <c r="D84" s="16" t="s">
        <v>18305</v>
      </c>
      <c r="E84" s="15">
        <v>1.7</v>
      </c>
      <c r="F84" s="89">
        <f t="shared" si="1"/>
        <v>212.5</v>
      </c>
      <c r="G84" s="16" t="s">
        <v>18306</v>
      </c>
    </row>
    <row r="85" spans="1:7">
      <c r="A85" s="15" t="s">
        <v>153</v>
      </c>
      <c r="B85" s="16" t="s">
        <v>155</v>
      </c>
      <c r="C85" s="16">
        <v>5</v>
      </c>
      <c r="D85" s="16" t="s">
        <v>18307</v>
      </c>
      <c r="E85" s="15">
        <v>1.6</v>
      </c>
      <c r="F85" s="89">
        <f t="shared" si="1"/>
        <v>200</v>
      </c>
      <c r="G85" s="16" t="s">
        <v>18308</v>
      </c>
    </row>
    <row r="86" spans="1:7">
      <c r="A86" s="15" t="s">
        <v>153</v>
      </c>
      <c r="B86" s="16" t="s">
        <v>155</v>
      </c>
      <c r="C86" s="16">
        <v>6</v>
      </c>
      <c r="D86" s="16" t="s">
        <v>751</v>
      </c>
      <c r="E86" s="15">
        <v>40</v>
      </c>
      <c r="F86" s="89">
        <f t="shared" si="1"/>
        <v>5000</v>
      </c>
      <c r="G86" s="16"/>
    </row>
    <row r="87" spans="1:7">
      <c r="A87" s="15" t="s">
        <v>153</v>
      </c>
      <c r="B87" s="16" t="s">
        <v>155</v>
      </c>
      <c r="C87" s="16">
        <v>4</v>
      </c>
      <c r="D87" s="16" t="s">
        <v>8966</v>
      </c>
      <c r="E87" s="15">
        <v>11</v>
      </c>
      <c r="F87" s="89">
        <f t="shared" si="1"/>
        <v>1375</v>
      </c>
      <c r="G87" s="16"/>
    </row>
    <row r="88" spans="1:7">
      <c r="A88" s="15" t="s">
        <v>153</v>
      </c>
      <c r="B88" s="16" t="s">
        <v>155</v>
      </c>
      <c r="C88" s="16">
        <v>5</v>
      </c>
      <c r="D88" s="16" t="s">
        <v>598</v>
      </c>
      <c r="E88" s="15">
        <v>0.7</v>
      </c>
      <c r="F88" s="89">
        <f t="shared" si="1"/>
        <v>87.5</v>
      </c>
      <c r="G88" s="16" t="s">
        <v>18309</v>
      </c>
    </row>
    <row r="89" spans="1:7">
      <c r="A89" s="15" t="s">
        <v>153</v>
      </c>
      <c r="B89" s="16" t="s">
        <v>155</v>
      </c>
      <c r="C89" s="16">
        <v>5</v>
      </c>
      <c r="D89" s="16" t="s">
        <v>8976</v>
      </c>
      <c r="E89" s="15">
        <v>0.6</v>
      </c>
      <c r="F89" s="89">
        <f t="shared" si="1"/>
        <v>75</v>
      </c>
      <c r="G89" s="16" t="s">
        <v>18310</v>
      </c>
    </row>
    <row r="90" spans="1:7">
      <c r="A90" s="15" t="s">
        <v>153</v>
      </c>
      <c r="B90" s="16" t="s">
        <v>155</v>
      </c>
      <c r="C90" s="16">
        <v>1</v>
      </c>
      <c r="D90" s="16" t="s">
        <v>18311</v>
      </c>
      <c r="E90" s="15">
        <v>0.5</v>
      </c>
      <c r="F90" s="89">
        <f t="shared" si="1"/>
        <v>62.5</v>
      </c>
      <c r="G90" s="16"/>
    </row>
    <row r="91" spans="1:7">
      <c r="A91" s="15" t="s">
        <v>153</v>
      </c>
      <c r="B91" s="16" t="s">
        <v>155</v>
      </c>
      <c r="C91" s="16">
        <v>1</v>
      </c>
      <c r="D91" s="16" t="s">
        <v>18312</v>
      </c>
      <c r="E91" s="15">
        <v>0.7</v>
      </c>
      <c r="F91" s="89">
        <f t="shared" si="1"/>
        <v>87.5</v>
      </c>
      <c r="G91" s="16"/>
    </row>
    <row r="92" spans="1:7">
      <c r="A92" s="16" t="s">
        <v>153</v>
      </c>
      <c r="B92" s="16" t="s">
        <v>155</v>
      </c>
      <c r="C92" s="48"/>
      <c r="D92" s="16" t="s">
        <v>18313</v>
      </c>
      <c r="E92" s="15">
        <v>0.5</v>
      </c>
      <c r="F92" s="89">
        <f t="shared" si="1"/>
        <v>62.5</v>
      </c>
      <c r="G92" s="16" t="s">
        <v>18314</v>
      </c>
    </row>
    <row r="93" spans="1:7">
      <c r="A93" s="16" t="s">
        <v>153</v>
      </c>
      <c r="B93" s="16" t="s">
        <v>155</v>
      </c>
      <c r="C93" s="48"/>
      <c r="D93" s="16" t="s">
        <v>8996</v>
      </c>
      <c r="E93" s="15">
        <v>1.6</v>
      </c>
      <c r="F93" s="89">
        <f t="shared" si="1"/>
        <v>200</v>
      </c>
      <c r="G93" s="16"/>
    </row>
    <row r="94" spans="1:7">
      <c r="A94" s="16" t="s">
        <v>153</v>
      </c>
      <c r="B94" s="16" t="s">
        <v>155</v>
      </c>
      <c r="C94" s="48"/>
      <c r="D94" s="16" t="s">
        <v>18315</v>
      </c>
      <c r="E94" s="15">
        <v>0.7</v>
      </c>
      <c r="F94" s="89">
        <f t="shared" si="1"/>
        <v>87.5</v>
      </c>
      <c r="G94" s="16" t="s">
        <v>18316</v>
      </c>
    </row>
    <row r="95" spans="1:7">
      <c r="A95" s="16" t="s">
        <v>153</v>
      </c>
      <c r="B95" s="16" t="s">
        <v>155</v>
      </c>
      <c r="C95" s="48"/>
      <c r="D95" s="16" t="s">
        <v>9104</v>
      </c>
      <c r="E95" s="15">
        <v>1.4</v>
      </c>
      <c r="F95" s="89">
        <f t="shared" si="1"/>
        <v>175</v>
      </c>
      <c r="G95" s="16" t="s">
        <v>18317</v>
      </c>
    </row>
    <row r="96" spans="1:7">
      <c r="A96" s="16" t="s">
        <v>153</v>
      </c>
      <c r="B96" s="16" t="s">
        <v>155</v>
      </c>
      <c r="C96" s="48"/>
      <c r="D96" s="16" t="s">
        <v>18318</v>
      </c>
      <c r="E96" s="15">
        <v>0.9</v>
      </c>
      <c r="F96" s="89">
        <f t="shared" si="1"/>
        <v>112.5</v>
      </c>
      <c r="G96" s="16" t="s">
        <v>18319</v>
      </c>
    </row>
    <row r="97" spans="1:7">
      <c r="A97" s="16" t="s">
        <v>153</v>
      </c>
      <c r="B97" s="16" t="s">
        <v>155</v>
      </c>
      <c r="C97" s="48"/>
      <c r="D97" s="16" t="s">
        <v>18320</v>
      </c>
      <c r="E97" s="15">
        <v>0.5</v>
      </c>
      <c r="F97" s="89">
        <f t="shared" si="1"/>
        <v>62.5</v>
      </c>
      <c r="G97" s="16"/>
    </row>
    <row r="98" spans="1:7">
      <c r="A98" s="16" t="s">
        <v>153</v>
      </c>
      <c r="B98" s="16" t="s">
        <v>155</v>
      </c>
      <c r="C98" s="48"/>
      <c r="D98" s="16" t="s">
        <v>18321</v>
      </c>
      <c r="E98" s="15">
        <v>0.8</v>
      </c>
      <c r="F98" s="89">
        <f t="shared" si="1"/>
        <v>100</v>
      </c>
      <c r="G98" s="16"/>
    </row>
    <row r="99" spans="1:7">
      <c r="A99" s="16" t="s">
        <v>153</v>
      </c>
      <c r="B99" s="16" t="s">
        <v>155</v>
      </c>
      <c r="C99" s="48"/>
      <c r="D99" s="16" t="s">
        <v>688</v>
      </c>
      <c r="E99" s="15">
        <v>24.3</v>
      </c>
      <c r="F99" s="89">
        <f t="shared" si="1"/>
        <v>3037.5</v>
      </c>
      <c r="G99" s="16"/>
    </row>
    <row r="100" spans="1:7">
      <c r="A100" s="16" t="s">
        <v>153</v>
      </c>
      <c r="B100" s="16" t="s">
        <v>155</v>
      </c>
      <c r="C100" s="48"/>
      <c r="D100" s="16" t="s">
        <v>18322</v>
      </c>
      <c r="E100" s="15">
        <v>1.3</v>
      </c>
      <c r="F100" s="89">
        <f t="shared" si="1"/>
        <v>162.5</v>
      </c>
      <c r="G100" s="16"/>
    </row>
    <row r="101" spans="1:7">
      <c r="A101" s="16" t="s">
        <v>153</v>
      </c>
      <c r="B101" s="16" t="s">
        <v>155</v>
      </c>
      <c r="C101" s="48"/>
      <c r="D101" s="16" t="s">
        <v>18323</v>
      </c>
      <c r="E101" s="15">
        <v>1.2</v>
      </c>
      <c r="F101" s="89">
        <f t="shared" si="1"/>
        <v>150</v>
      </c>
      <c r="G101" s="16" t="s">
        <v>18324</v>
      </c>
    </row>
    <row r="102" spans="1:7">
      <c r="A102" s="16" t="s">
        <v>153</v>
      </c>
      <c r="B102" s="16" t="s">
        <v>155</v>
      </c>
      <c r="C102" s="48"/>
      <c r="D102" s="16" t="s">
        <v>539</v>
      </c>
      <c r="E102" s="15">
        <v>0.5</v>
      </c>
      <c r="F102" s="89">
        <f t="shared" si="1"/>
        <v>62.5</v>
      </c>
      <c r="G102" s="16"/>
    </row>
    <row r="103" spans="1:7">
      <c r="A103" s="16" t="s">
        <v>153</v>
      </c>
      <c r="B103" s="16" t="s">
        <v>9138</v>
      </c>
      <c r="C103" s="16"/>
      <c r="D103" s="16"/>
      <c r="E103" s="15">
        <f>SUM(E104:E110)</f>
        <v>6</v>
      </c>
      <c r="F103" s="89">
        <f t="shared" si="1"/>
        <v>750</v>
      </c>
      <c r="G103" s="16"/>
    </row>
    <row r="104" spans="1:7">
      <c r="A104" s="16" t="s">
        <v>153</v>
      </c>
      <c r="B104" s="16" t="s">
        <v>9138</v>
      </c>
      <c r="C104" s="16">
        <v>1</v>
      </c>
      <c r="D104" s="16" t="s">
        <v>18325</v>
      </c>
      <c r="E104" s="15">
        <v>1.2</v>
      </c>
      <c r="F104" s="89">
        <f t="shared" si="1"/>
        <v>150</v>
      </c>
      <c r="G104" s="16"/>
    </row>
    <row r="105" spans="1:7">
      <c r="A105" s="16" t="s">
        <v>153</v>
      </c>
      <c r="B105" s="16" t="s">
        <v>9138</v>
      </c>
      <c r="C105" s="16">
        <v>1</v>
      </c>
      <c r="D105" s="16" t="s">
        <v>910</v>
      </c>
      <c r="E105" s="15">
        <v>0.5</v>
      </c>
      <c r="F105" s="89">
        <f t="shared" si="1"/>
        <v>62.5</v>
      </c>
      <c r="G105" s="16" t="s">
        <v>911</v>
      </c>
    </row>
    <row r="106" spans="1:7">
      <c r="A106" s="16" t="s">
        <v>153</v>
      </c>
      <c r="B106" s="16" t="s">
        <v>9138</v>
      </c>
      <c r="C106" s="16">
        <v>1</v>
      </c>
      <c r="D106" s="16" t="s">
        <v>912</v>
      </c>
      <c r="E106" s="15">
        <v>0.3</v>
      </c>
      <c r="F106" s="89">
        <f t="shared" si="1"/>
        <v>37.5</v>
      </c>
      <c r="G106" s="16"/>
    </row>
    <row r="107" spans="1:7">
      <c r="A107" s="16" t="s">
        <v>153</v>
      </c>
      <c r="B107" s="16" t="s">
        <v>9138</v>
      </c>
      <c r="C107" s="16">
        <v>1</v>
      </c>
      <c r="D107" s="16" t="s">
        <v>18326</v>
      </c>
      <c r="E107" s="15">
        <v>2.3</v>
      </c>
      <c r="F107" s="89">
        <f t="shared" si="1"/>
        <v>287.5</v>
      </c>
      <c r="G107" s="16"/>
    </row>
    <row r="108" spans="1:7">
      <c r="A108" s="16" t="s">
        <v>153</v>
      </c>
      <c r="B108" s="16" t="s">
        <v>9138</v>
      </c>
      <c r="C108" s="16">
        <v>1</v>
      </c>
      <c r="D108" s="16" t="s">
        <v>1291</v>
      </c>
      <c r="E108" s="15">
        <v>0.5</v>
      </c>
      <c r="F108" s="89">
        <f t="shared" si="1"/>
        <v>62.5</v>
      </c>
      <c r="G108" s="16"/>
    </row>
    <row r="109" spans="1:7">
      <c r="A109" s="16" t="s">
        <v>153</v>
      </c>
      <c r="B109" s="16" t="s">
        <v>9138</v>
      </c>
      <c r="C109" s="16">
        <v>1</v>
      </c>
      <c r="D109" s="16" t="s">
        <v>909</v>
      </c>
      <c r="E109" s="15">
        <v>0.5</v>
      </c>
      <c r="F109" s="89">
        <f t="shared" si="1"/>
        <v>62.5</v>
      </c>
      <c r="G109" s="16"/>
    </row>
    <row r="110" spans="1:7">
      <c r="A110" s="16" t="s">
        <v>153</v>
      </c>
      <c r="B110" s="16" t="s">
        <v>9138</v>
      </c>
      <c r="C110" s="16">
        <v>1</v>
      </c>
      <c r="D110" s="16" t="s">
        <v>18327</v>
      </c>
      <c r="E110" s="15">
        <v>0.7</v>
      </c>
      <c r="F110" s="89">
        <f t="shared" si="1"/>
        <v>87.5</v>
      </c>
      <c r="G110" s="16"/>
    </row>
    <row r="111" s="1" customFormat="1" spans="1:7">
      <c r="A111" s="19" t="s">
        <v>130</v>
      </c>
      <c r="B111" s="20"/>
      <c r="C111" s="20"/>
      <c r="D111" s="20"/>
      <c r="E111" s="19">
        <f>SUM(E112:E119)/2</f>
        <v>15</v>
      </c>
      <c r="F111" s="87">
        <f t="shared" si="1"/>
        <v>1875</v>
      </c>
      <c r="G111" s="20"/>
    </row>
    <row r="112" spans="1:7">
      <c r="A112" s="15" t="s">
        <v>130</v>
      </c>
      <c r="B112" s="16" t="s">
        <v>131</v>
      </c>
      <c r="C112" s="16"/>
      <c r="D112" s="16"/>
      <c r="E112" s="15">
        <f>SUM(E113:E119)</f>
        <v>15</v>
      </c>
      <c r="F112" s="89">
        <f t="shared" si="1"/>
        <v>1875</v>
      </c>
      <c r="G112" s="16"/>
    </row>
    <row r="113" spans="1:7">
      <c r="A113" s="15" t="s">
        <v>130</v>
      </c>
      <c r="B113" s="16" t="s">
        <v>131</v>
      </c>
      <c r="C113" s="16">
        <v>1</v>
      </c>
      <c r="D113" s="16" t="s">
        <v>9844</v>
      </c>
      <c r="E113" s="16">
        <v>2</v>
      </c>
      <c r="F113" s="89">
        <f t="shared" si="1"/>
        <v>250</v>
      </c>
      <c r="G113" s="16"/>
    </row>
    <row r="114" spans="1:7">
      <c r="A114" s="15" t="s">
        <v>130</v>
      </c>
      <c r="B114" s="16" t="s">
        <v>131</v>
      </c>
      <c r="C114" s="16">
        <v>1</v>
      </c>
      <c r="D114" s="16" t="s">
        <v>18328</v>
      </c>
      <c r="E114" s="16">
        <v>2</v>
      </c>
      <c r="F114" s="89">
        <f t="shared" si="1"/>
        <v>250</v>
      </c>
      <c r="G114" s="16"/>
    </row>
    <row r="115" spans="1:7">
      <c r="A115" s="15" t="s">
        <v>130</v>
      </c>
      <c r="B115" s="16" t="s">
        <v>131</v>
      </c>
      <c r="C115" s="16">
        <v>1</v>
      </c>
      <c r="D115" s="16" t="s">
        <v>9835</v>
      </c>
      <c r="E115" s="16">
        <v>2</v>
      </c>
      <c r="F115" s="89">
        <f t="shared" si="1"/>
        <v>250</v>
      </c>
      <c r="G115" s="16"/>
    </row>
    <row r="116" spans="1:7">
      <c r="A116" s="15" t="s">
        <v>130</v>
      </c>
      <c r="B116" s="16" t="s">
        <v>131</v>
      </c>
      <c r="C116" s="16">
        <v>1</v>
      </c>
      <c r="D116" s="16" t="s">
        <v>1278</v>
      </c>
      <c r="E116" s="16">
        <v>3</v>
      </c>
      <c r="F116" s="89">
        <f t="shared" si="1"/>
        <v>375</v>
      </c>
      <c r="G116" s="16"/>
    </row>
    <row r="117" spans="1:7">
      <c r="A117" s="15" t="s">
        <v>130</v>
      </c>
      <c r="B117" s="16" t="s">
        <v>131</v>
      </c>
      <c r="C117" s="16">
        <v>1</v>
      </c>
      <c r="D117" s="16" t="s">
        <v>3061</v>
      </c>
      <c r="E117" s="16">
        <v>2</v>
      </c>
      <c r="F117" s="89">
        <f t="shared" si="1"/>
        <v>250</v>
      </c>
      <c r="G117" s="16"/>
    </row>
    <row r="118" spans="1:7">
      <c r="A118" s="15" t="s">
        <v>130</v>
      </c>
      <c r="B118" s="16" t="s">
        <v>131</v>
      </c>
      <c r="C118" s="16">
        <v>1</v>
      </c>
      <c r="D118" s="16" t="s">
        <v>18329</v>
      </c>
      <c r="E118" s="16">
        <v>2</v>
      </c>
      <c r="F118" s="89">
        <f t="shared" si="1"/>
        <v>250</v>
      </c>
      <c r="G118" s="16"/>
    </row>
    <row r="119" spans="1:7">
      <c r="A119" s="15" t="s">
        <v>130</v>
      </c>
      <c r="B119" s="16" t="s">
        <v>131</v>
      </c>
      <c r="C119" s="16">
        <v>1</v>
      </c>
      <c r="D119" s="16" t="s">
        <v>1279</v>
      </c>
      <c r="E119" s="16">
        <v>2</v>
      </c>
      <c r="F119" s="89">
        <f t="shared" si="1"/>
        <v>250</v>
      </c>
      <c r="G119" s="16"/>
    </row>
    <row r="120" s="1" customFormat="1" spans="1:7">
      <c r="A120" s="19" t="s">
        <v>1924</v>
      </c>
      <c r="B120" s="20"/>
      <c r="C120" s="20"/>
      <c r="D120" s="20"/>
      <c r="E120" s="20">
        <f>SUM(E121:E298)/2</f>
        <v>357.71</v>
      </c>
      <c r="F120" s="87">
        <f t="shared" si="1"/>
        <v>44713.75</v>
      </c>
      <c r="G120" s="20"/>
    </row>
    <row r="121" spans="1:7">
      <c r="A121" s="15" t="s">
        <v>1924</v>
      </c>
      <c r="B121" s="38" t="s">
        <v>65</v>
      </c>
      <c r="C121" s="16"/>
      <c r="D121" s="16"/>
      <c r="E121" s="16">
        <f>SUM(E122:E128)</f>
        <v>18.5</v>
      </c>
      <c r="F121" s="89">
        <f t="shared" si="1"/>
        <v>2312.5</v>
      </c>
      <c r="G121" s="16"/>
    </row>
    <row r="122" spans="1:7">
      <c r="A122" s="15" t="s">
        <v>1924</v>
      </c>
      <c r="B122" s="38" t="s">
        <v>65</v>
      </c>
      <c r="C122" s="38">
        <v>1</v>
      </c>
      <c r="D122" s="38" t="s">
        <v>2130</v>
      </c>
      <c r="E122" s="38">
        <v>0.12</v>
      </c>
      <c r="F122" s="89">
        <f t="shared" si="1"/>
        <v>15</v>
      </c>
      <c r="G122" s="16"/>
    </row>
    <row r="123" spans="1:7">
      <c r="A123" s="15" t="s">
        <v>1924</v>
      </c>
      <c r="B123" s="38" t="s">
        <v>65</v>
      </c>
      <c r="C123" s="38">
        <v>1</v>
      </c>
      <c r="D123" s="38" t="s">
        <v>18330</v>
      </c>
      <c r="E123" s="38">
        <v>0.54</v>
      </c>
      <c r="F123" s="89">
        <f t="shared" si="1"/>
        <v>67.5</v>
      </c>
      <c r="G123" s="16"/>
    </row>
    <row r="124" spans="1:7">
      <c r="A124" s="15" t="s">
        <v>1924</v>
      </c>
      <c r="B124" s="38" t="s">
        <v>65</v>
      </c>
      <c r="C124" s="38">
        <v>1</v>
      </c>
      <c r="D124" s="38" t="s">
        <v>18331</v>
      </c>
      <c r="E124" s="38">
        <v>4.68</v>
      </c>
      <c r="F124" s="89">
        <f t="shared" si="1"/>
        <v>585</v>
      </c>
      <c r="G124" s="16"/>
    </row>
    <row r="125" spans="1:7">
      <c r="A125" s="15" t="s">
        <v>1924</v>
      </c>
      <c r="B125" s="38" t="s">
        <v>65</v>
      </c>
      <c r="C125" s="38">
        <v>1</v>
      </c>
      <c r="D125" s="38" t="s">
        <v>18332</v>
      </c>
      <c r="E125" s="38">
        <v>0.54</v>
      </c>
      <c r="F125" s="89">
        <f t="shared" si="1"/>
        <v>67.5</v>
      </c>
      <c r="G125" s="16"/>
    </row>
    <row r="126" spans="1:7">
      <c r="A126" s="15" t="s">
        <v>1924</v>
      </c>
      <c r="B126" s="38" t="s">
        <v>65</v>
      </c>
      <c r="C126" s="38">
        <v>1</v>
      </c>
      <c r="D126" s="38" t="s">
        <v>2129</v>
      </c>
      <c r="E126" s="38">
        <v>0.18</v>
      </c>
      <c r="F126" s="89">
        <f t="shared" si="1"/>
        <v>22.5</v>
      </c>
      <c r="G126" s="16"/>
    </row>
    <row r="127" spans="1:7">
      <c r="A127" s="15" t="s">
        <v>1924</v>
      </c>
      <c r="B127" s="38" t="s">
        <v>65</v>
      </c>
      <c r="C127" s="38">
        <v>1</v>
      </c>
      <c r="D127" s="38" t="s">
        <v>18333</v>
      </c>
      <c r="E127" s="38">
        <v>1.14</v>
      </c>
      <c r="F127" s="89">
        <f t="shared" si="1"/>
        <v>142.5</v>
      </c>
      <c r="G127" s="16"/>
    </row>
    <row r="128" spans="1:7">
      <c r="A128" s="15" t="s">
        <v>1924</v>
      </c>
      <c r="B128" s="38" t="s">
        <v>65</v>
      </c>
      <c r="C128" s="38">
        <v>1</v>
      </c>
      <c r="D128" s="38" t="s">
        <v>18334</v>
      </c>
      <c r="E128" s="38">
        <v>11.3</v>
      </c>
      <c r="F128" s="89">
        <f t="shared" si="1"/>
        <v>1412.5</v>
      </c>
      <c r="G128" s="16"/>
    </row>
    <row r="129" spans="1:7">
      <c r="A129" s="15" t="s">
        <v>1924</v>
      </c>
      <c r="B129" s="38" t="s">
        <v>64</v>
      </c>
      <c r="C129" s="38"/>
      <c r="D129" s="38"/>
      <c r="E129" s="38">
        <f>SUM(E130:E134)</f>
        <v>44.8</v>
      </c>
      <c r="F129" s="89">
        <f t="shared" si="1"/>
        <v>5600</v>
      </c>
      <c r="G129" s="16"/>
    </row>
    <row r="130" spans="1:7">
      <c r="A130" s="15" t="s">
        <v>1924</v>
      </c>
      <c r="B130" s="38" t="s">
        <v>64</v>
      </c>
      <c r="C130" s="38">
        <v>2</v>
      </c>
      <c r="D130" s="38" t="s">
        <v>18335</v>
      </c>
      <c r="E130" s="38">
        <v>6</v>
      </c>
      <c r="F130" s="89">
        <f t="shared" si="1"/>
        <v>750</v>
      </c>
      <c r="G130" s="16"/>
    </row>
    <row r="131" spans="1:7">
      <c r="A131" s="15" t="s">
        <v>1924</v>
      </c>
      <c r="B131" s="38" t="s">
        <v>64</v>
      </c>
      <c r="C131" s="38">
        <v>1</v>
      </c>
      <c r="D131" s="38" t="s">
        <v>2160</v>
      </c>
      <c r="E131" s="38">
        <v>6.6</v>
      </c>
      <c r="F131" s="89">
        <f t="shared" si="1"/>
        <v>825</v>
      </c>
      <c r="G131" s="16"/>
    </row>
    <row r="132" spans="1:7">
      <c r="A132" s="15" t="s">
        <v>1924</v>
      </c>
      <c r="B132" s="38" t="s">
        <v>64</v>
      </c>
      <c r="C132" s="38">
        <v>1</v>
      </c>
      <c r="D132" s="38" t="s">
        <v>18336</v>
      </c>
      <c r="E132" s="38">
        <v>12</v>
      </c>
      <c r="F132" s="89">
        <f t="shared" ref="F132:F195" si="2">E132*125</f>
        <v>1500</v>
      </c>
      <c r="G132" s="16"/>
    </row>
    <row r="133" spans="1:7">
      <c r="A133" s="15" t="s">
        <v>1924</v>
      </c>
      <c r="B133" s="38" t="s">
        <v>64</v>
      </c>
      <c r="C133" s="38">
        <v>1</v>
      </c>
      <c r="D133" s="38" t="s">
        <v>14613</v>
      </c>
      <c r="E133" s="38">
        <v>16</v>
      </c>
      <c r="F133" s="89">
        <f t="shared" si="2"/>
        <v>2000</v>
      </c>
      <c r="G133" s="16"/>
    </row>
    <row r="134" spans="1:7">
      <c r="A134" s="15" t="s">
        <v>1924</v>
      </c>
      <c r="B134" s="38" t="s">
        <v>64</v>
      </c>
      <c r="C134" s="38">
        <v>2</v>
      </c>
      <c r="D134" s="38" t="s">
        <v>2252</v>
      </c>
      <c r="E134" s="38">
        <v>4.2</v>
      </c>
      <c r="F134" s="89">
        <f t="shared" si="2"/>
        <v>525</v>
      </c>
      <c r="G134" s="16"/>
    </row>
    <row r="135" spans="1:7">
      <c r="A135" s="15" t="s">
        <v>1924</v>
      </c>
      <c r="B135" s="38" t="s">
        <v>63</v>
      </c>
      <c r="C135" s="38"/>
      <c r="D135" s="38"/>
      <c r="E135" s="38">
        <f>SUM(E136:E160)</f>
        <v>36.4</v>
      </c>
      <c r="F135" s="89">
        <f t="shared" si="2"/>
        <v>4550</v>
      </c>
      <c r="G135" s="16"/>
    </row>
    <row r="136" spans="1:7">
      <c r="A136" s="15" t="s">
        <v>1924</v>
      </c>
      <c r="B136" s="38" t="s">
        <v>63</v>
      </c>
      <c r="C136" s="38">
        <v>1</v>
      </c>
      <c r="D136" s="38" t="s">
        <v>18337</v>
      </c>
      <c r="E136" s="38">
        <v>2.7</v>
      </c>
      <c r="F136" s="89">
        <f t="shared" si="2"/>
        <v>337.5</v>
      </c>
      <c r="G136" s="16"/>
    </row>
    <row r="137" spans="1:7">
      <c r="A137" s="15" t="s">
        <v>1924</v>
      </c>
      <c r="B137" s="38" t="s">
        <v>63</v>
      </c>
      <c r="C137" s="38">
        <v>3</v>
      </c>
      <c r="D137" s="38" t="s">
        <v>18338</v>
      </c>
      <c r="E137" s="38">
        <v>4</v>
      </c>
      <c r="F137" s="89">
        <f t="shared" si="2"/>
        <v>500</v>
      </c>
      <c r="G137" s="16"/>
    </row>
    <row r="138" spans="1:7">
      <c r="A138" s="15" t="s">
        <v>1924</v>
      </c>
      <c r="B138" s="38" t="s">
        <v>63</v>
      </c>
      <c r="C138" s="38">
        <v>1</v>
      </c>
      <c r="D138" s="38" t="s">
        <v>18339</v>
      </c>
      <c r="E138" s="38">
        <v>1.4</v>
      </c>
      <c r="F138" s="89">
        <f t="shared" si="2"/>
        <v>175</v>
      </c>
      <c r="G138" s="16"/>
    </row>
    <row r="139" spans="1:7">
      <c r="A139" s="15" t="s">
        <v>1924</v>
      </c>
      <c r="B139" s="38" t="s">
        <v>63</v>
      </c>
      <c r="C139" s="38">
        <v>5</v>
      </c>
      <c r="D139" s="38" t="s">
        <v>18340</v>
      </c>
      <c r="E139" s="38">
        <v>0.9</v>
      </c>
      <c r="F139" s="89">
        <f t="shared" si="2"/>
        <v>112.5</v>
      </c>
      <c r="G139" s="16"/>
    </row>
    <row r="140" spans="1:7">
      <c r="A140" s="15" t="s">
        <v>1924</v>
      </c>
      <c r="B140" s="38" t="s">
        <v>63</v>
      </c>
      <c r="C140" s="38">
        <v>5</v>
      </c>
      <c r="D140" s="38" t="s">
        <v>18341</v>
      </c>
      <c r="E140" s="38">
        <v>0.2</v>
      </c>
      <c r="F140" s="89">
        <f t="shared" si="2"/>
        <v>25</v>
      </c>
      <c r="G140" s="16"/>
    </row>
    <row r="141" spans="1:7">
      <c r="A141" s="15" t="s">
        <v>1924</v>
      </c>
      <c r="B141" s="38" t="s">
        <v>63</v>
      </c>
      <c r="C141" s="38">
        <v>4</v>
      </c>
      <c r="D141" s="38" t="s">
        <v>2365</v>
      </c>
      <c r="E141" s="38">
        <v>0.5</v>
      </c>
      <c r="F141" s="89">
        <f t="shared" si="2"/>
        <v>62.5</v>
      </c>
      <c r="G141" s="16"/>
    </row>
    <row r="142" spans="1:7">
      <c r="A142" s="15" t="s">
        <v>1924</v>
      </c>
      <c r="B142" s="38" t="s">
        <v>63</v>
      </c>
      <c r="C142" s="38">
        <v>5</v>
      </c>
      <c r="D142" s="38" t="s">
        <v>18342</v>
      </c>
      <c r="E142" s="38">
        <v>2.2</v>
      </c>
      <c r="F142" s="89">
        <f t="shared" si="2"/>
        <v>275</v>
      </c>
      <c r="G142" s="16"/>
    </row>
    <row r="143" spans="1:7">
      <c r="A143" s="15" t="s">
        <v>1924</v>
      </c>
      <c r="B143" s="38" t="s">
        <v>63</v>
      </c>
      <c r="C143" s="38">
        <v>5</v>
      </c>
      <c r="D143" s="38" t="s">
        <v>16268</v>
      </c>
      <c r="E143" s="38">
        <v>0.15</v>
      </c>
      <c r="F143" s="89">
        <f t="shared" si="2"/>
        <v>18.75</v>
      </c>
      <c r="G143" s="16"/>
    </row>
    <row r="144" spans="1:7">
      <c r="A144" s="15" t="s">
        <v>1924</v>
      </c>
      <c r="B144" s="38" t="s">
        <v>63</v>
      </c>
      <c r="C144" s="38">
        <v>5</v>
      </c>
      <c r="D144" s="38" t="s">
        <v>18343</v>
      </c>
      <c r="E144" s="38">
        <v>0.3</v>
      </c>
      <c r="F144" s="89">
        <f t="shared" si="2"/>
        <v>37.5</v>
      </c>
      <c r="G144" s="16"/>
    </row>
    <row r="145" spans="1:7">
      <c r="A145" s="15" t="s">
        <v>1924</v>
      </c>
      <c r="B145" s="38" t="s">
        <v>63</v>
      </c>
      <c r="C145" s="38">
        <v>5</v>
      </c>
      <c r="D145" s="38" t="s">
        <v>275</v>
      </c>
      <c r="E145" s="38">
        <v>0.25</v>
      </c>
      <c r="F145" s="89">
        <f t="shared" si="2"/>
        <v>31.25</v>
      </c>
      <c r="G145" s="16"/>
    </row>
    <row r="146" spans="1:7">
      <c r="A146" s="15" t="s">
        <v>1924</v>
      </c>
      <c r="B146" s="38" t="s">
        <v>63</v>
      </c>
      <c r="C146" s="38">
        <v>4</v>
      </c>
      <c r="D146" s="38" t="s">
        <v>2368</v>
      </c>
      <c r="E146" s="38">
        <v>0.7</v>
      </c>
      <c r="F146" s="89">
        <f t="shared" si="2"/>
        <v>87.5</v>
      </c>
      <c r="G146" s="16"/>
    </row>
    <row r="147" spans="1:7">
      <c r="A147" s="15" t="s">
        <v>1924</v>
      </c>
      <c r="B147" s="38" t="s">
        <v>63</v>
      </c>
      <c r="C147" s="38">
        <v>5</v>
      </c>
      <c r="D147" s="38" t="s">
        <v>18344</v>
      </c>
      <c r="E147" s="38">
        <v>0.8</v>
      </c>
      <c r="F147" s="89">
        <f t="shared" si="2"/>
        <v>100</v>
      </c>
      <c r="G147" s="24"/>
    </row>
    <row r="148" spans="1:7">
      <c r="A148" s="15" t="s">
        <v>1924</v>
      </c>
      <c r="B148" s="38" t="s">
        <v>63</v>
      </c>
      <c r="C148" s="38">
        <v>5</v>
      </c>
      <c r="D148" s="38" t="s">
        <v>17581</v>
      </c>
      <c r="E148" s="38">
        <v>0.7</v>
      </c>
      <c r="F148" s="89">
        <f t="shared" si="2"/>
        <v>87.5</v>
      </c>
      <c r="G148" s="24"/>
    </row>
    <row r="149" spans="1:7">
      <c r="A149" s="15" t="s">
        <v>1924</v>
      </c>
      <c r="B149" s="38" t="s">
        <v>63</v>
      </c>
      <c r="C149" s="38">
        <v>1</v>
      </c>
      <c r="D149" s="38" t="s">
        <v>18345</v>
      </c>
      <c r="E149" s="38">
        <v>3.2</v>
      </c>
      <c r="F149" s="89">
        <f t="shared" si="2"/>
        <v>400</v>
      </c>
      <c r="G149" s="16"/>
    </row>
    <row r="150" spans="1:7">
      <c r="A150" s="15" t="s">
        <v>1924</v>
      </c>
      <c r="B150" s="38" t="s">
        <v>63</v>
      </c>
      <c r="C150" s="38">
        <v>1</v>
      </c>
      <c r="D150" s="38" t="s">
        <v>1994</v>
      </c>
      <c r="E150" s="38">
        <v>3.8</v>
      </c>
      <c r="F150" s="89">
        <f t="shared" si="2"/>
        <v>475</v>
      </c>
      <c r="G150" s="24"/>
    </row>
    <row r="151" spans="1:7">
      <c r="A151" s="15" t="s">
        <v>1924</v>
      </c>
      <c r="B151" s="38" t="s">
        <v>63</v>
      </c>
      <c r="C151" s="38">
        <v>1</v>
      </c>
      <c r="D151" s="38" t="s">
        <v>18346</v>
      </c>
      <c r="E151" s="38">
        <v>4</v>
      </c>
      <c r="F151" s="89">
        <f t="shared" si="2"/>
        <v>500</v>
      </c>
      <c r="G151" s="16"/>
    </row>
    <row r="152" spans="1:7">
      <c r="A152" s="15" t="s">
        <v>1924</v>
      </c>
      <c r="B152" s="38" t="s">
        <v>63</v>
      </c>
      <c r="C152" s="38">
        <v>4</v>
      </c>
      <c r="D152" s="38" t="s">
        <v>2352</v>
      </c>
      <c r="E152" s="38">
        <v>0.8</v>
      </c>
      <c r="F152" s="89">
        <f t="shared" si="2"/>
        <v>100</v>
      </c>
      <c r="G152" s="16"/>
    </row>
    <row r="153" spans="1:7">
      <c r="A153" s="15" t="s">
        <v>1924</v>
      </c>
      <c r="B153" s="38" t="s">
        <v>63</v>
      </c>
      <c r="C153" s="38">
        <v>5</v>
      </c>
      <c r="D153" s="38" t="s">
        <v>18347</v>
      </c>
      <c r="E153" s="38">
        <v>1.5</v>
      </c>
      <c r="F153" s="89">
        <f t="shared" si="2"/>
        <v>187.5</v>
      </c>
      <c r="G153" s="16"/>
    </row>
    <row r="154" spans="1:7">
      <c r="A154" s="15" t="s">
        <v>1924</v>
      </c>
      <c r="B154" s="38" t="s">
        <v>63</v>
      </c>
      <c r="C154" s="38">
        <v>1</v>
      </c>
      <c r="D154" s="38" t="s">
        <v>2274</v>
      </c>
      <c r="E154" s="38">
        <v>0.4</v>
      </c>
      <c r="F154" s="89">
        <f t="shared" si="2"/>
        <v>50</v>
      </c>
      <c r="G154" s="16"/>
    </row>
    <row r="155" spans="1:7">
      <c r="A155" s="15" t="s">
        <v>1924</v>
      </c>
      <c r="B155" s="38" t="s">
        <v>63</v>
      </c>
      <c r="C155" s="38">
        <v>5</v>
      </c>
      <c r="D155" s="38" t="s">
        <v>18348</v>
      </c>
      <c r="E155" s="38">
        <v>1.1</v>
      </c>
      <c r="F155" s="89">
        <f t="shared" si="2"/>
        <v>137.5</v>
      </c>
      <c r="G155" s="16"/>
    </row>
    <row r="156" spans="1:7">
      <c r="A156" s="15" t="s">
        <v>1924</v>
      </c>
      <c r="B156" s="38" t="s">
        <v>63</v>
      </c>
      <c r="C156" s="38">
        <v>4</v>
      </c>
      <c r="D156" s="38" t="s">
        <v>18349</v>
      </c>
      <c r="E156" s="38">
        <v>1</v>
      </c>
      <c r="F156" s="89">
        <f t="shared" si="2"/>
        <v>125</v>
      </c>
      <c r="G156" s="16"/>
    </row>
    <row r="157" spans="1:7">
      <c r="A157" s="15" t="s">
        <v>1924</v>
      </c>
      <c r="B157" s="38" t="s">
        <v>63</v>
      </c>
      <c r="C157" s="38">
        <v>4</v>
      </c>
      <c r="D157" s="38" t="s">
        <v>2357</v>
      </c>
      <c r="E157" s="38">
        <v>2</v>
      </c>
      <c r="F157" s="89">
        <f t="shared" si="2"/>
        <v>250</v>
      </c>
      <c r="G157" s="16"/>
    </row>
    <row r="158" spans="1:7">
      <c r="A158" s="15" t="s">
        <v>1924</v>
      </c>
      <c r="B158" s="38" t="s">
        <v>63</v>
      </c>
      <c r="C158" s="38">
        <v>4</v>
      </c>
      <c r="D158" s="38" t="s">
        <v>2361</v>
      </c>
      <c r="E158" s="38">
        <v>2</v>
      </c>
      <c r="F158" s="89">
        <f t="shared" si="2"/>
        <v>250</v>
      </c>
      <c r="G158" s="16"/>
    </row>
    <row r="159" spans="1:7">
      <c r="A159" s="15" t="s">
        <v>1924</v>
      </c>
      <c r="B159" s="38" t="s">
        <v>63</v>
      </c>
      <c r="C159" s="38">
        <v>1</v>
      </c>
      <c r="D159" s="38" t="s">
        <v>18350</v>
      </c>
      <c r="E159" s="38">
        <v>0.8</v>
      </c>
      <c r="F159" s="89">
        <f t="shared" si="2"/>
        <v>100</v>
      </c>
      <c r="G159" s="16"/>
    </row>
    <row r="160" spans="1:7">
      <c r="A160" s="15" t="s">
        <v>1924</v>
      </c>
      <c r="B160" s="15" t="s">
        <v>63</v>
      </c>
      <c r="C160" s="15"/>
      <c r="D160" s="15" t="s">
        <v>2401</v>
      </c>
      <c r="E160" s="15">
        <v>1</v>
      </c>
      <c r="F160" s="89">
        <f t="shared" si="2"/>
        <v>125</v>
      </c>
      <c r="G160" s="15"/>
    </row>
    <row r="161" spans="1:7">
      <c r="A161" s="15" t="s">
        <v>1924</v>
      </c>
      <c r="B161" s="15" t="s">
        <v>69</v>
      </c>
      <c r="C161" s="15"/>
      <c r="D161" s="15"/>
      <c r="E161" s="15">
        <f>SUM(E162:E177)</f>
        <v>28.21</v>
      </c>
      <c r="F161" s="89">
        <f t="shared" si="2"/>
        <v>3526.25</v>
      </c>
      <c r="G161" s="15"/>
    </row>
    <row r="162" spans="1:7">
      <c r="A162" s="15" t="s">
        <v>1924</v>
      </c>
      <c r="B162" s="15" t="s">
        <v>69</v>
      </c>
      <c r="C162" s="15">
        <v>2</v>
      </c>
      <c r="D162" s="15" t="s">
        <v>18351</v>
      </c>
      <c r="E162" s="15">
        <v>0.9</v>
      </c>
      <c r="F162" s="89">
        <f t="shared" si="2"/>
        <v>112.5</v>
      </c>
      <c r="G162" s="18"/>
    </row>
    <row r="163" spans="1:7">
      <c r="A163" s="15" t="s">
        <v>1924</v>
      </c>
      <c r="B163" s="15" t="s">
        <v>69</v>
      </c>
      <c r="C163" s="15">
        <v>2</v>
      </c>
      <c r="D163" s="15" t="s">
        <v>18352</v>
      </c>
      <c r="E163" s="15">
        <v>1.05</v>
      </c>
      <c r="F163" s="89">
        <f t="shared" si="2"/>
        <v>131.25</v>
      </c>
      <c r="G163" s="18"/>
    </row>
    <row r="164" spans="1:7">
      <c r="A164" s="15" t="s">
        <v>1924</v>
      </c>
      <c r="B164" s="15" t="s">
        <v>69</v>
      </c>
      <c r="C164" s="15">
        <v>2</v>
      </c>
      <c r="D164" s="15" t="s">
        <v>18353</v>
      </c>
      <c r="E164" s="15">
        <v>1.5</v>
      </c>
      <c r="F164" s="89">
        <f t="shared" si="2"/>
        <v>187.5</v>
      </c>
      <c r="G164" s="18"/>
    </row>
    <row r="165" spans="1:7">
      <c r="A165" s="15" t="s">
        <v>1924</v>
      </c>
      <c r="B165" s="15" t="s">
        <v>69</v>
      </c>
      <c r="C165" s="15">
        <v>2</v>
      </c>
      <c r="D165" s="15" t="s">
        <v>18354</v>
      </c>
      <c r="E165" s="15">
        <v>1.6</v>
      </c>
      <c r="F165" s="89">
        <f t="shared" si="2"/>
        <v>200</v>
      </c>
      <c r="G165" s="18"/>
    </row>
    <row r="166" spans="1:7">
      <c r="A166" s="15" t="s">
        <v>1924</v>
      </c>
      <c r="B166" s="15" t="s">
        <v>69</v>
      </c>
      <c r="C166" s="15">
        <v>2</v>
      </c>
      <c r="D166" s="15" t="s">
        <v>18355</v>
      </c>
      <c r="E166" s="15">
        <v>2.8</v>
      </c>
      <c r="F166" s="89">
        <f t="shared" si="2"/>
        <v>350</v>
      </c>
      <c r="G166" s="18"/>
    </row>
    <row r="167" spans="1:7">
      <c r="A167" s="15" t="s">
        <v>1924</v>
      </c>
      <c r="B167" s="15" t="s">
        <v>69</v>
      </c>
      <c r="C167" s="15">
        <v>2</v>
      </c>
      <c r="D167" s="15" t="s">
        <v>18356</v>
      </c>
      <c r="E167" s="15">
        <v>2.4</v>
      </c>
      <c r="F167" s="89">
        <f t="shared" si="2"/>
        <v>300</v>
      </c>
      <c r="G167" s="18"/>
    </row>
    <row r="168" spans="1:7">
      <c r="A168" s="15" t="s">
        <v>1924</v>
      </c>
      <c r="B168" s="15" t="s">
        <v>69</v>
      </c>
      <c r="C168" s="15">
        <v>2</v>
      </c>
      <c r="D168" s="15" t="s">
        <v>18357</v>
      </c>
      <c r="E168" s="15">
        <v>0.5</v>
      </c>
      <c r="F168" s="89">
        <f t="shared" si="2"/>
        <v>62.5</v>
      </c>
      <c r="G168" s="18"/>
    </row>
    <row r="169" spans="1:7">
      <c r="A169" s="15" t="s">
        <v>1924</v>
      </c>
      <c r="B169" s="15" t="s">
        <v>69</v>
      </c>
      <c r="C169" s="15">
        <v>2</v>
      </c>
      <c r="D169" s="15" t="s">
        <v>18358</v>
      </c>
      <c r="E169" s="15">
        <v>3</v>
      </c>
      <c r="F169" s="89">
        <f t="shared" si="2"/>
        <v>375</v>
      </c>
      <c r="G169" s="18"/>
    </row>
    <row r="170" spans="1:7">
      <c r="A170" s="15" t="s">
        <v>1924</v>
      </c>
      <c r="B170" s="15" t="s">
        <v>69</v>
      </c>
      <c r="C170" s="15">
        <v>2</v>
      </c>
      <c r="D170" s="15" t="s">
        <v>600</v>
      </c>
      <c r="E170" s="15">
        <v>1.8</v>
      </c>
      <c r="F170" s="89">
        <f t="shared" si="2"/>
        <v>225</v>
      </c>
      <c r="G170" s="18"/>
    </row>
    <row r="171" spans="1:7">
      <c r="A171" s="15" t="s">
        <v>1924</v>
      </c>
      <c r="B171" s="15" t="s">
        <v>69</v>
      </c>
      <c r="C171" s="15">
        <v>3</v>
      </c>
      <c r="D171" s="15" t="s">
        <v>18359</v>
      </c>
      <c r="E171" s="15">
        <v>4.5</v>
      </c>
      <c r="F171" s="89">
        <f t="shared" si="2"/>
        <v>562.5</v>
      </c>
      <c r="G171" s="18"/>
    </row>
    <row r="172" spans="1:7">
      <c r="A172" s="15" t="s">
        <v>1924</v>
      </c>
      <c r="B172" s="15" t="s">
        <v>69</v>
      </c>
      <c r="C172" s="15">
        <v>2</v>
      </c>
      <c r="D172" s="15" t="s">
        <v>7969</v>
      </c>
      <c r="E172" s="15">
        <v>0.7</v>
      </c>
      <c r="F172" s="89">
        <f t="shared" si="2"/>
        <v>87.5</v>
      </c>
      <c r="G172" s="18"/>
    </row>
    <row r="173" spans="1:7">
      <c r="A173" s="15" t="s">
        <v>1924</v>
      </c>
      <c r="B173" s="15" t="s">
        <v>69</v>
      </c>
      <c r="C173" s="15">
        <v>2</v>
      </c>
      <c r="D173" s="15" t="s">
        <v>18360</v>
      </c>
      <c r="E173" s="15">
        <v>1.06</v>
      </c>
      <c r="F173" s="89">
        <f t="shared" si="2"/>
        <v>132.5</v>
      </c>
      <c r="G173" s="18"/>
    </row>
    <row r="174" spans="1:7">
      <c r="A174" s="15" t="s">
        <v>1924</v>
      </c>
      <c r="B174" s="15" t="s">
        <v>69</v>
      </c>
      <c r="C174" s="15">
        <v>3</v>
      </c>
      <c r="D174" s="15" t="s">
        <v>18361</v>
      </c>
      <c r="E174" s="15">
        <v>0.8</v>
      </c>
      <c r="F174" s="89">
        <f t="shared" si="2"/>
        <v>100</v>
      </c>
      <c r="G174" s="18"/>
    </row>
    <row r="175" spans="1:7">
      <c r="A175" s="15" t="s">
        <v>1924</v>
      </c>
      <c r="B175" s="15" t="s">
        <v>69</v>
      </c>
      <c r="C175" s="15">
        <v>3</v>
      </c>
      <c r="D175" s="15" t="s">
        <v>12915</v>
      </c>
      <c r="E175" s="15">
        <v>2.8</v>
      </c>
      <c r="F175" s="89">
        <f t="shared" si="2"/>
        <v>350</v>
      </c>
      <c r="G175" s="18"/>
    </row>
    <row r="176" spans="1:7">
      <c r="A176" s="15" t="s">
        <v>1924</v>
      </c>
      <c r="B176" s="15" t="s">
        <v>69</v>
      </c>
      <c r="C176" s="15"/>
      <c r="D176" s="15" t="s">
        <v>17642</v>
      </c>
      <c r="E176" s="15">
        <v>0.5</v>
      </c>
      <c r="F176" s="89">
        <f t="shared" si="2"/>
        <v>62.5</v>
      </c>
      <c r="G176" s="15"/>
    </row>
    <row r="177" spans="1:7">
      <c r="A177" s="15" t="s">
        <v>1924</v>
      </c>
      <c r="B177" s="15" t="s">
        <v>69</v>
      </c>
      <c r="C177" s="15"/>
      <c r="D177" s="15" t="s">
        <v>18362</v>
      </c>
      <c r="E177" s="15">
        <v>2.3</v>
      </c>
      <c r="F177" s="89">
        <f t="shared" si="2"/>
        <v>287.5</v>
      </c>
      <c r="G177" s="15" t="s">
        <v>2408</v>
      </c>
    </row>
    <row r="178" spans="1:7">
      <c r="A178" s="15" t="s">
        <v>1924</v>
      </c>
      <c r="B178" s="38" t="s">
        <v>66</v>
      </c>
      <c r="C178" s="15"/>
      <c r="D178" s="15"/>
      <c r="E178" s="15">
        <f>SUM(E179:E188)</f>
        <v>24.6</v>
      </c>
      <c r="F178" s="89">
        <f t="shared" si="2"/>
        <v>3075</v>
      </c>
      <c r="G178" s="15"/>
    </row>
    <row r="179" spans="1:7">
      <c r="A179" s="15" t="s">
        <v>1924</v>
      </c>
      <c r="B179" s="38" t="s">
        <v>66</v>
      </c>
      <c r="C179" s="38">
        <v>2</v>
      </c>
      <c r="D179" s="15" t="s">
        <v>18363</v>
      </c>
      <c r="E179" s="15">
        <v>0.9</v>
      </c>
      <c r="F179" s="89">
        <f t="shared" si="2"/>
        <v>112.5</v>
      </c>
      <c r="G179" s="18" t="s">
        <v>18364</v>
      </c>
    </row>
    <row r="180" spans="1:7">
      <c r="A180" s="15" t="s">
        <v>1924</v>
      </c>
      <c r="B180" s="38" t="s">
        <v>66</v>
      </c>
      <c r="C180" s="38">
        <v>1</v>
      </c>
      <c r="D180" s="38" t="s">
        <v>18365</v>
      </c>
      <c r="E180" s="38">
        <v>1.5</v>
      </c>
      <c r="F180" s="89">
        <f t="shared" si="2"/>
        <v>187.5</v>
      </c>
      <c r="G180" s="16" t="s">
        <v>18366</v>
      </c>
    </row>
    <row r="181" spans="1:7">
      <c r="A181" s="15" t="s">
        <v>1924</v>
      </c>
      <c r="B181" s="38" t="s">
        <v>66</v>
      </c>
      <c r="C181" s="38">
        <v>2</v>
      </c>
      <c r="D181" s="38" t="s">
        <v>18367</v>
      </c>
      <c r="E181" s="38">
        <v>1.2</v>
      </c>
      <c r="F181" s="89">
        <f t="shared" si="2"/>
        <v>150</v>
      </c>
      <c r="G181" s="16"/>
    </row>
    <row r="182" spans="1:7">
      <c r="A182" s="15" t="s">
        <v>1924</v>
      </c>
      <c r="B182" s="38" t="s">
        <v>66</v>
      </c>
      <c r="C182" s="38">
        <v>1</v>
      </c>
      <c r="D182" s="38" t="s">
        <v>18368</v>
      </c>
      <c r="E182" s="38">
        <v>0.9</v>
      </c>
      <c r="F182" s="89">
        <f t="shared" si="2"/>
        <v>112.5</v>
      </c>
      <c r="G182" s="16"/>
    </row>
    <row r="183" spans="1:7">
      <c r="A183" s="15" t="s">
        <v>1924</v>
      </c>
      <c r="B183" s="38" t="s">
        <v>66</v>
      </c>
      <c r="C183" s="38">
        <v>1</v>
      </c>
      <c r="D183" s="38" t="s">
        <v>2740</v>
      </c>
      <c r="E183" s="38">
        <v>2.1</v>
      </c>
      <c r="F183" s="89">
        <f t="shared" si="2"/>
        <v>262.5</v>
      </c>
      <c r="G183" s="16"/>
    </row>
    <row r="184" spans="1:7">
      <c r="A184" s="15" t="s">
        <v>1924</v>
      </c>
      <c r="B184" s="38" t="s">
        <v>66</v>
      </c>
      <c r="C184" s="38">
        <v>2</v>
      </c>
      <c r="D184" s="38" t="s">
        <v>18369</v>
      </c>
      <c r="E184" s="38">
        <v>2.4</v>
      </c>
      <c r="F184" s="89">
        <f t="shared" si="2"/>
        <v>300</v>
      </c>
      <c r="G184" s="16"/>
    </row>
    <row r="185" spans="1:7">
      <c r="A185" s="15" t="s">
        <v>1924</v>
      </c>
      <c r="B185" s="38" t="s">
        <v>66</v>
      </c>
      <c r="C185" s="38">
        <v>2</v>
      </c>
      <c r="D185" s="38" t="s">
        <v>18370</v>
      </c>
      <c r="E185" s="38">
        <v>2.1</v>
      </c>
      <c r="F185" s="89">
        <f t="shared" si="2"/>
        <v>262.5</v>
      </c>
      <c r="G185" s="16"/>
    </row>
    <row r="186" spans="1:7">
      <c r="A186" s="15" t="s">
        <v>1924</v>
      </c>
      <c r="B186" s="38" t="s">
        <v>66</v>
      </c>
      <c r="C186" s="38">
        <v>2</v>
      </c>
      <c r="D186" s="15" t="s">
        <v>18371</v>
      </c>
      <c r="E186" s="15">
        <v>9.6</v>
      </c>
      <c r="F186" s="89">
        <f t="shared" si="2"/>
        <v>1200</v>
      </c>
      <c r="G186" s="18"/>
    </row>
    <row r="187" spans="1:7">
      <c r="A187" s="15" t="s">
        <v>1924</v>
      </c>
      <c r="B187" s="38" t="s">
        <v>66</v>
      </c>
      <c r="C187" s="38">
        <v>2</v>
      </c>
      <c r="D187" s="38" t="s">
        <v>18372</v>
      </c>
      <c r="E187" s="38">
        <v>2.1</v>
      </c>
      <c r="F187" s="89">
        <f t="shared" si="2"/>
        <v>262.5</v>
      </c>
      <c r="G187" s="16"/>
    </row>
    <row r="188" spans="1:7">
      <c r="A188" s="15" t="s">
        <v>1924</v>
      </c>
      <c r="B188" s="38" t="s">
        <v>66</v>
      </c>
      <c r="C188" s="38">
        <v>2</v>
      </c>
      <c r="D188" s="38" t="s">
        <v>11751</v>
      </c>
      <c r="E188" s="38">
        <v>1.8</v>
      </c>
      <c r="F188" s="89">
        <f t="shared" si="2"/>
        <v>225</v>
      </c>
      <c r="G188" s="16"/>
    </row>
    <row r="189" spans="1:7">
      <c r="A189" s="15" t="s">
        <v>1924</v>
      </c>
      <c r="B189" s="38" t="s">
        <v>61</v>
      </c>
      <c r="C189" s="38"/>
      <c r="D189" s="38"/>
      <c r="E189" s="38">
        <f>SUM(E190:E238)</f>
        <v>95</v>
      </c>
      <c r="F189" s="89">
        <f t="shared" si="2"/>
        <v>11875</v>
      </c>
      <c r="G189" s="16"/>
    </row>
    <row r="190" spans="1:7">
      <c r="A190" s="15" t="s">
        <v>1924</v>
      </c>
      <c r="B190" s="38" t="s">
        <v>61</v>
      </c>
      <c r="C190" s="38">
        <v>2</v>
      </c>
      <c r="D190" s="38" t="s">
        <v>18373</v>
      </c>
      <c r="E190" s="38">
        <v>1.5</v>
      </c>
      <c r="F190" s="89">
        <f t="shared" si="2"/>
        <v>187.5</v>
      </c>
      <c r="G190" s="16"/>
    </row>
    <row r="191" spans="1:7">
      <c r="A191" s="15" t="s">
        <v>1924</v>
      </c>
      <c r="B191" s="38" t="s">
        <v>61</v>
      </c>
      <c r="C191" s="38">
        <v>1</v>
      </c>
      <c r="D191" s="38" t="s">
        <v>3048</v>
      </c>
      <c r="E191" s="38">
        <v>1.8</v>
      </c>
      <c r="F191" s="89">
        <f t="shared" si="2"/>
        <v>225</v>
      </c>
      <c r="G191" s="16"/>
    </row>
    <row r="192" spans="1:7">
      <c r="A192" s="15" t="s">
        <v>1924</v>
      </c>
      <c r="B192" s="38" t="s">
        <v>61</v>
      </c>
      <c r="C192" s="38">
        <v>1</v>
      </c>
      <c r="D192" s="38" t="s">
        <v>3050</v>
      </c>
      <c r="E192" s="38">
        <v>1.4</v>
      </c>
      <c r="F192" s="89">
        <f t="shared" si="2"/>
        <v>175</v>
      </c>
      <c r="G192" s="16" t="s">
        <v>3051</v>
      </c>
    </row>
    <row r="193" spans="1:7">
      <c r="A193" s="15" t="s">
        <v>1924</v>
      </c>
      <c r="B193" s="38" t="s">
        <v>61</v>
      </c>
      <c r="C193" s="38">
        <v>4</v>
      </c>
      <c r="D193" s="38" t="s">
        <v>3053</v>
      </c>
      <c r="E193" s="38">
        <v>0.4</v>
      </c>
      <c r="F193" s="89">
        <f t="shared" si="2"/>
        <v>50</v>
      </c>
      <c r="G193" s="16"/>
    </row>
    <row r="194" spans="1:7">
      <c r="A194" s="15" t="s">
        <v>1924</v>
      </c>
      <c r="B194" s="38" t="s">
        <v>61</v>
      </c>
      <c r="C194" s="38">
        <v>4</v>
      </c>
      <c r="D194" s="38" t="s">
        <v>5355</v>
      </c>
      <c r="E194" s="38">
        <v>1.6</v>
      </c>
      <c r="F194" s="89">
        <f t="shared" si="2"/>
        <v>200</v>
      </c>
      <c r="G194" s="16"/>
    </row>
    <row r="195" spans="1:7">
      <c r="A195" s="15" t="s">
        <v>1924</v>
      </c>
      <c r="B195" s="38" t="s">
        <v>61</v>
      </c>
      <c r="C195" s="38">
        <v>4</v>
      </c>
      <c r="D195" s="38" t="s">
        <v>18374</v>
      </c>
      <c r="E195" s="38">
        <v>2.2</v>
      </c>
      <c r="F195" s="89">
        <f t="shared" si="2"/>
        <v>275</v>
      </c>
      <c r="G195" s="16" t="s">
        <v>18375</v>
      </c>
    </row>
    <row r="196" spans="1:7">
      <c r="A196" s="15" t="s">
        <v>1924</v>
      </c>
      <c r="B196" s="38" t="s">
        <v>61</v>
      </c>
      <c r="C196" s="38">
        <v>4</v>
      </c>
      <c r="D196" s="38" t="s">
        <v>3054</v>
      </c>
      <c r="E196" s="38">
        <v>1.5</v>
      </c>
      <c r="F196" s="89">
        <f t="shared" ref="F196:F259" si="3">E196*125</f>
        <v>187.5</v>
      </c>
      <c r="G196" s="16"/>
    </row>
    <row r="197" spans="1:7">
      <c r="A197" s="15" t="s">
        <v>1924</v>
      </c>
      <c r="B197" s="38" t="s">
        <v>61</v>
      </c>
      <c r="C197" s="38">
        <v>4</v>
      </c>
      <c r="D197" s="38" t="s">
        <v>3056</v>
      </c>
      <c r="E197" s="38">
        <v>1</v>
      </c>
      <c r="F197" s="89">
        <f t="shared" si="3"/>
        <v>125</v>
      </c>
      <c r="G197" s="16"/>
    </row>
    <row r="198" spans="1:7">
      <c r="A198" s="15" t="s">
        <v>1924</v>
      </c>
      <c r="B198" s="38" t="s">
        <v>61</v>
      </c>
      <c r="C198" s="38">
        <v>1</v>
      </c>
      <c r="D198" s="38" t="s">
        <v>3049</v>
      </c>
      <c r="E198" s="38">
        <v>1.9</v>
      </c>
      <c r="F198" s="89">
        <f t="shared" si="3"/>
        <v>237.5</v>
      </c>
      <c r="G198" s="16"/>
    </row>
    <row r="199" spans="1:7">
      <c r="A199" s="15" t="s">
        <v>1924</v>
      </c>
      <c r="B199" s="38" t="s">
        <v>61</v>
      </c>
      <c r="C199" s="38">
        <v>1</v>
      </c>
      <c r="D199" s="38" t="s">
        <v>3052</v>
      </c>
      <c r="E199" s="38">
        <v>1.1</v>
      </c>
      <c r="F199" s="89">
        <f t="shared" si="3"/>
        <v>137.5</v>
      </c>
      <c r="G199" s="16"/>
    </row>
    <row r="200" spans="1:7">
      <c r="A200" s="15" t="s">
        <v>1924</v>
      </c>
      <c r="B200" s="38" t="s">
        <v>61</v>
      </c>
      <c r="C200" s="38">
        <v>2</v>
      </c>
      <c r="D200" s="38" t="s">
        <v>11258</v>
      </c>
      <c r="E200" s="38">
        <v>2.3</v>
      </c>
      <c r="F200" s="89">
        <f t="shared" si="3"/>
        <v>287.5</v>
      </c>
      <c r="G200" s="16"/>
    </row>
    <row r="201" spans="1:7">
      <c r="A201" s="15" t="s">
        <v>1924</v>
      </c>
      <c r="B201" s="38" t="s">
        <v>61</v>
      </c>
      <c r="C201" s="38">
        <v>2</v>
      </c>
      <c r="D201" s="38" t="s">
        <v>18376</v>
      </c>
      <c r="E201" s="38">
        <v>1.5</v>
      </c>
      <c r="F201" s="89">
        <f t="shared" si="3"/>
        <v>187.5</v>
      </c>
      <c r="G201" s="16"/>
    </row>
    <row r="202" spans="1:7">
      <c r="A202" s="15" t="s">
        <v>1924</v>
      </c>
      <c r="B202" s="38" t="s">
        <v>61</v>
      </c>
      <c r="C202" s="38">
        <v>2</v>
      </c>
      <c r="D202" s="38" t="s">
        <v>18377</v>
      </c>
      <c r="E202" s="38">
        <v>3.8</v>
      </c>
      <c r="F202" s="89">
        <f t="shared" si="3"/>
        <v>475</v>
      </c>
      <c r="G202" s="16"/>
    </row>
    <row r="203" spans="1:7">
      <c r="A203" s="15" t="s">
        <v>1924</v>
      </c>
      <c r="B203" s="38" t="s">
        <v>61</v>
      </c>
      <c r="C203" s="38">
        <v>2</v>
      </c>
      <c r="D203" s="38" t="s">
        <v>11253</v>
      </c>
      <c r="E203" s="38">
        <v>1.8</v>
      </c>
      <c r="F203" s="89">
        <f t="shared" si="3"/>
        <v>225</v>
      </c>
      <c r="G203" s="16"/>
    </row>
    <row r="204" spans="1:7">
      <c r="A204" s="15" t="s">
        <v>1924</v>
      </c>
      <c r="B204" s="38" t="s">
        <v>61</v>
      </c>
      <c r="C204" s="38">
        <v>2</v>
      </c>
      <c r="D204" s="38" t="s">
        <v>18378</v>
      </c>
      <c r="E204" s="38">
        <v>2</v>
      </c>
      <c r="F204" s="89">
        <f t="shared" si="3"/>
        <v>250</v>
      </c>
      <c r="G204" s="16"/>
    </row>
    <row r="205" spans="1:7">
      <c r="A205" s="15" t="s">
        <v>1924</v>
      </c>
      <c r="B205" s="38" t="s">
        <v>61</v>
      </c>
      <c r="C205" s="38">
        <v>2</v>
      </c>
      <c r="D205" s="38" t="s">
        <v>11252</v>
      </c>
      <c r="E205" s="38">
        <v>1.8</v>
      </c>
      <c r="F205" s="89">
        <f t="shared" si="3"/>
        <v>225</v>
      </c>
      <c r="G205" s="16"/>
    </row>
    <row r="206" spans="1:7">
      <c r="A206" s="15" t="s">
        <v>1924</v>
      </c>
      <c r="B206" s="38" t="s">
        <v>61</v>
      </c>
      <c r="C206" s="38">
        <v>3</v>
      </c>
      <c r="D206" s="38" t="s">
        <v>11289</v>
      </c>
      <c r="E206" s="38">
        <v>1.6</v>
      </c>
      <c r="F206" s="89">
        <f t="shared" si="3"/>
        <v>200</v>
      </c>
      <c r="G206" s="16"/>
    </row>
    <row r="207" spans="1:7">
      <c r="A207" s="15" t="s">
        <v>1924</v>
      </c>
      <c r="B207" s="38" t="s">
        <v>61</v>
      </c>
      <c r="C207" s="38">
        <v>3</v>
      </c>
      <c r="D207" s="38" t="s">
        <v>11275</v>
      </c>
      <c r="E207" s="38">
        <v>1.3</v>
      </c>
      <c r="F207" s="89">
        <f t="shared" si="3"/>
        <v>162.5</v>
      </c>
      <c r="G207" s="16"/>
    </row>
    <row r="208" spans="1:7">
      <c r="A208" s="15" t="s">
        <v>1924</v>
      </c>
      <c r="B208" s="38" t="s">
        <v>61</v>
      </c>
      <c r="C208" s="38">
        <v>3</v>
      </c>
      <c r="D208" s="38" t="s">
        <v>11283</v>
      </c>
      <c r="E208" s="38">
        <v>1.2</v>
      </c>
      <c r="F208" s="89">
        <f t="shared" si="3"/>
        <v>150</v>
      </c>
      <c r="G208" s="16"/>
    </row>
    <row r="209" spans="1:7">
      <c r="A209" s="15" t="s">
        <v>1924</v>
      </c>
      <c r="B209" s="38" t="s">
        <v>61</v>
      </c>
      <c r="C209" s="38">
        <v>3</v>
      </c>
      <c r="D209" s="38" t="s">
        <v>964</v>
      </c>
      <c r="E209" s="38">
        <v>2.6</v>
      </c>
      <c r="F209" s="89">
        <f t="shared" si="3"/>
        <v>325</v>
      </c>
      <c r="G209" s="16" t="s">
        <v>11287</v>
      </c>
    </row>
    <row r="210" spans="1:7">
      <c r="A210" s="15" t="s">
        <v>1924</v>
      </c>
      <c r="B210" s="38" t="s">
        <v>61</v>
      </c>
      <c r="C210" s="38">
        <v>3</v>
      </c>
      <c r="D210" s="38" t="s">
        <v>11277</v>
      </c>
      <c r="E210" s="38">
        <v>1.2</v>
      </c>
      <c r="F210" s="89">
        <f t="shared" si="3"/>
        <v>150</v>
      </c>
      <c r="G210" s="16"/>
    </row>
    <row r="211" spans="1:7">
      <c r="A211" s="15" t="s">
        <v>1924</v>
      </c>
      <c r="B211" s="38" t="s">
        <v>61</v>
      </c>
      <c r="C211" s="38">
        <v>3</v>
      </c>
      <c r="D211" s="38" t="s">
        <v>1007</v>
      </c>
      <c r="E211" s="38">
        <v>0.5</v>
      </c>
      <c r="F211" s="89">
        <f t="shared" si="3"/>
        <v>62.5</v>
      </c>
      <c r="G211" s="16"/>
    </row>
    <row r="212" spans="1:7">
      <c r="A212" s="15" t="s">
        <v>1924</v>
      </c>
      <c r="B212" s="38" t="s">
        <v>61</v>
      </c>
      <c r="C212" s="38">
        <v>3</v>
      </c>
      <c r="D212" s="38" t="s">
        <v>11274</v>
      </c>
      <c r="E212" s="38">
        <v>2</v>
      </c>
      <c r="F212" s="89">
        <f t="shared" si="3"/>
        <v>250</v>
      </c>
      <c r="G212" s="16"/>
    </row>
    <row r="213" spans="1:7">
      <c r="A213" s="15" t="s">
        <v>1924</v>
      </c>
      <c r="B213" s="38" t="s">
        <v>61</v>
      </c>
      <c r="C213" s="38">
        <v>3</v>
      </c>
      <c r="D213" s="38" t="s">
        <v>11293</v>
      </c>
      <c r="E213" s="38">
        <v>1.3</v>
      </c>
      <c r="F213" s="89">
        <f t="shared" si="3"/>
        <v>162.5</v>
      </c>
      <c r="G213" s="16"/>
    </row>
    <row r="214" spans="1:7">
      <c r="A214" s="15" t="s">
        <v>1924</v>
      </c>
      <c r="B214" s="38" t="s">
        <v>61</v>
      </c>
      <c r="C214" s="38">
        <v>3</v>
      </c>
      <c r="D214" s="38" t="s">
        <v>18379</v>
      </c>
      <c r="E214" s="38">
        <v>1.8</v>
      </c>
      <c r="F214" s="89">
        <f t="shared" si="3"/>
        <v>225</v>
      </c>
      <c r="G214" s="16"/>
    </row>
    <row r="215" spans="1:7">
      <c r="A215" s="15" t="s">
        <v>1924</v>
      </c>
      <c r="B215" s="38" t="s">
        <v>61</v>
      </c>
      <c r="C215" s="38">
        <v>3</v>
      </c>
      <c r="D215" s="38" t="s">
        <v>11276</v>
      </c>
      <c r="E215" s="38">
        <v>0.7</v>
      </c>
      <c r="F215" s="89">
        <f t="shared" si="3"/>
        <v>87.5</v>
      </c>
      <c r="G215" s="16"/>
    </row>
    <row r="216" spans="1:7">
      <c r="A216" s="15" t="s">
        <v>1924</v>
      </c>
      <c r="B216" s="38" t="s">
        <v>61</v>
      </c>
      <c r="C216" s="38">
        <v>3</v>
      </c>
      <c r="D216" s="38" t="s">
        <v>11286</v>
      </c>
      <c r="E216" s="38">
        <v>1</v>
      </c>
      <c r="F216" s="89">
        <f t="shared" si="3"/>
        <v>125</v>
      </c>
      <c r="G216" s="16"/>
    </row>
    <row r="217" spans="1:7">
      <c r="A217" s="15" t="s">
        <v>1924</v>
      </c>
      <c r="B217" s="38" t="s">
        <v>61</v>
      </c>
      <c r="C217" s="38">
        <v>3</v>
      </c>
      <c r="D217" s="38" t="s">
        <v>18380</v>
      </c>
      <c r="E217" s="38">
        <v>1.5</v>
      </c>
      <c r="F217" s="89">
        <f t="shared" si="3"/>
        <v>187.5</v>
      </c>
      <c r="G217" s="16"/>
    </row>
    <row r="218" spans="1:7">
      <c r="A218" s="15" t="s">
        <v>1924</v>
      </c>
      <c r="B218" s="38" t="s">
        <v>61</v>
      </c>
      <c r="C218" s="38">
        <v>3</v>
      </c>
      <c r="D218" s="38" t="s">
        <v>11299</v>
      </c>
      <c r="E218" s="38">
        <v>1.8</v>
      </c>
      <c r="F218" s="89">
        <f t="shared" si="3"/>
        <v>225</v>
      </c>
      <c r="G218" s="16"/>
    </row>
    <row r="219" spans="1:7">
      <c r="A219" s="15" t="s">
        <v>1924</v>
      </c>
      <c r="B219" s="38" t="s">
        <v>61</v>
      </c>
      <c r="C219" s="38">
        <v>2</v>
      </c>
      <c r="D219" s="38" t="s">
        <v>18381</v>
      </c>
      <c r="E219" s="38">
        <v>2.6</v>
      </c>
      <c r="F219" s="89">
        <f t="shared" si="3"/>
        <v>325</v>
      </c>
      <c r="G219" s="16"/>
    </row>
    <row r="220" spans="1:7">
      <c r="A220" s="15" t="s">
        <v>1924</v>
      </c>
      <c r="B220" s="38" t="s">
        <v>61</v>
      </c>
      <c r="C220" s="38">
        <v>2</v>
      </c>
      <c r="D220" s="38" t="s">
        <v>18382</v>
      </c>
      <c r="E220" s="38">
        <v>3.3</v>
      </c>
      <c r="F220" s="89">
        <f t="shared" si="3"/>
        <v>412.5</v>
      </c>
      <c r="G220" s="16"/>
    </row>
    <row r="221" spans="1:7">
      <c r="A221" s="15" t="s">
        <v>1924</v>
      </c>
      <c r="B221" s="38" t="s">
        <v>61</v>
      </c>
      <c r="C221" s="38">
        <v>2</v>
      </c>
      <c r="D221" s="38" t="s">
        <v>18130</v>
      </c>
      <c r="E221" s="38">
        <v>1.5</v>
      </c>
      <c r="F221" s="89">
        <f t="shared" si="3"/>
        <v>187.5</v>
      </c>
      <c r="G221" s="16"/>
    </row>
    <row r="222" spans="1:7">
      <c r="A222" s="15" t="s">
        <v>1924</v>
      </c>
      <c r="B222" s="38" t="s">
        <v>61</v>
      </c>
      <c r="C222" s="38">
        <v>2</v>
      </c>
      <c r="D222" s="38" t="s">
        <v>18383</v>
      </c>
      <c r="E222" s="38">
        <v>2</v>
      </c>
      <c r="F222" s="89">
        <f t="shared" si="3"/>
        <v>250</v>
      </c>
      <c r="G222" s="16"/>
    </row>
    <row r="223" spans="1:7">
      <c r="A223" s="15" t="s">
        <v>1924</v>
      </c>
      <c r="B223" s="38" t="s">
        <v>61</v>
      </c>
      <c r="C223" s="38">
        <v>2</v>
      </c>
      <c r="D223" s="38" t="s">
        <v>18384</v>
      </c>
      <c r="E223" s="38">
        <v>2.6</v>
      </c>
      <c r="F223" s="89">
        <f t="shared" si="3"/>
        <v>325</v>
      </c>
      <c r="G223" s="16"/>
    </row>
    <row r="224" spans="1:7">
      <c r="A224" s="15" t="s">
        <v>1924</v>
      </c>
      <c r="B224" s="38" t="s">
        <v>61</v>
      </c>
      <c r="C224" s="38">
        <v>1</v>
      </c>
      <c r="D224" s="38" t="s">
        <v>3046</v>
      </c>
      <c r="E224" s="38">
        <v>2</v>
      </c>
      <c r="F224" s="89">
        <f t="shared" si="3"/>
        <v>250</v>
      </c>
      <c r="G224" s="16"/>
    </row>
    <row r="225" spans="1:7">
      <c r="A225" s="15" t="s">
        <v>1924</v>
      </c>
      <c r="B225" s="38" t="s">
        <v>61</v>
      </c>
      <c r="C225" s="38">
        <v>3</v>
      </c>
      <c r="D225" s="38" t="s">
        <v>11302</v>
      </c>
      <c r="E225" s="38">
        <v>1.5</v>
      </c>
      <c r="F225" s="89">
        <f t="shared" si="3"/>
        <v>187.5</v>
      </c>
      <c r="G225" s="16"/>
    </row>
    <row r="226" spans="1:7">
      <c r="A226" s="15" t="s">
        <v>1924</v>
      </c>
      <c r="B226" s="38" t="s">
        <v>61</v>
      </c>
      <c r="C226" s="38">
        <v>4</v>
      </c>
      <c r="D226" s="38" t="s">
        <v>3055</v>
      </c>
      <c r="E226" s="38">
        <v>0.7</v>
      </c>
      <c r="F226" s="89">
        <f t="shared" si="3"/>
        <v>87.5</v>
      </c>
      <c r="G226" s="16"/>
    </row>
    <row r="227" spans="1:7">
      <c r="A227" s="15" t="s">
        <v>1924</v>
      </c>
      <c r="B227" s="38" t="s">
        <v>61</v>
      </c>
      <c r="C227" s="38">
        <v>4</v>
      </c>
      <c r="D227" s="38" t="s">
        <v>18385</v>
      </c>
      <c r="E227" s="38">
        <v>1.9</v>
      </c>
      <c r="F227" s="89">
        <f t="shared" si="3"/>
        <v>237.5</v>
      </c>
      <c r="G227" s="16"/>
    </row>
    <row r="228" spans="1:7">
      <c r="A228" s="15" t="s">
        <v>1924</v>
      </c>
      <c r="B228" s="38" t="s">
        <v>61</v>
      </c>
      <c r="C228" s="38">
        <v>4</v>
      </c>
      <c r="D228" s="38" t="s">
        <v>8643</v>
      </c>
      <c r="E228" s="38">
        <v>0.9</v>
      </c>
      <c r="F228" s="89">
        <f t="shared" si="3"/>
        <v>112.5</v>
      </c>
      <c r="G228" s="16"/>
    </row>
    <row r="229" spans="1:7">
      <c r="A229" s="15" t="s">
        <v>1924</v>
      </c>
      <c r="B229" s="38" t="s">
        <v>61</v>
      </c>
      <c r="C229" s="38">
        <v>4</v>
      </c>
      <c r="D229" s="38" t="s">
        <v>18386</v>
      </c>
      <c r="E229" s="38">
        <v>1.8</v>
      </c>
      <c r="F229" s="89">
        <f t="shared" si="3"/>
        <v>225</v>
      </c>
      <c r="G229" s="16"/>
    </row>
    <row r="230" spans="1:7">
      <c r="A230" s="15" t="s">
        <v>1924</v>
      </c>
      <c r="B230" s="38" t="s">
        <v>61</v>
      </c>
      <c r="C230" s="38">
        <v>1</v>
      </c>
      <c r="D230" s="38" t="s">
        <v>18387</v>
      </c>
      <c r="E230" s="38">
        <v>4.9</v>
      </c>
      <c r="F230" s="89">
        <f t="shared" si="3"/>
        <v>612.5</v>
      </c>
      <c r="G230" s="16"/>
    </row>
    <row r="231" spans="1:7">
      <c r="A231" s="15" t="s">
        <v>1924</v>
      </c>
      <c r="B231" s="38" t="s">
        <v>61</v>
      </c>
      <c r="C231" s="38">
        <v>1</v>
      </c>
      <c r="D231" s="38" t="s">
        <v>3047</v>
      </c>
      <c r="E231" s="38">
        <v>1.9</v>
      </c>
      <c r="F231" s="89">
        <f t="shared" si="3"/>
        <v>237.5</v>
      </c>
      <c r="G231" s="16"/>
    </row>
    <row r="232" spans="1:7">
      <c r="A232" s="15" t="s">
        <v>1924</v>
      </c>
      <c r="B232" s="38" t="s">
        <v>61</v>
      </c>
      <c r="C232" s="38">
        <v>1</v>
      </c>
      <c r="D232" s="38" t="s">
        <v>3045</v>
      </c>
      <c r="E232" s="38">
        <v>1</v>
      </c>
      <c r="F232" s="89">
        <f t="shared" si="3"/>
        <v>125</v>
      </c>
      <c r="G232" s="16"/>
    </row>
    <row r="233" spans="1:7">
      <c r="A233" s="15" t="s">
        <v>1924</v>
      </c>
      <c r="B233" s="38" t="s">
        <v>61</v>
      </c>
      <c r="C233" s="38">
        <v>2</v>
      </c>
      <c r="D233" s="38" t="s">
        <v>18388</v>
      </c>
      <c r="E233" s="38">
        <v>1.9</v>
      </c>
      <c r="F233" s="89">
        <f t="shared" si="3"/>
        <v>237.5</v>
      </c>
      <c r="G233" s="16"/>
    </row>
    <row r="234" spans="1:7">
      <c r="A234" s="15" t="s">
        <v>1924</v>
      </c>
      <c r="B234" s="38" t="s">
        <v>61</v>
      </c>
      <c r="C234" s="38">
        <v>2</v>
      </c>
      <c r="D234" s="38" t="s">
        <v>10755</v>
      </c>
      <c r="E234" s="38">
        <v>2.8</v>
      </c>
      <c r="F234" s="89">
        <f t="shared" si="3"/>
        <v>350</v>
      </c>
      <c r="G234" s="16"/>
    </row>
    <row r="235" spans="1:7">
      <c r="A235" s="15" t="s">
        <v>1924</v>
      </c>
      <c r="B235" s="38" t="s">
        <v>61</v>
      </c>
      <c r="C235" s="38">
        <v>2</v>
      </c>
      <c r="D235" s="38" t="s">
        <v>18389</v>
      </c>
      <c r="E235" s="38">
        <v>6.1</v>
      </c>
      <c r="F235" s="89">
        <f t="shared" si="3"/>
        <v>762.5</v>
      </c>
      <c r="G235" s="16"/>
    </row>
    <row r="236" spans="1:7">
      <c r="A236" s="15" t="s">
        <v>1924</v>
      </c>
      <c r="B236" s="38" t="s">
        <v>61</v>
      </c>
      <c r="C236" s="38">
        <v>2</v>
      </c>
      <c r="D236" s="38" t="s">
        <v>18390</v>
      </c>
      <c r="E236" s="38">
        <v>2.6</v>
      </c>
      <c r="F236" s="89">
        <f t="shared" si="3"/>
        <v>325</v>
      </c>
      <c r="G236" s="16"/>
    </row>
    <row r="237" spans="1:7">
      <c r="A237" s="15" t="s">
        <v>1924</v>
      </c>
      <c r="B237" s="38" t="s">
        <v>61</v>
      </c>
      <c r="C237" s="38">
        <v>2</v>
      </c>
      <c r="D237" s="38" t="s">
        <v>18391</v>
      </c>
      <c r="E237" s="38">
        <v>2.1</v>
      </c>
      <c r="F237" s="89">
        <f t="shared" si="3"/>
        <v>262.5</v>
      </c>
      <c r="G237" s="16"/>
    </row>
    <row r="238" spans="1:7">
      <c r="A238" s="15" t="s">
        <v>1924</v>
      </c>
      <c r="B238" s="38" t="s">
        <v>61</v>
      </c>
      <c r="C238" s="38">
        <v>2</v>
      </c>
      <c r="D238" s="38" t="s">
        <v>1060</v>
      </c>
      <c r="E238" s="38">
        <v>4.8</v>
      </c>
      <c r="F238" s="89">
        <f t="shared" si="3"/>
        <v>600</v>
      </c>
      <c r="G238" s="16"/>
    </row>
    <row r="239" spans="1:7">
      <c r="A239" s="15" t="s">
        <v>1924</v>
      </c>
      <c r="B239" s="15" t="s">
        <v>68</v>
      </c>
      <c r="C239" s="38"/>
      <c r="D239" s="38"/>
      <c r="E239" s="38">
        <f>SUM(E240:E242)</f>
        <v>24</v>
      </c>
      <c r="F239" s="89">
        <f t="shared" si="3"/>
        <v>3000</v>
      </c>
      <c r="G239" s="16"/>
    </row>
    <row r="240" spans="1:7">
      <c r="A240" s="15" t="s">
        <v>1924</v>
      </c>
      <c r="B240" s="15" t="s">
        <v>68</v>
      </c>
      <c r="C240" s="15">
        <v>1</v>
      </c>
      <c r="D240" s="15" t="s">
        <v>18392</v>
      </c>
      <c r="E240" s="15">
        <v>8</v>
      </c>
      <c r="F240" s="89">
        <f t="shared" si="3"/>
        <v>1000</v>
      </c>
      <c r="G240" s="18"/>
    </row>
    <row r="241" spans="1:7">
      <c r="A241" s="15" t="s">
        <v>1924</v>
      </c>
      <c r="B241" s="15" t="s">
        <v>68</v>
      </c>
      <c r="C241" s="15">
        <v>1</v>
      </c>
      <c r="D241" s="15" t="s">
        <v>18393</v>
      </c>
      <c r="E241" s="15">
        <v>8</v>
      </c>
      <c r="F241" s="89">
        <f t="shared" si="3"/>
        <v>1000</v>
      </c>
      <c r="G241" s="18"/>
    </row>
    <row r="242" spans="1:7">
      <c r="A242" s="15" t="s">
        <v>1924</v>
      </c>
      <c r="B242" s="15" t="s">
        <v>68</v>
      </c>
      <c r="C242" s="15">
        <v>1</v>
      </c>
      <c r="D242" s="15" t="s">
        <v>18394</v>
      </c>
      <c r="E242" s="15">
        <v>8</v>
      </c>
      <c r="F242" s="89">
        <f t="shared" si="3"/>
        <v>1000</v>
      </c>
      <c r="G242" s="18"/>
    </row>
    <row r="243" spans="1:7">
      <c r="A243" s="15" t="s">
        <v>1924</v>
      </c>
      <c r="B243" s="38" t="s">
        <v>58</v>
      </c>
      <c r="C243" s="15"/>
      <c r="D243" s="15"/>
      <c r="E243" s="15">
        <f>SUM(E244:E246)</f>
        <v>13</v>
      </c>
      <c r="F243" s="89">
        <f t="shared" si="3"/>
        <v>1625</v>
      </c>
      <c r="G243" s="18"/>
    </row>
    <row r="244" spans="1:7">
      <c r="A244" s="15" t="s">
        <v>1924</v>
      </c>
      <c r="B244" s="38" t="s">
        <v>58</v>
      </c>
      <c r="C244" s="38">
        <v>1</v>
      </c>
      <c r="D244" s="38" t="s">
        <v>18395</v>
      </c>
      <c r="E244" s="38">
        <v>3.3</v>
      </c>
      <c r="F244" s="89">
        <f t="shared" si="3"/>
        <v>412.5</v>
      </c>
      <c r="G244" s="16"/>
    </row>
    <row r="245" spans="1:7">
      <c r="A245" s="15" t="s">
        <v>1924</v>
      </c>
      <c r="B245" s="38" t="s">
        <v>58</v>
      </c>
      <c r="C245" s="38">
        <v>1</v>
      </c>
      <c r="D245" s="38" t="s">
        <v>18396</v>
      </c>
      <c r="E245" s="38">
        <v>5.6</v>
      </c>
      <c r="F245" s="89">
        <f t="shared" si="3"/>
        <v>700</v>
      </c>
      <c r="G245" s="16"/>
    </row>
    <row r="246" spans="1:7">
      <c r="A246" s="15" t="s">
        <v>1924</v>
      </c>
      <c r="B246" s="38" t="s">
        <v>58</v>
      </c>
      <c r="C246" s="38">
        <v>1</v>
      </c>
      <c r="D246" s="38" t="s">
        <v>18397</v>
      </c>
      <c r="E246" s="38">
        <v>4.1</v>
      </c>
      <c r="F246" s="89">
        <f t="shared" si="3"/>
        <v>512.5</v>
      </c>
      <c r="G246" s="16"/>
    </row>
    <row r="247" spans="1:7">
      <c r="A247" s="15" t="s">
        <v>1924</v>
      </c>
      <c r="B247" s="38" t="s">
        <v>60</v>
      </c>
      <c r="C247" s="38"/>
      <c r="D247" s="38"/>
      <c r="E247" s="38">
        <f>SUM(E248:E298)</f>
        <v>73.2</v>
      </c>
      <c r="F247" s="89">
        <f t="shared" si="3"/>
        <v>9150</v>
      </c>
      <c r="G247" s="16"/>
    </row>
    <row r="248" spans="1:7">
      <c r="A248" s="44" t="s">
        <v>1924</v>
      </c>
      <c r="B248" s="38" t="s">
        <v>60</v>
      </c>
      <c r="C248" s="38">
        <v>2</v>
      </c>
      <c r="D248" s="38" t="s">
        <v>18398</v>
      </c>
      <c r="E248" s="38">
        <v>2</v>
      </c>
      <c r="F248" s="89">
        <f t="shared" si="3"/>
        <v>250</v>
      </c>
      <c r="G248" s="16"/>
    </row>
    <row r="249" spans="1:7">
      <c r="A249" s="44" t="s">
        <v>1924</v>
      </c>
      <c r="B249" s="38" t="s">
        <v>60</v>
      </c>
      <c r="C249" s="38">
        <v>2</v>
      </c>
      <c r="D249" s="38" t="s">
        <v>18399</v>
      </c>
      <c r="E249" s="38">
        <v>3</v>
      </c>
      <c r="F249" s="89">
        <f t="shared" si="3"/>
        <v>375</v>
      </c>
      <c r="G249" s="16"/>
    </row>
    <row r="250" spans="1:7">
      <c r="A250" s="44" t="s">
        <v>1924</v>
      </c>
      <c r="B250" s="38" t="s">
        <v>60</v>
      </c>
      <c r="C250" s="38">
        <v>2</v>
      </c>
      <c r="D250" s="38" t="s">
        <v>15924</v>
      </c>
      <c r="E250" s="38">
        <v>1.27</v>
      </c>
      <c r="F250" s="89">
        <f t="shared" si="3"/>
        <v>158.75</v>
      </c>
      <c r="G250" s="16"/>
    </row>
    <row r="251" spans="1:7">
      <c r="A251" s="44" t="s">
        <v>1924</v>
      </c>
      <c r="B251" s="38" t="s">
        <v>60</v>
      </c>
      <c r="C251" s="38">
        <v>2</v>
      </c>
      <c r="D251" s="38" t="s">
        <v>18400</v>
      </c>
      <c r="E251" s="38">
        <v>2</v>
      </c>
      <c r="F251" s="89">
        <f t="shared" si="3"/>
        <v>250</v>
      </c>
      <c r="G251" s="16"/>
    </row>
    <row r="252" spans="1:7">
      <c r="A252" s="44" t="s">
        <v>1924</v>
      </c>
      <c r="B252" s="38" t="s">
        <v>60</v>
      </c>
      <c r="C252" s="38">
        <v>2</v>
      </c>
      <c r="D252" s="38" t="s">
        <v>18401</v>
      </c>
      <c r="E252" s="38">
        <v>1.65</v>
      </c>
      <c r="F252" s="89">
        <f t="shared" si="3"/>
        <v>206.25</v>
      </c>
      <c r="G252" s="16"/>
    </row>
    <row r="253" spans="1:7">
      <c r="A253" s="44" t="s">
        <v>1924</v>
      </c>
      <c r="B253" s="38" t="s">
        <v>60</v>
      </c>
      <c r="C253" s="38">
        <v>2</v>
      </c>
      <c r="D253" s="38" t="s">
        <v>18402</v>
      </c>
      <c r="E253" s="38">
        <v>2.67</v>
      </c>
      <c r="F253" s="89">
        <f t="shared" si="3"/>
        <v>333.75</v>
      </c>
      <c r="G253" s="16"/>
    </row>
    <row r="254" spans="1:7">
      <c r="A254" s="44" t="s">
        <v>1924</v>
      </c>
      <c r="B254" s="38" t="s">
        <v>60</v>
      </c>
      <c r="C254" s="38">
        <v>2</v>
      </c>
      <c r="D254" s="38" t="s">
        <v>18403</v>
      </c>
      <c r="E254" s="38">
        <v>1.21</v>
      </c>
      <c r="F254" s="89">
        <f t="shared" si="3"/>
        <v>151.25</v>
      </c>
      <c r="G254" s="16"/>
    </row>
    <row r="255" spans="1:7">
      <c r="A255" s="44" t="s">
        <v>1924</v>
      </c>
      <c r="B255" s="38" t="s">
        <v>60</v>
      </c>
      <c r="C255" s="38">
        <v>2</v>
      </c>
      <c r="D255" s="38" t="s">
        <v>18404</v>
      </c>
      <c r="E255" s="38">
        <v>0.6</v>
      </c>
      <c r="F255" s="89">
        <f t="shared" si="3"/>
        <v>75</v>
      </c>
      <c r="G255" s="16"/>
    </row>
    <row r="256" spans="1:7">
      <c r="A256" s="44" t="s">
        <v>1924</v>
      </c>
      <c r="B256" s="38" t="s">
        <v>60</v>
      </c>
      <c r="C256" s="38">
        <v>2</v>
      </c>
      <c r="D256" s="38" t="s">
        <v>18405</v>
      </c>
      <c r="E256" s="38">
        <v>1.15</v>
      </c>
      <c r="F256" s="89">
        <f t="shared" si="3"/>
        <v>143.75</v>
      </c>
      <c r="G256" s="16"/>
    </row>
    <row r="257" spans="1:7">
      <c r="A257" s="44" t="s">
        <v>1924</v>
      </c>
      <c r="B257" s="38" t="s">
        <v>60</v>
      </c>
      <c r="C257" s="38">
        <v>2</v>
      </c>
      <c r="D257" s="38" t="s">
        <v>11620</v>
      </c>
      <c r="E257" s="38">
        <v>2</v>
      </c>
      <c r="F257" s="89">
        <f t="shared" si="3"/>
        <v>250</v>
      </c>
      <c r="G257" s="16"/>
    </row>
    <row r="258" spans="1:7">
      <c r="A258" s="44" t="s">
        <v>1924</v>
      </c>
      <c r="B258" s="38" t="s">
        <v>60</v>
      </c>
      <c r="C258" s="38">
        <v>2</v>
      </c>
      <c r="D258" s="38" t="s">
        <v>18406</v>
      </c>
      <c r="E258" s="38">
        <v>2</v>
      </c>
      <c r="F258" s="89">
        <f t="shared" si="3"/>
        <v>250</v>
      </c>
      <c r="G258" s="16"/>
    </row>
    <row r="259" spans="1:7">
      <c r="A259" s="44" t="s">
        <v>1924</v>
      </c>
      <c r="B259" s="38" t="s">
        <v>60</v>
      </c>
      <c r="C259" s="38">
        <v>2</v>
      </c>
      <c r="D259" s="38" t="s">
        <v>18407</v>
      </c>
      <c r="E259" s="38">
        <v>0.84</v>
      </c>
      <c r="F259" s="89">
        <f t="shared" si="3"/>
        <v>105</v>
      </c>
      <c r="G259" s="16"/>
    </row>
    <row r="260" spans="1:7">
      <c r="A260" s="44" t="s">
        <v>1924</v>
      </c>
      <c r="B260" s="38" t="s">
        <v>60</v>
      </c>
      <c r="C260" s="38">
        <v>2</v>
      </c>
      <c r="D260" s="38" t="s">
        <v>18408</v>
      </c>
      <c r="E260" s="38">
        <v>1.59</v>
      </c>
      <c r="F260" s="89">
        <f t="shared" ref="F260:F323" si="4">E260*125</f>
        <v>198.75</v>
      </c>
      <c r="G260" s="16"/>
    </row>
    <row r="261" spans="1:7">
      <c r="A261" s="44" t="s">
        <v>1924</v>
      </c>
      <c r="B261" s="38" t="s">
        <v>60</v>
      </c>
      <c r="C261" s="38">
        <v>2</v>
      </c>
      <c r="D261" s="38" t="s">
        <v>18409</v>
      </c>
      <c r="E261" s="38">
        <v>1.09</v>
      </c>
      <c r="F261" s="89">
        <f t="shared" si="4"/>
        <v>136.25</v>
      </c>
      <c r="G261" s="16"/>
    </row>
    <row r="262" spans="1:7">
      <c r="A262" s="44" t="s">
        <v>1924</v>
      </c>
      <c r="B262" s="38" t="s">
        <v>60</v>
      </c>
      <c r="C262" s="38">
        <v>2</v>
      </c>
      <c r="D262" s="38" t="s">
        <v>18410</v>
      </c>
      <c r="E262" s="38">
        <v>1.51</v>
      </c>
      <c r="F262" s="89">
        <f t="shared" si="4"/>
        <v>188.75</v>
      </c>
      <c r="G262" s="16"/>
    </row>
    <row r="263" spans="1:7">
      <c r="A263" s="44" t="s">
        <v>1924</v>
      </c>
      <c r="B263" s="38" t="s">
        <v>60</v>
      </c>
      <c r="C263" s="38">
        <v>2</v>
      </c>
      <c r="D263" s="38" t="s">
        <v>18411</v>
      </c>
      <c r="E263" s="38">
        <v>0.72</v>
      </c>
      <c r="F263" s="89">
        <f t="shared" si="4"/>
        <v>90</v>
      </c>
      <c r="G263" s="16"/>
    </row>
    <row r="264" spans="1:7">
      <c r="A264" s="44" t="s">
        <v>1924</v>
      </c>
      <c r="B264" s="38" t="s">
        <v>60</v>
      </c>
      <c r="C264" s="38">
        <v>2</v>
      </c>
      <c r="D264" s="38" t="s">
        <v>18412</v>
      </c>
      <c r="E264" s="38">
        <v>2</v>
      </c>
      <c r="F264" s="89">
        <f t="shared" si="4"/>
        <v>250</v>
      </c>
      <c r="G264" s="16"/>
    </row>
    <row r="265" spans="1:7">
      <c r="A265" s="44" t="s">
        <v>1924</v>
      </c>
      <c r="B265" s="38" t="s">
        <v>60</v>
      </c>
      <c r="C265" s="38">
        <v>2</v>
      </c>
      <c r="D265" s="38" t="s">
        <v>18413</v>
      </c>
      <c r="E265" s="38">
        <v>2</v>
      </c>
      <c r="F265" s="89">
        <f t="shared" si="4"/>
        <v>250</v>
      </c>
      <c r="G265" s="16"/>
    </row>
    <row r="266" spans="1:7">
      <c r="A266" s="44" t="s">
        <v>1924</v>
      </c>
      <c r="B266" s="38" t="s">
        <v>60</v>
      </c>
      <c r="C266" s="38">
        <v>2</v>
      </c>
      <c r="D266" s="38" t="s">
        <v>18414</v>
      </c>
      <c r="E266" s="38">
        <v>2.5</v>
      </c>
      <c r="F266" s="89">
        <f t="shared" si="4"/>
        <v>312.5</v>
      </c>
      <c r="G266" s="16"/>
    </row>
    <row r="267" spans="1:7">
      <c r="A267" s="44" t="s">
        <v>1924</v>
      </c>
      <c r="B267" s="38" t="s">
        <v>60</v>
      </c>
      <c r="C267" s="38">
        <v>2</v>
      </c>
      <c r="D267" s="38" t="s">
        <v>18415</v>
      </c>
      <c r="E267" s="38">
        <v>2</v>
      </c>
      <c r="F267" s="89">
        <f t="shared" si="4"/>
        <v>250</v>
      </c>
      <c r="G267" s="16"/>
    </row>
    <row r="268" spans="1:7">
      <c r="A268" s="44" t="s">
        <v>1924</v>
      </c>
      <c r="B268" s="38" t="s">
        <v>60</v>
      </c>
      <c r="C268" s="38">
        <v>2</v>
      </c>
      <c r="D268" s="38" t="s">
        <v>18416</v>
      </c>
      <c r="E268" s="38">
        <v>1.3</v>
      </c>
      <c r="F268" s="89">
        <f t="shared" si="4"/>
        <v>162.5</v>
      </c>
      <c r="G268" s="16"/>
    </row>
    <row r="269" spans="1:7">
      <c r="A269" s="44" t="s">
        <v>1924</v>
      </c>
      <c r="B269" s="38" t="s">
        <v>60</v>
      </c>
      <c r="C269" s="38">
        <v>2</v>
      </c>
      <c r="D269" s="38" t="s">
        <v>18417</v>
      </c>
      <c r="E269" s="38">
        <v>1.5</v>
      </c>
      <c r="F269" s="89">
        <f t="shared" si="4"/>
        <v>187.5</v>
      </c>
      <c r="G269" s="16"/>
    </row>
    <row r="270" spans="1:7">
      <c r="A270" s="44" t="s">
        <v>1924</v>
      </c>
      <c r="B270" s="38" t="s">
        <v>60</v>
      </c>
      <c r="C270" s="38">
        <v>2</v>
      </c>
      <c r="D270" s="38" t="s">
        <v>18418</v>
      </c>
      <c r="E270" s="38">
        <v>2</v>
      </c>
      <c r="F270" s="89">
        <f t="shared" si="4"/>
        <v>250</v>
      </c>
      <c r="G270" s="16"/>
    </row>
    <row r="271" spans="1:7">
      <c r="A271" s="44" t="s">
        <v>1924</v>
      </c>
      <c r="B271" s="38" t="s">
        <v>60</v>
      </c>
      <c r="C271" s="38">
        <v>2</v>
      </c>
      <c r="D271" s="38" t="s">
        <v>18419</v>
      </c>
      <c r="E271" s="38">
        <v>1</v>
      </c>
      <c r="F271" s="89">
        <f t="shared" si="4"/>
        <v>125</v>
      </c>
      <c r="G271" s="16"/>
    </row>
    <row r="272" spans="1:7">
      <c r="A272" s="44" t="s">
        <v>1924</v>
      </c>
      <c r="B272" s="38" t="s">
        <v>60</v>
      </c>
      <c r="C272" s="38">
        <v>2</v>
      </c>
      <c r="D272" s="38" t="s">
        <v>18420</v>
      </c>
      <c r="E272" s="38">
        <v>0.8</v>
      </c>
      <c r="F272" s="89">
        <f t="shared" si="4"/>
        <v>100</v>
      </c>
      <c r="G272" s="16"/>
    </row>
    <row r="273" spans="1:7">
      <c r="A273" s="44" t="s">
        <v>1924</v>
      </c>
      <c r="B273" s="38" t="s">
        <v>60</v>
      </c>
      <c r="C273" s="38">
        <v>2</v>
      </c>
      <c r="D273" s="38" t="s">
        <v>18421</v>
      </c>
      <c r="E273" s="38">
        <v>1.8</v>
      </c>
      <c r="F273" s="89">
        <f t="shared" si="4"/>
        <v>225</v>
      </c>
      <c r="G273" s="16"/>
    </row>
    <row r="274" spans="1:7">
      <c r="A274" s="44" t="s">
        <v>1924</v>
      </c>
      <c r="B274" s="38" t="s">
        <v>60</v>
      </c>
      <c r="C274" s="38">
        <v>2</v>
      </c>
      <c r="D274" s="38" t="s">
        <v>18422</v>
      </c>
      <c r="E274" s="38">
        <v>0.48</v>
      </c>
      <c r="F274" s="89">
        <f t="shared" si="4"/>
        <v>60</v>
      </c>
      <c r="G274" s="16"/>
    </row>
    <row r="275" spans="1:7">
      <c r="A275" s="44" t="s">
        <v>1924</v>
      </c>
      <c r="B275" s="38" t="s">
        <v>60</v>
      </c>
      <c r="C275" s="38">
        <v>2</v>
      </c>
      <c r="D275" s="38" t="s">
        <v>18423</v>
      </c>
      <c r="E275" s="38">
        <v>0.65</v>
      </c>
      <c r="F275" s="89">
        <f t="shared" si="4"/>
        <v>81.25</v>
      </c>
      <c r="G275" s="16"/>
    </row>
    <row r="276" spans="1:7">
      <c r="A276" s="44" t="s">
        <v>1924</v>
      </c>
      <c r="B276" s="38" t="s">
        <v>60</v>
      </c>
      <c r="C276" s="38">
        <v>2</v>
      </c>
      <c r="D276" s="38" t="s">
        <v>18424</v>
      </c>
      <c r="E276" s="38">
        <v>1.7</v>
      </c>
      <c r="F276" s="89">
        <f t="shared" si="4"/>
        <v>212.5</v>
      </c>
      <c r="G276" s="16"/>
    </row>
    <row r="277" spans="1:7">
      <c r="A277" s="44" t="s">
        <v>1924</v>
      </c>
      <c r="B277" s="38" t="s">
        <v>60</v>
      </c>
      <c r="C277" s="38">
        <v>2</v>
      </c>
      <c r="D277" s="38" t="s">
        <v>18425</v>
      </c>
      <c r="E277" s="38">
        <v>0.8</v>
      </c>
      <c r="F277" s="89">
        <f t="shared" si="4"/>
        <v>100</v>
      </c>
      <c r="G277" s="16"/>
    </row>
    <row r="278" spans="1:7">
      <c r="A278" s="44" t="s">
        <v>1924</v>
      </c>
      <c r="B278" s="38" t="s">
        <v>60</v>
      </c>
      <c r="C278" s="38">
        <v>2</v>
      </c>
      <c r="D278" s="38" t="s">
        <v>18426</v>
      </c>
      <c r="E278" s="38">
        <v>0.8</v>
      </c>
      <c r="F278" s="89">
        <f t="shared" si="4"/>
        <v>100</v>
      </c>
      <c r="G278" s="16"/>
    </row>
    <row r="279" spans="1:7">
      <c r="A279" s="44" t="s">
        <v>1924</v>
      </c>
      <c r="B279" s="38" t="s">
        <v>60</v>
      </c>
      <c r="C279" s="38">
        <v>2</v>
      </c>
      <c r="D279" s="38" t="s">
        <v>12328</v>
      </c>
      <c r="E279" s="38">
        <v>1.25</v>
      </c>
      <c r="F279" s="89">
        <f t="shared" si="4"/>
        <v>156.25</v>
      </c>
      <c r="G279" s="16"/>
    </row>
    <row r="280" spans="1:7">
      <c r="A280" s="44" t="s">
        <v>1924</v>
      </c>
      <c r="B280" s="38" t="s">
        <v>60</v>
      </c>
      <c r="C280" s="38">
        <v>2</v>
      </c>
      <c r="D280" s="38" t="s">
        <v>1057</v>
      </c>
      <c r="E280" s="38">
        <v>1.25</v>
      </c>
      <c r="F280" s="89">
        <f t="shared" si="4"/>
        <v>156.25</v>
      </c>
      <c r="G280" s="16"/>
    </row>
    <row r="281" spans="1:7">
      <c r="A281" s="44" t="s">
        <v>1924</v>
      </c>
      <c r="B281" s="38" t="s">
        <v>60</v>
      </c>
      <c r="C281" s="38">
        <v>2</v>
      </c>
      <c r="D281" s="38" t="s">
        <v>18427</v>
      </c>
      <c r="E281" s="38">
        <v>1.3</v>
      </c>
      <c r="F281" s="89">
        <f t="shared" si="4"/>
        <v>162.5</v>
      </c>
      <c r="G281" s="16"/>
    </row>
    <row r="282" spans="1:7">
      <c r="A282" s="44" t="s">
        <v>1924</v>
      </c>
      <c r="B282" s="38" t="s">
        <v>60</v>
      </c>
      <c r="C282" s="38">
        <v>2</v>
      </c>
      <c r="D282" s="38" t="s">
        <v>18428</v>
      </c>
      <c r="E282" s="38">
        <v>0.35</v>
      </c>
      <c r="F282" s="89">
        <f t="shared" si="4"/>
        <v>43.75</v>
      </c>
      <c r="G282" s="16"/>
    </row>
    <row r="283" spans="1:7">
      <c r="A283" s="44" t="s">
        <v>1924</v>
      </c>
      <c r="B283" s="38" t="s">
        <v>60</v>
      </c>
      <c r="C283" s="38">
        <v>2</v>
      </c>
      <c r="D283" s="38" t="s">
        <v>18429</v>
      </c>
      <c r="E283" s="38">
        <v>0.25</v>
      </c>
      <c r="F283" s="89">
        <f t="shared" si="4"/>
        <v>31.25</v>
      </c>
      <c r="G283" s="16"/>
    </row>
    <row r="284" spans="1:7">
      <c r="A284" s="44" t="s">
        <v>1924</v>
      </c>
      <c r="B284" s="38" t="s">
        <v>60</v>
      </c>
      <c r="C284" s="38">
        <v>2</v>
      </c>
      <c r="D284" s="38" t="s">
        <v>18430</v>
      </c>
      <c r="E284" s="38">
        <v>1.5</v>
      </c>
      <c r="F284" s="89">
        <f t="shared" si="4"/>
        <v>187.5</v>
      </c>
      <c r="G284" s="16"/>
    </row>
    <row r="285" spans="1:7">
      <c r="A285" s="44" t="s">
        <v>1924</v>
      </c>
      <c r="B285" s="38" t="s">
        <v>60</v>
      </c>
      <c r="C285" s="38">
        <v>2</v>
      </c>
      <c r="D285" s="38" t="s">
        <v>3045</v>
      </c>
      <c r="E285" s="38">
        <v>0.9</v>
      </c>
      <c r="F285" s="89">
        <f t="shared" si="4"/>
        <v>112.5</v>
      </c>
      <c r="G285" s="16"/>
    </row>
    <row r="286" spans="1:7">
      <c r="A286" s="44" t="s">
        <v>1924</v>
      </c>
      <c r="B286" s="38" t="s">
        <v>60</v>
      </c>
      <c r="C286" s="38">
        <v>2</v>
      </c>
      <c r="D286" s="38" t="s">
        <v>18431</v>
      </c>
      <c r="E286" s="38">
        <v>0.5</v>
      </c>
      <c r="F286" s="89">
        <f t="shared" si="4"/>
        <v>62.5</v>
      </c>
      <c r="G286" s="16"/>
    </row>
    <row r="287" spans="1:7">
      <c r="A287" s="44" t="s">
        <v>1924</v>
      </c>
      <c r="B287" s="38" t="s">
        <v>60</v>
      </c>
      <c r="C287" s="38">
        <v>2</v>
      </c>
      <c r="D287" s="38" t="s">
        <v>18432</v>
      </c>
      <c r="E287" s="38">
        <v>1.3</v>
      </c>
      <c r="F287" s="89">
        <f t="shared" si="4"/>
        <v>162.5</v>
      </c>
      <c r="G287" s="16"/>
    </row>
    <row r="288" spans="1:7">
      <c r="A288" s="44" t="s">
        <v>1924</v>
      </c>
      <c r="B288" s="38" t="s">
        <v>60</v>
      </c>
      <c r="C288" s="38">
        <v>2</v>
      </c>
      <c r="D288" s="38" t="s">
        <v>18433</v>
      </c>
      <c r="E288" s="38">
        <v>0.82</v>
      </c>
      <c r="F288" s="89">
        <f t="shared" si="4"/>
        <v>102.5</v>
      </c>
      <c r="G288" s="16"/>
    </row>
    <row r="289" spans="1:7">
      <c r="A289" s="44" t="s">
        <v>1924</v>
      </c>
      <c r="B289" s="38" t="s">
        <v>60</v>
      </c>
      <c r="C289" s="38">
        <v>2</v>
      </c>
      <c r="D289" s="38" t="s">
        <v>18434</v>
      </c>
      <c r="E289" s="38">
        <v>1.4</v>
      </c>
      <c r="F289" s="89">
        <f t="shared" si="4"/>
        <v>175</v>
      </c>
      <c r="G289" s="16"/>
    </row>
    <row r="290" spans="1:7">
      <c r="A290" s="44" t="s">
        <v>1924</v>
      </c>
      <c r="B290" s="38" t="s">
        <v>60</v>
      </c>
      <c r="C290" s="38">
        <v>2</v>
      </c>
      <c r="D290" s="38" t="s">
        <v>18435</v>
      </c>
      <c r="E290" s="38">
        <v>1</v>
      </c>
      <c r="F290" s="89">
        <f t="shared" si="4"/>
        <v>125</v>
      </c>
      <c r="G290" s="16"/>
    </row>
    <row r="291" spans="1:7">
      <c r="A291" s="44" t="s">
        <v>1924</v>
      </c>
      <c r="B291" s="38" t="s">
        <v>60</v>
      </c>
      <c r="C291" s="38">
        <v>2</v>
      </c>
      <c r="D291" s="38" t="s">
        <v>18436</v>
      </c>
      <c r="E291" s="38">
        <v>0.55</v>
      </c>
      <c r="F291" s="89">
        <f t="shared" si="4"/>
        <v>68.75</v>
      </c>
      <c r="G291" s="16"/>
    </row>
    <row r="292" spans="1:7">
      <c r="A292" s="44" t="s">
        <v>1924</v>
      </c>
      <c r="B292" s="38" t="s">
        <v>60</v>
      </c>
      <c r="C292" s="38">
        <v>2</v>
      </c>
      <c r="D292" s="38" t="s">
        <v>1162</v>
      </c>
      <c r="E292" s="38">
        <v>1</v>
      </c>
      <c r="F292" s="89">
        <f t="shared" si="4"/>
        <v>125</v>
      </c>
      <c r="G292" s="16"/>
    </row>
    <row r="293" spans="1:7">
      <c r="A293" s="44" t="s">
        <v>1924</v>
      </c>
      <c r="B293" s="38" t="s">
        <v>60</v>
      </c>
      <c r="C293" s="38">
        <v>2</v>
      </c>
      <c r="D293" s="38" t="s">
        <v>18437</v>
      </c>
      <c r="E293" s="38">
        <v>1</v>
      </c>
      <c r="F293" s="89">
        <f t="shared" si="4"/>
        <v>125</v>
      </c>
      <c r="G293" s="16"/>
    </row>
    <row r="294" spans="1:7">
      <c r="A294" s="44" t="s">
        <v>1924</v>
      </c>
      <c r="B294" s="38" t="s">
        <v>60</v>
      </c>
      <c r="C294" s="38">
        <v>3</v>
      </c>
      <c r="D294" s="38" t="s">
        <v>18438</v>
      </c>
      <c r="E294" s="38">
        <v>3</v>
      </c>
      <c r="F294" s="89">
        <f t="shared" si="4"/>
        <v>375</v>
      </c>
      <c r="G294" s="16"/>
    </row>
    <row r="295" spans="1:7">
      <c r="A295" s="44" t="s">
        <v>1924</v>
      </c>
      <c r="B295" s="38" t="s">
        <v>60</v>
      </c>
      <c r="C295" s="38">
        <v>3</v>
      </c>
      <c r="D295" s="38" t="s">
        <v>18439</v>
      </c>
      <c r="E295" s="38">
        <v>2.2</v>
      </c>
      <c r="F295" s="89">
        <f t="shared" si="4"/>
        <v>275</v>
      </c>
      <c r="G295" s="16"/>
    </row>
    <row r="296" spans="1:7">
      <c r="A296" s="44" t="s">
        <v>1924</v>
      </c>
      <c r="B296" s="38" t="s">
        <v>60</v>
      </c>
      <c r="C296" s="38">
        <v>3</v>
      </c>
      <c r="D296" s="38" t="s">
        <v>18440</v>
      </c>
      <c r="E296" s="38">
        <v>3</v>
      </c>
      <c r="F296" s="89">
        <f t="shared" si="4"/>
        <v>375</v>
      </c>
      <c r="G296" s="16"/>
    </row>
    <row r="297" spans="1:7">
      <c r="A297" s="44" t="s">
        <v>1924</v>
      </c>
      <c r="B297" s="38" t="s">
        <v>60</v>
      </c>
      <c r="C297" s="38">
        <v>3</v>
      </c>
      <c r="D297" s="38" t="s">
        <v>18441</v>
      </c>
      <c r="E297" s="38">
        <v>2</v>
      </c>
      <c r="F297" s="89">
        <f t="shared" si="4"/>
        <v>250</v>
      </c>
      <c r="G297" s="16"/>
    </row>
    <row r="298" spans="1:7">
      <c r="A298" s="44" t="s">
        <v>1924</v>
      </c>
      <c r="B298" s="38" t="s">
        <v>60</v>
      </c>
      <c r="C298" s="38">
        <v>3</v>
      </c>
      <c r="D298" s="38" t="s">
        <v>18442</v>
      </c>
      <c r="E298" s="38">
        <v>2</v>
      </c>
      <c r="F298" s="89">
        <f t="shared" si="4"/>
        <v>250</v>
      </c>
      <c r="G298" s="16"/>
    </row>
    <row r="299" s="1" customFormat="1" spans="1:7">
      <c r="A299" s="95" t="s">
        <v>73</v>
      </c>
      <c r="B299" s="96"/>
      <c r="C299" s="97"/>
      <c r="D299" s="97"/>
      <c r="E299" s="98">
        <f>SUM(E300:E317)/2</f>
        <v>24</v>
      </c>
      <c r="F299" s="87">
        <f t="shared" si="4"/>
        <v>3000</v>
      </c>
      <c r="G299" s="97"/>
    </row>
    <row r="300" spans="1:7">
      <c r="A300" s="99" t="s">
        <v>73</v>
      </c>
      <c r="B300" s="99" t="s">
        <v>80</v>
      </c>
      <c r="C300" s="100"/>
      <c r="D300" s="100"/>
      <c r="E300" s="101">
        <f>SUM(E301:E317)</f>
        <v>24</v>
      </c>
      <c r="F300" s="89">
        <f t="shared" si="4"/>
        <v>3000</v>
      </c>
      <c r="G300" s="102"/>
    </row>
    <row r="301" spans="1:7">
      <c r="A301" s="99" t="s">
        <v>73</v>
      </c>
      <c r="B301" s="99" t="s">
        <v>80</v>
      </c>
      <c r="C301" s="100">
        <v>2</v>
      </c>
      <c r="D301" s="100" t="s">
        <v>3647</v>
      </c>
      <c r="E301" s="101">
        <v>1.1</v>
      </c>
      <c r="F301" s="89">
        <f t="shared" si="4"/>
        <v>137.5</v>
      </c>
      <c r="G301" s="102"/>
    </row>
    <row r="302" spans="1:7">
      <c r="A302" s="99" t="s">
        <v>73</v>
      </c>
      <c r="B302" s="99" t="s">
        <v>80</v>
      </c>
      <c r="C302" s="100"/>
      <c r="D302" s="100" t="s">
        <v>3663</v>
      </c>
      <c r="E302" s="101">
        <v>0.7</v>
      </c>
      <c r="F302" s="89">
        <f t="shared" si="4"/>
        <v>87.5</v>
      </c>
      <c r="G302" s="102"/>
    </row>
    <row r="303" spans="1:7">
      <c r="A303" s="99" t="s">
        <v>73</v>
      </c>
      <c r="B303" s="99" t="s">
        <v>80</v>
      </c>
      <c r="C303" s="100"/>
      <c r="D303" s="100" t="s">
        <v>3664</v>
      </c>
      <c r="E303" s="101">
        <v>3.3</v>
      </c>
      <c r="F303" s="89">
        <f t="shared" si="4"/>
        <v>412.5</v>
      </c>
      <c r="G303" s="102"/>
    </row>
    <row r="304" spans="1:7">
      <c r="A304" s="99" t="s">
        <v>73</v>
      </c>
      <c r="B304" s="99" t="s">
        <v>80</v>
      </c>
      <c r="C304" s="100"/>
      <c r="D304" s="100" t="s">
        <v>3670</v>
      </c>
      <c r="E304" s="101">
        <v>1.2</v>
      </c>
      <c r="F304" s="89">
        <f t="shared" si="4"/>
        <v>150</v>
      </c>
      <c r="G304" s="102"/>
    </row>
    <row r="305" spans="1:7">
      <c r="A305" s="99" t="s">
        <v>73</v>
      </c>
      <c r="B305" s="99" t="s">
        <v>80</v>
      </c>
      <c r="C305" s="100"/>
      <c r="D305" s="100" t="s">
        <v>3649</v>
      </c>
      <c r="E305" s="101">
        <v>2</v>
      </c>
      <c r="F305" s="89">
        <f t="shared" si="4"/>
        <v>250</v>
      </c>
      <c r="G305" s="102"/>
    </row>
    <row r="306" spans="1:7">
      <c r="A306" s="99" t="s">
        <v>73</v>
      </c>
      <c r="B306" s="99" t="s">
        <v>80</v>
      </c>
      <c r="C306" s="100"/>
      <c r="D306" s="100" t="s">
        <v>18443</v>
      </c>
      <c r="E306" s="101">
        <v>1.5</v>
      </c>
      <c r="F306" s="89">
        <f t="shared" si="4"/>
        <v>187.5</v>
      </c>
      <c r="G306" s="102"/>
    </row>
    <row r="307" spans="1:7">
      <c r="A307" s="99" t="s">
        <v>73</v>
      </c>
      <c r="B307" s="99" t="s">
        <v>80</v>
      </c>
      <c r="C307" s="100"/>
      <c r="D307" s="100" t="s">
        <v>11825</v>
      </c>
      <c r="E307" s="101">
        <v>1.5</v>
      </c>
      <c r="F307" s="89">
        <f t="shared" si="4"/>
        <v>187.5</v>
      </c>
      <c r="G307" s="102"/>
    </row>
    <row r="308" spans="1:7">
      <c r="A308" s="99" t="s">
        <v>73</v>
      </c>
      <c r="B308" s="99" t="s">
        <v>80</v>
      </c>
      <c r="C308" s="100"/>
      <c r="D308" s="100" t="s">
        <v>3650</v>
      </c>
      <c r="E308" s="101">
        <v>1.1</v>
      </c>
      <c r="F308" s="89">
        <f t="shared" si="4"/>
        <v>137.5</v>
      </c>
      <c r="G308" s="102"/>
    </row>
    <row r="309" spans="1:7">
      <c r="A309" s="99" t="s">
        <v>73</v>
      </c>
      <c r="B309" s="99" t="s">
        <v>80</v>
      </c>
      <c r="C309" s="102"/>
      <c r="D309" s="100" t="s">
        <v>3656</v>
      </c>
      <c r="E309" s="103">
        <v>0.15</v>
      </c>
      <c r="F309" s="89">
        <f t="shared" si="4"/>
        <v>18.75</v>
      </c>
      <c r="G309" s="102"/>
    </row>
    <row r="310" spans="1:7">
      <c r="A310" s="99" t="s">
        <v>73</v>
      </c>
      <c r="B310" s="99" t="s">
        <v>80</v>
      </c>
      <c r="C310" s="102"/>
      <c r="D310" s="100" t="s">
        <v>11835</v>
      </c>
      <c r="E310" s="103">
        <v>0.5</v>
      </c>
      <c r="F310" s="89">
        <f t="shared" si="4"/>
        <v>62.5</v>
      </c>
      <c r="G310" s="102"/>
    </row>
    <row r="311" spans="1:7">
      <c r="A311" s="99" t="s">
        <v>73</v>
      </c>
      <c r="B311" s="99" t="s">
        <v>80</v>
      </c>
      <c r="C311" s="102"/>
      <c r="D311" s="100" t="s">
        <v>3669</v>
      </c>
      <c r="E311" s="103">
        <v>1.2</v>
      </c>
      <c r="F311" s="89">
        <f t="shared" si="4"/>
        <v>150</v>
      </c>
      <c r="G311" s="102"/>
    </row>
    <row r="312" spans="1:7">
      <c r="A312" s="99" t="s">
        <v>73</v>
      </c>
      <c r="B312" s="99" t="s">
        <v>80</v>
      </c>
      <c r="C312" s="102"/>
      <c r="D312" s="100" t="s">
        <v>18444</v>
      </c>
      <c r="E312" s="103">
        <v>2</v>
      </c>
      <c r="F312" s="89">
        <f t="shared" si="4"/>
        <v>250</v>
      </c>
      <c r="G312" s="102"/>
    </row>
    <row r="313" spans="1:7">
      <c r="A313" s="99" t="s">
        <v>73</v>
      </c>
      <c r="B313" s="99" t="s">
        <v>80</v>
      </c>
      <c r="C313" s="102"/>
      <c r="D313" s="100" t="s">
        <v>18445</v>
      </c>
      <c r="E313" s="103">
        <v>2</v>
      </c>
      <c r="F313" s="89">
        <f t="shared" si="4"/>
        <v>250</v>
      </c>
      <c r="G313" s="102"/>
    </row>
    <row r="314" spans="1:7">
      <c r="A314" s="99" t="s">
        <v>73</v>
      </c>
      <c r="B314" s="99" t="s">
        <v>80</v>
      </c>
      <c r="C314" s="102"/>
      <c r="D314" s="100" t="s">
        <v>3683</v>
      </c>
      <c r="E314" s="103">
        <v>1</v>
      </c>
      <c r="F314" s="89">
        <f t="shared" si="4"/>
        <v>125</v>
      </c>
      <c r="G314" s="102"/>
    </row>
    <row r="315" spans="1:7">
      <c r="A315" s="99" t="s">
        <v>73</v>
      </c>
      <c r="B315" s="99" t="s">
        <v>80</v>
      </c>
      <c r="C315" s="102"/>
      <c r="D315" s="100" t="s">
        <v>11812</v>
      </c>
      <c r="E315" s="103">
        <v>1</v>
      </c>
      <c r="F315" s="89">
        <f t="shared" si="4"/>
        <v>125</v>
      </c>
      <c r="G315" s="102"/>
    </row>
    <row r="316" spans="1:7">
      <c r="A316" s="99" t="s">
        <v>73</v>
      </c>
      <c r="B316" s="99" t="s">
        <v>80</v>
      </c>
      <c r="C316" s="102"/>
      <c r="D316" s="100" t="s">
        <v>3606</v>
      </c>
      <c r="E316" s="103">
        <v>2</v>
      </c>
      <c r="F316" s="89">
        <f t="shared" si="4"/>
        <v>250</v>
      </c>
      <c r="G316" s="102"/>
    </row>
    <row r="317" spans="1:7">
      <c r="A317" s="99" t="s">
        <v>73</v>
      </c>
      <c r="B317" s="99" t="s">
        <v>80</v>
      </c>
      <c r="C317" s="102"/>
      <c r="D317" s="100" t="s">
        <v>3633</v>
      </c>
      <c r="E317" s="103">
        <v>1.75</v>
      </c>
      <c r="F317" s="89">
        <f t="shared" si="4"/>
        <v>218.75</v>
      </c>
      <c r="G317" s="102"/>
    </row>
    <row r="318" s="1" customFormat="1" spans="1:7">
      <c r="A318" s="20" t="s">
        <v>87</v>
      </c>
      <c r="B318" s="45"/>
      <c r="C318" s="20"/>
      <c r="D318" s="71"/>
      <c r="E318" s="20">
        <f>SUM(E319:E345)/2</f>
        <v>31.2</v>
      </c>
      <c r="F318" s="87">
        <f t="shared" si="4"/>
        <v>3900</v>
      </c>
      <c r="G318" s="20"/>
    </row>
    <row r="319" spans="1:7">
      <c r="A319" s="16" t="s">
        <v>87</v>
      </c>
      <c r="B319" s="16" t="s">
        <v>92</v>
      </c>
      <c r="C319" s="16"/>
      <c r="D319" s="73"/>
      <c r="E319" s="16">
        <f>SUM(E320:E345)</f>
        <v>31.2</v>
      </c>
      <c r="F319" s="89">
        <f t="shared" si="4"/>
        <v>3900</v>
      </c>
      <c r="G319" s="16"/>
    </row>
    <row r="320" spans="1:7">
      <c r="A320" s="16" t="s">
        <v>87</v>
      </c>
      <c r="B320" s="16" t="s">
        <v>92</v>
      </c>
      <c r="C320" s="16">
        <v>2</v>
      </c>
      <c r="D320" s="16" t="s">
        <v>18446</v>
      </c>
      <c r="E320" s="16">
        <v>2.67</v>
      </c>
      <c r="F320" s="89">
        <f t="shared" si="4"/>
        <v>333.75</v>
      </c>
      <c r="G320" s="16"/>
    </row>
    <row r="321" spans="1:7">
      <c r="A321" s="16" t="s">
        <v>87</v>
      </c>
      <c r="B321" s="16" t="s">
        <v>92</v>
      </c>
      <c r="C321" s="15"/>
      <c r="D321" s="16" t="s">
        <v>3230</v>
      </c>
      <c r="E321" s="16">
        <v>1.07</v>
      </c>
      <c r="F321" s="89">
        <f t="shared" si="4"/>
        <v>133.75</v>
      </c>
      <c r="G321" s="16"/>
    </row>
    <row r="322" spans="1:7">
      <c r="A322" s="16" t="s">
        <v>87</v>
      </c>
      <c r="B322" s="16" t="s">
        <v>92</v>
      </c>
      <c r="C322" s="15"/>
      <c r="D322" s="16" t="s">
        <v>12729</v>
      </c>
      <c r="E322" s="16">
        <v>0.26</v>
      </c>
      <c r="F322" s="89">
        <f t="shared" si="4"/>
        <v>32.5</v>
      </c>
      <c r="G322" s="16"/>
    </row>
    <row r="323" spans="1:7">
      <c r="A323" s="16" t="s">
        <v>87</v>
      </c>
      <c r="B323" s="16" t="s">
        <v>92</v>
      </c>
      <c r="C323" s="15"/>
      <c r="D323" s="16" t="s">
        <v>18447</v>
      </c>
      <c r="E323" s="16">
        <v>1.84</v>
      </c>
      <c r="F323" s="89">
        <f t="shared" si="4"/>
        <v>230</v>
      </c>
      <c r="G323" s="16"/>
    </row>
    <row r="324" spans="1:7">
      <c r="A324" s="16" t="s">
        <v>87</v>
      </c>
      <c r="B324" s="16" t="s">
        <v>92</v>
      </c>
      <c r="C324" s="15"/>
      <c r="D324" s="16" t="s">
        <v>18448</v>
      </c>
      <c r="E324" s="16">
        <v>1.09</v>
      </c>
      <c r="F324" s="89">
        <f t="shared" ref="F324:F387" si="5">E324*125</f>
        <v>136.25</v>
      </c>
      <c r="G324" s="16"/>
    </row>
    <row r="325" spans="1:7">
      <c r="A325" s="16" t="s">
        <v>87</v>
      </c>
      <c r="B325" s="16" t="s">
        <v>92</v>
      </c>
      <c r="C325" s="15"/>
      <c r="D325" s="16" t="s">
        <v>18449</v>
      </c>
      <c r="E325" s="16">
        <v>0.66</v>
      </c>
      <c r="F325" s="89">
        <f t="shared" si="5"/>
        <v>82.5</v>
      </c>
      <c r="G325" s="16"/>
    </row>
    <row r="326" spans="1:7">
      <c r="A326" s="16" t="s">
        <v>87</v>
      </c>
      <c r="B326" s="16" t="s">
        <v>92</v>
      </c>
      <c r="C326" s="15"/>
      <c r="D326" s="16" t="s">
        <v>18450</v>
      </c>
      <c r="E326" s="16">
        <v>0.92</v>
      </c>
      <c r="F326" s="89">
        <f t="shared" si="5"/>
        <v>115</v>
      </c>
      <c r="G326" s="16"/>
    </row>
    <row r="327" spans="1:7">
      <c r="A327" s="16" t="s">
        <v>87</v>
      </c>
      <c r="B327" s="16" t="s">
        <v>92</v>
      </c>
      <c r="C327" s="15"/>
      <c r="D327" s="16" t="s">
        <v>18451</v>
      </c>
      <c r="E327" s="16">
        <v>1.22</v>
      </c>
      <c r="F327" s="89">
        <f t="shared" si="5"/>
        <v>152.5</v>
      </c>
      <c r="G327" s="16"/>
    </row>
    <row r="328" spans="1:7">
      <c r="A328" s="16" t="s">
        <v>87</v>
      </c>
      <c r="B328" s="16" t="s">
        <v>92</v>
      </c>
      <c r="C328" s="15"/>
      <c r="D328" s="16" t="s">
        <v>18452</v>
      </c>
      <c r="E328" s="16">
        <v>0.49</v>
      </c>
      <c r="F328" s="89">
        <f t="shared" si="5"/>
        <v>61.25</v>
      </c>
      <c r="G328" s="16"/>
    </row>
    <row r="329" spans="1:7">
      <c r="A329" s="16" t="s">
        <v>87</v>
      </c>
      <c r="B329" s="16" t="s">
        <v>92</v>
      </c>
      <c r="C329" s="15"/>
      <c r="D329" s="16" t="s">
        <v>18453</v>
      </c>
      <c r="E329" s="16">
        <v>2.62</v>
      </c>
      <c r="F329" s="89">
        <f t="shared" si="5"/>
        <v>327.5</v>
      </c>
      <c r="G329" s="16"/>
    </row>
    <row r="330" spans="1:7">
      <c r="A330" s="16" t="s">
        <v>87</v>
      </c>
      <c r="B330" s="16" t="s">
        <v>92</v>
      </c>
      <c r="C330" s="15"/>
      <c r="D330" s="16" t="s">
        <v>18454</v>
      </c>
      <c r="E330" s="16">
        <v>0.32</v>
      </c>
      <c r="F330" s="89">
        <f t="shared" si="5"/>
        <v>40</v>
      </c>
      <c r="G330" s="16"/>
    </row>
    <row r="331" spans="1:7">
      <c r="A331" s="16" t="s">
        <v>87</v>
      </c>
      <c r="B331" s="16" t="s">
        <v>92</v>
      </c>
      <c r="C331" s="15"/>
      <c r="D331" s="16" t="s">
        <v>18455</v>
      </c>
      <c r="E331" s="16">
        <v>1.55</v>
      </c>
      <c r="F331" s="89">
        <f t="shared" si="5"/>
        <v>193.75</v>
      </c>
      <c r="G331" s="16"/>
    </row>
    <row r="332" spans="1:7">
      <c r="A332" s="16" t="s">
        <v>87</v>
      </c>
      <c r="B332" s="16" t="s">
        <v>92</v>
      </c>
      <c r="C332" s="15"/>
      <c r="D332" s="16" t="s">
        <v>18456</v>
      </c>
      <c r="E332" s="16">
        <v>0.54</v>
      </c>
      <c r="F332" s="89">
        <f t="shared" si="5"/>
        <v>67.5</v>
      </c>
      <c r="G332" s="16"/>
    </row>
    <row r="333" spans="1:7">
      <c r="A333" s="16" t="s">
        <v>87</v>
      </c>
      <c r="B333" s="16" t="s">
        <v>92</v>
      </c>
      <c r="C333" s="15"/>
      <c r="D333" s="16" t="s">
        <v>3973</v>
      </c>
      <c r="E333" s="16">
        <v>5.14</v>
      </c>
      <c r="F333" s="89">
        <f t="shared" si="5"/>
        <v>642.5</v>
      </c>
      <c r="G333" s="16"/>
    </row>
    <row r="334" spans="1:7">
      <c r="A334" s="16" t="s">
        <v>87</v>
      </c>
      <c r="B334" s="16" t="s">
        <v>92</v>
      </c>
      <c r="C334" s="15"/>
      <c r="D334" s="16" t="s">
        <v>12690</v>
      </c>
      <c r="E334" s="16">
        <v>0.28</v>
      </c>
      <c r="F334" s="89">
        <f t="shared" si="5"/>
        <v>35</v>
      </c>
      <c r="G334" s="16"/>
    </row>
    <row r="335" spans="1:7">
      <c r="A335" s="16" t="s">
        <v>87</v>
      </c>
      <c r="B335" s="16" t="s">
        <v>92</v>
      </c>
      <c r="C335" s="15"/>
      <c r="D335" s="16" t="s">
        <v>3048</v>
      </c>
      <c r="E335" s="16">
        <v>1.07</v>
      </c>
      <c r="F335" s="89">
        <f t="shared" si="5"/>
        <v>133.75</v>
      </c>
      <c r="G335" s="16"/>
    </row>
    <row r="336" spans="1:7">
      <c r="A336" s="16" t="s">
        <v>87</v>
      </c>
      <c r="B336" s="16" t="s">
        <v>92</v>
      </c>
      <c r="C336" s="15"/>
      <c r="D336" s="16" t="s">
        <v>7046</v>
      </c>
      <c r="E336" s="16">
        <v>0.17</v>
      </c>
      <c r="F336" s="89">
        <f t="shared" si="5"/>
        <v>21.25</v>
      </c>
      <c r="G336" s="16"/>
    </row>
    <row r="337" spans="1:7">
      <c r="A337" s="16" t="s">
        <v>87</v>
      </c>
      <c r="B337" s="16" t="s">
        <v>92</v>
      </c>
      <c r="C337" s="15"/>
      <c r="D337" s="16" t="s">
        <v>18457</v>
      </c>
      <c r="E337" s="16">
        <v>1.33</v>
      </c>
      <c r="F337" s="89">
        <f t="shared" si="5"/>
        <v>166.25</v>
      </c>
      <c r="G337" s="16"/>
    </row>
    <row r="338" spans="1:7">
      <c r="A338" s="16" t="s">
        <v>87</v>
      </c>
      <c r="B338" s="16" t="s">
        <v>92</v>
      </c>
      <c r="C338" s="15"/>
      <c r="D338" s="16" t="s">
        <v>18458</v>
      </c>
      <c r="E338" s="16">
        <v>0.11</v>
      </c>
      <c r="F338" s="89">
        <f t="shared" si="5"/>
        <v>13.75</v>
      </c>
      <c r="G338" s="16"/>
    </row>
    <row r="339" spans="1:7">
      <c r="A339" s="16" t="s">
        <v>87</v>
      </c>
      <c r="B339" s="16" t="s">
        <v>92</v>
      </c>
      <c r="C339" s="15"/>
      <c r="D339" s="16" t="s">
        <v>18459</v>
      </c>
      <c r="E339" s="16">
        <v>1.07</v>
      </c>
      <c r="F339" s="89">
        <f t="shared" si="5"/>
        <v>133.75</v>
      </c>
      <c r="G339" s="16"/>
    </row>
    <row r="340" spans="1:7">
      <c r="A340" s="16" t="s">
        <v>87</v>
      </c>
      <c r="B340" s="16" t="s">
        <v>92</v>
      </c>
      <c r="C340" s="15"/>
      <c r="D340" s="16" t="s">
        <v>3520</v>
      </c>
      <c r="E340" s="16">
        <v>1.68</v>
      </c>
      <c r="F340" s="89">
        <f t="shared" si="5"/>
        <v>210</v>
      </c>
      <c r="G340" s="16"/>
    </row>
    <row r="341" spans="1:7">
      <c r="A341" s="16" t="s">
        <v>87</v>
      </c>
      <c r="B341" s="16" t="s">
        <v>92</v>
      </c>
      <c r="C341" s="15"/>
      <c r="D341" s="16" t="s">
        <v>18460</v>
      </c>
      <c r="E341" s="16">
        <v>2.12</v>
      </c>
      <c r="F341" s="89">
        <f t="shared" si="5"/>
        <v>265</v>
      </c>
      <c r="G341" s="16"/>
    </row>
    <row r="342" spans="1:7">
      <c r="A342" s="16" t="s">
        <v>87</v>
      </c>
      <c r="B342" s="16" t="s">
        <v>92</v>
      </c>
      <c r="C342" s="15"/>
      <c r="D342" s="16" t="s">
        <v>18461</v>
      </c>
      <c r="E342" s="16">
        <v>0.84</v>
      </c>
      <c r="F342" s="89">
        <f t="shared" si="5"/>
        <v>105</v>
      </c>
      <c r="G342" s="16"/>
    </row>
    <row r="343" spans="1:7">
      <c r="A343" s="16" t="s">
        <v>87</v>
      </c>
      <c r="B343" s="16" t="s">
        <v>92</v>
      </c>
      <c r="C343" s="15"/>
      <c r="D343" s="16" t="s">
        <v>18462</v>
      </c>
      <c r="E343" s="16">
        <v>1.29</v>
      </c>
      <c r="F343" s="89">
        <f t="shared" si="5"/>
        <v>161.25</v>
      </c>
      <c r="G343" s="16"/>
    </row>
    <row r="344" spans="1:7">
      <c r="A344" s="16" t="s">
        <v>87</v>
      </c>
      <c r="B344" s="16" t="s">
        <v>92</v>
      </c>
      <c r="C344" s="15"/>
      <c r="D344" s="16" t="s">
        <v>18458</v>
      </c>
      <c r="E344" s="16">
        <v>0.57</v>
      </c>
      <c r="F344" s="89">
        <f t="shared" si="5"/>
        <v>71.25</v>
      </c>
      <c r="G344" s="16" t="s">
        <v>3706</v>
      </c>
    </row>
    <row r="345" spans="1:7">
      <c r="A345" s="16" t="s">
        <v>87</v>
      </c>
      <c r="B345" s="16" t="s">
        <v>92</v>
      </c>
      <c r="C345" s="15"/>
      <c r="D345" s="16" t="s">
        <v>2538</v>
      </c>
      <c r="E345" s="16">
        <v>0.28</v>
      </c>
      <c r="F345" s="89">
        <f t="shared" si="5"/>
        <v>35</v>
      </c>
      <c r="G345" s="16"/>
    </row>
    <row r="346" s="1" customFormat="1" spans="1:7">
      <c r="A346" s="19" t="s">
        <v>118</v>
      </c>
      <c r="B346" s="20"/>
      <c r="C346" s="19"/>
      <c r="D346" s="20"/>
      <c r="E346" s="20">
        <f>SUM(E347:E364)/2</f>
        <v>45.2</v>
      </c>
      <c r="F346" s="87">
        <f t="shared" si="5"/>
        <v>5650</v>
      </c>
      <c r="G346" s="20"/>
    </row>
    <row r="347" spans="1:7">
      <c r="A347" s="15" t="s">
        <v>118</v>
      </c>
      <c r="B347" s="104" t="s">
        <v>125</v>
      </c>
      <c r="C347" s="88" t="s">
        <v>10</v>
      </c>
      <c r="D347" s="88"/>
      <c r="E347" s="89">
        <f>SUM(E348:E364)</f>
        <v>45.2</v>
      </c>
      <c r="F347" s="89">
        <f t="shared" si="5"/>
        <v>5650</v>
      </c>
      <c r="G347" s="88"/>
    </row>
    <row r="348" spans="1:7">
      <c r="A348" s="15" t="s">
        <v>118</v>
      </c>
      <c r="B348" s="104" t="s">
        <v>125</v>
      </c>
      <c r="C348" s="105"/>
      <c r="D348" s="105" t="s">
        <v>17331</v>
      </c>
      <c r="E348" s="105">
        <v>9.2</v>
      </c>
      <c r="F348" s="89">
        <f t="shared" si="5"/>
        <v>1150</v>
      </c>
      <c r="G348" s="106"/>
    </row>
    <row r="349" spans="1:7">
      <c r="A349" s="15" t="s">
        <v>118</v>
      </c>
      <c r="B349" s="104" t="s">
        <v>125</v>
      </c>
      <c r="C349" s="105"/>
      <c r="D349" s="105" t="s">
        <v>8859</v>
      </c>
      <c r="E349" s="105">
        <v>7.5</v>
      </c>
      <c r="F349" s="89">
        <f t="shared" si="5"/>
        <v>937.5</v>
      </c>
      <c r="G349" s="106"/>
    </row>
    <row r="350" spans="1:7">
      <c r="A350" s="15" t="s">
        <v>118</v>
      </c>
      <c r="B350" s="104" t="s">
        <v>125</v>
      </c>
      <c r="C350" s="105">
        <v>1</v>
      </c>
      <c r="D350" s="105" t="s">
        <v>18463</v>
      </c>
      <c r="E350" s="105">
        <v>7.6</v>
      </c>
      <c r="F350" s="89">
        <f t="shared" si="5"/>
        <v>950</v>
      </c>
      <c r="G350" s="106"/>
    </row>
    <row r="351" spans="1:7">
      <c r="A351" s="15" t="s">
        <v>118</v>
      </c>
      <c r="B351" s="104" t="s">
        <v>126</v>
      </c>
      <c r="C351" s="105">
        <v>2</v>
      </c>
      <c r="D351" s="105" t="s">
        <v>18464</v>
      </c>
      <c r="E351" s="105">
        <v>3.3</v>
      </c>
      <c r="F351" s="89">
        <f t="shared" si="5"/>
        <v>412.5</v>
      </c>
      <c r="G351" s="106"/>
    </row>
    <row r="352" spans="1:7">
      <c r="A352" s="15" t="s">
        <v>118</v>
      </c>
      <c r="B352" s="104" t="s">
        <v>126</v>
      </c>
      <c r="C352" s="105">
        <v>2</v>
      </c>
      <c r="D352" s="105" t="s">
        <v>18465</v>
      </c>
      <c r="E352" s="105">
        <v>2.4</v>
      </c>
      <c r="F352" s="89">
        <f t="shared" si="5"/>
        <v>300</v>
      </c>
      <c r="G352" s="106"/>
    </row>
    <row r="353" spans="1:7">
      <c r="A353" s="15" t="s">
        <v>118</v>
      </c>
      <c r="B353" s="104" t="s">
        <v>126</v>
      </c>
      <c r="C353" s="105">
        <v>2</v>
      </c>
      <c r="D353" s="105" t="s">
        <v>18466</v>
      </c>
      <c r="E353" s="105">
        <v>0.8</v>
      </c>
      <c r="F353" s="89">
        <f t="shared" si="5"/>
        <v>100</v>
      </c>
      <c r="G353" s="106"/>
    </row>
    <row r="354" spans="1:7">
      <c r="A354" s="15" t="s">
        <v>118</v>
      </c>
      <c r="B354" s="104" t="s">
        <v>126</v>
      </c>
      <c r="C354" s="105">
        <v>2</v>
      </c>
      <c r="D354" s="105" t="s">
        <v>18467</v>
      </c>
      <c r="E354" s="105">
        <v>0.7</v>
      </c>
      <c r="F354" s="89">
        <f t="shared" si="5"/>
        <v>87.5</v>
      </c>
      <c r="G354" s="106"/>
    </row>
    <row r="355" spans="1:7">
      <c r="A355" s="15" t="s">
        <v>118</v>
      </c>
      <c r="B355" s="104" t="s">
        <v>126</v>
      </c>
      <c r="C355" s="105">
        <v>2</v>
      </c>
      <c r="D355" s="105" t="s">
        <v>18468</v>
      </c>
      <c r="E355" s="105">
        <v>0.7</v>
      </c>
      <c r="F355" s="89">
        <f t="shared" si="5"/>
        <v>87.5</v>
      </c>
      <c r="G355" s="106"/>
    </row>
    <row r="356" spans="1:7">
      <c r="A356" s="15" t="s">
        <v>118</v>
      </c>
      <c r="B356" s="104" t="s">
        <v>126</v>
      </c>
      <c r="C356" s="105">
        <v>2</v>
      </c>
      <c r="D356" s="105" t="s">
        <v>18469</v>
      </c>
      <c r="E356" s="105">
        <v>1.2</v>
      </c>
      <c r="F356" s="89">
        <f t="shared" si="5"/>
        <v>150</v>
      </c>
      <c r="G356" s="106"/>
    </row>
    <row r="357" spans="1:7">
      <c r="A357" s="15" t="s">
        <v>118</v>
      </c>
      <c r="B357" s="104" t="s">
        <v>126</v>
      </c>
      <c r="C357" s="105">
        <v>2</v>
      </c>
      <c r="D357" s="105" t="s">
        <v>18470</v>
      </c>
      <c r="E357" s="105">
        <v>1.4</v>
      </c>
      <c r="F357" s="89">
        <f t="shared" si="5"/>
        <v>175</v>
      </c>
      <c r="G357" s="106"/>
    </row>
    <row r="358" spans="1:7">
      <c r="A358" s="15" t="s">
        <v>118</v>
      </c>
      <c r="B358" s="104" t="s">
        <v>126</v>
      </c>
      <c r="C358" s="105">
        <v>2</v>
      </c>
      <c r="D358" s="105" t="s">
        <v>18471</v>
      </c>
      <c r="E358" s="105">
        <v>2.1</v>
      </c>
      <c r="F358" s="89">
        <f t="shared" si="5"/>
        <v>262.5</v>
      </c>
      <c r="G358" s="106"/>
    </row>
    <row r="359" spans="1:7">
      <c r="A359" s="15" t="s">
        <v>118</v>
      </c>
      <c r="B359" s="104" t="s">
        <v>126</v>
      </c>
      <c r="C359" s="105">
        <v>2</v>
      </c>
      <c r="D359" s="105" t="s">
        <v>18472</v>
      </c>
      <c r="E359" s="105">
        <v>1.5</v>
      </c>
      <c r="F359" s="89">
        <f t="shared" si="5"/>
        <v>187.5</v>
      </c>
      <c r="G359" s="106"/>
    </row>
    <row r="360" spans="1:7">
      <c r="A360" s="15" t="s">
        <v>118</v>
      </c>
      <c r="B360" s="104" t="s">
        <v>126</v>
      </c>
      <c r="C360" s="105">
        <v>2</v>
      </c>
      <c r="D360" s="105" t="s">
        <v>18473</v>
      </c>
      <c r="E360" s="105">
        <v>0.5</v>
      </c>
      <c r="F360" s="89">
        <f t="shared" si="5"/>
        <v>62.5</v>
      </c>
      <c r="G360" s="106"/>
    </row>
    <row r="361" spans="1:7">
      <c r="A361" s="15" t="s">
        <v>118</v>
      </c>
      <c r="B361" s="104" t="s">
        <v>126</v>
      </c>
      <c r="C361" s="105">
        <v>2</v>
      </c>
      <c r="D361" s="105" t="s">
        <v>18474</v>
      </c>
      <c r="E361" s="105">
        <v>0.7</v>
      </c>
      <c r="F361" s="89">
        <f t="shared" si="5"/>
        <v>87.5</v>
      </c>
      <c r="G361" s="106"/>
    </row>
    <row r="362" spans="1:7">
      <c r="A362" s="15" t="s">
        <v>118</v>
      </c>
      <c r="B362" s="104" t="s">
        <v>126</v>
      </c>
      <c r="C362" s="105">
        <v>2</v>
      </c>
      <c r="D362" s="105" t="s">
        <v>18475</v>
      </c>
      <c r="E362" s="105">
        <v>1.7</v>
      </c>
      <c r="F362" s="89">
        <f t="shared" si="5"/>
        <v>212.5</v>
      </c>
      <c r="G362" s="106"/>
    </row>
    <row r="363" spans="1:7">
      <c r="A363" s="15" t="s">
        <v>118</v>
      </c>
      <c r="B363" s="104" t="s">
        <v>126</v>
      </c>
      <c r="C363" s="105">
        <v>2</v>
      </c>
      <c r="D363" s="105" t="s">
        <v>18476</v>
      </c>
      <c r="E363" s="105">
        <v>0.8</v>
      </c>
      <c r="F363" s="89">
        <f t="shared" si="5"/>
        <v>100</v>
      </c>
      <c r="G363" s="106"/>
    </row>
    <row r="364" spans="1:7">
      <c r="A364" s="15" t="s">
        <v>118</v>
      </c>
      <c r="B364" s="104" t="s">
        <v>126</v>
      </c>
      <c r="C364" s="105">
        <v>2</v>
      </c>
      <c r="D364" s="105" t="s">
        <v>18477</v>
      </c>
      <c r="E364" s="105">
        <v>3.1</v>
      </c>
      <c r="F364" s="89">
        <f t="shared" si="5"/>
        <v>387.5</v>
      </c>
      <c r="G364" s="106"/>
    </row>
    <row r="365" s="2" customFormat="1" spans="1:7">
      <c r="A365" s="19" t="s">
        <v>5006</v>
      </c>
      <c r="B365" s="19"/>
      <c r="C365" s="19"/>
      <c r="D365" s="19"/>
      <c r="E365" s="19">
        <f>SUM(E366:E402)/2</f>
        <v>45.9</v>
      </c>
      <c r="F365" s="87">
        <f t="shared" si="5"/>
        <v>5737.5</v>
      </c>
      <c r="G365" s="19"/>
    </row>
    <row r="366" spans="1:7">
      <c r="A366" s="15" t="s">
        <v>5006</v>
      </c>
      <c r="B366" s="15" t="s">
        <v>175</v>
      </c>
      <c r="C366" s="15"/>
      <c r="D366" s="15"/>
      <c r="E366" s="15">
        <f>SUM(E367:E402)</f>
        <v>45.9</v>
      </c>
      <c r="F366" s="89">
        <f t="shared" si="5"/>
        <v>5737.5</v>
      </c>
      <c r="G366" s="15"/>
    </row>
    <row r="367" spans="1:7">
      <c r="A367" s="15" t="s">
        <v>5006</v>
      </c>
      <c r="B367" s="15" t="s">
        <v>175</v>
      </c>
      <c r="C367" s="15"/>
      <c r="D367" s="107" t="s">
        <v>18478</v>
      </c>
      <c r="E367" s="15">
        <v>0.2</v>
      </c>
      <c r="F367" s="89">
        <f t="shared" si="5"/>
        <v>25</v>
      </c>
      <c r="G367" s="18" t="s">
        <v>4988</v>
      </c>
    </row>
    <row r="368" spans="1:7">
      <c r="A368" s="15" t="s">
        <v>5006</v>
      </c>
      <c r="B368" s="15" t="s">
        <v>175</v>
      </c>
      <c r="C368" s="15"/>
      <c r="D368" s="15" t="s">
        <v>18479</v>
      </c>
      <c r="E368" s="15">
        <v>0.3</v>
      </c>
      <c r="F368" s="89">
        <f t="shared" si="5"/>
        <v>37.5</v>
      </c>
      <c r="G368" s="18"/>
    </row>
    <row r="369" spans="1:7">
      <c r="A369" s="15" t="s">
        <v>5006</v>
      </c>
      <c r="B369" s="15" t="s">
        <v>175</v>
      </c>
      <c r="C369" s="15"/>
      <c r="D369" s="15" t="s">
        <v>9405</v>
      </c>
      <c r="E369" s="15">
        <v>0.3</v>
      </c>
      <c r="F369" s="89">
        <f t="shared" si="5"/>
        <v>37.5</v>
      </c>
      <c r="G369" s="18"/>
    </row>
    <row r="370" spans="1:7">
      <c r="A370" s="15" t="s">
        <v>5006</v>
      </c>
      <c r="B370" s="15" t="s">
        <v>175</v>
      </c>
      <c r="C370" s="15"/>
      <c r="D370" s="15" t="s">
        <v>18480</v>
      </c>
      <c r="E370" s="15">
        <v>0.4</v>
      </c>
      <c r="F370" s="89">
        <f t="shared" si="5"/>
        <v>50</v>
      </c>
      <c r="G370" s="18"/>
    </row>
    <row r="371" spans="1:7">
      <c r="A371" s="15" t="s">
        <v>5006</v>
      </c>
      <c r="B371" s="15" t="s">
        <v>175</v>
      </c>
      <c r="C371" s="15"/>
      <c r="D371" s="15" t="s">
        <v>18481</v>
      </c>
      <c r="E371" s="15">
        <v>0.4</v>
      </c>
      <c r="F371" s="89">
        <f t="shared" si="5"/>
        <v>50</v>
      </c>
      <c r="G371" s="18"/>
    </row>
    <row r="372" spans="1:7">
      <c r="A372" s="15" t="s">
        <v>5006</v>
      </c>
      <c r="B372" s="15" t="s">
        <v>175</v>
      </c>
      <c r="C372" s="15"/>
      <c r="D372" s="107" t="s">
        <v>18482</v>
      </c>
      <c r="E372" s="15">
        <v>0.4</v>
      </c>
      <c r="F372" s="89">
        <f t="shared" si="5"/>
        <v>50</v>
      </c>
      <c r="G372" s="18" t="s">
        <v>4988</v>
      </c>
    </row>
    <row r="373" spans="1:7">
      <c r="A373" s="15" t="s">
        <v>5006</v>
      </c>
      <c r="B373" s="15" t="s">
        <v>175</v>
      </c>
      <c r="C373" s="15"/>
      <c r="D373" s="15" t="s">
        <v>18483</v>
      </c>
      <c r="E373" s="15">
        <v>0.5</v>
      </c>
      <c r="F373" s="89">
        <f t="shared" si="5"/>
        <v>62.5</v>
      </c>
      <c r="G373" s="18"/>
    </row>
    <row r="374" spans="1:7">
      <c r="A374" s="15" t="s">
        <v>5006</v>
      </c>
      <c r="B374" s="15" t="s">
        <v>175</v>
      </c>
      <c r="C374" s="15"/>
      <c r="D374" s="15" t="s">
        <v>18484</v>
      </c>
      <c r="E374" s="15">
        <v>0.5</v>
      </c>
      <c r="F374" s="89">
        <f t="shared" si="5"/>
        <v>62.5</v>
      </c>
      <c r="G374" s="18"/>
    </row>
    <row r="375" spans="1:7">
      <c r="A375" s="15" t="s">
        <v>5006</v>
      </c>
      <c r="B375" s="15" t="s">
        <v>175</v>
      </c>
      <c r="C375" s="15"/>
      <c r="D375" s="15" t="s">
        <v>18485</v>
      </c>
      <c r="E375" s="15">
        <v>0.5</v>
      </c>
      <c r="F375" s="89">
        <f t="shared" si="5"/>
        <v>62.5</v>
      </c>
      <c r="G375" s="18"/>
    </row>
    <row r="376" spans="1:7">
      <c r="A376" s="15" t="s">
        <v>5006</v>
      </c>
      <c r="B376" s="15" t="s">
        <v>175</v>
      </c>
      <c r="C376" s="15"/>
      <c r="D376" s="107" t="s">
        <v>18486</v>
      </c>
      <c r="E376" s="15">
        <v>0.5</v>
      </c>
      <c r="F376" s="89">
        <f t="shared" si="5"/>
        <v>62.5</v>
      </c>
      <c r="G376" s="18" t="s">
        <v>4988</v>
      </c>
    </row>
    <row r="377" spans="1:7">
      <c r="A377" s="15" t="s">
        <v>5006</v>
      </c>
      <c r="B377" s="15" t="s">
        <v>175</v>
      </c>
      <c r="C377" s="15"/>
      <c r="D377" s="107" t="s">
        <v>18487</v>
      </c>
      <c r="E377" s="15">
        <v>0.5</v>
      </c>
      <c r="F377" s="89">
        <f t="shared" si="5"/>
        <v>62.5</v>
      </c>
      <c r="G377" s="18" t="s">
        <v>4988</v>
      </c>
    </row>
    <row r="378" spans="1:7">
      <c r="A378" s="15" t="s">
        <v>5006</v>
      </c>
      <c r="B378" s="15" t="s">
        <v>175</v>
      </c>
      <c r="C378" s="15"/>
      <c r="D378" s="15" t="s">
        <v>12617</v>
      </c>
      <c r="E378" s="15">
        <v>0.6</v>
      </c>
      <c r="F378" s="89">
        <f t="shared" si="5"/>
        <v>75</v>
      </c>
      <c r="G378" s="18"/>
    </row>
    <row r="379" spans="1:7">
      <c r="A379" s="15" t="s">
        <v>5006</v>
      </c>
      <c r="B379" s="15" t="s">
        <v>175</v>
      </c>
      <c r="C379" s="15"/>
      <c r="D379" s="107" t="s">
        <v>18487</v>
      </c>
      <c r="E379" s="15">
        <v>0.6</v>
      </c>
      <c r="F379" s="89">
        <f t="shared" si="5"/>
        <v>75</v>
      </c>
      <c r="G379" s="18" t="s">
        <v>4988</v>
      </c>
    </row>
    <row r="380" spans="1:7">
      <c r="A380" s="15" t="s">
        <v>5006</v>
      </c>
      <c r="B380" s="15" t="s">
        <v>175</v>
      </c>
      <c r="C380" s="15"/>
      <c r="D380" s="107" t="s">
        <v>18478</v>
      </c>
      <c r="E380" s="15">
        <v>0.6</v>
      </c>
      <c r="F380" s="89">
        <f t="shared" si="5"/>
        <v>75</v>
      </c>
      <c r="G380" s="18" t="s">
        <v>4988</v>
      </c>
    </row>
    <row r="381" spans="1:7">
      <c r="A381" s="15" t="s">
        <v>5006</v>
      </c>
      <c r="B381" s="15" t="s">
        <v>175</v>
      </c>
      <c r="C381" s="15"/>
      <c r="D381" s="15" t="s">
        <v>18488</v>
      </c>
      <c r="E381" s="15">
        <v>0.8</v>
      </c>
      <c r="F381" s="89">
        <f t="shared" si="5"/>
        <v>100</v>
      </c>
      <c r="G381" s="18"/>
    </row>
    <row r="382" spans="1:7">
      <c r="A382" s="15" t="s">
        <v>5006</v>
      </c>
      <c r="B382" s="15" t="s">
        <v>175</v>
      </c>
      <c r="C382" s="15"/>
      <c r="D382" s="15" t="s">
        <v>5228</v>
      </c>
      <c r="E382" s="15">
        <v>0.9</v>
      </c>
      <c r="F382" s="89">
        <f t="shared" si="5"/>
        <v>112.5</v>
      </c>
      <c r="G382" s="18"/>
    </row>
    <row r="383" spans="1:7">
      <c r="A383" s="15" t="s">
        <v>5006</v>
      </c>
      <c r="B383" s="15" t="s">
        <v>175</v>
      </c>
      <c r="C383" s="15"/>
      <c r="D383" s="15" t="s">
        <v>18489</v>
      </c>
      <c r="E383" s="15">
        <v>1</v>
      </c>
      <c r="F383" s="89">
        <f t="shared" si="5"/>
        <v>125</v>
      </c>
      <c r="G383" s="18"/>
    </row>
    <row r="384" spans="1:7">
      <c r="A384" s="15" t="s">
        <v>5006</v>
      </c>
      <c r="B384" s="15" t="s">
        <v>175</v>
      </c>
      <c r="C384" s="15"/>
      <c r="D384" s="15" t="s">
        <v>5227</v>
      </c>
      <c r="E384" s="15">
        <v>1</v>
      </c>
      <c r="F384" s="89">
        <f t="shared" si="5"/>
        <v>125</v>
      </c>
      <c r="G384" s="18"/>
    </row>
    <row r="385" spans="1:7">
      <c r="A385" s="15" t="s">
        <v>5006</v>
      </c>
      <c r="B385" s="15" t="s">
        <v>175</v>
      </c>
      <c r="C385" s="15"/>
      <c r="D385" s="15" t="s">
        <v>18488</v>
      </c>
      <c r="E385" s="15">
        <v>1</v>
      </c>
      <c r="F385" s="89">
        <f t="shared" si="5"/>
        <v>125</v>
      </c>
      <c r="G385" s="18"/>
    </row>
    <row r="386" spans="1:7">
      <c r="A386" s="15" t="s">
        <v>5006</v>
      </c>
      <c r="B386" s="15" t="s">
        <v>175</v>
      </c>
      <c r="C386" s="15"/>
      <c r="D386" s="15" t="s">
        <v>18490</v>
      </c>
      <c r="E386" s="15">
        <v>1</v>
      </c>
      <c r="F386" s="89">
        <f t="shared" si="5"/>
        <v>125</v>
      </c>
      <c r="G386" s="18"/>
    </row>
    <row r="387" spans="1:7">
      <c r="A387" s="15" t="s">
        <v>5006</v>
      </c>
      <c r="B387" s="15" t="s">
        <v>175</v>
      </c>
      <c r="C387" s="15"/>
      <c r="D387" s="15" t="s">
        <v>18479</v>
      </c>
      <c r="E387" s="15">
        <v>1</v>
      </c>
      <c r="F387" s="89">
        <f t="shared" si="5"/>
        <v>125</v>
      </c>
      <c r="G387" s="18"/>
    </row>
    <row r="388" spans="1:7">
      <c r="A388" s="15" t="s">
        <v>5006</v>
      </c>
      <c r="B388" s="15" t="s">
        <v>175</v>
      </c>
      <c r="C388" s="15"/>
      <c r="D388" s="15" t="s">
        <v>9405</v>
      </c>
      <c r="E388" s="15">
        <v>1</v>
      </c>
      <c r="F388" s="89">
        <f t="shared" ref="F388:F410" si="6">E388*125</f>
        <v>125</v>
      </c>
      <c r="G388" s="18"/>
    </row>
    <row r="389" spans="1:7">
      <c r="A389" s="15" t="s">
        <v>5006</v>
      </c>
      <c r="B389" s="15" t="s">
        <v>175</v>
      </c>
      <c r="C389" s="15"/>
      <c r="D389" s="15" t="s">
        <v>18491</v>
      </c>
      <c r="E389" s="15">
        <v>1.1</v>
      </c>
      <c r="F389" s="89">
        <f t="shared" si="6"/>
        <v>137.5</v>
      </c>
      <c r="G389" s="18"/>
    </row>
    <row r="390" spans="1:7">
      <c r="A390" s="15" t="s">
        <v>5006</v>
      </c>
      <c r="B390" s="15" t="s">
        <v>175</v>
      </c>
      <c r="C390" s="15"/>
      <c r="D390" s="107" t="s">
        <v>18486</v>
      </c>
      <c r="E390" s="15">
        <v>1.2</v>
      </c>
      <c r="F390" s="89">
        <f t="shared" si="6"/>
        <v>150</v>
      </c>
      <c r="G390" s="18" t="s">
        <v>4988</v>
      </c>
    </row>
    <row r="391" spans="1:7">
      <c r="A391" s="15" t="s">
        <v>5006</v>
      </c>
      <c r="B391" s="15" t="s">
        <v>175</v>
      </c>
      <c r="C391" s="15"/>
      <c r="D391" s="15" t="s">
        <v>18491</v>
      </c>
      <c r="E391" s="15">
        <v>1.3</v>
      </c>
      <c r="F391" s="89">
        <f t="shared" si="6"/>
        <v>162.5</v>
      </c>
      <c r="G391" s="18"/>
    </row>
    <row r="392" spans="1:7">
      <c r="A392" s="15" t="s">
        <v>5006</v>
      </c>
      <c r="B392" s="15" t="s">
        <v>175</v>
      </c>
      <c r="C392" s="15"/>
      <c r="D392" s="15" t="s">
        <v>18492</v>
      </c>
      <c r="E392" s="15">
        <v>1.3</v>
      </c>
      <c r="F392" s="89">
        <f t="shared" si="6"/>
        <v>162.5</v>
      </c>
      <c r="G392" s="18"/>
    </row>
    <row r="393" spans="1:7">
      <c r="A393" s="15" t="s">
        <v>5006</v>
      </c>
      <c r="B393" s="15" t="s">
        <v>175</v>
      </c>
      <c r="C393" s="15"/>
      <c r="D393" s="107" t="s">
        <v>18483</v>
      </c>
      <c r="E393" s="15">
        <v>1.4</v>
      </c>
      <c r="F393" s="89">
        <f t="shared" si="6"/>
        <v>175</v>
      </c>
      <c r="G393" s="18" t="s">
        <v>670</v>
      </c>
    </row>
    <row r="394" spans="1:7">
      <c r="A394" s="15" t="s">
        <v>5006</v>
      </c>
      <c r="B394" s="15" t="s">
        <v>175</v>
      </c>
      <c r="C394" s="15"/>
      <c r="D394" s="15" t="s">
        <v>18489</v>
      </c>
      <c r="E394" s="15">
        <v>1.5</v>
      </c>
      <c r="F394" s="89">
        <f t="shared" si="6"/>
        <v>187.5</v>
      </c>
      <c r="G394" s="18"/>
    </row>
    <row r="395" spans="1:7">
      <c r="A395" s="15" t="s">
        <v>5006</v>
      </c>
      <c r="B395" s="15" t="s">
        <v>175</v>
      </c>
      <c r="C395" s="15"/>
      <c r="D395" s="15" t="s">
        <v>18493</v>
      </c>
      <c r="E395" s="15">
        <v>1.7</v>
      </c>
      <c r="F395" s="89">
        <f t="shared" si="6"/>
        <v>212.5</v>
      </c>
      <c r="G395" s="18"/>
    </row>
    <row r="396" spans="1:7">
      <c r="A396" s="15" t="s">
        <v>5006</v>
      </c>
      <c r="B396" s="15" t="s">
        <v>175</v>
      </c>
      <c r="C396" s="15"/>
      <c r="D396" s="107" t="s">
        <v>2471</v>
      </c>
      <c r="E396" s="15">
        <v>1.8</v>
      </c>
      <c r="F396" s="89">
        <f t="shared" si="6"/>
        <v>225</v>
      </c>
      <c r="G396" s="18" t="s">
        <v>4988</v>
      </c>
    </row>
    <row r="397" spans="1:7">
      <c r="A397" s="15" t="s">
        <v>5006</v>
      </c>
      <c r="B397" s="15" t="s">
        <v>175</v>
      </c>
      <c r="C397" s="15"/>
      <c r="D397" s="15" t="s">
        <v>18494</v>
      </c>
      <c r="E397" s="15">
        <v>2</v>
      </c>
      <c r="F397" s="89">
        <f t="shared" si="6"/>
        <v>250</v>
      </c>
      <c r="G397" s="18"/>
    </row>
    <row r="398" spans="1:7">
      <c r="A398" s="15" t="s">
        <v>5006</v>
      </c>
      <c r="B398" s="15" t="s">
        <v>175</v>
      </c>
      <c r="C398" s="15"/>
      <c r="D398" s="15" t="s">
        <v>5226</v>
      </c>
      <c r="E398" s="15">
        <v>2</v>
      </c>
      <c r="F398" s="89">
        <f t="shared" si="6"/>
        <v>250</v>
      </c>
      <c r="G398" s="18"/>
    </row>
    <row r="399" spans="1:7">
      <c r="A399" s="15" t="s">
        <v>5006</v>
      </c>
      <c r="B399" s="15" t="s">
        <v>175</v>
      </c>
      <c r="C399" s="15"/>
      <c r="D399" s="15" t="s">
        <v>18490</v>
      </c>
      <c r="E399" s="15">
        <v>2</v>
      </c>
      <c r="F399" s="89">
        <f t="shared" si="6"/>
        <v>250</v>
      </c>
      <c r="G399" s="18"/>
    </row>
    <row r="400" spans="1:7">
      <c r="A400" s="15" t="s">
        <v>5006</v>
      </c>
      <c r="B400" s="15" t="s">
        <v>175</v>
      </c>
      <c r="C400" s="15"/>
      <c r="D400" s="15" t="s">
        <v>12617</v>
      </c>
      <c r="E400" s="15">
        <v>3.8</v>
      </c>
      <c r="F400" s="89">
        <f t="shared" si="6"/>
        <v>475</v>
      </c>
      <c r="G400" s="18"/>
    </row>
    <row r="401" spans="1:7">
      <c r="A401" s="15" t="s">
        <v>5006</v>
      </c>
      <c r="B401" s="15" t="s">
        <v>175</v>
      </c>
      <c r="C401" s="15"/>
      <c r="D401" s="15" t="s">
        <v>18495</v>
      </c>
      <c r="E401" s="15">
        <v>5.3</v>
      </c>
      <c r="F401" s="89">
        <f t="shared" si="6"/>
        <v>662.5</v>
      </c>
      <c r="G401" s="18"/>
    </row>
    <row r="402" spans="1:7">
      <c r="A402" s="15" t="s">
        <v>5006</v>
      </c>
      <c r="B402" s="15" t="s">
        <v>175</v>
      </c>
      <c r="C402" s="15"/>
      <c r="D402" s="15" t="s">
        <v>14233</v>
      </c>
      <c r="E402" s="15">
        <v>5.5</v>
      </c>
      <c r="F402" s="89">
        <f t="shared" si="6"/>
        <v>687.5</v>
      </c>
      <c r="G402" s="18"/>
    </row>
    <row r="403" s="1" customFormat="1" spans="1:7">
      <c r="A403" s="108" t="s">
        <v>31</v>
      </c>
      <c r="B403" s="54"/>
      <c r="C403" s="54"/>
      <c r="D403" s="54"/>
      <c r="E403" s="55">
        <f>SUM(E404:E410)/2</f>
        <v>29.5</v>
      </c>
      <c r="F403" s="87">
        <f t="shared" si="6"/>
        <v>3687.5</v>
      </c>
      <c r="G403" s="56"/>
    </row>
    <row r="404" spans="1:7">
      <c r="A404" s="109" t="s">
        <v>31</v>
      </c>
      <c r="B404" s="110" t="s">
        <v>40</v>
      </c>
      <c r="C404" s="59"/>
      <c r="D404" s="59"/>
      <c r="E404" s="60">
        <f>SUM(E405:E410)</f>
        <v>29.5</v>
      </c>
      <c r="F404" s="89">
        <f t="shared" si="6"/>
        <v>3687.5</v>
      </c>
      <c r="G404" s="61"/>
    </row>
    <row r="405" spans="1:7">
      <c r="A405" s="109" t="s">
        <v>31</v>
      </c>
      <c r="B405" s="110" t="s">
        <v>40</v>
      </c>
      <c r="C405" s="111"/>
      <c r="D405" s="110" t="s">
        <v>18496</v>
      </c>
      <c r="E405" s="112">
        <v>4.5</v>
      </c>
      <c r="F405" s="89">
        <f t="shared" si="6"/>
        <v>562.5</v>
      </c>
      <c r="G405" s="109"/>
    </row>
    <row r="406" spans="1:7">
      <c r="A406" s="109" t="s">
        <v>31</v>
      </c>
      <c r="B406" s="113" t="s">
        <v>40</v>
      </c>
      <c r="C406" s="15"/>
      <c r="D406" s="113" t="s">
        <v>18497</v>
      </c>
      <c r="E406" s="114">
        <v>4.9</v>
      </c>
      <c r="F406" s="89">
        <f t="shared" si="6"/>
        <v>612.5</v>
      </c>
      <c r="G406" s="109"/>
    </row>
    <row r="407" spans="1:7">
      <c r="A407" s="109" t="s">
        <v>31</v>
      </c>
      <c r="B407" s="113" t="s">
        <v>40</v>
      </c>
      <c r="C407" s="15"/>
      <c r="D407" s="113" t="s">
        <v>18498</v>
      </c>
      <c r="E407" s="114">
        <v>5.1</v>
      </c>
      <c r="F407" s="89">
        <f t="shared" si="6"/>
        <v>637.5</v>
      </c>
      <c r="G407" s="109"/>
    </row>
    <row r="408" spans="1:7">
      <c r="A408" s="109" t="s">
        <v>31</v>
      </c>
      <c r="B408" s="110" t="s">
        <v>40</v>
      </c>
      <c r="C408" s="111">
        <v>12</v>
      </c>
      <c r="D408" s="110" t="s">
        <v>18499</v>
      </c>
      <c r="E408" s="112">
        <v>5.3</v>
      </c>
      <c r="F408" s="89">
        <f t="shared" si="6"/>
        <v>662.5</v>
      </c>
      <c r="G408" s="109"/>
    </row>
    <row r="409" spans="1:7">
      <c r="A409" s="109" t="s">
        <v>31</v>
      </c>
      <c r="B409" s="110" t="s">
        <v>40</v>
      </c>
      <c r="C409" s="111"/>
      <c r="D409" s="110" t="s">
        <v>18500</v>
      </c>
      <c r="E409" s="112">
        <v>4.7</v>
      </c>
      <c r="F409" s="89">
        <f t="shared" si="6"/>
        <v>587.5</v>
      </c>
      <c r="G409" s="109"/>
    </row>
    <row r="410" spans="1:7">
      <c r="A410" s="109" t="s">
        <v>31</v>
      </c>
      <c r="B410" s="110" t="s">
        <v>40</v>
      </c>
      <c r="C410" s="111"/>
      <c r="D410" s="110" t="s">
        <v>18432</v>
      </c>
      <c r="E410" s="112">
        <v>5</v>
      </c>
      <c r="F410" s="89">
        <f t="shared" si="6"/>
        <v>625</v>
      </c>
      <c r="G410" s="109"/>
    </row>
    <row r="517" spans="1:1">
      <c r="A517" s="115"/>
    </row>
    <row r="676" spans="1:1">
      <c r="A676" s="115"/>
    </row>
    <row r="1187" spans="1:1">
      <c r="A1187" s="116"/>
    </row>
    <row r="1498" spans="1:1">
      <c r="A1498" s="117"/>
    </row>
    <row r="1673" spans="1:1">
      <c r="A1673" s="117"/>
    </row>
    <row r="1838" spans="1:1">
      <c r="A1838" s="117"/>
    </row>
    <row r="1896" spans="1:1">
      <c r="A1896" s="117"/>
    </row>
    <row r="1973" spans="1:1">
      <c r="A1973" s="117"/>
    </row>
    <row r="2070" spans="1:1">
      <c r="A2070" s="117"/>
    </row>
    <row r="3433" spans="1:1">
      <c r="A3433" s="115"/>
    </row>
  </sheetData>
  <autoFilter ref="A4:G410">
    <extLst/>
  </autoFilter>
  <mergeCells count="2">
    <mergeCell ref="B1:G1"/>
    <mergeCell ref="A2:E2"/>
  </mergeCells>
  <pageMargins left="0.708661417322835" right="0.708661417322835" top="0.748031496062992" bottom="0.748031496062992" header="0.31496062992126" footer="0.31496062992126"/>
  <pageSetup paperSize="9" orientation="portrait"/>
  <headerFooter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24"/>
  <sheetViews>
    <sheetView topLeftCell="A330" workbookViewId="0">
      <selection activeCell="J153" sqref="J153"/>
    </sheetView>
  </sheetViews>
  <sheetFormatPr defaultColWidth="9" defaultRowHeight="13.5" outlineLevelCol="6"/>
  <cols>
    <col min="1" max="1" width="9" style="3"/>
    <col min="2" max="2" width="7.625" customWidth="1"/>
    <col min="3" max="3" width="5" customWidth="1"/>
    <col min="4" max="4" width="6.5" customWidth="1"/>
    <col min="5" max="5" width="7.875" customWidth="1"/>
    <col min="7" max="7" width="5.625" customWidth="1"/>
  </cols>
  <sheetData>
    <row r="1" ht="22.5" spans="1:7">
      <c r="A1" s="4"/>
      <c r="B1" s="5" t="s">
        <v>188</v>
      </c>
      <c r="C1" s="5"/>
      <c r="D1" s="5"/>
      <c r="E1" s="5"/>
      <c r="F1" s="5"/>
      <c r="G1" s="5"/>
    </row>
    <row r="2" spans="1:7">
      <c r="A2" s="6" t="s">
        <v>18501</v>
      </c>
      <c r="B2" s="6"/>
      <c r="C2" s="7"/>
      <c r="D2" s="8"/>
      <c r="E2" s="9"/>
      <c r="F2" s="9" t="s">
        <v>2</v>
      </c>
      <c r="G2" s="10"/>
    </row>
    <row r="3" spans="1:7">
      <c r="A3" s="11" t="s">
        <v>190</v>
      </c>
      <c r="B3" s="12" t="s">
        <v>4</v>
      </c>
      <c r="C3" s="12" t="s">
        <v>192</v>
      </c>
      <c r="D3" s="12" t="s">
        <v>193</v>
      </c>
      <c r="E3" s="13" t="s">
        <v>194</v>
      </c>
      <c r="F3" s="13" t="s">
        <v>6</v>
      </c>
      <c r="G3" s="14" t="s">
        <v>9</v>
      </c>
    </row>
    <row r="4" spans="1:7">
      <c r="A4" s="15" t="s">
        <v>11</v>
      </c>
      <c r="B4" s="16"/>
      <c r="C4" s="16"/>
      <c r="D4" s="16"/>
      <c r="E4" s="17">
        <f>SUM(E5:E724)/3</f>
        <v>1978</v>
      </c>
      <c r="F4" s="17">
        <f>SUM(F5:F724)/3</f>
        <v>247250</v>
      </c>
      <c r="G4" s="18" t="s">
        <v>18502</v>
      </c>
    </row>
    <row r="5" s="1" customFormat="1" spans="1:7">
      <c r="A5" s="19" t="s">
        <v>18503</v>
      </c>
      <c r="B5" s="20"/>
      <c r="C5" s="20"/>
      <c r="D5" s="20"/>
      <c r="E5" s="21">
        <f>SUM(E6:E7)/2</f>
        <v>18</v>
      </c>
      <c r="F5" s="21">
        <f>E5*125</f>
        <v>2250</v>
      </c>
      <c r="G5" s="22"/>
    </row>
    <row r="6" spans="1:7">
      <c r="A6" s="15" t="s">
        <v>18503</v>
      </c>
      <c r="B6" s="16" t="s">
        <v>115</v>
      </c>
      <c r="C6" s="16"/>
      <c r="D6" s="16"/>
      <c r="E6" s="17">
        <f>SUM(E7)</f>
        <v>18</v>
      </c>
      <c r="F6" s="17">
        <f t="shared" ref="F6:F69" si="0">E6*125</f>
        <v>2250</v>
      </c>
      <c r="G6" s="18"/>
    </row>
    <row r="7" spans="1:7">
      <c r="A7" s="15" t="s">
        <v>18503</v>
      </c>
      <c r="B7" s="16" t="s">
        <v>115</v>
      </c>
      <c r="C7" s="16">
        <v>1</v>
      </c>
      <c r="D7" s="16" t="s">
        <v>8379</v>
      </c>
      <c r="E7" s="16">
        <v>18</v>
      </c>
      <c r="F7" s="17">
        <f t="shared" si="0"/>
        <v>2250</v>
      </c>
      <c r="G7" s="16"/>
    </row>
    <row r="8" s="2" customFormat="1" spans="1:7">
      <c r="A8" s="19" t="s">
        <v>153</v>
      </c>
      <c r="B8" s="23" t="s">
        <v>153</v>
      </c>
      <c r="C8" s="20"/>
      <c r="D8" s="20"/>
      <c r="E8" s="20">
        <f>SUM(E9:E20)/2</f>
        <v>71</v>
      </c>
      <c r="F8" s="21">
        <f t="shared" si="0"/>
        <v>8875</v>
      </c>
      <c r="G8" s="20"/>
    </row>
    <row r="9" spans="1:7">
      <c r="A9" s="15" t="s">
        <v>153</v>
      </c>
      <c r="B9" s="16" t="s">
        <v>155</v>
      </c>
      <c r="C9" s="16"/>
      <c r="D9" s="16"/>
      <c r="E9" s="16">
        <f>SUM(E10:E16)</f>
        <v>52</v>
      </c>
      <c r="F9" s="17">
        <f t="shared" si="0"/>
        <v>6500</v>
      </c>
      <c r="G9" s="16"/>
    </row>
    <row r="10" spans="1:7">
      <c r="A10" s="15" t="s">
        <v>153</v>
      </c>
      <c r="B10" s="16" t="s">
        <v>155</v>
      </c>
      <c r="C10" s="16">
        <v>3</v>
      </c>
      <c r="D10" s="16" t="s">
        <v>793</v>
      </c>
      <c r="E10" s="18">
        <v>10</v>
      </c>
      <c r="F10" s="17">
        <f t="shared" si="0"/>
        <v>1250</v>
      </c>
      <c r="G10" s="18" t="s">
        <v>18504</v>
      </c>
    </row>
    <row r="11" spans="1:7">
      <c r="A11" s="15" t="s">
        <v>153</v>
      </c>
      <c r="B11" s="16" t="s">
        <v>155</v>
      </c>
      <c r="C11" s="16">
        <v>1</v>
      </c>
      <c r="D11" s="16" t="s">
        <v>18505</v>
      </c>
      <c r="E11" s="18">
        <v>5</v>
      </c>
      <c r="F11" s="17">
        <f t="shared" si="0"/>
        <v>625</v>
      </c>
      <c r="G11" s="18"/>
    </row>
    <row r="12" spans="1:7">
      <c r="A12" s="15" t="s">
        <v>153</v>
      </c>
      <c r="B12" s="16" t="s">
        <v>155</v>
      </c>
      <c r="C12" s="16">
        <v>1</v>
      </c>
      <c r="D12" s="16" t="s">
        <v>9119</v>
      </c>
      <c r="E12" s="18">
        <v>5</v>
      </c>
      <c r="F12" s="17">
        <f t="shared" si="0"/>
        <v>625</v>
      </c>
      <c r="G12" s="18"/>
    </row>
    <row r="13" spans="1:7">
      <c r="A13" s="15" t="s">
        <v>153</v>
      </c>
      <c r="B13" s="16" t="s">
        <v>155</v>
      </c>
      <c r="C13" s="16">
        <v>2</v>
      </c>
      <c r="D13" s="16" t="s">
        <v>18506</v>
      </c>
      <c r="E13" s="18">
        <v>14</v>
      </c>
      <c r="F13" s="17">
        <f t="shared" si="0"/>
        <v>1750</v>
      </c>
      <c r="G13" s="18"/>
    </row>
    <row r="14" spans="1:7">
      <c r="A14" s="15" t="s">
        <v>153</v>
      </c>
      <c r="B14" s="16" t="s">
        <v>155</v>
      </c>
      <c r="C14" s="16">
        <v>4</v>
      </c>
      <c r="D14" s="16" t="s">
        <v>744</v>
      </c>
      <c r="E14" s="18">
        <v>8</v>
      </c>
      <c r="F14" s="17">
        <f t="shared" si="0"/>
        <v>1000</v>
      </c>
      <c r="G14" s="18"/>
    </row>
    <row r="15" spans="1:7">
      <c r="A15" s="15" t="s">
        <v>153</v>
      </c>
      <c r="B15" s="16" t="s">
        <v>155</v>
      </c>
      <c r="C15" s="16">
        <v>3</v>
      </c>
      <c r="D15" s="16" t="s">
        <v>829</v>
      </c>
      <c r="E15" s="18">
        <v>8</v>
      </c>
      <c r="F15" s="17">
        <f t="shared" si="0"/>
        <v>1000</v>
      </c>
      <c r="G15" s="18"/>
    </row>
    <row r="16" spans="1:7">
      <c r="A16" s="15" t="s">
        <v>153</v>
      </c>
      <c r="B16" s="16" t="s">
        <v>155</v>
      </c>
      <c r="C16" s="16"/>
      <c r="D16" s="16" t="s">
        <v>862</v>
      </c>
      <c r="E16" s="18">
        <v>2</v>
      </c>
      <c r="F16" s="17">
        <f t="shared" si="0"/>
        <v>250</v>
      </c>
      <c r="G16" s="16"/>
    </row>
    <row r="17" spans="1:7">
      <c r="A17" s="15" t="s">
        <v>153</v>
      </c>
      <c r="B17" s="16" t="s">
        <v>154</v>
      </c>
      <c r="C17" s="16"/>
      <c r="D17" s="16"/>
      <c r="E17" s="18">
        <f>SUM(E18:E20)</f>
        <v>19</v>
      </c>
      <c r="F17" s="17">
        <f t="shared" si="0"/>
        <v>2375</v>
      </c>
      <c r="G17" s="16"/>
    </row>
    <row r="18" spans="1:7">
      <c r="A18" s="15" t="s">
        <v>153</v>
      </c>
      <c r="B18" s="16" t="s">
        <v>154</v>
      </c>
      <c r="C18" s="16">
        <v>3</v>
      </c>
      <c r="D18" s="16" t="s">
        <v>9217</v>
      </c>
      <c r="E18" s="18">
        <v>10</v>
      </c>
      <c r="F18" s="17">
        <f t="shared" si="0"/>
        <v>1250</v>
      </c>
      <c r="G18" s="18"/>
    </row>
    <row r="19" spans="1:7">
      <c r="A19" s="15" t="s">
        <v>153</v>
      </c>
      <c r="B19" s="16" t="s">
        <v>154</v>
      </c>
      <c r="C19" s="16">
        <v>3</v>
      </c>
      <c r="D19" s="16" t="s">
        <v>9217</v>
      </c>
      <c r="E19" s="18">
        <v>6</v>
      </c>
      <c r="F19" s="17">
        <f t="shared" si="0"/>
        <v>750</v>
      </c>
      <c r="G19" s="18"/>
    </row>
    <row r="20" spans="1:7">
      <c r="A20" s="15" t="s">
        <v>153</v>
      </c>
      <c r="B20" s="16" t="s">
        <v>154</v>
      </c>
      <c r="C20" s="16">
        <v>1</v>
      </c>
      <c r="D20" s="16" t="s">
        <v>940</v>
      </c>
      <c r="E20" s="18">
        <v>3</v>
      </c>
      <c r="F20" s="17">
        <f t="shared" si="0"/>
        <v>375</v>
      </c>
      <c r="G20" s="24"/>
    </row>
    <row r="21" s="2" customFormat="1" spans="1:7">
      <c r="A21" s="19" t="s">
        <v>130</v>
      </c>
      <c r="B21" s="20"/>
      <c r="C21" s="20"/>
      <c r="D21" s="20"/>
      <c r="E21" s="22">
        <f>SUM(E22:E73)/2</f>
        <v>155.6</v>
      </c>
      <c r="F21" s="21">
        <f t="shared" si="0"/>
        <v>19450</v>
      </c>
      <c r="G21" s="25"/>
    </row>
    <row r="22" spans="1:7">
      <c r="A22" s="15" t="s">
        <v>130</v>
      </c>
      <c r="B22" s="26" t="s">
        <v>138</v>
      </c>
      <c r="C22" s="16"/>
      <c r="D22" s="16"/>
      <c r="E22" s="27">
        <f>SUM(E23:E31)</f>
        <v>27</v>
      </c>
      <c r="F22" s="17">
        <f t="shared" si="0"/>
        <v>3375</v>
      </c>
      <c r="G22" s="24"/>
    </row>
    <row r="23" spans="1:7">
      <c r="A23" s="15" t="s">
        <v>130</v>
      </c>
      <c r="B23" s="26" t="s">
        <v>138</v>
      </c>
      <c r="C23" s="26">
        <v>4</v>
      </c>
      <c r="D23" s="26" t="s">
        <v>697</v>
      </c>
      <c r="E23" s="26">
        <v>2</v>
      </c>
      <c r="F23" s="17">
        <f t="shared" si="0"/>
        <v>250</v>
      </c>
      <c r="G23" s="16"/>
    </row>
    <row r="24" spans="1:7">
      <c r="A24" s="15" t="s">
        <v>130</v>
      </c>
      <c r="B24" s="26" t="s">
        <v>138</v>
      </c>
      <c r="C24" s="26">
        <v>5</v>
      </c>
      <c r="D24" s="26" t="s">
        <v>697</v>
      </c>
      <c r="E24" s="26">
        <v>1.5</v>
      </c>
      <c r="F24" s="17">
        <f t="shared" si="0"/>
        <v>187.5</v>
      </c>
      <c r="G24" s="16"/>
    </row>
    <row r="25" spans="1:7">
      <c r="A25" s="15" t="s">
        <v>130</v>
      </c>
      <c r="B25" s="26" t="s">
        <v>138</v>
      </c>
      <c r="C25" s="26">
        <v>6</v>
      </c>
      <c r="D25" s="26" t="s">
        <v>697</v>
      </c>
      <c r="E25" s="26">
        <v>2</v>
      </c>
      <c r="F25" s="17">
        <f t="shared" si="0"/>
        <v>250</v>
      </c>
      <c r="G25" s="16"/>
    </row>
    <row r="26" spans="1:7">
      <c r="A26" s="15" t="s">
        <v>130</v>
      </c>
      <c r="B26" s="26" t="s">
        <v>138</v>
      </c>
      <c r="C26" s="26">
        <v>7</v>
      </c>
      <c r="D26" s="26" t="s">
        <v>970</v>
      </c>
      <c r="E26" s="26">
        <v>5.5</v>
      </c>
      <c r="F26" s="17">
        <f t="shared" si="0"/>
        <v>687.5</v>
      </c>
      <c r="G26" s="24"/>
    </row>
    <row r="27" spans="1:7">
      <c r="A27" s="15" t="s">
        <v>130</v>
      </c>
      <c r="B27" s="26" t="s">
        <v>138</v>
      </c>
      <c r="C27" s="26">
        <v>8</v>
      </c>
      <c r="D27" s="389" t="s">
        <v>18507</v>
      </c>
      <c r="E27" s="26">
        <v>4.5</v>
      </c>
      <c r="F27" s="17">
        <f t="shared" si="0"/>
        <v>562.5</v>
      </c>
      <c r="G27" s="24"/>
    </row>
    <row r="28" spans="1:7">
      <c r="A28" s="29" t="s">
        <v>130</v>
      </c>
      <c r="B28" s="26" t="s">
        <v>138</v>
      </c>
      <c r="C28" s="26"/>
      <c r="D28" s="26" t="s">
        <v>18508</v>
      </c>
      <c r="E28" s="26">
        <v>2.5</v>
      </c>
      <c r="F28" s="17">
        <f t="shared" si="0"/>
        <v>312.5</v>
      </c>
      <c r="G28" s="15"/>
    </row>
    <row r="29" spans="1:7">
      <c r="A29" s="29" t="s">
        <v>130</v>
      </c>
      <c r="B29" s="26" t="s">
        <v>138</v>
      </c>
      <c r="C29" s="26"/>
      <c r="D29" s="26" t="s">
        <v>18508</v>
      </c>
      <c r="E29" s="26">
        <v>1</v>
      </c>
      <c r="F29" s="17">
        <f t="shared" si="0"/>
        <v>125</v>
      </c>
      <c r="G29" s="15"/>
    </row>
    <row r="30" spans="1:7">
      <c r="A30" s="29" t="s">
        <v>130</v>
      </c>
      <c r="B30" s="26" t="s">
        <v>138</v>
      </c>
      <c r="C30" s="26"/>
      <c r="D30" s="26" t="s">
        <v>18508</v>
      </c>
      <c r="E30" s="26">
        <v>0.4</v>
      </c>
      <c r="F30" s="17">
        <f t="shared" si="0"/>
        <v>50</v>
      </c>
      <c r="G30" s="15"/>
    </row>
    <row r="31" spans="1:7">
      <c r="A31" s="29" t="s">
        <v>130</v>
      </c>
      <c r="B31" s="26" t="s">
        <v>138</v>
      </c>
      <c r="C31" s="26"/>
      <c r="D31" s="26" t="s">
        <v>970</v>
      </c>
      <c r="E31" s="26">
        <v>7.6</v>
      </c>
      <c r="F31" s="17">
        <f t="shared" si="0"/>
        <v>950</v>
      </c>
      <c r="G31" s="24"/>
    </row>
    <row r="32" spans="1:7">
      <c r="A32" s="29" t="s">
        <v>130</v>
      </c>
      <c r="B32" s="24" t="s">
        <v>131</v>
      </c>
      <c r="C32" s="26"/>
      <c r="D32" s="26"/>
      <c r="E32" s="30">
        <f>SUM(E33:E60)</f>
        <v>76.6</v>
      </c>
      <c r="F32" s="17">
        <f t="shared" si="0"/>
        <v>9575</v>
      </c>
      <c r="G32" s="24"/>
    </row>
    <row r="33" spans="1:7">
      <c r="A33" s="29" t="s">
        <v>130</v>
      </c>
      <c r="B33" s="24" t="s">
        <v>131</v>
      </c>
      <c r="C33" s="24">
        <v>3</v>
      </c>
      <c r="D33" s="24" t="s">
        <v>1166</v>
      </c>
      <c r="E33" s="24">
        <v>1.3</v>
      </c>
      <c r="F33" s="17">
        <f t="shared" si="0"/>
        <v>162.5</v>
      </c>
      <c r="G33" s="31"/>
    </row>
    <row r="34" spans="1:7">
      <c r="A34" s="15" t="s">
        <v>130</v>
      </c>
      <c r="B34" s="24" t="s">
        <v>131</v>
      </c>
      <c r="C34" s="24">
        <v>3</v>
      </c>
      <c r="D34" s="24" t="s">
        <v>1165</v>
      </c>
      <c r="E34" s="24">
        <v>1</v>
      </c>
      <c r="F34" s="17">
        <f t="shared" si="0"/>
        <v>125</v>
      </c>
      <c r="G34" s="16"/>
    </row>
    <row r="35" spans="1:7">
      <c r="A35" s="15" t="s">
        <v>130</v>
      </c>
      <c r="B35" s="24" t="s">
        <v>131</v>
      </c>
      <c r="C35" s="24">
        <v>3</v>
      </c>
      <c r="D35" s="24" t="s">
        <v>9861</v>
      </c>
      <c r="E35" s="24">
        <v>1</v>
      </c>
      <c r="F35" s="17">
        <f t="shared" si="0"/>
        <v>125</v>
      </c>
      <c r="G35" s="16"/>
    </row>
    <row r="36" spans="1:7">
      <c r="A36" s="15" t="s">
        <v>130</v>
      </c>
      <c r="B36" s="24" t="s">
        <v>131</v>
      </c>
      <c r="C36" s="24">
        <v>4</v>
      </c>
      <c r="D36" s="24" t="s">
        <v>1245</v>
      </c>
      <c r="E36" s="24">
        <v>5</v>
      </c>
      <c r="F36" s="17">
        <f t="shared" si="0"/>
        <v>625</v>
      </c>
      <c r="G36" s="31"/>
    </row>
    <row r="37" spans="1:7">
      <c r="A37" s="15" t="s">
        <v>130</v>
      </c>
      <c r="B37" s="24" t="s">
        <v>131</v>
      </c>
      <c r="C37" s="24">
        <v>3</v>
      </c>
      <c r="D37" s="24" t="s">
        <v>9877</v>
      </c>
      <c r="E37" s="24">
        <v>4.5</v>
      </c>
      <c r="F37" s="17">
        <f t="shared" si="0"/>
        <v>562.5</v>
      </c>
      <c r="G37" s="16"/>
    </row>
    <row r="38" spans="1:7">
      <c r="A38" s="15" t="s">
        <v>130</v>
      </c>
      <c r="B38" s="24" t="s">
        <v>131</v>
      </c>
      <c r="C38" s="24">
        <v>4</v>
      </c>
      <c r="D38" s="24" t="s">
        <v>1225</v>
      </c>
      <c r="E38" s="24">
        <v>5</v>
      </c>
      <c r="F38" s="17">
        <f t="shared" si="0"/>
        <v>625</v>
      </c>
      <c r="G38" s="16"/>
    </row>
    <row r="39" spans="1:7">
      <c r="A39" s="15" t="s">
        <v>130</v>
      </c>
      <c r="B39" s="24" t="s">
        <v>131</v>
      </c>
      <c r="C39" s="24">
        <v>4</v>
      </c>
      <c r="D39" s="24" t="s">
        <v>18509</v>
      </c>
      <c r="E39" s="24">
        <v>5</v>
      </c>
      <c r="F39" s="17">
        <f t="shared" si="0"/>
        <v>625</v>
      </c>
      <c r="G39" s="16" t="s">
        <v>18510</v>
      </c>
    </row>
    <row r="40" spans="1:7">
      <c r="A40" s="15" t="s">
        <v>130</v>
      </c>
      <c r="B40" s="24" t="s">
        <v>131</v>
      </c>
      <c r="C40" s="24">
        <v>4</v>
      </c>
      <c r="D40" s="24" t="s">
        <v>18509</v>
      </c>
      <c r="E40" s="24">
        <v>5</v>
      </c>
      <c r="F40" s="17">
        <f t="shared" si="0"/>
        <v>625</v>
      </c>
      <c r="G40" s="32"/>
    </row>
    <row r="41" spans="1:7">
      <c r="A41" s="15" t="s">
        <v>130</v>
      </c>
      <c r="B41" s="24" t="s">
        <v>131</v>
      </c>
      <c r="C41" s="24">
        <v>5</v>
      </c>
      <c r="D41" s="24" t="s">
        <v>18509</v>
      </c>
      <c r="E41" s="24">
        <v>4</v>
      </c>
      <c r="F41" s="17">
        <f t="shared" si="0"/>
        <v>500</v>
      </c>
      <c r="G41" s="16"/>
    </row>
    <row r="42" spans="1:7">
      <c r="A42" s="15" t="s">
        <v>130</v>
      </c>
      <c r="B42" s="24" t="s">
        <v>131</v>
      </c>
      <c r="C42" s="24">
        <v>3</v>
      </c>
      <c r="D42" s="24" t="s">
        <v>9855</v>
      </c>
      <c r="E42" s="24">
        <v>4.5</v>
      </c>
      <c r="F42" s="17">
        <f t="shared" si="0"/>
        <v>562.5</v>
      </c>
      <c r="G42" s="16"/>
    </row>
    <row r="43" spans="1:7">
      <c r="A43" s="15" t="s">
        <v>130</v>
      </c>
      <c r="B43" s="24" t="s">
        <v>131</v>
      </c>
      <c r="C43" s="24">
        <v>3</v>
      </c>
      <c r="D43" s="24" t="s">
        <v>1164</v>
      </c>
      <c r="E43" s="24">
        <v>1</v>
      </c>
      <c r="F43" s="17">
        <f t="shared" si="0"/>
        <v>125</v>
      </c>
      <c r="G43" s="16"/>
    </row>
    <row r="44" spans="1:7">
      <c r="A44" s="15" t="s">
        <v>130</v>
      </c>
      <c r="B44" s="24" t="s">
        <v>131</v>
      </c>
      <c r="C44" s="24">
        <v>3</v>
      </c>
      <c r="D44" s="24" t="s">
        <v>1163</v>
      </c>
      <c r="E44" s="24">
        <v>1.3</v>
      </c>
      <c r="F44" s="17">
        <f t="shared" si="0"/>
        <v>162.5</v>
      </c>
      <c r="G44" s="16"/>
    </row>
    <row r="45" spans="1:7">
      <c r="A45" s="15" t="s">
        <v>130</v>
      </c>
      <c r="B45" s="24" t="s">
        <v>131</v>
      </c>
      <c r="C45" s="24">
        <v>3</v>
      </c>
      <c r="D45" s="24" t="s">
        <v>1169</v>
      </c>
      <c r="E45" s="24">
        <v>1.5</v>
      </c>
      <c r="F45" s="17">
        <f t="shared" si="0"/>
        <v>187.5</v>
      </c>
      <c r="G45" s="16"/>
    </row>
    <row r="46" spans="1:7">
      <c r="A46" s="15" t="s">
        <v>130</v>
      </c>
      <c r="B46" s="24" t="s">
        <v>131</v>
      </c>
      <c r="C46" s="24">
        <v>3</v>
      </c>
      <c r="D46" s="24" t="s">
        <v>1170</v>
      </c>
      <c r="E46" s="24">
        <v>1.5</v>
      </c>
      <c r="F46" s="17">
        <f t="shared" si="0"/>
        <v>187.5</v>
      </c>
      <c r="G46" s="18"/>
    </row>
    <row r="47" spans="1:7">
      <c r="A47" s="15" t="s">
        <v>130</v>
      </c>
      <c r="B47" s="24" t="s">
        <v>131</v>
      </c>
      <c r="C47" s="24">
        <v>3</v>
      </c>
      <c r="D47" s="24" t="s">
        <v>1160</v>
      </c>
      <c r="E47" s="24">
        <v>2</v>
      </c>
      <c r="F47" s="17">
        <f t="shared" si="0"/>
        <v>250</v>
      </c>
      <c r="G47" s="18"/>
    </row>
    <row r="48" spans="1:7">
      <c r="A48" s="15" t="s">
        <v>130</v>
      </c>
      <c r="B48" s="24" t="s">
        <v>131</v>
      </c>
      <c r="C48" s="24">
        <v>3</v>
      </c>
      <c r="D48" s="24" t="s">
        <v>9854</v>
      </c>
      <c r="E48" s="24">
        <v>0.8</v>
      </c>
      <c r="F48" s="17">
        <f t="shared" si="0"/>
        <v>100</v>
      </c>
      <c r="G48" s="18"/>
    </row>
    <row r="49" spans="1:7">
      <c r="A49" s="15" t="s">
        <v>130</v>
      </c>
      <c r="B49" s="24" t="s">
        <v>131</v>
      </c>
      <c r="C49" s="24">
        <v>3</v>
      </c>
      <c r="D49" s="24" t="s">
        <v>9858</v>
      </c>
      <c r="E49" s="24">
        <v>0.6</v>
      </c>
      <c r="F49" s="17">
        <f t="shared" si="0"/>
        <v>75</v>
      </c>
      <c r="G49" s="18"/>
    </row>
    <row r="50" spans="1:7">
      <c r="A50" s="15" t="s">
        <v>130</v>
      </c>
      <c r="B50" s="24" t="s">
        <v>131</v>
      </c>
      <c r="C50" s="24">
        <v>3</v>
      </c>
      <c r="D50" s="24" t="s">
        <v>1159</v>
      </c>
      <c r="E50" s="24">
        <v>1.5</v>
      </c>
      <c r="F50" s="17">
        <f t="shared" si="0"/>
        <v>187.5</v>
      </c>
      <c r="G50" s="18"/>
    </row>
    <row r="51" spans="1:7">
      <c r="A51" s="15" t="s">
        <v>130</v>
      </c>
      <c r="B51" s="24" t="s">
        <v>131</v>
      </c>
      <c r="C51" s="24">
        <v>3</v>
      </c>
      <c r="D51" s="24" t="s">
        <v>1158</v>
      </c>
      <c r="E51" s="24">
        <v>1.5</v>
      </c>
      <c r="F51" s="17">
        <f t="shared" si="0"/>
        <v>187.5</v>
      </c>
      <c r="G51" s="18"/>
    </row>
    <row r="52" spans="1:7">
      <c r="A52" s="15" t="s">
        <v>130</v>
      </c>
      <c r="B52" s="24" t="s">
        <v>131</v>
      </c>
      <c r="C52" s="24">
        <v>3</v>
      </c>
      <c r="D52" s="24" t="s">
        <v>1161</v>
      </c>
      <c r="E52" s="24">
        <v>1.5</v>
      </c>
      <c r="F52" s="17">
        <f t="shared" si="0"/>
        <v>187.5</v>
      </c>
      <c r="G52" s="18"/>
    </row>
    <row r="53" spans="1:7">
      <c r="A53" s="15" t="s">
        <v>130</v>
      </c>
      <c r="B53" s="24" t="s">
        <v>131</v>
      </c>
      <c r="C53" s="24">
        <v>3</v>
      </c>
      <c r="D53" s="24" t="s">
        <v>9859</v>
      </c>
      <c r="E53" s="24">
        <v>1</v>
      </c>
      <c r="F53" s="17">
        <f t="shared" si="0"/>
        <v>125</v>
      </c>
      <c r="G53" s="18"/>
    </row>
    <row r="54" spans="1:7">
      <c r="A54" s="15" t="s">
        <v>130</v>
      </c>
      <c r="B54" s="24" t="s">
        <v>131</v>
      </c>
      <c r="C54" s="24">
        <v>3</v>
      </c>
      <c r="D54" s="24" t="s">
        <v>1171</v>
      </c>
      <c r="E54" s="24">
        <v>1</v>
      </c>
      <c r="F54" s="17">
        <f t="shared" si="0"/>
        <v>125</v>
      </c>
      <c r="G54" s="18"/>
    </row>
    <row r="55" spans="1:7">
      <c r="A55" s="15" t="s">
        <v>130</v>
      </c>
      <c r="B55" s="24" t="s">
        <v>131</v>
      </c>
      <c r="C55" s="24">
        <v>3</v>
      </c>
      <c r="D55" s="24" t="s">
        <v>1168</v>
      </c>
      <c r="E55" s="24">
        <v>1.7</v>
      </c>
      <c r="F55" s="17">
        <f t="shared" si="0"/>
        <v>212.5</v>
      </c>
      <c r="G55" s="18"/>
    </row>
    <row r="56" spans="1:7">
      <c r="A56" s="15" t="s">
        <v>130</v>
      </c>
      <c r="B56" s="24" t="s">
        <v>131</v>
      </c>
      <c r="C56" s="24">
        <v>2</v>
      </c>
      <c r="D56" s="24" t="s">
        <v>1291</v>
      </c>
      <c r="E56" s="24">
        <v>7.3</v>
      </c>
      <c r="F56" s="17">
        <f t="shared" si="0"/>
        <v>912.5</v>
      </c>
      <c r="G56" s="24"/>
    </row>
    <row r="57" spans="1:7">
      <c r="A57" s="15" t="s">
        <v>130</v>
      </c>
      <c r="B57" s="24" t="s">
        <v>131</v>
      </c>
      <c r="C57" s="24">
        <v>2</v>
      </c>
      <c r="D57" s="24" t="s">
        <v>1291</v>
      </c>
      <c r="E57" s="24">
        <v>4</v>
      </c>
      <c r="F57" s="17">
        <f t="shared" si="0"/>
        <v>500</v>
      </c>
      <c r="G57" s="24"/>
    </row>
    <row r="58" spans="1:7">
      <c r="A58" s="15" t="s">
        <v>130</v>
      </c>
      <c r="B58" s="24" t="s">
        <v>131</v>
      </c>
      <c r="C58" s="24">
        <v>3</v>
      </c>
      <c r="D58" s="24" t="s">
        <v>1167</v>
      </c>
      <c r="E58" s="24">
        <v>1.3</v>
      </c>
      <c r="F58" s="17">
        <f t="shared" si="0"/>
        <v>162.5</v>
      </c>
      <c r="G58" s="32"/>
    </row>
    <row r="59" spans="1:7">
      <c r="A59" s="15" t="s">
        <v>130</v>
      </c>
      <c r="B59" s="24" t="s">
        <v>131</v>
      </c>
      <c r="C59" s="24">
        <v>5</v>
      </c>
      <c r="D59" s="24" t="s">
        <v>1193</v>
      </c>
      <c r="E59" s="24">
        <v>5.8</v>
      </c>
      <c r="F59" s="17">
        <f t="shared" si="0"/>
        <v>725</v>
      </c>
      <c r="G59" s="24"/>
    </row>
    <row r="60" spans="1:7">
      <c r="A60" s="29" t="s">
        <v>130</v>
      </c>
      <c r="B60" s="24" t="s">
        <v>131</v>
      </c>
      <c r="C60" s="24"/>
      <c r="D60" s="24" t="s">
        <v>18511</v>
      </c>
      <c r="E60" s="24">
        <v>5</v>
      </c>
      <c r="F60" s="17">
        <f t="shared" si="0"/>
        <v>625</v>
      </c>
      <c r="G60" s="15"/>
    </row>
    <row r="61" spans="1:7">
      <c r="A61" s="29" t="s">
        <v>130</v>
      </c>
      <c r="B61" s="24" t="s">
        <v>132</v>
      </c>
      <c r="C61" s="24"/>
      <c r="D61" s="24"/>
      <c r="E61" s="27">
        <f>SUM(E62)</f>
        <v>4.8</v>
      </c>
      <c r="F61" s="17">
        <f t="shared" si="0"/>
        <v>600</v>
      </c>
      <c r="G61" s="15"/>
    </row>
    <row r="62" spans="1:7">
      <c r="A62" s="29" t="s">
        <v>130</v>
      </c>
      <c r="B62" s="24" t="s">
        <v>132</v>
      </c>
      <c r="C62" s="32" t="s">
        <v>10402</v>
      </c>
      <c r="D62" s="32" t="s">
        <v>2398</v>
      </c>
      <c r="E62" s="33">
        <v>4.8</v>
      </c>
      <c r="F62" s="17">
        <f t="shared" si="0"/>
        <v>600</v>
      </c>
      <c r="G62" s="18"/>
    </row>
    <row r="63" spans="1:7">
      <c r="A63" s="29" t="s">
        <v>130</v>
      </c>
      <c r="B63" s="24" t="s">
        <v>133</v>
      </c>
      <c r="C63" s="32"/>
      <c r="D63" s="32"/>
      <c r="E63" s="32">
        <f>SUM(E64:E66)</f>
        <v>5.8</v>
      </c>
      <c r="F63" s="17">
        <f t="shared" si="0"/>
        <v>725</v>
      </c>
      <c r="G63" s="18"/>
    </row>
    <row r="64" spans="1:7">
      <c r="A64" s="29" t="s">
        <v>130</v>
      </c>
      <c r="B64" s="24" t="s">
        <v>133</v>
      </c>
      <c r="C64" s="32">
        <v>1</v>
      </c>
      <c r="D64" s="26" t="s">
        <v>1557</v>
      </c>
      <c r="E64" s="28">
        <v>2.8</v>
      </c>
      <c r="F64" s="17">
        <f t="shared" si="0"/>
        <v>350</v>
      </c>
      <c r="G64" s="18"/>
    </row>
    <row r="65" spans="1:7">
      <c r="A65" s="29" t="s">
        <v>130</v>
      </c>
      <c r="B65" s="24" t="s">
        <v>133</v>
      </c>
      <c r="C65" s="32">
        <v>2</v>
      </c>
      <c r="D65" s="26" t="s">
        <v>18512</v>
      </c>
      <c r="E65" s="28">
        <v>1</v>
      </c>
      <c r="F65" s="17">
        <f t="shared" si="0"/>
        <v>125</v>
      </c>
      <c r="G65" s="16"/>
    </row>
    <row r="66" spans="1:7">
      <c r="A66" s="29" t="s">
        <v>130</v>
      </c>
      <c r="B66" s="24" t="s">
        <v>133</v>
      </c>
      <c r="C66" s="32">
        <v>1</v>
      </c>
      <c r="D66" s="32" t="s">
        <v>18513</v>
      </c>
      <c r="E66" s="32">
        <v>2</v>
      </c>
      <c r="F66" s="17">
        <f t="shared" si="0"/>
        <v>250</v>
      </c>
      <c r="G66" s="18"/>
    </row>
    <row r="67" spans="1:7">
      <c r="A67" s="29" t="s">
        <v>130</v>
      </c>
      <c r="B67" s="24" t="s">
        <v>135</v>
      </c>
      <c r="C67" s="32"/>
      <c r="D67" s="32"/>
      <c r="E67" s="34">
        <f>SUM(E68:E71)</f>
        <v>28.5</v>
      </c>
      <c r="F67" s="17">
        <f t="shared" si="0"/>
        <v>3562.5</v>
      </c>
      <c r="G67" s="18"/>
    </row>
    <row r="68" spans="1:7">
      <c r="A68" s="29" t="s">
        <v>130</v>
      </c>
      <c r="B68" s="24" t="s">
        <v>135</v>
      </c>
      <c r="C68" s="24">
        <v>1</v>
      </c>
      <c r="D68" s="24" t="s">
        <v>18514</v>
      </c>
      <c r="E68" s="28">
        <v>9.7</v>
      </c>
      <c r="F68" s="17">
        <f t="shared" si="0"/>
        <v>1212.5</v>
      </c>
      <c r="G68" s="16"/>
    </row>
    <row r="69" spans="1:7">
      <c r="A69" s="29" t="s">
        <v>130</v>
      </c>
      <c r="B69" s="24" t="s">
        <v>135</v>
      </c>
      <c r="C69" s="24">
        <v>3</v>
      </c>
      <c r="D69" s="24" t="s">
        <v>12929</v>
      </c>
      <c r="E69" s="28">
        <v>5.6</v>
      </c>
      <c r="F69" s="17">
        <f t="shared" si="0"/>
        <v>700</v>
      </c>
      <c r="G69" s="16"/>
    </row>
    <row r="70" spans="1:7">
      <c r="A70" s="29" t="s">
        <v>130</v>
      </c>
      <c r="B70" s="24" t="s">
        <v>135</v>
      </c>
      <c r="C70" s="24">
        <v>3</v>
      </c>
      <c r="D70" s="24" t="s">
        <v>18515</v>
      </c>
      <c r="E70" s="28">
        <v>4.5</v>
      </c>
      <c r="F70" s="17">
        <f t="shared" ref="F70:F133" si="1">E70*125</f>
        <v>562.5</v>
      </c>
      <c r="G70" s="18"/>
    </row>
    <row r="71" spans="1:7">
      <c r="A71" s="29" t="s">
        <v>130</v>
      </c>
      <c r="B71" s="24" t="s">
        <v>135</v>
      </c>
      <c r="C71" s="24">
        <v>3</v>
      </c>
      <c r="D71" s="24" t="s">
        <v>18516</v>
      </c>
      <c r="E71" s="28">
        <v>8.7</v>
      </c>
      <c r="F71" s="17">
        <f t="shared" si="1"/>
        <v>1087.5</v>
      </c>
      <c r="G71" s="18"/>
    </row>
    <row r="72" spans="1:7">
      <c r="A72" s="29" t="s">
        <v>130</v>
      </c>
      <c r="B72" s="24" t="s">
        <v>136</v>
      </c>
      <c r="C72" s="24"/>
      <c r="D72" s="24"/>
      <c r="E72" s="35">
        <f>SUM(E73)</f>
        <v>12.9</v>
      </c>
      <c r="F72" s="17">
        <f t="shared" si="1"/>
        <v>1612.5</v>
      </c>
      <c r="G72" s="18"/>
    </row>
    <row r="73" spans="1:7">
      <c r="A73" s="29" t="s">
        <v>130</v>
      </c>
      <c r="B73" s="24" t="s">
        <v>136</v>
      </c>
      <c r="C73" s="36">
        <v>1.2</v>
      </c>
      <c r="D73" s="24" t="s">
        <v>3183</v>
      </c>
      <c r="E73" s="16">
        <v>12.9</v>
      </c>
      <c r="F73" s="17">
        <f t="shared" si="1"/>
        <v>1612.5</v>
      </c>
      <c r="G73" s="16"/>
    </row>
    <row r="74" spans="1:7">
      <c r="A74" s="15"/>
      <c r="B74" s="24"/>
      <c r="C74" s="36"/>
      <c r="D74" s="24"/>
      <c r="E74" s="16"/>
      <c r="F74" s="17">
        <f t="shared" si="1"/>
        <v>0</v>
      </c>
      <c r="G74" s="16"/>
    </row>
    <row r="75" s="2" customFormat="1" spans="1:7">
      <c r="A75" s="19" t="s">
        <v>18517</v>
      </c>
      <c r="B75" s="25"/>
      <c r="C75" s="37"/>
      <c r="D75" s="25"/>
      <c r="E75" s="20">
        <f>SUM(E76:E567)/2</f>
        <v>1165.5</v>
      </c>
      <c r="F75" s="21">
        <f t="shared" si="1"/>
        <v>145687.5</v>
      </c>
      <c r="G75" s="20"/>
    </row>
    <row r="76" spans="1:7">
      <c r="A76" s="15" t="s">
        <v>18517</v>
      </c>
      <c r="B76" s="15" t="s">
        <v>67</v>
      </c>
      <c r="C76" s="36"/>
      <c r="D76" s="24"/>
      <c r="E76" s="16">
        <f>SUM(E77:E85)</f>
        <v>13.9</v>
      </c>
      <c r="F76" s="17">
        <f t="shared" si="1"/>
        <v>1737.5</v>
      </c>
      <c r="G76" s="16"/>
    </row>
    <row r="77" spans="1:7">
      <c r="A77" s="15" t="s">
        <v>18517</v>
      </c>
      <c r="B77" s="15" t="s">
        <v>67</v>
      </c>
      <c r="C77" s="15">
        <v>3</v>
      </c>
      <c r="D77" s="15" t="s">
        <v>10433</v>
      </c>
      <c r="E77" s="15">
        <v>2</v>
      </c>
      <c r="F77" s="17">
        <f t="shared" si="1"/>
        <v>250</v>
      </c>
      <c r="G77" s="16"/>
    </row>
    <row r="78" spans="1:7">
      <c r="A78" s="15" t="s">
        <v>18517</v>
      </c>
      <c r="B78" s="15" t="s">
        <v>67</v>
      </c>
      <c r="C78" s="15">
        <v>5</v>
      </c>
      <c r="D78" s="15" t="s">
        <v>2064</v>
      </c>
      <c r="E78" s="15">
        <v>0.7</v>
      </c>
      <c r="F78" s="17">
        <f t="shared" si="1"/>
        <v>87.5</v>
      </c>
      <c r="G78" s="16"/>
    </row>
    <row r="79" spans="1:7">
      <c r="A79" s="15" t="s">
        <v>18517</v>
      </c>
      <c r="B79" s="15" t="s">
        <v>67</v>
      </c>
      <c r="C79" s="15">
        <v>5</v>
      </c>
      <c r="D79" s="15" t="s">
        <v>2053</v>
      </c>
      <c r="E79" s="15">
        <v>1</v>
      </c>
      <c r="F79" s="17">
        <f t="shared" si="1"/>
        <v>125</v>
      </c>
      <c r="G79" s="16"/>
    </row>
    <row r="80" spans="1:7">
      <c r="A80" s="15" t="s">
        <v>18517</v>
      </c>
      <c r="B80" s="15" t="s">
        <v>67</v>
      </c>
      <c r="C80" s="15">
        <v>5</v>
      </c>
      <c r="D80" s="15" t="s">
        <v>2054</v>
      </c>
      <c r="E80" s="15">
        <v>0.8</v>
      </c>
      <c r="F80" s="17">
        <f t="shared" si="1"/>
        <v>100</v>
      </c>
      <c r="G80" s="16"/>
    </row>
    <row r="81" spans="1:7">
      <c r="A81" s="15" t="s">
        <v>18517</v>
      </c>
      <c r="B81" s="15" t="s">
        <v>67</v>
      </c>
      <c r="C81" s="15">
        <v>5</v>
      </c>
      <c r="D81" s="15" t="s">
        <v>2046</v>
      </c>
      <c r="E81" s="15">
        <v>1.3</v>
      </c>
      <c r="F81" s="17">
        <f t="shared" si="1"/>
        <v>162.5</v>
      </c>
      <c r="G81" s="16"/>
    </row>
    <row r="82" spans="1:7">
      <c r="A82" s="15" t="s">
        <v>18517</v>
      </c>
      <c r="B82" s="15" t="s">
        <v>67</v>
      </c>
      <c r="C82" s="15">
        <v>5</v>
      </c>
      <c r="D82" s="15" t="s">
        <v>2061</v>
      </c>
      <c r="E82" s="15">
        <v>1.2</v>
      </c>
      <c r="F82" s="17">
        <f t="shared" si="1"/>
        <v>150</v>
      </c>
      <c r="G82" s="16"/>
    </row>
    <row r="83" spans="1:7">
      <c r="A83" s="15" t="s">
        <v>18517</v>
      </c>
      <c r="B83" s="15" t="s">
        <v>67</v>
      </c>
      <c r="C83" s="15">
        <v>5</v>
      </c>
      <c r="D83" s="15" t="s">
        <v>2101</v>
      </c>
      <c r="E83" s="15">
        <v>0.9</v>
      </c>
      <c r="F83" s="17">
        <f t="shared" si="1"/>
        <v>112.5</v>
      </c>
      <c r="G83" s="16"/>
    </row>
    <row r="84" spans="1:7">
      <c r="A84" s="15" t="s">
        <v>18517</v>
      </c>
      <c r="B84" s="15" t="s">
        <v>67</v>
      </c>
      <c r="C84" s="15">
        <v>5</v>
      </c>
      <c r="D84" s="15" t="s">
        <v>2043</v>
      </c>
      <c r="E84" s="15">
        <v>1.1</v>
      </c>
      <c r="F84" s="17">
        <f t="shared" si="1"/>
        <v>137.5</v>
      </c>
      <c r="G84" s="16"/>
    </row>
    <row r="85" spans="1:7">
      <c r="A85" s="15" t="s">
        <v>18517</v>
      </c>
      <c r="B85" s="15" t="s">
        <v>67</v>
      </c>
      <c r="C85" s="15">
        <v>1</v>
      </c>
      <c r="D85" s="15" t="s">
        <v>2031</v>
      </c>
      <c r="E85" s="15">
        <v>4.9</v>
      </c>
      <c r="F85" s="17">
        <f t="shared" si="1"/>
        <v>612.5</v>
      </c>
      <c r="G85" s="18"/>
    </row>
    <row r="86" spans="1:7">
      <c r="A86" s="15" t="s">
        <v>18517</v>
      </c>
      <c r="B86" s="38" t="s">
        <v>65</v>
      </c>
      <c r="C86" s="15"/>
      <c r="D86" s="15"/>
      <c r="E86" s="30">
        <f>SUM(E87:E226)</f>
        <v>288.4</v>
      </c>
      <c r="F86" s="17">
        <f t="shared" si="1"/>
        <v>36050</v>
      </c>
      <c r="G86" s="18"/>
    </row>
    <row r="87" spans="1:7">
      <c r="A87" s="15" t="s">
        <v>18517</v>
      </c>
      <c r="B87" s="38" t="s">
        <v>65</v>
      </c>
      <c r="C87" s="38">
        <v>6</v>
      </c>
      <c r="D87" s="38" t="s">
        <v>2130</v>
      </c>
      <c r="E87" s="38">
        <v>0.43</v>
      </c>
      <c r="F87" s="17">
        <f t="shared" si="1"/>
        <v>53.75</v>
      </c>
      <c r="G87" s="16"/>
    </row>
    <row r="88" spans="1:7">
      <c r="A88" s="15" t="s">
        <v>18517</v>
      </c>
      <c r="B88" s="38" t="s">
        <v>65</v>
      </c>
      <c r="C88" s="38">
        <v>2</v>
      </c>
      <c r="D88" s="38" t="s">
        <v>18518</v>
      </c>
      <c r="E88" s="38">
        <v>0.85</v>
      </c>
      <c r="F88" s="17">
        <f t="shared" si="1"/>
        <v>106.25</v>
      </c>
      <c r="G88" s="31"/>
    </row>
    <row r="89" spans="1:7">
      <c r="A89" s="15" t="s">
        <v>18517</v>
      </c>
      <c r="B89" s="38" t="s">
        <v>65</v>
      </c>
      <c r="C89" s="38">
        <v>2</v>
      </c>
      <c r="D89" s="38" t="s">
        <v>4440</v>
      </c>
      <c r="E89" s="38">
        <v>1.7</v>
      </c>
      <c r="F89" s="17">
        <f t="shared" si="1"/>
        <v>212.5</v>
      </c>
      <c r="G89" s="16"/>
    </row>
    <row r="90" spans="1:7">
      <c r="A90" s="15" t="s">
        <v>18517</v>
      </c>
      <c r="B90" s="38" t="s">
        <v>65</v>
      </c>
      <c r="C90" s="15">
        <v>17</v>
      </c>
      <c r="D90" s="15" t="s">
        <v>18519</v>
      </c>
      <c r="E90" s="15">
        <v>0.45</v>
      </c>
      <c r="F90" s="17">
        <f t="shared" si="1"/>
        <v>56.25</v>
      </c>
      <c r="G90" s="31"/>
    </row>
    <row r="91" spans="1:7">
      <c r="A91" s="15" t="s">
        <v>18517</v>
      </c>
      <c r="B91" s="38" t="s">
        <v>65</v>
      </c>
      <c r="C91" s="15">
        <v>17</v>
      </c>
      <c r="D91" s="15" t="s">
        <v>18520</v>
      </c>
      <c r="E91" s="15">
        <v>1.05</v>
      </c>
      <c r="F91" s="17">
        <f t="shared" si="1"/>
        <v>131.25</v>
      </c>
      <c r="G91" s="16"/>
    </row>
    <row r="92" spans="1:7">
      <c r="A92" s="15" t="s">
        <v>18517</v>
      </c>
      <c r="B92" s="38" t="s">
        <v>65</v>
      </c>
      <c r="C92" s="15">
        <v>9</v>
      </c>
      <c r="D92" s="15" t="s">
        <v>18521</v>
      </c>
      <c r="E92" s="15">
        <v>0.9</v>
      </c>
      <c r="F92" s="17">
        <f t="shared" si="1"/>
        <v>112.5</v>
      </c>
      <c r="G92" s="16"/>
    </row>
    <row r="93" spans="1:7">
      <c r="A93" s="15" t="s">
        <v>18517</v>
      </c>
      <c r="B93" s="38" t="s">
        <v>65</v>
      </c>
      <c r="C93" s="15">
        <v>9</v>
      </c>
      <c r="D93" s="15" t="s">
        <v>18521</v>
      </c>
      <c r="E93" s="15">
        <v>0.9</v>
      </c>
      <c r="F93" s="17">
        <f t="shared" si="1"/>
        <v>112.5</v>
      </c>
      <c r="G93" s="16"/>
    </row>
    <row r="94" spans="1:7">
      <c r="A94" s="15" t="s">
        <v>18517</v>
      </c>
      <c r="B94" s="38" t="s">
        <v>65</v>
      </c>
      <c r="C94" s="15">
        <v>17</v>
      </c>
      <c r="D94" s="15" t="s">
        <v>18522</v>
      </c>
      <c r="E94" s="15">
        <v>0.8</v>
      </c>
      <c r="F94" s="17">
        <f t="shared" si="1"/>
        <v>100</v>
      </c>
      <c r="G94" s="16"/>
    </row>
    <row r="95" spans="1:7">
      <c r="A95" s="15" t="s">
        <v>18517</v>
      </c>
      <c r="B95" s="38" t="s">
        <v>65</v>
      </c>
      <c r="C95" s="15">
        <v>17</v>
      </c>
      <c r="D95" s="15" t="s">
        <v>18523</v>
      </c>
      <c r="E95" s="15">
        <v>0.2</v>
      </c>
      <c r="F95" s="17">
        <f t="shared" si="1"/>
        <v>25</v>
      </c>
      <c r="G95" s="39"/>
    </row>
    <row r="96" spans="1:7">
      <c r="A96" s="15" t="s">
        <v>18517</v>
      </c>
      <c r="B96" s="38" t="s">
        <v>65</v>
      </c>
      <c r="C96" s="15">
        <v>11</v>
      </c>
      <c r="D96" s="15" t="s">
        <v>18524</v>
      </c>
      <c r="E96" s="15">
        <v>3.07</v>
      </c>
      <c r="F96" s="17">
        <f t="shared" si="1"/>
        <v>383.75</v>
      </c>
      <c r="G96" s="18"/>
    </row>
    <row r="97" spans="1:7">
      <c r="A97" s="15" t="s">
        <v>18517</v>
      </c>
      <c r="B97" s="38" t="s">
        <v>65</v>
      </c>
      <c r="C97" s="15">
        <v>14</v>
      </c>
      <c r="D97" s="15" t="s">
        <v>18524</v>
      </c>
      <c r="E97" s="15">
        <v>8.68</v>
      </c>
      <c r="F97" s="17">
        <f t="shared" si="1"/>
        <v>1085</v>
      </c>
      <c r="G97" s="18"/>
    </row>
    <row r="98" spans="1:7">
      <c r="A98" s="15" t="s">
        <v>18517</v>
      </c>
      <c r="B98" s="38" t="s">
        <v>65</v>
      </c>
      <c r="C98" s="15">
        <v>11</v>
      </c>
      <c r="D98" s="15" t="s">
        <v>4142</v>
      </c>
      <c r="E98" s="15">
        <v>0.5</v>
      </c>
      <c r="F98" s="17">
        <f t="shared" si="1"/>
        <v>62.5</v>
      </c>
      <c r="G98" s="18"/>
    </row>
    <row r="99" spans="1:7">
      <c r="A99" s="15" t="s">
        <v>18517</v>
      </c>
      <c r="B99" s="38" t="s">
        <v>65</v>
      </c>
      <c r="C99" s="15">
        <v>14</v>
      </c>
      <c r="D99" s="15" t="s">
        <v>10540</v>
      </c>
      <c r="E99" s="15">
        <v>4.22</v>
      </c>
      <c r="F99" s="17">
        <f t="shared" si="1"/>
        <v>527.5</v>
      </c>
      <c r="G99" s="18"/>
    </row>
    <row r="100" spans="1:7">
      <c r="A100" s="15" t="s">
        <v>18517</v>
      </c>
      <c r="B100" s="38" t="s">
        <v>65</v>
      </c>
      <c r="C100" s="15">
        <v>11</v>
      </c>
      <c r="D100" s="15" t="s">
        <v>18525</v>
      </c>
      <c r="E100" s="15">
        <v>0.65</v>
      </c>
      <c r="F100" s="17">
        <f t="shared" si="1"/>
        <v>81.25</v>
      </c>
      <c r="G100" s="18"/>
    </row>
    <row r="101" spans="1:7">
      <c r="A101" s="15" t="s">
        <v>18517</v>
      </c>
      <c r="B101" s="38" t="s">
        <v>65</v>
      </c>
      <c r="C101" s="15">
        <v>11</v>
      </c>
      <c r="D101" s="15" t="s">
        <v>18526</v>
      </c>
      <c r="E101" s="15">
        <v>1.25</v>
      </c>
      <c r="F101" s="17">
        <f t="shared" si="1"/>
        <v>156.25</v>
      </c>
      <c r="G101" s="18"/>
    </row>
    <row r="102" spans="1:7">
      <c r="A102" s="15" t="s">
        <v>18517</v>
      </c>
      <c r="B102" s="38" t="s">
        <v>65</v>
      </c>
      <c r="C102" s="15">
        <v>9</v>
      </c>
      <c r="D102" s="15" t="s">
        <v>18527</v>
      </c>
      <c r="E102" s="15">
        <v>2.55</v>
      </c>
      <c r="F102" s="17">
        <f t="shared" si="1"/>
        <v>318.75</v>
      </c>
      <c r="G102" s="18"/>
    </row>
    <row r="103" spans="1:7">
      <c r="A103" s="15" t="s">
        <v>18517</v>
      </c>
      <c r="B103" s="38" t="s">
        <v>65</v>
      </c>
      <c r="C103" s="15">
        <v>11</v>
      </c>
      <c r="D103" s="15" t="s">
        <v>4525</v>
      </c>
      <c r="E103" s="15">
        <v>4.53</v>
      </c>
      <c r="F103" s="17">
        <f t="shared" si="1"/>
        <v>566.25</v>
      </c>
      <c r="G103" s="18"/>
    </row>
    <row r="104" spans="1:7">
      <c r="A104" s="15" t="s">
        <v>18517</v>
      </c>
      <c r="B104" s="38" t="s">
        <v>65</v>
      </c>
      <c r="C104" s="15">
        <v>9</v>
      </c>
      <c r="D104" s="15" t="s">
        <v>18528</v>
      </c>
      <c r="E104" s="15">
        <v>0.62</v>
      </c>
      <c r="F104" s="17">
        <f t="shared" si="1"/>
        <v>77.5</v>
      </c>
      <c r="G104" s="18"/>
    </row>
    <row r="105" spans="1:7">
      <c r="A105" s="15" t="s">
        <v>18517</v>
      </c>
      <c r="B105" s="38" t="s">
        <v>65</v>
      </c>
      <c r="C105" s="15">
        <v>17</v>
      </c>
      <c r="D105" s="15" t="s">
        <v>18528</v>
      </c>
      <c r="E105" s="15">
        <v>0.98</v>
      </c>
      <c r="F105" s="17">
        <f t="shared" si="1"/>
        <v>122.5</v>
      </c>
      <c r="G105" s="18"/>
    </row>
    <row r="106" spans="1:7">
      <c r="A106" s="15" t="s">
        <v>18517</v>
      </c>
      <c r="B106" s="38" t="s">
        <v>65</v>
      </c>
      <c r="C106" s="15">
        <v>13</v>
      </c>
      <c r="D106" s="15" t="s">
        <v>2110</v>
      </c>
      <c r="E106" s="15">
        <v>3.7</v>
      </c>
      <c r="F106" s="17">
        <f t="shared" si="1"/>
        <v>462.5</v>
      </c>
      <c r="G106" s="18"/>
    </row>
    <row r="107" spans="1:7">
      <c r="A107" s="15" t="s">
        <v>18517</v>
      </c>
      <c r="B107" s="38" t="s">
        <v>65</v>
      </c>
      <c r="C107" s="15">
        <v>21</v>
      </c>
      <c r="D107" s="15" t="s">
        <v>18529</v>
      </c>
      <c r="E107" s="15">
        <v>7.7</v>
      </c>
      <c r="F107" s="17">
        <f t="shared" si="1"/>
        <v>962.5</v>
      </c>
      <c r="G107" s="18"/>
    </row>
    <row r="108" spans="1:7">
      <c r="A108" s="15" t="s">
        <v>18517</v>
      </c>
      <c r="B108" s="38" t="s">
        <v>65</v>
      </c>
      <c r="C108" s="15">
        <v>21</v>
      </c>
      <c r="D108" s="15" t="s">
        <v>14424</v>
      </c>
      <c r="E108" s="15">
        <v>0.3</v>
      </c>
      <c r="F108" s="17">
        <f t="shared" si="1"/>
        <v>37.5</v>
      </c>
      <c r="G108" s="18"/>
    </row>
    <row r="109" spans="1:7">
      <c r="A109" s="15" t="s">
        <v>18517</v>
      </c>
      <c r="B109" s="38" t="s">
        <v>65</v>
      </c>
      <c r="C109" s="15">
        <v>13</v>
      </c>
      <c r="D109" s="15" t="s">
        <v>14424</v>
      </c>
      <c r="E109" s="15">
        <v>9.7</v>
      </c>
      <c r="F109" s="17">
        <f t="shared" si="1"/>
        <v>1212.5</v>
      </c>
      <c r="G109" s="18"/>
    </row>
    <row r="110" spans="1:7">
      <c r="A110" s="15" t="s">
        <v>18517</v>
      </c>
      <c r="B110" s="38" t="s">
        <v>65</v>
      </c>
      <c r="C110" s="38">
        <v>2</v>
      </c>
      <c r="D110" s="38" t="s">
        <v>2422</v>
      </c>
      <c r="E110" s="38">
        <v>1.28</v>
      </c>
      <c r="F110" s="17">
        <f t="shared" si="1"/>
        <v>160</v>
      </c>
      <c r="G110" s="18"/>
    </row>
    <row r="111" spans="1:7">
      <c r="A111" s="15" t="s">
        <v>18517</v>
      </c>
      <c r="B111" s="38" t="s">
        <v>65</v>
      </c>
      <c r="C111" s="15">
        <v>16</v>
      </c>
      <c r="D111" s="15" t="s">
        <v>18530</v>
      </c>
      <c r="E111" s="15">
        <v>11.3</v>
      </c>
      <c r="F111" s="17">
        <f t="shared" si="1"/>
        <v>1412.5</v>
      </c>
      <c r="G111" s="16"/>
    </row>
    <row r="112" spans="1:7">
      <c r="A112" s="15" t="s">
        <v>18517</v>
      </c>
      <c r="B112" s="38" t="s">
        <v>65</v>
      </c>
      <c r="C112" s="15">
        <v>16</v>
      </c>
      <c r="D112" s="15" t="s">
        <v>10616</v>
      </c>
      <c r="E112" s="15">
        <v>0.69</v>
      </c>
      <c r="F112" s="17">
        <f t="shared" si="1"/>
        <v>86.25</v>
      </c>
      <c r="G112" s="16"/>
    </row>
    <row r="113" spans="1:7">
      <c r="A113" s="15" t="s">
        <v>18517</v>
      </c>
      <c r="B113" s="38" t="s">
        <v>65</v>
      </c>
      <c r="C113" s="15">
        <v>19</v>
      </c>
      <c r="D113" s="15" t="s">
        <v>18531</v>
      </c>
      <c r="E113" s="15">
        <v>4.6</v>
      </c>
      <c r="F113" s="17">
        <f t="shared" si="1"/>
        <v>575</v>
      </c>
      <c r="G113" s="16"/>
    </row>
    <row r="114" spans="1:7">
      <c r="A114" s="15" t="s">
        <v>18517</v>
      </c>
      <c r="B114" s="38" t="s">
        <v>65</v>
      </c>
      <c r="C114" s="15">
        <v>19</v>
      </c>
      <c r="D114" s="15" t="s">
        <v>10623</v>
      </c>
      <c r="E114" s="15">
        <v>1.49</v>
      </c>
      <c r="F114" s="17">
        <f t="shared" si="1"/>
        <v>186.25</v>
      </c>
      <c r="G114" s="16" t="s">
        <v>18532</v>
      </c>
    </row>
    <row r="115" spans="1:7">
      <c r="A115" s="15" t="s">
        <v>18517</v>
      </c>
      <c r="B115" s="38" t="s">
        <v>65</v>
      </c>
      <c r="C115" s="15">
        <v>19</v>
      </c>
      <c r="D115" s="15" t="s">
        <v>18533</v>
      </c>
      <c r="E115" s="15">
        <v>2.41</v>
      </c>
      <c r="F115" s="17">
        <f t="shared" si="1"/>
        <v>301.25</v>
      </c>
      <c r="G115" s="16" t="s">
        <v>18534</v>
      </c>
    </row>
    <row r="116" spans="1:7">
      <c r="A116" s="15" t="s">
        <v>18517</v>
      </c>
      <c r="B116" s="38" t="s">
        <v>65</v>
      </c>
      <c r="C116" s="15">
        <v>19</v>
      </c>
      <c r="D116" s="15" t="s">
        <v>2151</v>
      </c>
      <c r="E116" s="15">
        <v>0.2</v>
      </c>
      <c r="F116" s="17">
        <f t="shared" si="1"/>
        <v>25</v>
      </c>
      <c r="G116" s="16"/>
    </row>
    <row r="117" spans="1:7">
      <c r="A117" s="15" t="s">
        <v>18517</v>
      </c>
      <c r="B117" s="38" t="s">
        <v>65</v>
      </c>
      <c r="C117" s="15">
        <v>19</v>
      </c>
      <c r="D117" s="15" t="s">
        <v>18535</v>
      </c>
      <c r="E117" s="15">
        <v>2.07</v>
      </c>
      <c r="F117" s="17">
        <f t="shared" si="1"/>
        <v>258.75</v>
      </c>
      <c r="G117" s="16"/>
    </row>
    <row r="118" spans="1:7">
      <c r="A118" s="15" t="s">
        <v>18517</v>
      </c>
      <c r="B118" s="38" t="s">
        <v>65</v>
      </c>
      <c r="C118" s="38">
        <v>6</v>
      </c>
      <c r="D118" s="38" t="s">
        <v>18536</v>
      </c>
      <c r="E118" s="38">
        <v>0.5</v>
      </c>
      <c r="F118" s="17">
        <f t="shared" si="1"/>
        <v>62.5</v>
      </c>
      <c r="G118" s="16"/>
    </row>
    <row r="119" spans="1:7">
      <c r="A119" s="15" t="s">
        <v>18517</v>
      </c>
      <c r="B119" s="38" t="s">
        <v>65</v>
      </c>
      <c r="C119" s="15">
        <v>10</v>
      </c>
      <c r="D119" s="15" t="s">
        <v>18537</v>
      </c>
      <c r="E119" s="15">
        <v>0.8</v>
      </c>
      <c r="F119" s="17">
        <f t="shared" si="1"/>
        <v>100</v>
      </c>
      <c r="G119" s="16"/>
    </row>
    <row r="120" spans="1:7">
      <c r="A120" s="15" t="s">
        <v>18517</v>
      </c>
      <c r="B120" s="38" t="s">
        <v>65</v>
      </c>
      <c r="C120" s="38">
        <v>4</v>
      </c>
      <c r="D120" s="38" t="s">
        <v>18538</v>
      </c>
      <c r="E120" s="38">
        <v>3.61</v>
      </c>
      <c r="F120" s="17">
        <f t="shared" si="1"/>
        <v>451.25</v>
      </c>
      <c r="G120" s="16"/>
    </row>
    <row r="121" spans="1:7">
      <c r="A121" s="15" t="s">
        <v>18517</v>
      </c>
      <c r="B121" s="38" t="s">
        <v>65</v>
      </c>
      <c r="C121" s="38">
        <v>1</v>
      </c>
      <c r="D121" s="38" t="s">
        <v>10528</v>
      </c>
      <c r="E121" s="38">
        <v>3.77</v>
      </c>
      <c r="F121" s="17">
        <f t="shared" si="1"/>
        <v>471.25</v>
      </c>
      <c r="G121" s="16"/>
    </row>
    <row r="122" spans="1:7">
      <c r="A122" s="15" t="s">
        <v>18517</v>
      </c>
      <c r="B122" s="38" t="s">
        <v>65</v>
      </c>
      <c r="C122" s="38">
        <v>8</v>
      </c>
      <c r="D122" s="38" t="s">
        <v>2109</v>
      </c>
      <c r="E122" s="38">
        <v>2.22</v>
      </c>
      <c r="F122" s="17">
        <f t="shared" si="1"/>
        <v>277.5</v>
      </c>
      <c r="G122" s="16"/>
    </row>
    <row r="123" spans="1:7">
      <c r="A123" s="15" t="s">
        <v>18517</v>
      </c>
      <c r="B123" s="38" t="s">
        <v>65</v>
      </c>
      <c r="C123" s="38">
        <v>7</v>
      </c>
      <c r="D123" s="15" t="s">
        <v>18539</v>
      </c>
      <c r="E123" s="15">
        <v>0.4</v>
      </c>
      <c r="F123" s="17">
        <f t="shared" si="1"/>
        <v>50</v>
      </c>
      <c r="G123" s="16"/>
    </row>
    <row r="124" spans="1:7">
      <c r="A124" s="15" t="s">
        <v>18517</v>
      </c>
      <c r="B124" s="38" t="s">
        <v>65</v>
      </c>
      <c r="C124" s="38">
        <v>7</v>
      </c>
      <c r="D124" s="38" t="s">
        <v>18540</v>
      </c>
      <c r="E124" s="38">
        <v>1.6</v>
      </c>
      <c r="F124" s="17">
        <f t="shared" si="1"/>
        <v>200</v>
      </c>
      <c r="G124" s="16"/>
    </row>
    <row r="125" spans="1:7">
      <c r="A125" s="15" t="s">
        <v>18517</v>
      </c>
      <c r="B125" s="38" t="s">
        <v>65</v>
      </c>
      <c r="C125" s="38">
        <v>5</v>
      </c>
      <c r="D125" s="38" t="s">
        <v>18541</v>
      </c>
      <c r="E125" s="38">
        <v>0.43</v>
      </c>
      <c r="F125" s="17">
        <f t="shared" si="1"/>
        <v>53.75</v>
      </c>
      <c r="G125" s="16"/>
    </row>
    <row r="126" spans="1:7">
      <c r="A126" s="15" t="s">
        <v>18517</v>
      </c>
      <c r="B126" s="38" t="s">
        <v>65</v>
      </c>
      <c r="C126" s="38">
        <v>1</v>
      </c>
      <c r="D126" s="38" t="s">
        <v>18542</v>
      </c>
      <c r="E126" s="38">
        <v>1.08</v>
      </c>
      <c r="F126" s="17">
        <f t="shared" si="1"/>
        <v>135</v>
      </c>
      <c r="G126" s="16"/>
    </row>
    <row r="127" spans="1:7">
      <c r="A127" s="15" t="s">
        <v>18517</v>
      </c>
      <c r="B127" s="38" t="s">
        <v>65</v>
      </c>
      <c r="C127" s="38">
        <v>4</v>
      </c>
      <c r="D127" s="38" t="s">
        <v>18542</v>
      </c>
      <c r="E127" s="38">
        <v>0.17</v>
      </c>
      <c r="F127" s="17">
        <f t="shared" si="1"/>
        <v>21.25</v>
      </c>
      <c r="G127" s="16"/>
    </row>
    <row r="128" spans="1:7">
      <c r="A128" s="15" t="s">
        <v>18517</v>
      </c>
      <c r="B128" s="38" t="s">
        <v>65</v>
      </c>
      <c r="C128" s="38">
        <v>1</v>
      </c>
      <c r="D128" s="38" t="s">
        <v>18543</v>
      </c>
      <c r="E128" s="38">
        <v>2.5</v>
      </c>
      <c r="F128" s="17">
        <f t="shared" si="1"/>
        <v>312.5</v>
      </c>
      <c r="G128" s="16"/>
    </row>
    <row r="129" spans="1:7">
      <c r="A129" s="15" t="s">
        <v>18517</v>
      </c>
      <c r="B129" s="38" t="s">
        <v>65</v>
      </c>
      <c r="C129" s="38">
        <v>3</v>
      </c>
      <c r="D129" s="38" t="s">
        <v>18544</v>
      </c>
      <c r="E129" s="38">
        <v>1</v>
      </c>
      <c r="F129" s="17">
        <f t="shared" si="1"/>
        <v>125</v>
      </c>
      <c r="G129" s="16"/>
    </row>
    <row r="130" spans="1:7">
      <c r="A130" s="15" t="s">
        <v>18517</v>
      </c>
      <c r="B130" s="38" t="s">
        <v>65</v>
      </c>
      <c r="C130" s="38">
        <v>3</v>
      </c>
      <c r="D130" s="38" t="s">
        <v>18545</v>
      </c>
      <c r="E130" s="38">
        <v>1.1</v>
      </c>
      <c r="F130" s="17">
        <f t="shared" si="1"/>
        <v>137.5</v>
      </c>
      <c r="G130" s="16"/>
    </row>
    <row r="131" spans="1:7">
      <c r="A131" s="15" t="s">
        <v>18517</v>
      </c>
      <c r="B131" s="38" t="s">
        <v>65</v>
      </c>
      <c r="C131" s="38">
        <v>7</v>
      </c>
      <c r="D131" s="38" t="s">
        <v>18546</v>
      </c>
      <c r="E131" s="38">
        <v>0.55</v>
      </c>
      <c r="F131" s="17">
        <f t="shared" si="1"/>
        <v>68.75</v>
      </c>
      <c r="G131" s="16"/>
    </row>
    <row r="132" spans="1:7">
      <c r="A132" s="15" t="s">
        <v>18517</v>
      </c>
      <c r="B132" s="38" t="s">
        <v>65</v>
      </c>
      <c r="C132" s="38">
        <v>7</v>
      </c>
      <c r="D132" s="38" t="s">
        <v>18547</v>
      </c>
      <c r="E132" s="38">
        <v>0.3</v>
      </c>
      <c r="F132" s="17">
        <f t="shared" si="1"/>
        <v>37.5</v>
      </c>
      <c r="G132" s="16"/>
    </row>
    <row r="133" spans="1:7">
      <c r="A133" s="15" t="s">
        <v>18517</v>
      </c>
      <c r="B133" s="38" t="s">
        <v>65</v>
      </c>
      <c r="C133" s="38">
        <v>7</v>
      </c>
      <c r="D133" s="38" t="s">
        <v>18548</v>
      </c>
      <c r="E133" s="38">
        <v>1.15</v>
      </c>
      <c r="F133" s="17">
        <f t="shared" si="1"/>
        <v>143.75</v>
      </c>
      <c r="G133" s="16"/>
    </row>
    <row r="134" spans="1:7">
      <c r="A134" s="15" t="s">
        <v>18517</v>
      </c>
      <c r="B134" s="38" t="s">
        <v>65</v>
      </c>
      <c r="C134" s="15">
        <v>10</v>
      </c>
      <c r="D134" s="15" t="s">
        <v>18549</v>
      </c>
      <c r="E134" s="15">
        <v>1.05</v>
      </c>
      <c r="F134" s="17">
        <f t="shared" ref="F134:F197" si="2">E134*125</f>
        <v>131.25</v>
      </c>
      <c r="G134" s="16"/>
    </row>
    <row r="135" spans="1:7">
      <c r="A135" s="15" t="s">
        <v>18517</v>
      </c>
      <c r="B135" s="38" t="s">
        <v>65</v>
      </c>
      <c r="C135" s="38">
        <v>7</v>
      </c>
      <c r="D135" s="38" t="s">
        <v>18550</v>
      </c>
      <c r="E135" s="38">
        <v>0.4</v>
      </c>
      <c r="F135" s="17">
        <f t="shared" si="2"/>
        <v>50</v>
      </c>
      <c r="G135" s="16"/>
    </row>
    <row r="136" spans="1:7">
      <c r="A136" s="15" t="s">
        <v>18517</v>
      </c>
      <c r="B136" s="38" t="s">
        <v>65</v>
      </c>
      <c r="C136" s="38">
        <v>7</v>
      </c>
      <c r="D136" s="38" t="s">
        <v>18551</v>
      </c>
      <c r="E136" s="38">
        <v>1.5</v>
      </c>
      <c r="F136" s="17">
        <f t="shared" si="2"/>
        <v>187.5</v>
      </c>
      <c r="G136" s="32"/>
    </row>
    <row r="137" spans="1:7">
      <c r="A137" s="15" t="s">
        <v>18517</v>
      </c>
      <c r="B137" s="38" t="s">
        <v>65</v>
      </c>
      <c r="C137" s="38">
        <v>3</v>
      </c>
      <c r="D137" s="38" t="s">
        <v>18552</v>
      </c>
      <c r="E137" s="38">
        <v>5.95</v>
      </c>
      <c r="F137" s="17">
        <f t="shared" si="2"/>
        <v>743.75</v>
      </c>
      <c r="G137" s="16"/>
    </row>
    <row r="138" spans="1:7">
      <c r="A138" s="15" t="s">
        <v>18517</v>
      </c>
      <c r="B138" s="38" t="s">
        <v>65</v>
      </c>
      <c r="C138" s="15">
        <v>10</v>
      </c>
      <c r="D138" s="15" t="s">
        <v>18553</v>
      </c>
      <c r="E138" s="15">
        <v>0.8</v>
      </c>
      <c r="F138" s="17">
        <f t="shared" si="2"/>
        <v>100</v>
      </c>
      <c r="G138" s="16"/>
    </row>
    <row r="139" spans="1:7">
      <c r="A139" s="15" t="s">
        <v>18517</v>
      </c>
      <c r="B139" s="38" t="s">
        <v>65</v>
      </c>
      <c r="C139" s="38">
        <v>6</v>
      </c>
      <c r="D139" s="38" t="s">
        <v>18554</v>
      </c>
      <c r="E139" s="38">
        <v>0.22</v>
      </c>
      <c r="F139" s="17">
        <f t="shared" si="2"/>
        <v>27.5</v>
      </c>
      <c r="G139" s="16"/>
    </row>
    <row r="140" spans="1:7">
      <c r="A140" s="15" t="s">
        <v>18517</v>
      </c>
      <c r="B140" s="38" t="s">
        <v>65</v>
      </c>
      <c r="C140" s="38">
        <v>7</v>
      </c>
      <c r="D140" s="38" t="s">
        <v>18554</v>
      </c>
      <c r="E140" s="38">
        <v>2.13</v>
      </c>
      <c r="F140" s="17">
        <f t="shared" si="2"/>
        <v>266.25</v>
      </c>
      <c r="G140" s="16"/>
    </row>
    <row r="141" spans="1:7">
      <c r="A141" s="15" t="s">
        <v>18517</v>
      </c>
      <c r="B141" s="38" t="s">
        <v>65</v>
      </c>
      <c r="C141" s="15">
        <v>10</v>
      </c>
      <c r="D141" s="15" t="s">
        <v>18555</v>
      </c>
      <c r="E141" s="15">
        <v>2.2</v>
      </c>
      <c r="F141" s="17">
        <f t="shared" si="2"/>
        <v>275</v>
      </c>
      <c r="G141" s="16"/>
    </row>
    <row r="142" spans="1:7">
      <c r="A142" s="15" t="s">
        <v>18517</v>
      </c>
      <c r="B142" s="38" t="s">
        <v>65</v>
      </c>
      <c r="C142" s="38">
        <v>7</v>
      </c>
      <c r="D142" s="15" t="s">
        <v>18556</v>
      </c>
      <c r="E142" s="15">
        <v>0.7</v>
      </c>
      <c r="F142" s="17">
        <f t="shared" si="2"/>
        <v>87.5</v>
      </c>
      <c r="G142" s="16"/>
    </row>
    <row r="143" spans="1:7">
      <c r="A143" s="15" t="s">
        <v>18517</v>
      </c>
      <c r="B143" s="38" t="s">
        <v>65</v>
      </c>
      <c r="C143" s="38">
        <v>3</v>
      </c>
      <c r="D143" s="38" t="s">
        <v>18557</v>
      </c>
      <c r="E143" s="38">
        <v>2.6</v>
      </c>
      <c r="F143" s="17">
        <f t="shared" si="2"/>
        <v>325</v>
      </c>
      <c r="G143" s="16"/>
    </row>
    <row r="144" spans="1:7">
      <c r="A144" s="15" t="s">
        <v>18517</v>
      </c>
      <c r="B144" s="38" t="s">
        <v>65</v>
      </c>
      <c r="C144" s="15">
        <v>22</v>
      </c>
      <c r="D144" s="15" t="s">
        <v>18558</v>
      </c>
      <c r="E144" s="15">
        <v>1</v>
      </c>
      <c r="F144" s="17">
        <f t="shared" si="2"/>
        <v>125</v>
      </c>
      <c r="G144" s="16"/>
    </row>
    <row r="145" spans="1:7">
      <c r="A145" s="15" t="s">
        <v>18517</v>
      </c>
      <c r="B145" s="38" t="s">
        <v>65</v>
      </c>
      <c r="C145" s="38">
        <v>1</v>
      </c>
      <c r="D145" s="38" t="s">
        <v>18559</v>
      </c>
      <c r="E145" s="38">
        <v>1.05</v>
      </c>
      <c r="F145" s="17">
        <f t="shared" si="2"/>
        <v>131.25</v>
      </c>
      <c r="G145" s="16"/>
    </row>
    <row r="146" spans="1:7">
      <c r="A146" s="15" t="s">
        <v>18517</v>
      </c>
      <c r="B146" s="38" t="s">
        <v>65</v>
      </c>
      <c r="C146" s="38">
        <v>7</v>
      </c>
      <c r="D146" s="38" t="s">
        <v>18560</v>
      </c>
      <c r="E146" s="38">
        <v>1.45</v>
      </c>
      <c r="F146" s="17">
        <f t="shared" si="2"/>
        <v>181.25</v>
      </c>
      <c r="G146" s="16" t="s">
        <v>18375</v>
      </c>
    </row>
    <row r="147" spans="1:7">
      <c r="A147" s="15" t="s">
        <v>18517</v>
      </c>
      <c r="B147" s="38" t="s">
        <v>65</v>
      </c>
      <c r="C147" s="38">
        <v>6</v>
      </c>
      <c r="D147" s="38" t="s">
        <v>18561</v>
      </c>
      <c r="E147" s="38">
        <v>0.6</v>
      </c>
      <c r="F147" s="17">
        <f t="shared" si="2"/>
        <v>75</v>
      </c>
      <c r="G147" s="16"/>
    </row>
    <row r="148" spans="1:7">
      <c r="A148" s="15" t="s">
        <v>18517</v>
      </c>
      <c r="B148" s="38" t="s">
        <v>65</v>
      </c>
      <c r="C148" s="15">
        <v>10</v>
      </c>
      <c r="D148" s="15" t="s">
        <v>10531</v>
      </c>
      <c r="E148" s="15">
        <v>0.15</v>
      </c>
      <c r="F148" s="17">
        <f t="shared" si="2"/>
        <v>18.75</v>
      </c>
      <c r="G148" s="16"/>
    </row>
    <row r="149" spans="1:7">
      <c r="A149" s="15" t="s">
        <v>18517</v>
      </c>
      <c r="B149" s="38" t="s">
        <v>65</v>
      </c>
      <c r="C149" s="38">
        <v>1</v>
      </c>
      <c r="D149" s="38" t="s">
        <v>18562</v>
      </c>
      <c r="E149" s="38">
        <v>1.8</v>
      </c>
      <c r="F149" s="17">
        <f t="shared" si="2"/>
        <v>225</v>
      </c>
      <c r="G149" s="16"/>
    </row>
    <row r="150" spans="1:7">
      <c r="A150" s="15" t="s">
        <v>18517</v>
      </c>
      <c r="B150" s="38" t="s">
        <v>65</v>
      </c>
      <c r="C150" s="38">
        <v>3</v>
      </c>
      <c r="D150" s="38" t="s">
        <v>18563</v>
      </c>
      <c r="E150" s="38">
        <v>2.28</v>
      </c>
      <c r="F150" s="17">
        <f t="shared" si="2"/>
        <v>285</v>
      </c>
      <c r="G150" s="16"/>
    </row>
    <row r="151" spans="1:7">
      <c r="A151" s="15" t="s">
        <v>18517</v>
      </c>
      <c r="B151" s="38" t="s">
        <v>65</v>
      </c>
      <c r="C151" s="38">
        <v>12</v>
      </c>
      <c r="D151" s="38" t="s">
        <v>18563</v>
      </c>
      <c r="E151" s="38">
        <v>3.04</v>
      </c>
      <c r="F151" s="17">
        <f t="shared" si="2"/>
        <v>380</v>
      </c>
      <c r="G151" s="16"/>
    </row>
    <row r="152" spans="1:7">
      <c r="A152" s="15" t="s">
        <v>18517</v>
      </c>
      <c r="B152" s="38" t="s">
        <v>65</v>
      </c>
      <c r="C152" s="38">
        <v>6</v>
      </c>
      <c r="D152" s="38" t="s">
        <v>18564</v>
      </c>
      <c r="E152" s="38">
        <v>0.4</v>
      </c>
      <c r="F152" s="17">
        <f t="shared" si="2"/>
        <v>50</v>
      </c>
      <c r="G152" s="16"/>
    </row>
    <row r="153" spans="1:7">
      <c r="A153" s="15" t="s">
        <v>18517</v>
      </c>
      <c r="B153" s="38" t="s">
        <v>65</v>
      </c>
      <c r="C153" s="38">
        <v>7</v>
      </c>
      <c r="D153" s="15" t="s">
        <v>18565</v>
      </c>
      <c r="E153" s="15">
        <v>0.39</v>
      </c>
      <c r="F153" s="17">
        <f t="shared" si="2"/>
        <v>48.75</v>
      </c>
      <c r="G153" s="16"/>
    </row>
    <row r="154" spans="1:7">
      <c r="A154" s="15" t="s">
        <v>18517</v>
      </c>
      <c r="B154" s="38" t="s">
        <v>65</v>
      </c>
      <c r="C154" s="38">
        <v>8</v>
      </c>
      <c r="D154" s="38" t="s">
        <v>18566</v>
      </c>
      <c r="E154" s="38">
        <v>12.78</v>
      </c>
      <c r="F154" s="17">
        <f t="shared" si="2"/>
        <v>1597.5</v>
      </c>
      <c r="G154" s="16"/>
    </row>
    <row r="155" spans="1:7">
      <c r="A155" s="15" t="s">
        <v>18517</v>
      </c>
      <c r="B155" s="38" t="s">
        <v>65</v>
      </c>
      <c r="C155" s="38">
        <v>3</v>
      </c>
      <c r="D155" s="38" t="s">
        <v>18566</v>
      </c>
      <c r="E155" s="38">
        <v>2.57</v>
      </c>
      <c r="F155" s="17">
        <f t="shared" si="2"/>
        <v>321.25</v>
      </c>
      <c r="G155" s="16" t="s">
        <v>18567</v>
      </c>
    </row>
    <row r="156" spans="1:7">
      <c r="A156" s="15" t="s">
        <v>18517</v>
      </c>
      <c r="B156" s="38" t="s">
        <v>65</v>
      </c>
      <c r="C156" s="38">
        <v>3</v>
      </c>
      <c r="D156" s="38" t="s">
        <v>18568</v>
      </c>
      <c r="E156" s="38">
        <v>0.7</v>
      </c>
      <c r="F156" s="17">
        <f t="shared" si="2"/>
        <v>87.5</v>
      </c>
      <c r="G156" s="16"/>
    </row>
    <row r="157" spans="1:7">
      <c r="A157" s="15" t="s">
        <v>18517</v>
      </c>
      <c r="B157" s="38" t="s">
        <v>65</v>
      </c>
      <c r="C157" s="38">
        <v>6</v>
      </c>
      <c r="D157" s="38" t="s">
        <v>18569</v>
      </c>
      <c r="E157" s="38">
        <v>1.75</v>
      </c>
      <c r="F157" s="17">
        <f t="shared" si="2"/>
        <v>218.75</v>
      </c>
      <c r="G157" s="16"/>
    </row>
    <row r="158" spans="1:7">
      <c r="A158" s="15" t="s">
        <v>18517</v>
      </c>
      <c r="B158" s="38" t="s">
        <v>65</v>
      </c>
      <c r="C158" s="38">
        <v>2</v>
      </c>
      <c r="D158" s="38" t="s">
        <v>18570</v>
      </c>
      <c r="E158" s="38">
        <v>3.38</v>
      </c>
      <c r="F158" s="17">
        <f t="shared" si="2"/>
        <v>422.5</v>
      </c>
      <c r="G158" s="16"/>
    </row>
    <row r="159" spans="1:7">
      <c r="A159" s="15" t="s">
        <v>18517</v>
      </c>
      <c r="B159" s="38" t="s">
        <v>65</v>
      </c>
      <c r="C159" s="38">
        <v>2</v>
      </c>
      <c r="D159" s="38" t="s">
        <v>18571</v>
      </c>
      <c r="E159" s="38">
        <v>1.2</v>
      </c>
      <c r="F159" s="17">
        <f t="shared" si="2"/>
        <v>150</v>
      </c>
      <c r="G159" s="16"/>
    </row>
    <row r="160" spans="1:7">
      <c r="A160" s="15" t="s">
        <v>18517</v>
      </c>
      <c r="B160" s="38" t="s">
        <v>65</v>
      </c>
      <c r="C160" s="38">
        <v>2</v>
      </c>
      <c r="D160" s="38" t="s">
        <v>6153</v>
      </c>
      <c r="E160" s="38">
        <v>1.2</v>
      </c>
      <c r="F160" s="17">
        <f t="shared" si="2"/>
        <v>150</v>
      </c>
      <c r="G160" s="16"/>
    </row>
    <row r="161" spans="1:7">
      <c r="A161" s="15" t="s">
        <v>18517</v>
      </c>
      <c r="B161" s="38" t="s">
        <v>65</v>
      </c>
      <c r="C161" s="38">
        <v>2</v>
      </c>
      <c r="D161" s="38" t="s">
        <v>18572</v>
      </c>
      <c r="E161" s="38">
        <v>4.35</v>
      </c>
      <c r="F161" s="17">
        <f t="shared" si="2"/>
        <v>543.75</v>
      </c>
      <c r="G161" s="16"/>
    </row>
    <row r="162" spans="1:7">
      <c r="A162" s="15" t="s">
        <v>18517</v>
      </c>
      <c r="B162" s="38" t="s">
        <v>65</v>
      </c>
      <c r="C162" s="38">
        <v>2</v>
      </c>
      <c r="D162" s="38" t="s">
        <v>18573</v>
      </c>
      <c r="E162" s="38">
        <v>0.5</v>
      </c>
      <c r="F162" s="17">
        <f t="shared" si="2"/>
        <v>62.5</v>
      </c>
      <c r="G162" s="16"/>
    </row>
    <row r="163" spans="1:7">
      <c r="A163" s="15" t="s">
        <v>18517</v>
      </c>
      <c r="B163" s="38" t="s">
        <v>65</v>
      </c>
      <c r="C163" s="15">
        <v>17</v>
      </c>
      <c r="D163" s="15" t="s">
        <v>18574</v>
      </c>
      <c r="E163" s="15">
        <v>0.3</v>
      </c>
      <c r="F163" s="17">
        <f t="shared" si="2"/>
        <v>37.5</v>
      </c>
      <c r="G163" s="18"/>
    </row>
    <row r="164" spans="1:7">
      <c r="A164" s="15" t="s">
        <v>18517</v>
      </c>
      <c r="B164" s="38" t="s">
        <v>65</v>
      </c>
      <c r="C164" s="38">
        <v>12</v>
      </c>
      <c r="D164" s="38" t="s">
        <v>18575</v>
      </c>
      <c r="E164" s="38">
        <v>0.36</v>
      </c>
      <c r="F164" s="17">
        <f t="shared" si="2"/>
        <v>45</v>
      </c>
      <c r="G164" s="18"/>
    </row>
    <row r="165" spans="1:7">
      <c r="A165" s="15" t="s">
        <v>18517</v>
      </c>
      <c r="B165" s="38" t="s">
        <v>65</v>
      </c>
      <c r="C165" s="38">
        <v>2</v>
      </c>
      <c r="D165" s="38" t="s">
        <v>18576</v>
      </c>
      <c r="E165" s="38">
        <v>1.05</v>
      </c>
      <c r="F165" s="17">
        <f t="shared" si="2"/>
        <v>131.25</v>
      </c>
      <c r="G165" s="18" t="s">
        <v>18577</v>
      </c>
    </row>
    <row r="166" spans="1:7">
      <c r="A166" s="15" t="s">
        <v>18517</v>
      </c>
      <c r="B166" s="38" t="s">
        <v>65</v>
      </c>
      <c r="C166" s="15">
        <v>9</v>
      </c>
      <c r="D166" s="15" t="s">
        <v>18578</v>
      </c>
      <c r="E166" s="15">
        <v>0.8</v>
      </c>
      <c r="F166" s="17">
        <f t="shared" si="2"/>
        <v>100</v>
      </c>
      <c r="G166" s="18"/>
    </row>
    <row r="167" spans="1:7">
      <c r="A167" s="15" t="s">
        <v>18517</v>
      </c>
      <c r="B167" s="38" t="s">
        <v>65</v>
      </c>
      <c r="C167" s="38">
        <v>2</v>
      </c>
      <c r="D167" s="38" t="s">
        <v>18579</v>
      </c>
      <c r="E167" s="38">
        <v>0.68</v>
      </c>
      <c r="F167" s="17">
        <f t="shared" si="2"/>
        <v>85</v>
      </c>
      <c r="G167" s="18"/>
    </row>
    <row r="168" spans="1:7">
      <c r="A168" s="15" t="s">
        <v>18517</v>
      </c>
      <c r="B168" s="38" t="s">
        <v>65</v>
      </c>
      <c r="C168" s="38">
        <v>2</v>
      </c>
      <c r="D168" s="38" t="s">
        <v>18580</v>
      </c>
      <c r="E168" s="38">
        <v>1.9</v>
      </c>
      <c r="F168" s="17">
        <f t="shared" si="2"/>
        <v>237.5</v>
      </c>
      <c r="G168" s="18"/>
    </row>
    <row r="169" spans="1:7">
      <c r="A169" s="15" t="s">
        <v>18517</v>
      </c>
      <c r="B169" s="38" t="s">
        <v>65</v>
      </c>
      <c r="C169" s="38">
        <v>2</v>
      </c>
      <c r="D169" s="38" t="s">
        <v>18581</v>
      </c>
      <c r="E169" s="38">
        <v>0.63</v>
      </c>
      <c r="F169" s="17">
        <f t="shared" si="2"/>
        <v>78.75</v>
      </c>
      <c r="G169" s="18"/>
    </row>
    <row r="170" spans="1:7">
      <c r="A170" s="15" t="s">
        <v>18517</v>
      </c>
      <c r="B170" s="38" t="s">
        <v>65</v>
      </c>
      <c r="C170" s="38">
        <v>2</v>
      </c>
      <c r="D170" s="38" t="s">
        <v>18582</v>
      </c>
      <c r="E170" s="38">
        <v>1</v>
      </c>
      <c r="F170" s="17">
        <f t="shared" si="2"/>
        <v>125</v>
      </c>
      <c r="G170" s="18"/>
    </row>
    <row r="171" spans="1:7">
      <c r="A171" s="15" t="s">
        <v>18517</v>
      </c>
      <c r="B171" s="38" t="s">
        <v>65</v>
      </c>
      <c r="C171" s="38">
        <v>2</v>
      </c>
      <c r="D171" s="38" t="s">
        <v>18583</v>
      </c>
      <c r="E171" s="38">
        <v>1.98</v>
      </c>
      <c r="F171" s="17">
        <f t="shared" si="2"/>
        <v>247.5</v>
      </c>
      <c r="G171" s="18"/>
    </row>
    <row r="172" spans="1:7">
      <c r="A172" s="15" t="s">
        <v>18517</v>
      </c>
      <c r="B172" s="38" t="s">
        <v>65</v>
      </c>
      <c r="C172" s="38">
        <v>2</v>
      </c>
      <c r="D172" s="38" t="s">
        <v>18584</v>
      </c>
      <c r="E172" s="38">
        <v>1.5</v>
      </c>
      <c r="F172" s="17">
        <f t="shared" si="2"/>
        <v>187.5</v>
      </c>
      <c r="G172" s="18"/>
    </row>
    <row r="173" spans="1:7">
      <c r="A173" s="15" t="s">
        <v>18517</v>
      </c>
      <c r="B173" s="38" t="s">
        <v>65</v>
      </c>
      <c r="C173" s="38">
        <v>2</v>
      </c>
      <c r="D173" s="38" t="s">
        <v>18585</v>
      </c>
      <c r="E173" s="38">
        <v>1.5</v>
      </c>
      <c r="F173" s="17">
        <f t="shared" si="2"/>
        <v>187.5</v>
      </c>
      <c r="G173" s="18"/>
    </row>
    <row r="174" spans="1:7">
      <c r="A174" s="15" t="s">
        <v>18517</v>
      </c>
      <c r="B174" s="38" t="s">
        <v>65</v>
      </c>
      <c r="C174" s="15">
        <v>15</v>
      </c>
      <c r="D174" s="15" t="s">
        <v>10624</v>
      </c>
      <c r="E174" s="15">
        <v>2.28</v>
      </c>
      <c r="F174" s="17">
        <f t="shared" si="2"/>
        <v>285</v>
      </c>
      <c r="G174" s="18"/>
    </row>
    <row r="175" spans="1:7">
      <c r="A175" s="15" t="s">
        <v>18517</v>
      </c>
      <c r="B175" s="38" t="s">
        <v>65</v>
      </c>
      <c r="C175" s="38">
        <v>2</v>
      </c>
      <c r="D175" s="38" t="s">
        <v>18586</v>
      </c>
      <c r="E175" s="38">
        <v>1</v>
      </c>
      <c r="F175" s="17">
        <f t="shared" si="2"/>
        <v>125</v>
      </c>
      <c r="G175" s="18"/>
    </row>
    <row r="176" spans="1:7">
      <c r="A176" s="15" t="s">
        <v>18517</v>
      </c>
      <c r="B176" s="38" t="s">
        <v>65</v>
      </c>
      <c r="C176" s="38">
        <v>2</v>
      </c>
      <c r="D176" s="38" t="s">
        <v>18587</v>
      </c>
      <c r="E176" s="38">
        <v>0.3</v>
      </c>
      <c r="F176" s="17">
        <f t="shared" si="2"/>
        <v>37.5</v>
      </c>
      <c r="G176" s="18"/>
    </row>
    <row r="177" spans="1:7">
      <c r="A177" s="15" t="s">
        <v>18517</v>
      </c>
      <c r="B177" s="38" t="s">
        <v>65</v>
      </c>
      <c r="C177" s="38">
        <v>5</v>
      </c>
      <c r="D177" s="38" t="s">
        <v>18588</v>
      </c>
      <c r="E177" s="38">
        <v>2.75</v>
      </c>
      <c r="F177" s="17">
        <f t="shared" si="2"/>
        <v>343.75</v>
      </c>
      <c r="G177" s="18"/>
    </row>
    <row r="178" spans="1:7">
      <c r="A178" s="15" t="s">
        <v>18517</v>
      </c>
      <c r="B178" s="38" t="s">
        <v>65</v>
      </c>
      <c r="C178" s="38">
        <v>5</v>
      </c>
      <c r="D178" s="38" t="s">
        <v>18589</v>
      </c>
      <c r="E178" s="38">
        <v>1.2</v>
      </c>
      <c r="F178" s="17">
        <f t="shared" si="2"/>
        <v>150</v>
      </c>
      <c r="G178" s="18"/>
    </row>
    <row r="179" spans="1:7">
      <c r="A179" s="15" t="s">
        <v>18517</v>
      </c>
      <c r="B179" s="38" t="s">
        <v>65</v>
      </c>
      <c r="C179" s="15">
        <v>17</v>
      </c>
      <c r="D179" s="15" t="s">
        <v>10429</v>
      </c>
      <c r="E179" s="15">
        <v>0.42</v>
      </c>
      <c r="F179" s="17">
        <f t="shared" si="2"/>
        <v>52.5</v>
      </c>
      <c r="G179" s="18"/>
    </row>
    <row r="180" spans="1:7">
      <c r="A180" s="15" t="s">
        <v>18517</v>
      </c>
      <c r="B180" s="38" t="s">
        <v>65</v>
      </c>
      <c r="C180" s="15">
        <v>15</v>
      </c>
      <c r="D180" s="15" t="s">
        <v>10561</v>
      </c>
      <c r="E180" s="15">
        <v>0.99</v>
      </c>
      <c r="F180" s="17">
        <f t="shared" si="2"/>
        <v>123.75</v>
      </c>
      <c r="G180" s="18"/>
    </row>
    <row r="181" spans="1:7">
      <c r="A181" s="15" t="s">
        <v>18517</v>
      </c>
      <c r="B181" s="38" t="s">
        <v>65</v>
      </c>
      <c r="C181" s="38">
        <v>7</v>
      </c>
      <c r="D181" s="38" t="s">
        <v>18590</v>
      </c>
      <c r="E181" s="38">
        <v>1.55</v>
      </c>
      <c r="F181" s="17">
        <f t="shared" si="2"/>
        <v>193.75</v>
      </c>
      <c r="G181" s="18"/>
    </row>
    <row r="182" spans="1:7">
      <c r="A182" s="15" t="s">
        <v>18517</v>
      </c>
      <c r="B182" s="38" t="s">
        <v>65</v>
      </c>
      <c r="C182" s="15">
        <v>19</v>
      </c>
      <c r="D182" s="15" t="s">
        <v>6889</v>
      </c>
      <c r="E182" s="15">
        <v>3.02</v>
      </c>
      <c r="F182" s="17">
        <f t="shared" si="2"/>
        <v>377.5</v>
      </c>
      <c r="G182" s="18"/>
    </row>
    <row r="183" spans="1:7">
      <c r="A183" s="15" t="s">
        <v>18517</v>
      </c>
      <c r="B183" s="38" t="s">
        <v>65</v>
      </c>
      <c r="C183" s="15">
        <v>19</v>
      </c>
      <c r="D183" s="15" t="s">
        <v>18591</v>
      </c>
      <c r="E183" s="15">
        <v>1</v>
      </c>
      <c r="F183" s="17">
        <f t="shared" si="2"/>
        <v>125</v>
      </c>
      <c r="G183" s="18"/>
    </row>
    <row r="184" spans="1:7">
      <c r="A184" s="15" t="s">
        <v>18517</v>
      </c>
      <c r="B184" s="38" t="s">
        <v>65</v>
      </c>
      <c r="C184" s="15">
        <v>19</v>
      </c>
      <c r="D184" s="15" t="s">
        <v>18592</v>
      </c>
      <c r="E184" s="15">
        <v>2.58</v>
      </c>
      <c r="F184" s="17">
        <f t="shared" si="2"/>
        <v>322.5</v>
      </c>
      <c r="G184" s="18"/>
    </row>
    <row r="185" spans="1:7">
      <c r="A185" s="15" t="s">
        <v>18517</v>
      </c>
      <c r="B185" s="38" t="s">
        <v>65</v>
      </c>
      <c r="C185" s="15">
        <v>19</v>
      </c>
      <c r="D185" s="15" t="s">
        <v>17630</v>
      </c>
      <c r="E185" s="15">
        <v>1.35</v>
      </c>
      <c r="F185" s="17">
        <f t="shared" si="2"/>
        <v>168.75</v>
      </c>
      <c r="G185" s="18"/>
    </row>
    <row r="186" spans="1:7">
      <c r="A186" s="15" t="s">
        <v>18517</v>
      </c>
      <c r="B186" s="38" t="s">
        <v>65</v>
      </c>
      <c r="C186" s="15">
        <v>15</v>
      </c>
      <c r="D186" s="15" t="s">
        <v>18593</v>
      </c>
      <c r="E186" s="15">
        <v>2.33</v>
      </c>
      <c r="F186" s="17">
        <f t="shared" si="2"/>
        <v>291.25</v>
      </c>
      <c r="G186" s="18"/>
    </row>
    <row r="187" spans="1:7">
      <c r="A187" s="15" t="s">
        <v>18517</v>
      </c>
      <c r="B187" s="38" t="s">
        <v>65</v>
      </c>
      <c r="C187" s="15">
        <v>19</v>
      </c>
      <c r="D187" s="15" t="s">
        <v>18594</v>
      </c>
      <c r="E187" s="15">
        <v>0.56</v>
      </c>
      <c r="F187" s="17">
        <f t="shared" si="2"/>
        <v>70</v>
      </c>
      <c r="G187" s="18"/>
    </row>
    <row r="188" spans="1:7">
      <c r="A188" s="15" t="s">
        <v>18517</v>
      </c>
      <c r="B188" s="38" t="s">
        <v>65</v>
      </c>
      <c r="C188" s="15">
        <v>19</v>
      </c>
      <c r="D188" s="15" t="s">
        <v>18595</v>
      </c>
      <c r="E188" s="15">
        <v>1.8</v>
      </c>
      <c r="F188" s="17">
        <f t="shared" si="2"/>
        <v>225</v>
      </c>
      <c r="G188" s="18"/>
    </row>
    <row r="189" spans="1:7">
      <c r="A189" s="15" t="s">
        <v>18517</v>
      </c>
      <c r="B189" s="38" t="s">
        <v>65</v>
      </c>
      <c r="C189" s="15">
        <v>19</v>
      </c>
      <c r="D189" s="15" t="s">
        <v>16378</v>
      </c>
      <c r="E189" s="15">
        <v>1.04</v>
      </c>
      <c r="F189" s="17">
        <f t="shared" si="2"/>
        <v>130</v>
      </c>
      <c r="G189" s="18"/>
    </row>
    <row r="190" spans="1:7">
      <c r="A190" s="15" t="s">
        <v>18517</v>
      </c>
      <c r="B190" s="38" t="s">
        <v>65</v>
      </c>
      <c r="C190" s="15">
        <v>19</v>
      </c>
      <c r="D190" s="15" t="s">
        <v>18596</v>
      </c>
      <c r="E190" s="15">
        <v>3.24</v>
      </c>
      <c r="F190" s="17">
        <f t="shared" si="2"/>
        <v>405</v>
      </c>
      <c r="G190" s="18"/>
    </row>
    <row r="191" spans="1:7">
      <c r="A191" s="15" t="s">
        <v>18517</v>
      </c>
      <c r="B191" s="38" t="s">
        <v>65</v>
      </c>
      <c r="C191" s="15">
        <v>19</v>
      </c>
      <c r="D191" s="15" t="s">
        <v>18597</v>
      </c>
      <c r="E191" s="15">
        <v>1.99</v>
      </c>
      <c r="F191" s="17">
        <f t="shared" si="2"/>
        <v>248.75</v>
      </c>
      <c r="G191" s="18"/>
    </row>
    <row r="192" spans="1:7">
      <c r="A192" s="15" t="s">
        <v>18517</v>
      </c>
      <c r="B192" s="38" t="s">
        <v>65</v>
      </c>
      <c r="C192" s="15">
        <v>19</v>
      </c>
      <c r="D192" s="15" t="s">
        <v>18598</v>
      </c>
      <c r="E192" s="15">
        <v>0.9</v>
      </c>
      <c r="F192" s="17">
        <f t="shared" si="2"/>
        <v>112.5</v>
      </c>
      <c r="G192" s="18"/>
    </row>
    <row r="193" spans="1:7">
      <c r="A193" s="15" t="s">
        <v>18517</v>
      </c>
      <c r="B193" s="38" t="s">
        <v>65</v>
      </c>
      <c r="C193" s="15">
        <v>19</v>
      </c>
      <c r="D193" s="15" t="s">
        <v>2131</v>
      </c>
      <c r="E193" s="15">
        <v>0.56</v>
      </c>
      <c r="F193" s="17">
        <f t="shared" si="2"/>
        <v>70</v>
      </c>
      <c r="G193" s="18"/>
    </row>
    <row r="194" spans="1:7">
      <c r="A194" s="15" t="s">
        <v>18517</v>
      </c>
      <c r="B194" s="38" t="s">
        <v>65</v>
      </c>
      <c r="C194" s="15">
        <v>19</v>
      </c>
      <c r="D194" s="15" t="s">
        <v>3277</v>
      </c>
      <c r="E194" s="15">
        <v>2.9</v>
      </c>
      <c r="F194" s="17">
        <f t="shared" si="2"/>
        <v>362.5</v>
      </c>
      <c r="G194" s="18"/>
    </row>
    <row r="195" spans="1:7">
      <c r="A195" s="15" t="s">
        <v>18517</v>
      </c>
      <c r="B195" s="38" t="s">
        <v>65</v>
      </c>
      <c r="C195" s="15">
        <v>19</v>
      </c>
      <c r="D195" s="15" t="s">
        <v>4391</v>
      </c>
      <c r="E195" s="15">
        <v>8.3</v>
      </c>
      <c r="F195" s="17">
        <f t="shared" si="2"/>
        <v>1037.5</v>
      </c>
      <c r="G195" s="18"/>
    </row>
    <row r="196" spans="1:7">
      <c r="A196" s="15" t="s">
        <v>18517</v>
      </c>
      <c r="B196" s="38" t="s">
        <v>65</v>
      </c>
      <c r="C196" s="15">
        <v>20</v>
      </c>
      <c r="D196" s="15" t="s">
        <v>18599</v>
      </c>
      <c r="E196" s="15">
        <v>2.4</v>
      </c>
      <c r="F196" s="17">
        <f t="shared" si="2"/>
        <v>300</v>
      </c>
      <c r="G196" s="18"/>
    </row>
    <row r="197" spans="1:7">
      <c r="A197" s="15" t="s">
        <v>18517</v>
      </c>
      <c r="B197" s="38" t="s">
        <v>65</v>
      </c>
      <c r="C197" s="15">
        <v>20</v>
      </c>
      <c r="D197" s="15" t="s">
        <v>18600</v>
      </c>
      <c r="E197" s="15">
        <v>3.7</v>
      </c>
      <c r="F197" s="17">
        <f t="shared" si="2"/>
        <v>462.5</v>
      </c>
      <c r="G197" s="18"/>
    </row>
    <row r="198" spans="1:7">
      <c r="A198" s="15" t="s">
        <v>18517</v>
      </c>
      <c r="B198" s="38" t="s">
        <v>65</v>
      </c>
      <c r="C198" s="15">
        <v>20</v>
      </c>
      <c r="D198" s="15" t="s">
        <v>10610</v>
      </c>
      <c r="E198" s="15">
        <v>2.21</v>
      </c>
      <c r="F198" s="17">
        <f t="shared" ref="F198:F261" si="3">E198*125</f>
        <v>276.25</v>
      </c>
      <c r="G198" s="18"/>
    </row>
    <row r="199" spans="1:7">
      <c r="A199" s="15" t="s">
        <v>18517</v>
      </c>
      <c r="B199" s="38" t="s">
        <v>65</v>
      </c>
      <c r="C199" s="15">
        <v>19</v>
      </c>
      <c r="D199" s="15" t="s">
        <v>18601</v>
      </c>
      <c r="E199" s="15">
        <v>3</v>
      </c>
      <c r="F199" s="17">
        <f t="shared" si="3"/>
        <v>375</v>
      </c>
      <c r="G199" s="18"/>
    </row>
    <row r="200" spans="1:7">
      <c r="A200" s="15" t="s">
        <v>18517</v>
      </c>
      <c r="B200" s="38" t="s">
        <v>65</v>
      </c>
      <c r="C200" s="15">
        <v>20</v>
      </c>
      <c r="D200" s="15" t="s">
        <v>18602</v>
      </c>
      <c r="E200" s="15">
        <v>0.19</v>
      </c>
      <c r="F200" s="17">
        <f t="shared" si="3"/>
        <v>23.75</v>
      </c>
      <c r="G200" s="18"/>
    </row>
    <row r="201" spans="1:7">
      <c r="A201" s="15" t="s">
        <v>18517</v>
      </c>
      <c r="B201" s="38" t="s">
        <v>65</v>
      </c>
      <c r="C201" s="15">
        <v>22</v>
      </c>
      <c r="D201" s="15" t="s">
        <v>18602</v>
      </c>
      <c r="E201" s="15">
        <v>0.11</v>
      </c>
      <c r="F201" s="17">
        <f t="shared" si="3"/>
        <v>13.75</v>
      </c>
      <c r="G201" s="18"/>
    </row>
    <row r="202" spans="1:7">
      <c r="A202" s="15" t="s">
        <v>18517</v>
      </c>
      <c r="B202" s="38" t="s">
        <v>65</v>
      </c>
      <c r="C202" s="38">
        <v>12</v>
      </c>
      <c r="D202" s="38" t="s">
        <v>18603</v>
      </c>
      <c r="E202" s="38">
        <v>0.6</v>
      </c>
      <c r="F202" s="17">
        <f t="shared" si="3"/>
        <v>75</v>
      </c>
      <c r="G202" s="16"/>
    </row>
    <row r="203" spans="1:7">
      <c r="A203" s="15" t="s">
        <v>18517</v>
      </c>
      <c r="B203" s="38" t="s">
        <v>65</v>
      </c>
      <c r="C203" s="38">
        <v>12</v>
      </c>
      <c r="D203" s="38" t="s">
        <v>18604</v>
      </c>
      <c r="E203" s="38">
        <v>0.3</v>
      </c>
      <c r="F203" s="17">
        <f t="shared" si="3"/>
        <v>37.5</v>
      </c>
      <c r="G203" s="16"/>
    </row>
    <row r="204" spans="1:7">
      <c r="A204" s="15" t="s">
        <v>18517</v>
      </c>
      <c r="B204" s="38" t="s">
        <v>65</v>
      </c>
      <c r="C204" s="38">
        <v>12</v>
      </c>
      <c r="D204" s="38" t="s">
        <v>18605</v>
      </c>
      <c r="E204" s="38">
        <v>1.38</v>
      </c>
      <c r="F204" s="17">
        <f t="shared" si="3"/>
        <v>172.5</v>
      </c>
      <c r="G204" s="16"/>
    </row>
    <row r="205" spans="1:7">
      <c r="A205" s="15" t="s">
        <v>18517</v>
      </c>
      <c r="B205" s="38" t="s">
        <v>65</v>
      </c>
      <c r="C205" s="38">
        <v>12</v>
      </c>
      <c r="D205" s="38" t="s">
        <v>18606</v>
      </c>
      <c r="E205" s="38">
        <v>1.38</v>
      </c>
      <c r="F205" s="17">
        <f t="shared" si="3"/>
        <v>172.5</v>
      </c>
      <c r="G205" s="18"/>
    </row>
    <row r="206" spans="1:7">
      <c r="A206" s="15" t="s">
        <v>18517</v>
      </c>
      <c r="B206" s="38" t="s">
        <v>65</v>
      </c>
      <c r="C206" s="15">
        <v>22</v>
      </c>
      <c r="D206" s="15" t="s">
        <v>10601</v>
      </c>
      <c r="E206" s="15">
        <v>5.79</v>
      </c>
      <c r="F206" s="17">
        <f t="shared" si="3"/>
        <v>723.75</v>
      </c>
      <c r="G206" s="18"/>
    </row>
    <row r="207" spans="1:7">
      <c r="A207" s="15" t="s">
        <v>18517</v>
      </c>
      <c r="B207" s="38" t="s">
        <v>65</v>
      </c>
      <c r="C207" s="15">
        <v>16</v>
      </c>
      <c r="D207" s="15" t="s">
        <v>10601</v>
      </c>
      <c r="E207" s="15">
        <v>3.31</v>
      </c>
      <c r="F207" s="17">
        <f t="shared" si="3"/>
        <v>413.75</v>
      </c>
      <c r="G207" s="40"/>
    </row>
    <row r="208" spans="1:7">
      <c r="A208" s="15" t="s">
        <v>18517</v>
      </c>
      <c r="B208" s="38" t="s">
        <v>65</v>
      </c>
      <c r="C208" s="15">
        <v>22</v>
      </c>
      <c r="D208" s="15" t="s">
        <v>18607</v>
      </c>
      <c r="E208" s="15">
        <v>0.9</v>
      </c>
      <c r="F208" s="17">
        <f t="shared" si="3"/>
        <v>112.5</v>
      </c>
      <c r="G208" s="41"/>
    </row>
    <row r="209" spans="1:7">
      <c r="A209" s="15" t="s">
        <v>18517</v>
      </c>
      <c r="B209" s="38" t="s">
        <v>65</v>
      </c>
      <c r="C209" s="15">
        <v>16</v>
      </c>
      <c r="D209" s="15" t="s">
        <v>18608</v>
      </c>
      <c r="E209" s="15">
        <v>10</v>
      </c>
      <c r="F209" s="17">
        <f t="shared" si="3"/>
        <v>1250</v>
      </c>
      <c r="G209" s="41"/>
    </row>
    <row r="210" spans="1:7">
      <c r="A210" s="15" t="s">
        <v>18517</v>
      </c>
      <c r="B210" s="38" t="s">
        <v>65</v>
      </c>
      <c r="C210" s="15">
        <v>16</v>
      </c>
      <c r="D210" s="15" t="s">
        <v>18609</v>
      </c>
      <c r="E210" s="15">
        <v>10</v>
      </c>
      <c r="F210" s="17">
        <f t="shared" si="3"/>
        <v>1250</v>
      </c>
      <c r="G210" s="41"/>
    </row>
    <row r="211" spans="1:7">
      <c r="A211" s="15" t="s">
        <v>18517</v>
      </c>
      <c r="B211" s="38" t="s">
        <v>65</v>
      </c>
      <c r="C211" s="15">
        <v>20</v>
      </c>
      <c r="D211" s="15" t="s">
        <v>18610</v>
      </c>
      <c r="E211" s="15">
        <v>3.5</v>
      </c>
      <c r="F211" s="17">
        <f t="shared" si="3"/>
        <v>437.5</v>
      </c>
      <c r="G211" s="41"/>
    </row>
    <row r="212" spans="1:7">
      <c r="A212" s="15" t="s">
        <v>18517</v>
      </c>
      <c r="B212" s="38" t="s">
        <v>65</v>
      </c>
      <c r="C212" s="15">
        <v>22</v>
      </c>
      <c r="D212" s="15" t="s">
        <v>18611</v>
      </c>
      <c r="E212" s="15">
        <v>2.1</v>
      </c>
      <c r="F212" s="17">
        <f t="shared" si="3"/>
        <v>262.5</v>
      </c>
      <c r="G212" s="41"/>
    </row>
    <row r="213" spans="1:7">
      <c r="A213" s="15" t="s">
        <v>18517</v>
      </c>
      <c r="B213" s="38" t="s">
        <v>65</v>
      </c>
      <c r="C213" s="38">
        <v>12</v>
      </c>
      <c r="D213" s="38" t="s">
        <v>18612</v>
      </c>
      <c r="E213" s="38">
        <v>1.2</v>
      </c>
      <c r="F213" s="17">
        <f t="shared" si="3"/>
        <v>150</v>
      </c>
      <c r="G213" s="41"/>
    </row>
    <row r="214" spans="1:7">
      <c r="A214" s="15" t="s">
        <v>18517</v>
      </c>
      <c r="B214" s="38" t="s">
        <v>65</v>
      </c>
      <c r="C214" s="38">
        <v>12</v>
      </c>
      <c r="D214" s="38" t="s">
        <v>18613</v>
      </c>
      <c r="E214" s="38">
        <v>0.8</v>
      </c>
      <c r="F214" s="17">
        <f t="shared" si="3"/>
        <v>100</v>
      </c>
      <c r="G214" s="41"/>
    </row>
    <row r="215" spans="1:7">
      <c r="A215" s="15" t="s">
        <v>18517</v>
      </c>
      <c r="B215" s="38" t="s">
        <v>65</v>
      </c>
      <c r="C215" s="38">
        <v>12</v>
      </c>
      <c r="D215" s="38" t="s">
        <v>18614</v>
      </c>
      <c r="E215" s="38">
        <v>0.9</v>
      </c>
      <c r="F215" s="17">
        <f t="shared" si="3"/>
        <v>112.5</v>
      </c>
      <c r="G215" s="41"/>
    </row>
    <row r="216" spans="1:7">
      <c r="A216" s="15" t="s">
        <v>18517</v>
      </c>
      <c r="B216" s="38" t="s">
        <v>65</v>
      </c>
      <c r="C216" s="15">
        <v>16</v>
      </c>
      <c r="D216" s="15" t="s">
        <v>18615</v>
      </c>
      <c r="E216" s="15">
        <v>10</v>
      </c>
      <c r="F216" s="17">
        <f t="shared" si="3"/>
        <v>1250</v>
      </c>
      <c r="G216" s="41"/>
    </row>
    <row r="217" spans="1:7">
      <c r="A217" s="15" t="s">
        <v>18517</v>
      </c>
      <c r="B217" s="38" t="s">
        <v>65</v>
      </c>
      <c r="C217" s="38">
        <v>12</v>
      </c>
      <c r="D217" s="38" t="s">
        <v>18616</v>
      </c>
      <c r="E217" s="38">
        <v>1.44</v>
      </c>
      <c r="F217" s="17">
        <f t="shared" si="3"/>
        <v>180</v>
      </c>
      <c r="G217" s="16"/>
    </row>
    <row r="218" spans="1:7">
      <c r="A218" s="15" t="s">
        <v>18517</v>
      </c>
      <c r="B218" s="15" t="s">
        <v>65</v>
      </c>
      <c r="C218" s="15"/>
      <c r="D218" s="15" t="s">
        <v>18617</v>
      </c>
      <c r="E218" s="15">
        <v>0.02</v>
      </c>
      <c r="F218" s="17">
        <f t="shared" si="3"/>
        <v>2.5</v>
      </c>
      <c r="G218" s="15"/>
    </row>
    <row r="219" spans="1:7">
      <c r="A219" s="15" t="s">
        <v>18517</v>
      </c>
      <c r="B219" s="15" t="s">
        <v>65</v>
      </c>
      <c r="C219" s="15"/>
      <c r="D219" s="15" t="s">
        <v>10545</v>
      </c>
      <c r="E219" s="15">
        <v>0.23</v>
      </c>
      <c r="F219" s="17">
        <f t="shared" si="3"/>
        <v>28.75</v>
      </c>
      <c r="G219" s="15"/>
    </row>
    <row r="220" spans="1:7">
      <c r="A220" s="15" t="s">
        <v>18517</v>
      </c>
      <c r="B220" s="15" t="s">
        <v>65</v>
      </c>
      <c r="C220" s="15"/>
      <c r="D220" s="15" t="s">
        <v>18618</v>
      </c>
      <c r="E220" s="15">
        <v>0.7</v>
      </c>
      <c r="F220" s="17">
        <f t="shared" si="3"/>
        <v>87.5</v>
      </c>
      <c r="G220" s="15"/>
    </row>
    <row r="221" spans="1:7">
      <c r="A221" s="15" t="s">
        <v>18517</v>
      </c>
      <c r="B221" s="15" t="s">
        <v>65</v>
      </c>
      <c r="C221" s="15"/>
      <c r="D221" s="15" t="s">
        <v>18617</v>
      </c>
      <c r="E221" s="15">
        <v>0.72</v>
      </c>
      <c r="F221" s="17">
        <f t="shared" si="3"/>
        <v>90</v>
      </c>
      <c r="G221" s="15"/>
    </row>
    <row r="222" spans="1:7">
      <c r="A222" s="15" t="s">
        <v>18517</v>
      </c>
      <c r="B222" s="15" t="s">
        <v>65</v>
      </c>
      <c r="C222" s="15"/>
      <c r="D222" s="15" t="s">
        <v>18559</v>
      </c>
      <c r="E222" s="15">
        <v>0.91</v>
      </c>
      <c r="F222" s="17">
        <f t="shared" si="3"/>
        <v>113.75</v>
      </c>
      <c r="G222" s="42" t="s">
        <v>2472</v>
      </c>
    </row>
    <row r="223" spans="1:7">
      <c r="A223" s="15" t="s">
        <v>18517</v>
      </c>
      <c r="B223" s="15" t="s">
        <v>65</v>
      </c>
      <c r="C223" s="15"/>
      <c r="D223" s="15" t="s">
        <v>18619</v>
      </c>
      <c r="E223" s="15">
        <v>1.47</v>
      </c>
      <c r="F223" s="17">
        <f t="shared" si="3"/>
        <v>183.75</v>
      </c>
      <c r="G223" s="15"/>
    </row>
    <row r="224" spans="1:7">
      <c r="A224" s="15" t="s">
        <v>18517</v>
      </c>
      <c r="B224" s="15" t="s">
        <v>65</v>
      </c>
      <c r="C224" s="15"/>
      <c r="D224" s="15" t="s">
        <v>601</v>
      </c>
      <c r="E224" s="15">
        <v>1.84</v>
      </c>
      <c r="F224" s="17">
        <f t="shared" si="3"/>
        <v>230</v>
      </c>
      <c r="G224" s="15"/>
    </row>
    <row r="225" spans="1:7">
      <c r="A225" s="15" t="s">
        <v>18517</v>
      </c>
      <c r="B225" s="15" t="s">
        <v>65</v>
      </c>
      <c r="C225" s="15"/>
      <c r="D225" s="15" t="s">
        <v>18620</v>
      </c>
      <c r="E225" s="15">
        <v>2</v>
      </c>
      <c r="F225" s="17">
        <f t="shared" si="3"/>
        <v>250</v>
      </c>
      <c r="G225" s="15"/>
    </row>
    <row r="226" spans="1:7">
      <c r="A226" s="15" t="s">
        <v>18517</v>
      </c>
      <c r="B226" s="15" t="s">
        <v>65</v>
      </c>
      <c r="C226" s="15"/>
      <c r="D226" s="15" t="s">
        <v>18621</v>
      </c>
      <c r="E226" s="15">
        <v>2.45</v>
      </c>
      <c r="F226" s="17">
        <f t="shared" si="3"/>
        <v>306.25</v>
      </c>
      <c r="G226" s="18" t="s">
        <v>18622</v>
      </c>
    </row>
    <row r="227" spans="1:7">
      <c r="A227" s="15" t="s">
        <v>18517</v>
      </c>
      <c r="B227" s="38" t="s">
        <v>64</v>
      </c>
      <c r="C227" s="38"/>
      <c r="D227" s="38"/>
      <c r="E227" s="38">
        <f>SUM(E228:E243)</f>
        <v>87.7</v>
      </c>
      <c r="F227" s="17">
        <f t="shared" si="3"/>
        <v>10962.5</v>
      </c>
      <c r="G227" s="16"/>
    </row>
    <row r="228" spans="1:7">
      <c r="A228" s="15" t="s">
        <v>18517</v>
      </c>
      <c r="B228" s="38" t="s">
        <v>64</v>
      </c>
      <c r="C228" s="38">
        <v>3</v>
      </c>
      <c r="D228" s="38" t="s">
        <v>18623</v>
      </c>
      <c r="E228" s="38">
        <v>16</v>
      </c>
      <c r="F228" s="17">
        <f t="shared" si="3"/>
        <v>2000</v>
      </c>
      <c r="G228" s="18"/>
    </row>
    <row r="229" spans="1:7">
      <c r="A229" s="15" t="s">
        <v>18517</v>
      </c>
      <c r="B229" s="38" t="s">
        <v>64</v>
      </c>
      <c r="C229" s="38">
        <v>3</v>
      </c>
      <c r="D229" s="38" t="s">
        <v>18624</v>
      </c>
      <c r="E229" s="38">
        <v>14</v>
      </c>
      <c r="F229" s="17">
        <f t="shared" si="3"/>
        <v>1750</v>
      </c>
      <c r="G229" s="18" t="s">
        <v>18625</v>
      </c>
    </row>
    <row r="230" spans="1:7">
      <c r="A230" s="15" t="s">
        <v>18517</v>
      </c>
      <c r="B230" s="38" t="s">
        <v>64</v>
      </c>
      <c r="C230" s="38">
        <v>3</v>
      </c>
      <c r="D230" s="38" t="s">
        <v>2157</v>
      </c>
      <c r="E230" s="38">
        <v>8.4</v>
      </c>
      <c r="F230" s="17">
        <f t="shared" si="3"/>
        <v>1050</v>
      </c>
      <c r="G230" s="18"/>
    </row>
    <row r="231" spans="1:7">
      <c r="A231" s="15" t="s">
        <v>18517</v>
      </c>
      <c r="B231" s="38" t="s">
        <v>64</v>
      </c>
      <c r="C231" s="38">
        <v>3</v>
      </c>
      <c r="D231" s="38" t="s">
        <v>18626</v>
      </c>
      <c r="E231" s="38">
        <v>18</v>
      </c>
      <c r="F231" s="17">
        <f t="shared" si="3"/>
        <v>2250</v>
      </c>
      <c r="G231" s="18"/>
    </row>
    <row r="232" spans="1:7">
      <c r="A232" s="15" t="s">
        <v>18517</v>
      </c>
      <c r="B232" s="38" t="s">
        <v>64</v>
      </c>
      <c r="C232" s="38">
        <v>2</v>
      </c>
      <c r="D232" s="38" t="s">
        <v>2036</v>
      </c>
      <c r="E232" s="38">
        <v>5.4</v>
      </c>
      <c r="F232" s="17">
        <f t="shared" si="3"/>
        <v>675</v>
      </c>
      <c r="G232" s="18" t="s">
        <v>18627</v>
      </c>
    </row>
    <row r="233" spans="1:7">
      <c r="A233" s="15" t="s">
        <v>18517</v>
      </c>
      <c r="B233" s="38" t="s">
        <v>64</v>
      </c>
      <c r="C233" s="38">
        <v>2</v>
      </c>
      <c r="D233" s="38" t="s">
        <v>18628</v>
      </c>
      <c r="E233" s="38">
        <v>4</v>
      </c>
      <c r="F233" s="17">
        <f t="shared" si="3"/>
        <v>500</v>
      </c>
      <c r="G233" s="18"/>
    </row>
    <row r="234" spans="1:7">
      <c r="A234" s="15" t="s">
        <v>18517</v>
      </c>
      <c r="B234" s="38" t="s">
        <v>64</v>
      </c>
      <c r="C234" s="38">
        <v>2</v>
      </c>
      <c r="D234" s="38" t="s">
        <v>18629</v>
      </c>
      <c r="E234" s="38">
        <v>0.8</v>
      </c>
      <c r="F234" s="17">
        <f t="shared" si="3"/>
        <v>100</v>
      </c>
      <c r="G234" s="18"/>
    </row>
    <row r="235" spans="1:7">
      <c r="A235" s="15" t="s">
        <v>18517</v>
      </c>
      <c r="B235" s="38" t="s">
        <v>64</v>
      </c>
      <c r="C235" s="38">
        <v>2</v>
      </c>
      <c r="D235" s="38" t="s">
        <v>16610</v>
      </c>
      <c r="E235" s="38">
        <v>3.2</v>
      </c>
      <c r="F235" s="17">
        <f t="shared" si="3"/>
        <v>400</v>
      </c>
      <c r="G235" s="18"/>
    </row>
    <row r="236" spans="1:7">
      <c r="A236" s="15" t="s">
        <v>18517</v>
      </c>
      <c r="B236" s="38" t="s">
        <v>64</v>
      </c>
      <c r="C236" s="38">
        <v>2</v>
      </c>
      <c r="D236" s="38" t="s">
        <v>18630</v>
      </c>
      <c r="E236" s="38">
        <v>4</v>
      </c>
      <c r="F236" s="17">
        <f t="shared" si="3"/>
        <v>500</v>
      </c>
      <c r="G236" s="18"/>
    </row>
    <row r="237" spans="1:7">
      <c r="A237" s="15" t="s">
        <v>18517</v>
      </c>
      <c r="B237" s="38" t="s">
        <v>64</v>
      </c>
      <c r="C237" s="38">
        <v>1</v>
      </c>
      <c r="D237" s="38" t="s">
        <v>18631</v>
      </c>
      <c r="E237" s="38">
        <v>1.3</v>
      </c>
      <c r="F237" s="17">
        <f t="shared" si="3"/>
        <v>162.5</v>
      </c>
      <c r="G237" s="18"/>
    </row>
    <row r="238" spans="1:7">
      <c r="A238" s="15" t="s">
        <v>18517</v>
      </c>
      <c r="B238" s="38" t="s">
        <v>64</v>
      </c>
      <c r="C238" s="38">
        <v>1</v>
      </c>
      <c r="D238" s="38" t="s">
        <v>18632</v>
      </c>
      <c r="E238" s="38">
        <v>1.9</v>
      </c>
      <c r="F238" s="17">
        <f t="shared" si="3"/>
        <v>237.5</v>
      </c>
      <c r="G238" s="18"/>
    </row>
    <row r="239" spans="1:7">
      <c r="A239" s="15" t="s">
        <v>18517</v>
      </c>
      <c r="B239" s="38" t="s">
        <v>64</v>
      </c>
      <c r="C239" s="38">
        <v>1</v>
      </c>
      <c r="D239" s="38" t="s">
        <v>18633</v>
      </c>
      <c r="E239" s="38">
        <v>1.8</v>
      </c>
      <c r="F239" s="17">
        <f t="shared" si="3"/>
        <v>225</v>
      </c>
      <c r="G239" s="18"/>
    </row>
    <row r="240" spans="1:7">
      <c r="A240" s="15" t="s">
        <v>18517</v>
      </c>
      <c r="B240" s="38" t="s">
        <v>64</v>
      </c>
      <c r="C240" s="38">
        <v>2</v>
      </c>
      <c r="D240" s="38" t="s">
        <v>18634</v>
      </c>
      <c r="E240" s="38">
        <v>1.5</v>
      </c>
      <c r="F240" s="17">
        <f t="shared" si="3"/>
        <v>187.5</v>
      </c>
      <c r="G240" s="18"/>
    </row>
    <row r="241" spans="1:7">
      <c r="A241" s="15" t="s">
        <v>18517</v>
      </c>
      <c r="B241" s="38" t="s">
        <v>64</v>
      </c>
      <c r="C241" s="38">
        <v>2</v>
      </c>
      <c r="D241" s="38" t="s">
        <v>18635</v>
      </c>
      <c r="E241" s="38">
        <v>3.5</v>
      </c>
      <c r="F241" s="17">
        <f t="shared" si="3"/>
        <v>437.5</v>
      </c>
      <c r="G241" s="41"/>
    </row>
    <row r="242" spans="1:7">
      <c r="A242" s="15" t="s">
        <v>18517</v>
      </c>
      <c r="B242" s="38" t="s">
        <v>64</v>
      </c>
      <c r="C242" s="38">
        <v>2</v>
      </c>
      <c r="D242" s="38" t="s">
        <v>18636</v>
      </c>
      <c r="E242" s="38">
        <v>3.4</v>
      </c>
      <c r="F242" s="17">
        <f t="shared" si="3"/>
        <v>425</v>
      </c>
      <c r="G242" s="24"/>
    </row>
    <row r="243" spans="1:7">
      <c r="A243" s="15" t="s">
        <v>18517</v>
      </c>
      <c r="B243" s="15" t="s">
        <v>64</v>
      </c>
      <c r="C243" s="15"/>
      <c r="D243" s="15" t="s">
        <v>18637</v>
      </c>
      <c r="E243" s="15">
        <v>0.5</v>
      </c>
      <c r="F243" s="17">
        <f t="shared" si="3"/>
        <v>62.5</v>
      </c>
      <c r="G243" s="15"/>
    </row>
    <row r="244" spans="1:7">
      <c r="A244" s="15" t="s">
        <v>18517</v>
      </c>
      <c r="B244" s="38" t="s">
        <v>63</v>
      </c>
      <c r="C244" s="38"/>
      <c r="D244" s="38"/>
      <c r="E244" s="38">
        <f>SUM(E245:E271)</f>
        <v>29.7</v>
      </c>
      <c r="F244" s="17">
        <f t="shared" si="3"/>
        <v>3712.5</v>
      </c>
      <c r="G244" s="24"/>
    </row>
    <row r="245" spans="1:7">
      <c r="A245" s="15" t="s">
        <v>18517</v>
      </c>
      <c r="B245" s="38" t="s">
        <v>63</v>
      </c>
      <c r="C245" s="38">
        <v>2</v>
      </c>
      <c r="D245" s="38" t="s">
        <v>18638</v>
      </c>
      <c r="E245" s="38">
        <v>0.6</v>
      </c>
      <c r="F245" s="17">
        <f t="shared" si="3"/>
        <v>75</v>
      </c>
      <c r="G245" s="16"/>
    </row>
    <row r="246" spans="1:7">
      <c r="A246" s="15" t="s">
        <v>18517</v>
      </c>
      <c r="B246" s="38" t="s">
        <v>63</v>
      </c>
      <c r="C246" s="38">
        <v>5</v>
      </c>
      <c r="D246" s="38" t="s">
        <v>18639</v>
      </c>
      <c r="E246" s="38">
        <v>0.8</v>
      </c>
      <c r="F246" s="17">
        <f t="shared" si="3"/>
        <v>100</v>
      </c>
      <c r="G246" s="18"/>
    </row>
    <row r="247" spans="1:7">
      <c r="A247" s="15" t="s">
        <v>18517</v>
      </c>
      <c r="B247" s="38" t="s">
        <v>63</v>
      </c>
      <c r="C247" s="38">
        <v>5</v>
      </c>
      <c r="D247" s="38" t="s">
        <v>18640</v>
      </c>
      <c r="E247" s="38">
        <v>3.9</v>
      </c>
      <c r="F247" s="17">
        <f t="shared" si="3"/>
        <v>487.5</v>
      </c>
      <c r="G247" s="18"/>
    </row>
    <row r="248" spans="1:7">
      <c r="A248" s="15" t="s">
        <v>18517</v>
      </c>
      <c r="B248" s="38" t="s">
        <v>63</v>
      </c>
      <c r="C248" s="38">
        <v>2</v>
      </c>
      <c r="D248" s="38" t="s">
        <v>2264</v>
      </c>
      <c r="E248" s="38">
        <v>0.6</v>
      </c>
      <c r="F248" s="17">
        <f t="shared" si="3"/>
        <v>75</v>
      </c>
      <c r="G248" s="16"/>
    </row>
    <row r="249" spans="1:7">
      <c r="A249" s="15" t="s">
        <v>18517</v>
      </c>
      <c r="B249" s="38" t="s">
        <v>63</v>
      </c>
      <c r="C249" s="38">
        <v>2</v>
      </c>
      <c r="D249" s="38" t="s">
        <v>2271</v>
      </c>
      <c r="E249" s="38">
        <v>1.3</v>
      </c>
      <c r="F249" s="17">
        <f t="shared" si="3"/>
        <v>162.5</v>
      </c>
      <c r="G249" s="16"/>
    </row>
    <row r="250" spans="1:7">
      <c r="A250" s="15" t="s">
        <v>18517</v>
      </c>
      <c r="B250" s="38" t="s">
        <v>63</v>
      </c>
      <c r="C250" s="38">
        <v>2</v>
      </c>
      <c r="D250" s="38" t="s">
        <v>2266</v>
      </c>
      <c r="E250" s="38">
        <v>1.9</v>
      </c>
      <c r="F250" s="17">
        <f t="shared" si="3"/>
        <v>237.5</v>
      </c>
      <c r="G250" s="18"/>
    </row>
    <row r="251" spans="1:7">
      <c r="A251" s="15" t="s">
        <v>18517</v>
      </c>
      <c r="B251" s="38" t="s">
        <v>63</v>
      </c>
      <c r="C251" s="38">
        <v>2</v>
      </c>
      <c r="D251" s="38" t="s">
        <v>2394</v>
      </c>
      <c r="E251" s="38">
        <v>1.1</v>
      </c>
      <c r="F251" s="17">
        <f t="shared" si="3"/>
        <v>137.5</v>
      </c>
      <c r="G251" s="18"/>
    </row>
    <row r="252" spans="1:7">
      <c r="A252" s="15" t="s">
        <v>18517</v>
      </c>
      <c r="B252" s="38" t="s">
        <v>63</v>
      </c>
      <c r="C252" s="38">
        <v>2</v>
      </c>
      <c r="D252" s="38" t="s">
        <v>2265</v>
      </c>
      <c r="E252" s="38">
        <v>0.3</v>
      </c>
      <c r="F252" s="17">
        <f t="shared" si="3"/>
        <v>37.5</v>
      </c>
      <c r="G252" s="18"/>
    </row>
    <row r="253" spans="1:7">
      <c r="A253" s="15" t="s">
        <v>18517</v>
      </c>
      <c r="B253" s="38" t="s">
        <v>63</v>
      </c>
      <c r="C253" s="38">
        <v>2</v>
      </c>
      <c r="D253" s="38" t="s">
        <v>2268</v>
      </c>
      <c r="E253" s="38">
        <v>1.1</v>
      </c>
      <c r="F253" s="17">
        <f t="shared" si="3"/>
        <v>137.5</v>
      </c>
      <c r="G253" s="18"/>
    </row>
    <row r="254" spans="1:7">
      <c r="A254" s="15" t="s">
        <v>18517</v>
      </c>
      <c r="B254" s="38" t="s">
        <v>63</v>
      </c>
      <c r="C254" s="38">
        <v>2</v>
      </c>
      <c r="D254" s="38" t="s">
        <v>1994</v>
      </c>
      <c r="E254" s="38">
        <v>1.3</v>
      </c>
      <c r="F254" s="17">
        <f t="shared" si="3"/>
        <v>162.5</v>
      </c>
      <c r="G254" s="18"/>
    </row>
    <row r="255" spans="1:7">
      <c r="A255" s="15" t="s">
        <v>18517</v>
      </c>
      <c r="B255" s="38" t="s">
        <v>63</v>
      </c>
      <c r="C255" s="38">
        <v>2</v>
      </c>
      <c r="D255" s="38" t="s">
        <v>18346</v>
      </c>
      <c r="E255" s="38">
        <v>3.4</v>
      </c>
      <c r="F255" s="17">
        <f t="shared" si="3"/>
        <v>425</v>
      </c>
      <c r="G255" s="18"/>
    </row>
    <row r="256" spans="1:7">
      <c r="A256" s="15" t="s">
        <v>18517</v>
      </c>
      <c r="B256" s="38" t="s">
        <v>63</v>
      </c>
      <c r="C256" s="38">
        <v>2</v>
      </c>
      <c r="D256" s="38" t="s">
        <v>2269</v>
      </c>
      <c r="E256" s="38">
        <v>1.5</v>
      </c>
      <c r="F256" s="17">
        <f t="shared" si="3"/>
        <v>187.5</v>
      </c>
      <c r="G256" s="18"/>
    </row>
    <row r="257" spans="1:7">
      <c r="A257" s="15" t="s">
        <v>18517</v>
      </c>
      <c r="B257" s="38" t="s">
        <v>63</v>
      </c>
      <c r="C257" s="38">
        <v>2</v>
      </c>
      <c r="D257" s="38" t="s">
        <v>2263</v>
      </c>
      <c r="E257" s="38">
        <v>0.7</v>
      </c>
      <c r="F257" s="17">
        <f t="shared" si="3"/>
        <v>87.5</v>
      </c>
      <c r="G257" s="18"/>
    </row>
    <row r="258" spans="1:7">
      <c r="A258" s="15" t="s">
        <v>18517</v>
      </c>
      <c r="B258" s="38" t="s">
        <v>63</v>
      </c>
      <c r="C258" s="38">
        <v>2</v>
      </c>
      <c r="D258" s="38" t="s">
        <v>2270</v>
      </c>
      <c r="E258" s="38">
        <v>0.7</v>
      </c>
      <c r="F258" s="17">
        <f t="shared" si="3"/>
        <v>87.5</v>
      </c>
      <c r="G258" s="18"/>
    </row>
    <row r="259" spans="1:7">
      <c r="A259" s="15" t="s">
        <v>18517</v>
      </c>
      <c r="B259" s="38" t="s">
        <v>63</v>
      </c>
      <c r="C259" s="38">
        <v>2</v>
      </c>
      <c r="D259" s="38" t="s">
        <v>2272</v>
      </c>
      <c r="E259" s="38">
        <v>0.4</v>
      </c>
      <c r="F259" s="17">
        <f t="shared" si="3"/>
        <v>50</v>
      </c>
      <c r="G259" s="18"/>
    </row>
    <row r="260" spans="1:7">
      <c r="A260" s="15" t="s">
        <v>18517</v>
      </c>
      <c r="B260" s="38" t="s">
        <v>63</v>
      </c>
      <c r="C260" s="38">
        <v>3</v>
      </c>
      <c r="D260" s="38" t="s">
        <v>2272</v>
      </c>
      <c r="E260" s="38">
        <v>1.2</v>
      </c>
      <c r="F260" s="17">
        <f t="shared" si="3"/>
        <v>150</v>
      </c>
      <c r="G260" s="18"/>
    </row>
    <row r="261" spans="1:7">
      <c r="A261" s="15" t="s">
        <v>18517</v>
      </c>
      <c r="B261" s="38" t="s">
        <v>63</v>
      </c>
      <c r="C261" s="38">
        <v>3</v>
      </c>
      <c r="D261" s="38" t="s">
        <v>2392</v>
      </c>
      <c r="E261" s="38">
        <v>0.4</v>
      </c>
      <c r="F261" s="17">
        <f t="shared" si="3"/>
        <v>50</v>
      </c>
      <c r="G261" s="18"/>
    </row>
    <row r="262" spans="1:7">
      <c r="A262" s="15" t="s">
        <v>18517</v>
      </c>
      <c r="B262" s="38" t="s">
        <v>63</v>
      </c>
      <c r="C262" s="38">
        <v>2</v>
      </c>
      <c r="D262" s="38" t="s">
        <v>2273</v>
      </c>
      <c r="E262" s="38">
        <v>0.1</v>
      </c>
      <c r="F262" s="17">
        <f t="shared" ref="F262:F325" si="4">E262*125</f>
        <v>12.5</v>
      </c>
      <c r="G262" s="18" t="s">
        <v>18641</v>
      </c>
    </row>
    <row r="263" spans="1:7">
      <c r="A263" s="15" t="s">
        <v>18517</v>
      </c>
      <c r="B263" s="38" t="s">
        <v>63</v>
      </c>
      <c r="C263" s="38">
        <v>3</v>
      </c>
      <c r="D263" s="38" t="s">
        <v>2273</v>
      </c>
      <c r="E263" s="38">
        <v>0.1</v>
      </c>
      <c r="F263" s="17">
        <f t="shared" si="4"/>
        <v>12.5</v>
      </c>
      <c r="G263" s="18"/>
    </row>
    <row r="264" spans="1:7">
      <c r="A264" s="15" t="s">
        <v>18517</v>
      </c>
      <c r="B264" s="38" t="s">
        <v>63</v>
      </c>
      <c r="C264" s="38">
        <v>2</v>
      </c>
      <c r="D264" s="38" t="s">
        <v>2267</v>
      </c>
      <c r="E264" s="38">
        <v>0.4</v>
      </c>
      <c r="F264" s="17">
        <f t="shared" si="4"/>
        <v>50</v>
      </c>
      <c r="G264" s="18"/>
    </row>
    <row r="265" spans="1:7">
      <c r="A265" s="15" t="s">
        <v>18517</v>
      </c>
      <c r="B265" s="38" t="s">
        <v>63</v>
      </c>
      <c r="C265" s="38">
        <v>2</v>
      </c>
      <c r="D265" s="38" t="s">
        <v>314</v>
      </c>
      <c r="E265" s="38">
        <v>5.3</v>
      </c>
      <c r="F265" s="17">
        <f t="shared" si="4"/>
        <v>662.5</v>
      </c>
      <c r="G265" s="18"/>
    </row>
    <row r="266" spans="1:7">
      <c r="A266" s="15" t="s">
        <v>18517</v>
      </c>
      <c r="B266" s="38" t="s">
        <v>63</v>
      </c>
      <c r="C266" s="38">
        <v>2</v>
      </c>
      <c r="D266" s="38" t="s">
        <v>1856</v>
      </c>
      <c r="E266" s="38">
        <v>0.1</v>
      </c>
      <c r="F266" s="17">
        <f t="shared" si="4"/>
        <v>12.5</v>
      </c>
      <c r="G266" s="18"/>
    </row>
    <row r="267" spans="1:7">
      <c r="A267" s="15" t="s">
        <v>18517</v>
      </c>
      <c r="B267" s="38" t="s">
        <v>63</v>
      </c>
      <c r="C267" s="38">
        <v>3</v>
      </c>
      <c r="D267" s="38" t="s">
        <v>1856</v>
      </c>
      <c r="E267" s="38">
        <v>1.2</v>
      </c>
      <c r="F267" s="17">
        <f t="shared" si="4"/>
        <v>150</v>
      </c>
      <c r="G267" s="18"/>
    </row>
    <row r="268" spans="1:7">
      <c r="A268" s="15" t="s">
        <v>18517</v>
      </c>
      <c r="B268" s="38" t="s">
        <v>63</v>
      </c>
      <c r="C268" s="38">
        <v>2</v>
      </c>
      <c r="D268" s="38" t="s">
        <v>2275</v>
      </c>
      <c r="E268" s="38">
        <v>0.2</v>
      </c>
      <c r="F268" s="17">
        <f t="shared" si="4"/>
        <v>25</v>
      </c>
      <c r="G268" s="18"/>
    </row>
    <row r="269" spans="1:7">
      <c r="A269" s="15" t="s">
        <v>18517</v>
      </c>
      <c r="B269" s="38" t="s">
        <v>63</v>
      </c>
      <c r="C269" s="38">
        <v>3</v>
      </c>
      <c r="D269" s="38" t="s">
        <v>2275</v>
      </c>
      <c r="E269" s="38">
        <v>0.4</v>
      </c>
      <c r="F269" s="17">
        <f t="shared" si="4"/>
        <v>50</v>
      </c>
      <c r="G269" s="18"/>
    </row>
    <row r="270" spans="1:7">
      <c r="A270" s="15" t="s">
        <v>18517</v>
      </c>
      <c r="B270" s="38" t="s">
        <v>63</v>
      </c>
      <c r="C270" s="38">
        <v>3</v>
      </c>
      <c r="D270" s="38" t="s">
        <v>2274</v>
      </c>
      <c r="E270" s="38">
        <v>0.1</v>
      </c>
      <c r="F270" s="17">
        <f t="shared" si="4"/>
        <v>12.5</v>
      </c>
      <c r="G270" s="18"/>
    </row>
    <row r="271" spans="1:7">
      <c r="A271" s="15" t="s">
        <v>18517</v>
      </c>
      <c r="B271" s="38" t="s">
        <v>63</v>
      </c>
      <c r="C271" s="38">
        <v>3</v>
      </c>
      <c r="D271" s="38" t="s">
        <v>2276</v>
      </c>
      <c r="E271" s="38">
        <v>0.6</v>
      </c>
      <c r="F271" s="17">
        <f t="shared" si="4"/>
        <v>75</v>
      </c>
      <c r="G271" s="18"/>
    </row>
    <row r="272" spans="1:7">
      <c r="A272" s="15" t="s">
        <v>18517</v>
      </c>
      <c r="B272" s="38" t="s">
        <v>59</v>
      </c>
      <c r="C272" s="38"/>
      <c r="D272" s="38"/>
      <c r="E272" s="38">
        <f>SUM(E273:E286)</f>
        <v>25</v>
      </c>
      <c r="F272" s="17">
        <f t="shared" si="4"/>
        <v>3125</v>
      </c>
      <c r="G272" s="18"/>
    </row>
    <row r="273" spans="1:7">
      <c r="A273" s="15" t="s">
        <v>18517</v>
      </c>
      <c r="B273" s="38" t="s">
        <v>59</v>
      </c>
      <c r="C273" s="38">
        <v>1</v>
      </c>
      <c r="D273" s="38" t="s">
        <v>18642</v>
      </c>
      <c r="E273" s="38">
        <v>1.62</v>
      </c>
      <c r="F273" s="17">
        <f t="shared" si="4"/>
        <v>202.5</v>
      </c>
      <c r="G273" s="16" t="s">
        <v>18643</v>
      </c>
    </row>
    <row r="274" spans="1:7">
      <c r="A274" s="15" t="s">
        <v>18517</v>
      </c>
      <c r="B274" s="38" t="s">
        <v>59</v>
      </c>
      <c r="C274" s="38">
        <v>1</v>
      </c>
      <c r="D274" s="38" t="s">
        <v>18644</v>
      </c>
      <c r="E274" s="38">
        <v>1.07</v>
      </c>
      <c r="F274" s="17">
        <f t="shared" si="4"/>
        <v>133.75</v>
      </c>
      <c r="G274" s="16"/>
    </row>
    <row r="275" spans="1:7">
      <c r="A275" s="15" t="s">
        <v>18517</v>
      </c>
      <c r="B275" s="38" t="s">
        <v>59</v>
      </c>
      <c r="C275" s="38">
        <v>1</v>
      </c>
      <c r="D275" s="38" t="s">
        <v>18645</v>
      </c>
      <c r="E275" s="38">
        <v>1.2</v>
      </c>
      <c r="F275" s="17">
        <f t="shared" si="4"/>
        <v>150</v>
      </c>
      <c r="G275" s="16"/>
    </row>
    <row r="276" spans="1:7">
      <c r="A276" s="15" t="s">
        <v>18517</v>
      </c>
      <c r="B276" s="38" t="s">
        <v>59</v>
      </c>
      <c r="C276" s="38">
        <v>1</v>
      </c>
      <c r="D276" s="38" t="s">
        <v>10768</v>
      </c>
      <c r="E276" s="38">
        <v>3.15</v>
      </c>
      <c r="F276" s="17">
        <f t="shared" si="4"/>
        <v>393.75</v>
      </c>
      <c r="G276" s="16"/>
    </row>
    <row r="277" spans="1:7">
      <c r="A277" s="15" t="s">
        <v>18517</v>
      </c>
      <c r="B277" s="38" t="s">
        <v>59</v>
      </c>
      <c r="C277" s="38">
        <v>1</v>
      </c>
      <c r="D277" s="38" t="s">
        <v>18646</v>
      </c>
      <c r="E277" s="38">
        <v>0.9</v>
      </c>
      <c r="F277" s="17">
        <f t="shared" si="4"/>
        <v>112.5</v>
      </c>
      <c r="G277" s="16"/>
    </row>
    <row r="278" spans="1:7">
      <c r="A278" s="15" t="s">
        <v>18517</v>
      </c>
      <c r="B278" s="38" t="s">
        <v>59</v>
      </c>
      <c r="C278" s="38">
        <v>1</v>
      </c>
      <c r="D278" s="38" t="s">
        <v>9086</v>
      </c>
      <c r="E278" s="38">
        <v>2.19</v>
      </c>
      <c r="F278" s="17">
        <f t="shared" si="4"/>
        <v>273.75</v>
      </c>
      <c r="G278" s="16"/>
    </row>
    <row r="279" spans="1:7">
      <c r="A279" s="15" t="s">
        <v>18517</v>
      </c>
      <c r="B279" s="38" t="s">
        <v>59</v>
      </c>
      <c r="C279" s="38">
        <v>1</v>
      </c>
      <c r="D279" s="38" t="s">
        <v>18647</v>
      </c>
      <c r="E279" s="38">
        <v>1.09</v>
      </c>
      <c r="F279" s="17">
        <f t="shared" si="4"/>
        <v>136.25</v>
      </c>
      <c r="G279" s="16"/>
    </row>
    <row r="280" spans="1:7">
      <c r="A280" s="15" t="s">
        <v>18517</v>
      </c>
      <c r="B280" s="38" t="s">
        <v>59</v>
      </c>
      <c r="C280" s="38">
        <v>1</v>
      </c>
      <c r="D280" s="38" t="s">
        <v>18648</v>
      </c>
      <c r="E280" s="38">
        <v>1.4</v>
      </c>
      <c r="F280" s="17">
        <f t="shared" si="4"/>
        <v>175</v>
      </c>
      <c r="G280" s="16"/>
    </row>
    <row r="281" spans="1:7">
      <c r="A281" s="15" t="s">
        <v>18517</v>
      </c>
      <c r="B281" s="38" t="s">
        <v>59</v>
      </c>
      <c r="C281" s="38">
        <v>1</v>
      </c>
      <c r="D281" s="38" t="s">
        <v>18649</v>
      </c>
      <c r="E281" s="38">
        <v>2.63</v>
      </c>
      <c r="F281" s="17">
        <f t="shared" si="4"/>
        <v>328.75</v>
      </c>
      <c r="G281" s="16"/>
    </row>
    <row r="282" spans="1:7">
      <c r="A282" s="15" t="s">
        <v>18517</v>
      </c>
      <c r="B282" s="38" t="s">
        <v>59</v>
      </c>
      <c r="C282" s="38">
        <v>1</v>
      </c>
      <c r="D282" s="38" t="s">
        <v>18650</v>
      </c>
      <c r="E282" s="38">
        <v>2.34</v>
      </c>
      <c r="F282" s="17">
        <f t="shared" si="4"/>
        <v>292.5</v>
      </c>
      <c r="G282" s="18"/>
    </row>
    <row r="283" spans="1:7">
      <c r="A283" s="15" t="s">
        <v>18517</v>
      </c>
      <c r="B283" s="38" t="s">
        <v>59</v>
      </c>
      <c r="C283" s="38">
        <v>2</v>
      </c>
      <c r="D283" s="38" t="s">
        <v>815</v>
      </c>
      <c r="E283" s="38">
        <v>3.5</v>
      </c>
      <c r="F283" s="17">
        <f t="shared" si="4"/>
        <v>437.5</v>
      </c>
      <c r="G283" s="18"/>
    </row>
    <row r="284" spans="1:7">
      <c r="A284" s="15" t="s">
        <v>18517</v>
      </c>
      <c r="B284" s="38" t="s">
        <v>59</v>
      </c>
      <c r="C284" s="38">
        <v>1</v>
      </c>
      <c r="D284" s="38" t="s">
        <v>18651</v>
      </c>
      <c r="E284" s="38">
        <v>0.68</v>
      </c>
      <c r="F284" s="17">
        <f t="shared" si="4"/>
        <v>85</v>
      </c>
      <c r="G284" s="41"/>
    </row>
    <row r="285" spans="1:7">
      <c r="A285" s="15" t="s">
        <v>18517</v>
      </c>
      <c r="B285" s="15" t="s">
        <v>2468</v>
      </c>
      <c r="C285" s="15"/>
      <c r="D285" s="15" t="s">
        <v>18652</v>
      </c>
      <c r="E285" s="15">
        <v>1.2</v>
      </c>
      <c r="F285" s="17">
        <f t="shared" si="4"/>
        <v>150</v>
      </c>
      <c r="G285" s="15"/>
    </row>
    <row r="286" spans="1:7">
      <c r="A286" s="15" t="s">
        <v>18517</v>
      </c>
      <c r="B286" s="15" t="s">
        <v>2468</v>
      </c>
      <c r="C286" s="15"/>
      <c r="D286" s="15" t="s">
        <v>18653</v>
      </c>
      <c r="E286" s="15">
        <v>2.03</v>
      </c>
      <c r="F286" s="17">
        <f t="shared" si="4"/>
        <v>253.75</v>
      </c>
      <c r="G286" s="15"/>
    </row>
    <row r="287" spans="1:7">
      <c r="A287" s="15" t="s">
        <v>18517</v>
      </c>
      <c r="B287" s="15" t="s">
        <v>70</v>
      </c>
      <c r="C287" s="15"/>
      <c r="D287" s="15"/>
      <c r="E287" s="15">
        <f>SUM(E288:E365)</f>
        <v>214.6</v>
      </c>
      <c r="F287" s="17">
        <f t="shared" si="4"/>
        <v>26825</v>
      </c>
      <c r="G287" s="16"/>
    </row>
    <row r="288" spans="1:7">
      <c r="A288" s="15" t="s">
        <v>18517</v>
      </c>
      <c r="B288" s="15" t="s">
        <v>70</v>
      </c>
      <c r="C288" s="15">
        <v>6</v>
      </c>
      <c r="D288" s="15" t="s">
        <v>2488</v>
      </c>
      <c r="E288" s="15">
        <v>0.9</v>
      </c>
      <c r="F288" s="17">
        <f t="shared" si="4"/>
        <v>112.5</v>
      </c>
      <c r="G288" s="16"/>
    </row>
    <row r="289" spans="1:7">
      <c r="A289" s="15" t="s">
        <v>18517</v>
      </c>
      <c r="B289" s="15" t="s">
        <v>70</v>
      </c>
      <c r="C289" s="15">
        <v>6</v>
      </c>
      <c r="D289" s="15" t="s">
        <v>18654</v>
      </c>
      <c r="E289" s="15">
        <v>0.3</v>
      </c>
      <c r="F289" s="17">
        <f t="shared" si="4"/>
        <v>37.5</v>
      </c>
      <c r="G289" s="31"/>
    </row>
    <row r="290" spans="1:7">
      <c r="A290" s="15" t="s">
        <v>18517</v>
      </c>
      <c r="B290" s="15" t="s">
        <v>70</v>
      </c>
      <c r="C290" s="15">
        <v>6</v>
      </c>
      <c r="D290" s="15" t="s">
        <v>18655</v>
      </c>
      <c r="E290" s="15">
        <v>7.8</v>
      </c>
      <c r="F290" s="17">
        <f t="shared" si="4"/>
        <v>975</v>
      </c>
      <c r="G290" s="16"/>
    </row>
    <row r="291" spans="1:7">
      <c r="A291" s="15" t="s">
        <v>18517</v>
      </c>
      <c r="B291" s="15" t="s">
        <v>70</v>
      </c>
      <c r="C291" s="15">
        <v>6</v>
      </c>
      <c r="D291" s="15" t="s">
        <v>18656</v>
      </c>
      <c r="E291" s="15">
        <v>1.1</v>
      </c>
      <c r="F291" s="17">
        <f t="shared" si="4"/>
        <v>137.5</v>
      </c>
      <c r="G291" s="16"/>
    </row>
    <row r="292" spans="1:7">
      <c r="A292" s="15" t="s">
        <v>18517</v>
      </c>
      <c r="B292" s="15" t="s">
        <v>70</v>
      </c>
      <c r="C292" s="15">
        <v>6</v>
      </c>
      <c r="D292" s="15" t="s">
        <v>2480</v>
      </c>
      <c r="E292" s="15">
        <v>1</v>
      </c>
      <c r="F292" s="17">
        <f t="shared" si="4"/>
        <v>125</v>
      </c>
      <c r="G292" s="16"/>
    </row>
    <row r="293" spans="1:7">
      <c r="A293" s="15" t="s">
        <v>18517</v>
      </c>
      <c r="B293" s="15" t="s">
        <v>70</v>
      </c>
      <c r="C293" s="15">
        <v>6</v>
      </c>
      <c r="D293" s="15" t="s">
        <v>18657</v>
      </c>
      <c r="E293" s="15">
        <v>5.8</v>
      </c>
      <c r="F293" s="17">
        <f t="shared" si="4"/>
        <v>725</v>
      </c>
      <c r="G293" s="16"/>
    </row>
    <row r="294" spans="1:7">
      <c r="A294" s="15" t="s">
        <v>18517</v>
      </c>
      <c r="B294" s="15" t="s">
        <v>70</v>
      </c>
      <c r="C294" s="15">
        <v>6</v>
      </c>
      <c r="D294" s="15" t="s">
        <v>18658</v>
      </c>
      <c r="E294" s="15">
        <v>1</v>
      </c>
      <c r="F294" s="17">
        <f t="shared" si="4"/>
        <v>125</v>
      </c>
      <c r="G294" s="16"/>
    </row>
    <row r="295" spans="1:7">
      <c r="A295" s="15" t="s">
        <v>18517</v>
      </c>
      <c r="B295" s="15" t="s">
        <v>70</v>
      </c>
      <c r="C295" s="15">
        <v>7</v>
      </c>
      <c r="D295" s="15" t="s">
        <v>18659</v>
      </c>
      <c r="E295" s="15">
        <v>3.35</v>
      </c>
      <c r="F295" s="17">
        <f t="shared" si="4"/>
        <v>418.75</v>
      </c>
      <c r="G295" s="16"/>
    </row>
    <row r="296" spans="1:7">
      <c r="A296" s="15" t="s">
        <v>18517</v>
      </c>
      <c r="B296" s="15" t="s">
        <v>70</v>
      </c>
      <c r="C296" s="15">
        <v>6</v>
      </c>
      <c r="D296" s="15" t="s">
        <v>2478</v>
      </c>
      <c r="E296" s="15">
        <v>0.3</v>
      </c>
      <c r="F296" s="17">
        <f t="shared" si="4"/>
        <v>37.5</v>
      </c>
      <c r="G296" s="16"/>
    </row>
    <row r="297" spans="1:7">
      <c r="A297" s="15" t="s">
        <v>18517</v>
      </c>
      <c r="B297" s="15" t="s">
        <v>70</v>
      </c>
      <c r="C297" s="15">
        <v>6</v>
      </c>
      <c r="D297" s="15" t="s">
        <v>2485</v>
      </c>
      <c r="E297" s="15">
        <v>2.2</v>
      </c>
      <c r="F297" s="17">
        <f t="shared" si="4"/>
        <v>275</v>
      </c>
      <c r="G297" s="16"/>
    </row>
    <row r="298" spans="1:7">
      <c r="A298" s="15" t="s">
        <v>18517</v>
      </c>
      <c r="B298" s="15" t="s">
        <v>70</v>
      </c>
      <c r="C298" s="15">
        <v>6</v>
      </c>
      <c r="D298" s="15" t="s">
        <v>18660</v>
      </c>
      <c r="E298" s="15">
        <v>0.9</v>
      </c>
      <c r="F298" s="17">
        <f t="shared" si="4"/>
        <v>112.5</v>
      </c>
      <c r="G298" s="16"/>
    </row>
    <row r="299" spans="1:7">
      <c r="A299" s="15" t="s">
        <v>18517</v>
      </c>
      <c r="B299" s="15" t="s">
        <v>70</v>
      </c>
      <c r="C299" s="15">
        <v>6</v>
      </c>
      <c r="D299" s="15" t="s">
        <v>2476</v>
      </c>
      <c r="E299" s="15">
        <v>1.9</v>
      </c>
      <c r="F299" s="17">
        <f t="shared" si="4"/>
        <v>237.5</v>
      </c>
      <c r="G299" s="31"/>
    </row>
    <row r="300" spans="1:7">
      <c r="A300" s="15" t="s">
        <v>18517</v>
      </c>
      <c r="B300" s="15" t="s">
        <v>70</v>
      </c>
      <c r="C300" s="15">
        <v>7</v>
      </c>
      <c r="D300" s="15" t="s">
        <v>2476</v>
      </c>
      <c r="E300" s="15">
        <v>16.45</v>
      </c>
      <c r="F300" s="17">
        <f t="shared" si="4"/>
        <v>2056.25</v>
      </c>
      <c r="G300" s="16"/>
    </row>
    <row r="301" spans="1:7">
      <c r="A301" s="15" t="s">
        <v>18517</v>
      </c>
      <c r="B301" s="15" t="s">
        <v>70</v>
      </c>
      <c r="C301" s="15">
        <v>6</v>
      </c>
      <c r="D301" s="15" t="s">
        <v>4426</v>
      </c>
      <c r="E301" s="15">
        <v>0.8</v>
      </c>
      <c r="F301" s="17">
        <f t="shared" si="4"/>
        <v>100</v>
      </c>
      <c r="G301" s="16"/>
    </row>
    <row r="302" spans="1:7">
      <c r="A302" s="15" t="s">
        <v>18517</v>
      </c>
      <c r="B302" s="15" t="s">
        <v>70</v>
      </c>
      <c r="C302" s="15">
        <v>6</v>
      </c>
      <c r="D302" s="15" t="s">
        <v>18661</v>
      </c>
      <c r="E302" s="15">
        <v>0.4</v>
      </c>
      <c r="F302" s="17">
        <f t="shared" si="4"/>
        <v>50</v>
      </c>
      <c r="G302" s="31"/>
    </row>
    <row r="303" spans="1:7">
      <c r="A303" s="15" t="s">
        <v>18517</v>
      </c>
      <c r="B303" s="15" t="s">
        <v>70</v>
      </c>
      <c r="C303" s="15">
        <v>6</v>
      </c>
      <c r="D303" s="15" t="s">
        <v>18662</v>
      </c>
      <c r="E303" s="15">
        <v>0.5</v>
      </c>
      <c r="F303" s="17">
        <f t="shared" si="4"/>
        <v>62.5</v>
      </c>
      <c r="G303" s="16"/>
    </row>
    <row r="304" spans="1:7">
      <c r="A304" s="15" t="s">
        <v>18517</v>
      </c>
      <c r="B304" s="15" t="s">
        <v>70</v>
      </c>
      <c r="C304" s="15">
        <v>6</v>
      </c>
      <c r="D304" s="15" t="s">
        <v>5408</v>
      </c>
      <c r="E304" s="15">
        <v>1</v>
      </c>
      <c r="F304" s="17">
        <f t="shared" si="4"/>
        <v>125</v>
      </c>
      <c r="G304" s="16"/>
    </row>
    <row r="305" spans="1:7">
      <c r="A305" s="15" t="s">
        <v>18517</v>
      </c>
      <c r="B305" s="15" t="s">
        <v>70</v>
      </c>
      <c r="C305" s="15">
        <v>6</v>
      </c>
      <c r="D305" s="15" t="s">
        <v>18663</v>
      </c>
      <c r="E305" s="15">
        <v>0.6</v>
      </c>
      <c r="F305" s="17">
        <f t="shared" si="4"/>
        <v>75</v>
      </c>
      <c r="G305" s="16"/>
    </row>
    <row r="306" spans="1:7">
      <c r="A306" s="15" t="s">
        <v>18517</v>
      </c>
      <c r="B306" s="15" t="s">
        <v>70</v>
      </c>
      <c r="C306" s="15">
        <v>6</v>
      </c>
      <c r="D306" s="15" t="s">
        <v>2492</v>
      </c>
      <c r="E306" s="15">
        <v>0.45</v>
      </c>
      <c r="F306" s="17">
        <f t="shared" si="4"/>
        <v>56.25</v>
      </c>
      <c r="G306" s="16"/>
    </row>
    <row r="307" spans="1:7">
      <c r="A307" s="15" t="s">
        <v>18517</v>
      </c>
      <c r="B307" s="15" t="s">
        <v>70</v>
      </c>
      <c r="C307" s="15">
        <v>6</v>
      </c>
      <c r="D307" s="15" t="s">
        <v>2551</v>
      </c>
      <c r="E307" s="15">
        <v>1.35</v>
      </c>
      <c r="F307" s="17">
        <f t="shared" si="4"/>
        <v>168.75</v>
      </c>
      <c r="G307" s="16"/>
    </row>
    <row r="308" spans="1:7">
      <c r="A308" s="15" t="s">
        <v>18517</v>
      </c>
      <c r="B308" s="15" t="s">
        <v>70</v>
      </c>
      <c r="C308" s="15">
        <v>6</v>
      </c>
      <c r="D308" s="15" t="s">
        <v>2551</v>
      </c>
      <c r="E308" s="15">
        <v>0.58</v>
      </c>
      <c r="F308" s="17">
        <f t="shared" si="4"/>
        <v>72.5</v>
      </c>
      <c r="G308" s="16"/>
    </row>
    <row r="309" spans="1:7">
      <c r="A309" s="15" t="s">
        <v>18517</v>
      </c>
      <c r="B309" s="15" t="s">
        <v>70</v>
      </c>
      <c r="C309" s="15">
        <v>6</v>
      </c>
      <c r="D309" s="15" t="s">
        <v>4634</v>
      </c>
      <c r="E309" s="15">
        <v>1.8</v>
      </c>
      <c r="F309" s="17">
        <f t="shared" si="4"/>
        <v>225</v>
      </c>
      <c r="G309" s="16"/>
    </row>
    <row r="310" spans="1:7">
      <c r="A310" s="15" t="s">
        <v>18517</v>
      </c>
      <c r="B310" s="15" t="s">
        <v>70</v>
      </c>
      <c r="C310" s="15">
        <v>6</v>
      </c>
      <c r="D310" s="15" t="s">
        <v>18664</v>
      </c>
      <c r="E310" s="15">
        <v>2.7</v>
      </c>
      <c r="F310" s="17">
        <f t="shared" si="4"/>
        <v>337.5</v>
      </c>
      <c r="G310" s="16"/>
    </row>
    <row r="311" spans="1:7">
      <c r="A311" s="15" t="s">
        <v>18517</v>
      </c>
      <c r="B311" s="15" t="s">
        <v>70</v>
      </c>
      <c r="C311" s="15">
        <v>6</v>
      </c>
      <c r="D311" s="15" t="s">
        <v>18665</v>
      </c>
      <c r="E311" s="15">
        <v>3.85</v>
      </c>
      <c r="F311" s="17">
        <f t="shared" si="4"/>
        <v>481.25</v>
      </c>
      <c r="G311" s="16"/>
    </row>
    <row r="312" spans="1:7">
      <c r="A312" s="15" t="s">
        <v>18517</v>
      </c>
      <c r="B312" s="15" t="s">
        <v>70</v>
      </c>
      <c r="C312" s="15">
        <v>6</v>
      </c>
      <c r="D312" s="15" t="s">
        <v>7506</v>
      </c>
      <c r="E312" s="15">
        <v>3.38</v>
      </c>
      <c r="F312" s="17">
        <f t="shared" si="4"/>
        <v>422.5</v>
      </c>
      <c r="G312" s="18"/>
    </row>
    <row r="313" spans="1:7">
      <c r="A313" s="15" t="s">
        <v>18517</v>
      </c>
      <c r="B313" s="15" t="s">
        <v>70</v>
      </c>
      <c r="C313" s="15">
        <v>6</v>
      </c>
      <c r="D313" s="15" t="s">
        <v>18666</v>
      </c>
      <c r="E313" s="15">
        <v>11.26</v>
      </c>
      <c r="F313" s="17">
        <f t="shared" si="4"/>
        <v>1407.5</v>
      </c>
      <c r="G313" s="18"/>
    </row>
    <row r="314" spans="1:7">
      <c r="A314" s="15" t="s">
        <v>18517</v>
      </c>
      <c r="B314" s="15" t="s">
        <v>70</v>
      </c>
      <c r="C314" s="15">
        <v>6</v>
      </c>
      <c r="D314" s="15" t="s">
        <v>18667</v>
      </c>
      <c r="E314" s="15">
        <v>2.41</v>
      </c>
      <c r="F314" s="17">
        <f t="shared" si="4"/>
        <v>301.25</v>
      </c>
      <c r="G314" s="18"/>
    </row>
    <row r="315" spans="1:7">
      <c r="A315" s="15" t="s">
        <v>18517</v>
      </c>
      <c r="B315" s="15" t="s">
        <v>70</v>
      </c>
      <c r="C315" s="15">
        <v>6</v>
      </c>
      <c r="D315" s="15" t="s">
        <v>10534</v>
      </c>
      <c r="E315" s="15">
        <v>4</v>
      </c>
      <c r="F315" s="17">
        <f t="shared" si="4"/>
        <v>500</v>
      </c>
      <c r="G315" s="18"/>
    </row>
    <row r="316" spans="1:7">
      <c r="A316" s="15" t="s">
        <v>18517</v>
      </c>
      <c r="B316" s="15" t="s">
        <v>70</v>
      </c>
      <c r="C316" s="15">
        <v>2</v>
      </c>
      <c r="D316" s="15" t="s">
        <v>18668</v>
      </c>
      <c r="E316" s="15">
        <v>10.1</v>
      </c>
      <c r="F316" s="17">
        <f t="shared" si="4"/>
        <v>1262.5</v>
      </c>
      <c r="G316" s="18"/>
    </row>
    <row r="317" spans="1:7">
      <c r="A317" s="15" t="s">
        <v>18517</v>
      </c>
      <c r="B317" s="15" t="s">
        <v>70</v>
      </c>
      <c r="C317" s="15">
        <v>6</v>
      </c>
      <c r="D317" s="15" t="s">
        <v>18669</v>
      </c>
      <c r="E317" s="15">
        <v>0.7</v>
      </c>
      <c r="F317" s="17">
        <f t="shared" si="4"/>
        <v>87.5</v>
      </c>
      <c r="G317" s="18"/>
    </row>
    <row r="318" spans="1:7">
      <c r="A318" s="15" t="s">
        <v>18517</v>
      </c>
      <c r="B318" s="15" t="s">
        <v>70</v>
      </c>
      <c r="C318" s="15">
        <v>6</v>
      </c>
      <c r="D318" s="15" t="s">
        <v>18670</v>
      </c>
      <c r="E318" s="15">
        <v>2.3</v>
      </c>
      <c r="F318" s="17">
        <f t="shared" si="4"/>
        <v>287.5</v>
      </c>
      <c r="G318" s="18"/>
    </row>
    <row r="319" spans="1:7">
      <c r="A319" s="15" t="s">
        <v>18517</v>
      </c>
      <c r="B319" s="15" t="s">
        <v>70</v>
      </c>
      <c r="C319" s="15">
        <v>8</v>
      </c>
      <c r="D319" s="15" t="s">
        <v>18671</v>
      </c>
      <c r="E319" s="15">
        <v>2.8</v>
      </c>
      <c r="F319" s="17">
        <f t="shared" si="4"/>
        <v>350</v>
      </c>
      <c r="G319" s="16"/>
    </row>
    <row r="320" spans="1:7">
      <c r="A320" s="15" t="s">
        <v>18517</v>
      </c>
      <c r="B320" s="15" t="s">
        <v>70</v>
      </c>
      <c r="C320" s="15">
        <v>8</v>
      </c>
      <c r="D320" s="15" t="s">
        <v>10886</v>
      </c>
      <c r="E320" s="15">
        <v>1.5</v>
      </c>
      <c r="F320" s="17">
        <f t="shared" si="4"/>
        <v>187.5</v>
      </c>
      <c r="G320" s="16"/>
    </row>
    <row r="321" spans="1:7">
      <c r="A321" s="15" t="s">
        <v>18517</v>
      </c>
      <c r="B321" s="15" t="s">
        <v>70</v>
      </c>
      <c r="C321" s="15">
        <v>8</v>
      </c>
      <c r="D321" s="15" t="s">
        <v>18672</v>
      </c>
      <c r="E321" s="15">
        <v>1.2</v>
      </c>
      <c r="F321" s="17">
        <f t="shared" si="4"/>
        <v>150</v>
      </c>
      <c r="G321" s="16"/>
    </row>
    <row r="322" spans="1:7">
      <c r="A322" s="15" t="s">
        <v>18517</v>
      </c>
      <c r="B322" s="15" t="s">
        <v>70</v>
      </c>
      <c r="C322" s="15">
        <v>8</v>
      </c>
      <c r="D322" s="15" t="s">
        <v>18673</v>
      </c>
      <c r="E322" s="15">
        <v>1.2</v>
      </c>
      <c r="F322" s="17">
        <f t="shared" si="4"/>
        <v>150</v>
      </c>
      <c r="G322" s="16"/>
    </row>
    <row r="323" spans="1:7">
      <c r="A323" s="15" t="s">
        <v>18517</v>
      </c>
      <c r="B323" s="15" t="s">
        <v>70</v>
      </c>
      <c r="C323" s="15">
        <v>8</v>
      </c>
      <c r="D323" s="15" t="s">
        <v>18674</v>
      </c>
      <c r="E323" s="15">
        <v>1.7</v>
      </c>
      <c r="F323" s="17">
        <f t="shared" si="4"/>
        <v>212.5</v>
      </c>
      <c r="G323" s="16"/>
    </row>
    <row r="324" spans="1:7">
      <c r="A324" s="15" t="s">
        <v>18517</v>
      </c>
      <c r="B324" s="15" t="s">
        <v>70</v>
      </c>
      <c r="C324" s="15">
        <v>6</v>
      </c>
      <c r="D324" s="15" t="s">
        <v>6526</v>
      </c>
      <c r="E324" s="15">
        <v>2.2</v>
      </c>
      <c r="F324" s="17">
        <f t="shared" si="4"/>
        <v>275</v>
      </c>
      <c r="G324" s="16"/>
    </row>
    <row r="325" spans="1:7">
      <c r="A325" s="15" t="s">
        <v>18517</v>
      </c>
      <c r="B325" s="15" t="s">
        <v>70</v>
      </c>
      <c r="C325" s="15">
        <v>6</v>
      </c>
      <c r="D325" s="15" t="s">
        <v>18675</v>
      </c>
      <c r="E325" s="15">
        <v>1.16</v>
      </c>
      <c r="F325" s="17">
        <f t="shared" si="4"/>
        <v>145</v>
      </c>
      <c r="G325" s="16"/>
    </row>
    <row r="326" spans="1:7">
      <c r="A326" s="15" t="s">
        <v>18517</v>
      </c>
      <c r="B326" s="15" t="s">
        <v>70</v>
      </c>
      <c r="C326" s="15">
        <v>8</v>
      </c>
      <c r="D326" s="15" t="s">
        <v>18676</v>
      </c>
      <c r="E326" s="15">
        <v>1.2</v>
      </c>
      <c r="F326" s="17">
        <f t="shared" ref="F326:F389" si="5">E326*125</f>
        <v>150</v>
      </c>
      <c r="G326" s="16"/>
    </row>
    <row r="327" spans="1:7">
      <c r="A327" s="15" t="s">
        <v>18517</v>
      </c>
      <c r="B327" s="15" t="s">
        <v>70</v>
      </c>
      <c r="C327" s="15">
        <v>6</v>
      </c>
      <c r="D327" s="15" t="s">
        <v>18677</v>
      </c>
      <c r="E327" s="15">
        <v>6.8</v>
      </c>
      <c r="F327" s="17">
        <f t="shared" si="5"/>
        <v>850</v>
      </c>
      <c r="G327" s="16"/>
    </row>
    <row r="328" spans="1:7">
      <c r="A328" s="15" t="s">
        <v>18517</v>
      </c>
      <c r="B328" s="15" t="s">
        <v>70</v>
      </c>
      <c r="C328" s="15">
        <v>7</v>
      </c>
      <c r="D328" s="15" t="s">
        <v>3154</v>
      </c>
      <c r="E328" s="15">
        <v>3.35</v>
      </c>
      <c r="F328" s="17">
        <f t="shared" si="5"/>
        <v>418.75</v>
      </c>
      <c r="G328" s="16"/>
    </row>
    <row r="329" spans="1:7">
      <c r="A329" s="15" t="s">
        <v>18517</v>
      </c>
      <c r="B329" s="15" t="s">
        <v>70</v>
      </c>
      <c r="C329" s="15">
        <v>6</v>
      </c>
      <c r="D329" s="15" t="s">
        <v>3180</v>
      </c>
      <c r="E329" s="15">
        <v>3.5</v>
      </c>
      <c r="F329" s="17">
        <f t="shared" si="5"/>
        <v>437.5</v>
      </c>
      <c r="G329" s="16"/>
    </row>
    <row r="330" spans="1:7">
      <c r="A330" s="15" t="s">
        <v>18517</v>
      </c>
      <c r="B330" s="15" t="s">
        <v>70</v>
      </c>
      <c r="C330" s="15">
        <v>6</v>
      </c>
      <c r="D330" s="15" t="s">
        <v>18678</v>
      </c>
      <c r="E330" s="15">
        <v>1.1</v>
      </c>
      <c r="F330" s="17">
        <f t="shared" si="5"/>
        <v>137.5</v>
      </c>
      <c r="G330" s="16"/>
    </row>
    <row r="331" spans="1:7">
      <c r="A331" s="15" t="s">
        <v>18517</v>
      </c>
      <c r="B331" s="15" t="s">
        <v>70</v>
      </c>
      <c r="C331" s="15">
        <v>6</v>
      </c>
      <c r="D331" s="15" t="s">
        <v>2486</v>
      </c>
      <c r="E331" s="15">
        <v>0.45</v>
      </c>
      <c r="F331" s="17">
        <f t="shared" si="5"/>
        <v>56.25</v>
      </c>
      <c r="G331" s="16"/>
    </row>
    <row r="332" spans="1:7">
      <c r="A332" s="15" t="s">
        <v>18517</v>
      </c>
      <c r="B332" s="15" t="s">
        <v>70</v>
      </c>
      <c r="C332" s="15">
        <v>7</v>
      </c>
      <c r="D332" s="15" t="s">
        <v>18679</v>
      </c>
      <c r="E332" s="15">
        <v>5.3</v>
      </c>
      <c r="F332" s="17">
        <f t="shared" si="5"/>
        <v>662.5</v>
      </c>
      <c r="G332" s="16"/>
    </row>
    <row r="333" spans="1:7">
      <c r="A333" s="15" t="s">
        <v>18517</v>
      </c>
      <c r="B333" s="15" t="s">
        <v>70</v>
      </c>
      <c r="C333" s="15">
        <v>6</v>
      </c>
      <c r="D333" s="15" t="s">
        <v>18680</v>
      </c>
      <c r="E333" s="15">
        <v>1.9</v>
      </c>
      <c r="F333" s="17">
        <f t="shared" si="5"/>
        <v>237.5</v>
      </c>
      <c r="G333" s="16"/>
    </row>
    <row r="334" spans="1:7">
      <c r="A334" s="15" t="s">
        <v>18517</v>
      </c>
      <c r="B334" s="15" t="s">
        <v>70</v>
      </c>
      <c r="C334" s="15">
        <v>5</v>
      </c>
      <c r="D334" s="15" t="s">
        <v>10818</v>
      </c>
      <c r="E334" s="15">
        <v>1</v>
      </c>
      <c r="F334" s="17">
        <f t="shared" si="5"/>
        <v>125</v>
      </c>
      <c r="G334" s="18"/>
    </row>
    <row r="335" spans="1:7">
      <c r="A335" s="15" t="s">
        <v>18517</v>
      </c>
      <c r="B335" s="15" t="s">
        <v>70</v>
      </c>
      <c r="C335" s="15">
        <v>6</v>
      </c>
      <c r="D335" s="15" t="s">
        <v>18681</v>
      </c>
      <c r="E335" s="15">
        <v>1.9</v>
      </c>
      <c r="F335" s="17">
        <f t="shared" si="5"/>
        <v>237.5</v>
      </c>
      <c r="G335" s="18"/>
    </row>
    <row r="336" spans="1:7">
      <c r="A336" s="15" t="s">
        <v>18517</v>
      </c>
      <c r="B336" s="15" t="s">
        <v>70</v>
      </c>
      <c r="C336" s="15">
        <v>6</v>
      </c>
      <c r="D336" s="15" t="s">
        <v>7695</v>
      </c>
      <c r="E336" s="15">
        <v>3.8</v>
      </c>
      <c r="F336" s="17">
        <f t="shared" si="5"/>
        <v>475</v>
      </c>
      <c r="G336" s="18"/>
    </row>
    <row r="337" spans="1:7">
      <c r="A337" s="15" t="s">
        <v>18517</v>
      </c>
      <c r="B337" s="15" t="s">
        <v>70</v>
      </c>
      <c r="C337" s="15">
        <v>1</v>
      </c>
      <c r="D337" s="15" t="s">
        <v>10892</v>
      </c>
      <c r="E337" s="15">
        <v>6.1</v>
      </c>
      <c r="F337" s="17">
        <f t="shared" si="5"/>
        <v>762.5</v>
      </c>
      <c r="G337" s="18"/>
    </row>
    <row r="338" spans="1:7">
      <c r="A338" s="15" t="s">
        <v>18517</v>
      </c>
      <c r="B338" s="15" t="s">
        <v>70</v>
      </c>
      <c r="C338" s="15">
        <v>5</v>
      </c>
      <c r="D338" s="15" t="s">
        <v>2553</v>
      </c>
      <c r="E338" s="15">
        <v>5</v>
      </c>
      <c r="F338" s="17">
        <f t="shared" si="5"/>
        <v>625</v>
      </c>
      <c r="G338" s="18"/>
    </row>
    <row r="339" spans="1:7">
      <c r="A339" s="15" t="s">
        <v>18517</v>
      </c>
      <c r="B339" s="15" t="s">
        <v>70</v>
      </c>
      <c r="C339" s="15">
        <v>6</v>
      </c>
      <c r="D339" s="15" t="s">
        <v>18682</v>
      </c>
      <c r="E339" s="15">
        <v>1</v>
      </c>
      <c r="F339" s="17">
        <f t="shared" si="5"/>
        <v>125</v>
      </c>
      <c r="G339" s="18"/>
    </row>
    <row r="340" spans="1:7">
      <c r="A340" s="15" t="s">
        <v>18517</v>
      </c>
      <c r="B340" s="15" t="s">
        <v>70</v>
      </c>
      <c r="C340" s="15">
        <v>6</v>
      </c>
      <c r="D340" s="15" t="s">
        <v>7692</v>
      </c>
      <c r="E340" s="15">
        <v>0.61</v>
      </c>
      <c r="F340" s="17">
        <f t="shared" si="5"/>
        <v>76.25</v>
      </c>
      <c r="G340" s="18"/>
    </row>
    <row r="341" spans="1:7">
      <c r="A341" s="15" t="s">
        <v>18517</v>
      </c>
      <c r="B341" s="15" t="s">
        <v>70</v>
      </c>
      <c r="C341" s="15">
        <v>6</v>
      </c>
      <c r="D341" s="15" t="s">
        <v>18683</v>
      </c>
      <c r="E341" s="15">
        <v>0.92</v>
      </c>
      <c r="F341" s="17">
        <f t="shared" si="5"/>
        <v>115</v>
      </c>
      <c r="G341" s="32"/>
    </row>
    <row r="342" spans="1:7">
      <c r="A342" s="15" t="s">
        <v>18517</v>
      </c>
      <c r="B342" s="15" t="s">
        <v>70</v>
      </c>
      <c r="C342" s="15">
        <v>6</v>
      </c>
      <c r="D342" s="15" t="s">
        <v>18684</v>
      </c>
      <c r="E342" s="15">
        <v>1</v>
      </c>
      <c r="F342" s="17">
        <f t="shared" si="5"/>
        <v>125</v>
      </c>
      <c r="G342" s="18"/>
    </row>
    <row r="343" spans="1:7">
      <c r="A343" s="15" t="s">
        <v>18517</v>
      </c>
      <c r="B343" s="15" t="s">
        <v>70</v>
      </c>
      <c r="C343" s="15">
        <v>3</v>
      </c>
      <c r="D343" s="15" t="s">
        <v>2558</v>
      </c>
      <c r="E343" s="15">
        <v>2.9</v>
      </c>
      <c r="F343" s="17">
        <f t="shared" si="5"/>
        <v>362.5</v>
      </c>
      <c r="G343" s="18"/>
    </row>
    <row r="344" spans="1:7">
      <c r="A344" s="15" t="s">
        <v>18517</v>
      </c>
      <c r="B344" s="15" t="s">
        <v>70</v>
      </c>
      <c r="C344" s="15">
        <v>1</v>
      </c>
      <c r="D344" s="15" t="s">
        <v>10894</v>
      </c>
      <c r="E344" s="15">
        <v>3.5</v>
      </c>
      <c r="F344" s="17">
        <f t="shared" si="5"/>
        <v>437.5</v>
      </c>
      <c r="G344" s="18"/>
    </row>
    <row r="345" spans="1:7">
      <c r="A345" s="15" t="s">
        <v>18517</v>
      </c>
      <c r="B345" s="15" t="s">
        <v>70</v>
      </c>
      <c r="C345" s="15">
        <v>1</v>
      </c>
      <c r="D345" s="15" t="s">
        <v>10891</v>
      </c>
      <c r="E345" s="15">
        <v>4.5</v>
      </c>
      <c r="F345" s="17">
        <f t="shared" si="5"/>
        <v>562.5</v>
      </c>
      <c r="G345" s="24"/>
    </row>
    <row r="346" spans="1:7">
      <c r="A346" s="15" t="s">
        <v>18517</v>
      </c>
      <c r="B346" s="15" t="s">
        <v>70</v>
      </c>
      <c r="C346" s="15">
        <v>7</v>
      </c>
      <c r="D346" s="15" t="s">
        <v>18685</v>
      </c>
      <c r="E346" s="15">
        <v>3.35</v>
      </c>
      <c r="F346" s="17">
        <f t="shared" si="5"/>
        <v>418.75</v>
      </c>
      <c r="G346" s="24"/>
    </row>
    <row r="347" spans="1:7">
      <c r="A347" s="15" t="s">
        <v>18517</v>
      </c>
      <c r="B347" s="15" t="s">
        <v>70</v>
      </c>
      <c r="C347" s="15">
        <v>7</v>
      </c>
      <c r="D347" s="15" t="s">
        <v>18686</v>
      </c>
      <c r="E347" s="15">
        <v>3.35</v>
      </c>
      <c r="F347" s="17">
        <f t="shared" si="5"/>
        <v>418.75</v>
      </c>
      <c r="G347" s="24"/>
    </row>
    <row r="348" spans="1:7">
      <c r="A348" s="15" t="s">
        <v>18517</v>
      </c>
      <c r="B348" s="15" t="s">
        <v>70</v>
      </c>
      <c r="C348" s="15">
        <v>7</v>
      </c>
      <c r="D348" s="15" t="s">
        <v>18687</v>
      </c>
      <c r="E348" s="15">
        <v>3.35</v>
      </c>
      <c r="F348" s="17">
        <f t="shared" si="5"/>
        <v>418.75</v>
      </c>
      <c r="G348" s="24"/>
    </row>
    <row r="349" spans="1:7">
      <c r="A349" s="15" t="s">
        <v>18517</v>
      </c>
      <c r="B349" s="15" t="s">
        <v>70</v>
      </c>
      <c r="C349" s="15">
        <v>7</v>
      </c>
      <c r="D349" s="15" t="s">
        <v>18688</v>
      </c>
      <c r="E349" s="15">
        <v>3.35</v>
      </c>
      <c r="F349" s="17">
        <f t="shared" si="5"/>
        <v>418.75</v>
      </c>
      <c r="G349" s="24"/>
    </row>
    <row r="350" spans="1:7">
      <c r="A350" s="15" t="s">
        <v>18517</v>
      </c>
      <c r="B350" s="15" t="s">
        <v>70</v>
      </c>
      <c r="C350" s="15">
        <v>7</v>
      </c>
      <c r="D350" s="15" t="s">
        <v>18689</v>
      </c>
      <c r="E350" s="15">
        <v>3.35</v>
      </c>
      <c r="F350" s="17">
        <f t="shared" si="5"/>
        <v>418.75</v>
      </c>
      <c r="G350" s="24"/>
    </row>
    <row r="351" spans="1:7">
      <c r="A351" s="15" t="s">
        <v>18517</v>
      </c>
      <c r="B351" s="15" t="s">
        <v>70</v>
      </c>
      <c r="C351" s="15">
        <v>7</v>
      </c>
      <c r="D351" s="15" t="s">
        <v>18690</v>
      </c>
      <c r="E351" s="15">
        <v>3.35</v>
      </c>
      <c r="F351" s="17">
        <f t="shared" si="5"/>
        <v>418.75</v>
      </c>
      <c r="G351" s="24"/>
    </row>
    <row r="352" spans="1:7">
      <c r="A352" s="15" t="s">
        <v>18517</v>
      </c>
      <c r="B352" s="15" t="s">
        <v>70</v>
      </c>
      <c r="C352" s="15">
        <v>7</v>
      </c>
      <c r="D352" s="15" t="s">
        <v>18691</v>
      </c>
      <c r="E352" s="15">
        <v>6.7</v>
      </c>
      <c r="F352" s="17">
        <f t="shared" si="5"/>
        <v>837.5</v>
      </c>
      <c r="G352" s="24"/>
    </row>
    <row r="353" spans="1:7">
      <c r="A353" s="15" t="s">
        <v>18517</v>
      </c>
      <c r="B353" s="15" t="s">
        <v>70</v>
      </c>
      <c r="C353" s="15">
        <v>7</v>
      </c>
      <c r="D353" s="15" t="s">
        <v>18692</v>
      </c>
      <c r="E353" s="15">
        <v>10.05</v>
      </c>
      <c r="F353" s="17">
        <f t="shared" si="5"/>
        <v>1256.25</v>
      </c>
      <c r="G353" s="24"/>
    </row>
    <row r="354" spans="1:7">
      <c r="A354" s="15" t="s">
        <v>18517</v>
      </c>
      <c r="B354" s="15" t="s">
        <v>70</v>
      </c>
      <c r="C354" s="15">
        <v>7</v>
      </c>
      <c r="D354" s="15" t="s">
        <v>18693</v>
      </c>
      <c r="E354" s="15">
        <v>3.35</v>
      </c>
      <c r="F354" s="17">
        <f t="shared" si="5"/>
        <v>418.75</v>
      </c>
      <c r="G354" s="24"/>
    </row>
    <row r="355" spans="1:7">
      <c r="A355" s="15" t="s">
        <v>18517</v>
      </c>
      <c r="B355" s="15" t="s">
        <v>70</v>
      </c>
      <c r="C355" s="15">
        <v>8</v>
      </c>
      <c r="D355" s="15" t="s">
        <v>2491</v>
      </c>
      <c r="E355" s="15">
        <v>1</v>
      </c>
      <c r="F355" s="17">
        <f t="shared" si="5"/>
        <v>125</v>
      </c>
      <c r="G355" s="32"/>
    </row>
    <row r="356" spans="1:7">
      <c r="A356" s="15" t="s">
        <v>18517</v>
      </c>
      <c r="B356" s="15" t="s">
        <v>70</v>
      </c>
      <c r="C356" s="15">
        <v>6</v>
      </c>
      <c r="D356" s="15" t="s">
        <v>18694</v>
      </c>
      <c r="E356" s="15">
        <v>0.4</v>
      </c>
      <c r="F356" s="17">
        <f t="shared" si="5"/>
        <v>50</v>
      </c>
      <c r="G356" s="18"/>
    </row>
    <row r="357" spans="1:7">
      <c r="A357" s="15" t="s">
        <v>18517</v>
      </c>
      <c r="B357" s="15" t="s">
        <v>70</v>
      </c>
      <c r="C357" s="15"/>
      <c r="D357" s="15" t="s">
        <v>2481</v>
      </c>
      <c r="E357" s="15">
        <v>0.7</v>
      </c>
      <c r="F357" s="17">
        <f t="shared" si="5"/>
        <v>87.5</v>
      </c>
      <c r="G357" s="15"/>
    </row>
    <row r="358" spans="1:7">
      <c r="A358" s="15" t="s">
        <v>18517</v>
      </c>
      <c r="B358" s="15" t="s">
        <v>70</v>
      </c>
      <c r="C358" s="15"/>
      <c r="D358" s="15" t="s">
        <v>18695</v>
      </c>
      <c r="E358" s="15">
        <v>1</v>
      </c>
      <c r="F358" s="17">
        <f t="shared" si="5"/>
        <v>125</v>
      </c>
      <c r="G358" s="15"/>
    </row>
    <row r="359" spans="1:7">
      <c r="A359" s="15" t="s">
        <v>18517</v>
      </c>
      <c r="B359" s="15" t="s">
        <v>70</v>
      </c>
      <c r="C359" s="15"/>
      <c r="D359" s="15" t="s">
        <v>18696</v>
      </c>
      <c r="E359" s="15">
        <v>1</v>
      </c>
      <c r="F359" s="17">
        <f t="shared" si="5"/>
        <v>125</v>
      </c>
      <c r="G359" s="15"/>
    </row>
    <row r="360" spans="1:7">
      <c r="A360" s="15" t="s">
        <v>18517</v>
      </c>
      <c r="B360" s="15" t="s">
        <v>70</v>
      </c>
      <c r="C360" s="15"/>
      <c r="D360" s="15" t="s">
        <v>1324</v>
      </c>
      <c r="E360" s="15">
        <v>1.15</v>
      </c>
      <c r="F360" s="17">
        <f t="shared" si="5"/>
        <v>143.75</v>
      </c>
      <c r="G360" s="15"/>
    </row>
    <row r="361" spans="1:7">
      <c r="A361" s="15" t="s">
        <v>18517</v>
      </c>
      <c r="B361" s="15" t="s">
        <v>70</v>
      </c>
      <c r="C361" s="15"/>
      <c r="D361" s="15" t="s">
        <v>18697</v>
      </c>
      <c r="E361" s="15">
        <v>1.3</v>
      </c>
      <c r="F361" s="17">
        <f t="shared" si="5"/>
        <v>162.5</v>
      </c>
      <c r="G361" s="15"/>
    </row>
    <row r="362" spans="1:7">
      <c r="A362" s="15" t="s">
        <v>18517</v>
      </c>
      <c r="B362" s="15" t="s">
        <v>70</v>
      </c>
      <c r="C362" s="15"/>
      <c r="D362" s="15" t="s">
        <v>18698</v>
      </c>
      <c r="E362" s="15">
        <v>1.4</v>
      </c>
      <c r="F362" s="17">
        <f t="shared" si="5"/>
        <v>175</v>
      </c>
      <c r="G362" s="15"/>
    </row>
    <row r="363" spans="1:7">
      <c r="A363" s="15" t="s">
        <v>18517</v>
      </c>
      <c r="B363" s="15" t="s">
        <v>70</v>
      </c>
      <c r="C363" s="15"/>
      <c r="D363" s="15" t="s">
        <v>18699</v>
      </c>
      <c r="E363" s="15">
        <v>1.63</v>
      </c>
      <c r="F363" s="17">
        <f t="shared" si="5"/>
        <v>203.75</v>
      </c>
      <c r="G363" s="15"/>
    </row>
    <row r="364" spans="1:7">
      <c r="A364" s="15" t="s">
        <v>18517</v>
      </c>
      <c r="B364" s="15" t="s">
        <v>70</v>
      </c>
      <c r="C364" s="15"/>
      <c r="D364" s="15" t="s">
        <v>18700</v>
      </c>
      <c r="E364" s="15">
        <v>2.7</v>
      </c>
      <c r="F364" s="17">
        <f t="shared" si="5"/>
        <v>337.5</v>
      </c>
      <c r="G364" s="15"/>
    </row>
    <row r="365" spans="1:7">
      <c r="A365" s="15" t="s">
        <v>18517</v>
      </c>
      <c r="B365" s="15" t="s">
        <v>70</v>
      </c>
      <c r="C365" s="15"/>
      <c r="D365" s="15" t="s">
        <v>18701</v>
      </c>
      <c r="E365" s="15">
        <v>3.35</v>
      </c>
      <c r="F365" s="17">
        <f t="shared" si="5"/>
        <v>418.75</v>
      </c>
      <c r="G365" s="15"/>
    </row>
    <row r="366" spans="1:7">
      <c r="A366" s="15" t="s">
        <v>18517</v>
      </c>
      <c r="B366" s="15" t="s">
        <v>69</v>
      </c>
      <c r="C366" s="15"/>
      <c r="D366" s="15"/>
      <c r="E366" s="15">
        <f>SUM(E367:E379)</f>
        <v>31</v>
      </c>
      <c r="F366" s="17">
        <f t="shared" si="5"/>
        <v>3875</v>
      </c>
      <c r="G366" s="18"/>
    </row>
    <row r="367" spans="1:7">
      <c r="A367" s="15" t="s">
        <v>18517</v>
      </c>
      <c r="B367" s="15" t="s">
        <v>69</v>
      </c>
      <c r="C367" s="15">
        <v>3</v>
      </c>
      <c r="D367" s="15" t="s">
        <v>18702</v>
      </c>
      <c r="E367" s="15">
        <v>1</v>
      </c>
      <c r="F367" s="17">
        <f t="shared" si="5"/>
        <v>125</v>
      </c>
      <c r="G367" s="16"/>
    </row>
    <row r="368" spans="1:7">
      <c r="A368" s="15" t="s">
        <v>18517</v>
      </c>
      <c r="B368" s="15" t="s">
        <v>69</v>
      </c>
      <c r="C368" s="15">
        <v>1</v>
      </c>
      <c r="D368" s="15" t="s">
        <v>18703</v>
      </c>
      <c r="E368" s="15">
        <v>2.9</v>
      </c>
      <c r="F368" s="17">
        <f t="shared" si="5"/>
        <v>362.5</v>
      </c>
      <c r="G368" s="18"/>
    </row>
    <row r="369" spans="1:7">
      <c r="A369" s="15" t="s">
        <v>18517</v>
      </c>
      <c r="B369" s="15" t="s">
        <v>69</v>
      </c>
      <c r="C369" s="15">
        <v>1</v>
      </c>
      <c r="D369" s="15" t="s">
        <v>1979</v>
      </c>
      <c r="E369" s="15">
        <v>1.5</v>
      </c>
      <c r="F369" s="17">
        <f t="shared" si="5"/>
        <v>187.5</v>
      </c>
      <c r="G369" s="18"/>
    </row>
    <row r="370" spans="1:7">
      <c r="A370" s="15" t="s">
        <v>18517</v>
      </c>
      <c r="B370" s="15" t="s">
        <v>69</v>
      </c>
      <c r="C370" s="15">
        <v>1</v>
      </c>
      <c r="D370" s="15" t="s">
        <v>18704</v>
      </c>
      <c r="E370" s="15">
        <v>1.2</v>
      </c>
      <c r="F370" s="17">
        <f t="shared" si="5"/>
        <v>150</v>
      </c>
      <c r="G370" s="18"/>
    </row>
    <row r="371" spans="1:7">
      <c r="A371" s="15" t="s">
        <v>18517</v>
      </c>
      <c r="B371" s="15" t="s">
        <v>69</v>
      </c>
      <c r="C371" s="15">
        <v>1</v>
      </c>
      <c r="D371" s="15" t="s">
        <v>18705</v>
      </c>
      <c r="E371" s="15">
        <v>7.8</v>
      </c>
      <c r="F371" s="17">
        <f t="shared" si="5"/>
        <v>975</v>
      </c>
      <c r="G371" s="18"/>
    </row>
    <row r="372" spans="1:7">
      <c r="A372" s="15" t="s">
        <v>18517</v>
      </c>
      <c r="B372" s="15" t="s">
        <v>69</v>
      </c>
      <c r="C372" s="15">
        <v>1</v>
      </c>
      <c r="D372" s="15" t="s">
        <v>17656</v>
      </c>
      <c r="E372" s="15">
        <v>3.27</v>
      </c>
      <c r="F372" s="17">
        <f t="shared" si="5"/>
        <v>408.75</v>
      </c>
      <c r="G372" s="18"/>
    </row>
    <row r="373" spans="1:7">
      <c r="A373" s="15" t="s">
        <v>18517</v>
      </c>
      <c r="B373" s="15" t="s">
        <v>69</v>
      </c>
      <c r="C373" s="15">
        <v>1</v>
      </c>
      <c r="D373" s="15" t="s">
        <v>10571</v>
      </c>
      <c r="E373" s="15">
        <v>2</v>
      </c>
      <c r="F373" s="17">
        <f t="shared" si="5"/>
        <v>250</v>
      </c>
      <c r="G373" s="18"/>
    </row>
    <row r="374" spans="1:7">
      <c r="A374" s="15" t="s">
        <v>18517</v>
      </c>
      <c r="B374" s="15" t="s">
        <v>69</v>
      </c>
      <c r="C374" s="15">
        <v>1</v>
      </c>
      <c r="D374" s="15" t="s">
        <v>18706</v>
      </c>
      <c r="E374" s="15">
        <v>1.2</v>
      </c>
      <c r="F374" s="17">
        <f t="shared" si="5"/>
        <v>150</v>
      </c>
      <c r="G374" s="18"/>
    </row>
    <row r="375" spans="1:7">
      <c r="A375" s="15" t="s">
        <v>18517</v>
      </c>
      <c r="B375" s="15" t="s">
        <v>69</v>
      </c>
      <c r="C375" s="15">
        <v>1</v>
      </c>
      <c r="D375" s="15" t="s">
        <v>17624</v>
      </c>
      <c r="E375" s="15">
        <v>1.75</v>
      </c>
      <c r="F375" s="17">
        <f t="shared" si="5"/>
        <v>218.75</v>
      </c>
      <c r="G375" s="18"/>
    </row>
    <row r="376" spans="1:7">
      <c r="A376" s="15" t="s">
        <v>18517</v>
      </c>
      <c r="B376" s="15" t="s">
        <v>69</v>
      </c>
      <c r="C376" s="15">
        <v>1</v>
      </c>
      <c r="D376" s="15" t="s">
        <v>18707</v>
      </c>
      <c r="E376" s="15">
        <v>1.4</v>
      </c>
      <c r="F376" s="17">
        <f t="shared" si="5"/>
        <v>175</v>
      </c>
      <c r="G376" s="18"/>
    </row>
    <row r="377" spans="1:7">
      <c r="A377" s="15" t="s">
        <v>18517</v>
      </c>
      <c r="B377" s="15" t="s">
        <v>69</v>
      </c>
      <c r="C377" s="15">
        <v>1</v>
      </c>
      <c r="D377" s="15" t="s">
        <v>18708</v>
      </c>
      <c r="E377" s="15">
        <v>3</v>
      </c>
      <c r="F377" s="17">
        <f t="shared" si="5"/>
        <v>375</v>
      </c>
      <c r="G377" s="18"/>
    </row>
    <row r="378" spans="1:7">
      <c r="A378" s="15" t="s">
        <v>18517</v>
      </c>
      <c r="B378" s="15" t="s">
        <v>69</v>
      </c>
      <c r="C378" s="15">
        <v>1</v>
      </c>
      <c r="D378" s="15" t="s">
        <v>18709</v>
      </c>
      <c r="E378" s="15">
        <v>3.48</v>
      </c>
      <c r="F378" s="17">
        <f t="shared" si="5"/>
        <v>435</v>
      </c>
      <c r="G378" s="18"/>
    </row>
    <row r="379" spans="1:7">
      <c r="A379" s="15" t="s">
        <v>18517</v>
      </c>
      <c r="B379" s="15" t="s">
        <v>69</v>
      </c>
      <c r="C379" s="15"/>
      <c r="D379" s="15" t="s">
        <v>18710</v>
      </c>
      <c r="E379" s="15">
        <v>0.5</v>
      </c>
      <c r="F379" s="17">
        <f t="shared" si="5"/>
        <v>62.5</v>
      </c>
      <c r="G379" s="15" t="s">
        <v>2408</v>
      </c>
    </row>
    <row r="380" spans="1:7">
      <c r="A380" s="15" t="s">
        <v>18517</v>
      </c>
      <c r="B380" s="15" t="s">
        <v>66</v>
      </c>
      <c r="C380" s="15"/>
      <c r="D380" s="15"/>
      <c r="E380" s="15">
        <f>SUM(E381:E421)</f>
        <v>270</v>
      </c>
      <c r="F380" s="17">
        <f t="shared" si="5"/>
        <v>33750</v>
      </c>
      <c r="G380" s="18"/>
    </row>
    <row r="381" spans="1:7">
      <c r="A381" s="15" t="s">
        <v>18517</v>
      </c>
      <c r="B381" s="15" t="s">
        <v>66</v>
      </c>
      <c r="C381" s="15">
        <v>2</v>
      </c>
      <c r="D381" s="15" t="s">
        <v>18711</v>
      </c>
      <c r="E381" s="15">
        <v>1.6</v>
      </c>
      <c r="F381" s="17">
        <f t="shared" si="5"/>
        <v>200</v>
      </c>
      <c r="G381" s="18"/>
    </row>
    <row r="382" spans="1:7">
      <c r="A382" s="15" t="s">
        <v>18517</v>
      </c>
      <c r="B382" s="15" t="s">
        <v>66</v>
      </c>
      <c r="C382" s="15">
        <v>10</v>
      </c>
      <c r="D382" s="15" t="s">
        <v>18712</v>
      </c>
      <c r="E382" s="15">
        <v>4</v>
      </c>
      <c r="F382" s="17">
        <f t="shared" si="5"/>
        <v>500</v>
      </c>
      <c r="G382" s="16"/>
    </row>
    <row r="383" spans="1:7">
      <c r="A383" s="15" t="s">
        <v>18517</v>
      </c>
      <c r="B383" s="15" t="s">
        <v>66</v>
      </c>
      <c r="C383" s="15">
        <v>7</v>
      </c>
      <c r="D383" s="15" t="s">
        <v>18713</v>
      </c>
      <c r="E383" s="15">
        <v>9.5</v>
      </c>
      <c r="F383" s="17">
        <f t="shared" si="5"/>
        <v>1187.5</v>
      </c>
      <c r="G383" s="16"/>
    </row>
    <row r="384" spans="1:7">
      <c r="A384" s="15" t="s">
        <v>18517</v>
      </c>
      <c r="B384" s="15" t="s">
        <v>66</v>
      </c>
      <c r="C384" s="15">
        <v>7</v>
      </c>
      <c r="D384" s="15" t="s">
        <v>18714</v>
      </c>
      <c r="E384" s="15">
        <v>8</v>
      </c>
      <c r="F384" s="17">
        <f t="shared" si="5"/>
        <v>1000</v>
      </c>
      <c r="G384" s="16"/>
    </row>
    <row r="385" spans="1:7">
      <c r="A385" s="15" t="s">
        <v>18517</v>
      </c>
      <c r="B385" s="15" t="s">
        <v>66</v>
      </c>
      <c r="C385" s="15">
        <v>7</v>
      </c>
      <c r="D385" s="15" t="s">
        <v>18715</v>
      </c>
      <c r="E385" s="15">
        <v>10</v>
      </c>
      <c r="F385" s="17">
        <f t="shared" si="5"/>
        <v>1250</v>
      </c>
      <c r="G385" s="16"/>
    </row>
    <row r="386" spans="1:7">
      <c r="A386" s="15" t="s">
        <v>18517</v>
      </c>
      <c r="B386" s="15" t="s">
        <v>66</v>
      </c>
      <c r="C386" s="15">
        <v>8</v>
      </c>
      <c r="D386" s="15" t="s">
        <v>18716</v>
      </c>
      <c r="E386" s="15">
        <v>2</v>
      </c>
      <c r="F386" s="17">
        <f t="shared" si="5"/>
        <v>250</v>
      </c>
      <c r="G386" s="18"/>
    </row>
    <row r="387" spans="1:7">
      <c r="A387" s="15" t="s">
        <v>18517</v>
      </c>
      <c r="B387" s="15" t="s">
        <v>66</v>
      </c>
      <c r="C387" s="15">
        <v>9</v>
      </c>
      <c r="D387" s="15" t="s">
        <v>18717</v>
      </c>
      <c r="E387" s="15">
        <v>10</v>
      </c>
      <c r="F387" s="17">
        <f t="shared" si="5"/>
        <v>1250</v>
      </c>
      <c r="G387" s="18"/>
    </row>
    <row r="388" spans="1:7">
      <c r="A388" s="15" t="s">
        <v>18517</v>
      </c>
      <c r="B388" s="15" t="s">
        <v>66</v>
      </c>
      <c r="C388" s="15">
        <v>1</v>
      </c>
      <c r="D388" s="15" t="s">
        <v>18718</v>
      </c>
      <c r="E388" s="15">
        <v>4.5</v>
      </c>
      <c r="F388" s="17">
        <f t="shared" si="5"/>
        <v>562.5</v>
      </c>
      <c r="G388" s="18"/>
    </row>
    <row r="389" spans="1:7">
      <c r="A389" s="15" t="s">
        <v>18517</v>
      </c>
      <c r="B389" s="15" t="s">
        <v>66</v>
      </c>
      <c r="C389" s="15">
        <v>9</v>
      </c>
      <c r="D389" s="15" t="s">
        <v>18719</v>
      </c>
      <c r="E389" s="15">
        <v>5</v>
      </c>
      <c r="F389" s="17">
        <f t="shared" si="5"/>
        <v>625</v>
      </c>
      <c r="G389" s="18"/>
    </row>
    <row r="390" spans="1:7">
      <c r="A390" s="15" t="s">
        <v>18517</v>
      </c>
      <c r="B390" s="15" t="s">
        <v>66</v>
      </c>
      <c r="C390" s="15">
        <v>7</v>
      </c>
      <c r="D390" s="15" t="s">
        <v>18720</v>
      </c>
      <c r="E390" s="15">
        <v>13</v>
      </c>
      <c r="F390" s="17">
        <f t="shared" ref="F390:F453" si="6">E390*125</f>
        <v>1625</v>
      </c>
      <c r="G390" s="18"/>
    </row>
    <row r="391" spans="1:7">
      <c r="A391" s="15" t="s">
        <v>18517</v>
      </c>
      <c r="B391" s="15" t="s">
        <v>66</v>
      </c>
      <c r="C391" s="15">
        <v>2</v>
      </c>
      <c r="D391" s="15" t="s">
        <v>18721</v>
      </c>
      <c r="E391" s="15">
        <v>12</v>
      </c>
      <c r="F391" s="17">
        <f t="shared" si="6"/>
        <v>1500</v>
      </c>
      <c r="G391" s="18"/>
    </row>
    <row r="392" spans="1:7">
      <c r="A392" s="15" t="s">
        <v>18517</v>
      </c>
      <c r="B392" s="15" t="s">
        <v>66</v>
      </c>
      <c r="C392" s="15">
        <v>1</v>
      </c>
      <c r="D392" s="15" t="s">
        <v>11068</v>
      </c>
      <c r="E392" s="15">
        <v>4</v>
      </c>
      <c r="F392" s="17">
        <f t="shared" si="6"/>
        <v>500</v>
      </c>
      <c r="G392" s="18"/>
    </row>
    <row r="393" spans="1:7">
      <c r="A393" s="15" t="s">
        <v>18517</v>
      </c>
      <c r="B393" s="15" t="s">
        <v>66</v>
      </c>
      <c r="C393" s="15">
        <v>7</v>
      </c>
      <c r="D393" s="15" t="s">
        <v>18722</v>
      </c>
      <c r="E393" s="15">
        <v>10</v>
      </c>
      <c r="F393" s="17">
        <f t="shared" si="6"/>
        <v>1250</v>
      </c>
      <c r="G393" s="18"/>
    </row>
    <row r="394" spans="1:7">
      <c r="A394" s="15" t="s">
        <v>18517</v>
      </c>
      <c r="B394" s="15" t="s">
        <v>66</v>
      </c>
      <c r="C394" s="15">
        <v>7</v>
      </c>
      <c r="D394" s="15" t="s">
        <v>18723</v>
      </c>
      <c r="E394" s="15">
        <v>12</v>
      </c>
      <c r="F394" s="17">
        <f t="shared" si="6"/>
        <v>1500</v>
      </c>
      <c r="G394" s="18"/>
    </row>
    <row r="395" spans="1:7">
      <c r="A395" s="15" t="s">
        <v>18517</v>
      </c>
      <c r="B395" s="15" t="s">
        <v>66</v>
      </c>
      <c r="C395" s="15">
        <v>1</v>
      </c>
      <c r="D395" s="15" t="s">
        <v>18724</v>
      </c>
      <c r="E395" s="15">
        <v>4</v>
      </c>
      <c r="F395" s="17">
        <f t="shared" si="6"/>
        <v>500</v>
      </c>
      <c r="G395" s="18"/>
    </row>
    <row r="396" spans="1:7">
      <c r="A396" s="15" t="s">
        <v>18517</v>
      </c>
      <c r="B396" s="15" t="s">
        <v>66</v>
      </c>
      <c r="C396" s="15">
        <v>7</v>
      </c>
      <c r="D396" s="15" t="s">
        <v>18725</v>
      </c>
      <c r="E396" s="15">
        <v>11</v>
      </c>
      <c r="F396" s="17">
        <f t="shared" si="6"/>
        <v>1375</v>
      </c>
      <c r="G396" s="18"/>
    </row>
    <row r="397" spans="1:7">
      <c r="A397" s="15" t="s">
        <v>18517</v>
      </c>
      <c r="B397" s="15" t="s">
        <v>66</v>
      </c>
      <c r="C397" s="15">
        <v>4</v>
      </c>
      <c r="D397" s="15" t="s">
        <v>18726</v>
      </c>
      <c r="E397" s="15">
        <v>1.8</v>
      </c>
      <c r="F397" s="17">
        <f t="shared" si="6"/>
        <v>225</v>
      </c>
      <c r="G397" s="18"/>
    </row>
    <row r="398" spans="1:7">
      <c r="A398" s="15" t="s">
        <v>18517</v>
      </c>
      <c r="B398" s="15" t="s">
        <v>66</v>
      </c>
      <c r="C398" s="15">
        <v>7</v>
      </c>
      <c r="D398" s="15" t="s">
        <v>18727</v>
      </c>
      <c r="E398" s="15">
        <v>3</v>
      </c>
      <c r="F398" s="17">
        <f t="shared" si="6"/>
        <v>375</v>
      </c>
      <c r="G398" s="18"/>
    </row>
    <row r="399" spans="1:7">
      <c r="A399" s="15" t="s">
        <v>18517</v>
      </c>
      <c r="B399" s="15" t="s">
        <v>66</v>
      </c>
      <c r="C399" s="15">
        <v>3</v>
      </c>
      <c r="D399" s="15" t="s">
        <v>2727</v>
      </c>
      <c r="E399" s="15">
        <v>2</v>
      </c>
      <c r="F399" s="17">
        <f t="shared" si="6"/>
        <v>250</v>
      </c>
      <c r="G399" s="18"/>
    </row>
    <row r="400" spans="1:7">
      <c r="A400" s="15" t="s">
        <v>18517</v>
      </c>
      <c r="B400" s="15" t="s">
        <v>66</v>
      </c>
      <c r="C400" s="15">
        <v>7</v>
      </c>
      <c r="D400" s="15" t="s">
        <v>18728</v>
      </c>
      <c r="E400" s="15">
        <v>11</v>
      </c>
      <c r="F400" s="17">
        <f t="shared" si="6"/>
        <v>1375</v>
      </c>
      <c r="G400" s="18"/>
    </row>
    <row r="401" spans="1:7">
      <c r="A401" s="15" t="s">
        <v>18517</v>
      </c>
      <c r="B401" s="15" t="s">
        <v>66</v>
      </c>
      <c r="C401" s="15">
        <v>3</v>
      </c>
      <c r="D401" s="15" t="s">
        <v>7556</v>
      </c>
      <c r="E401" s="15">
        <v>4</v>
      </c>
      <c r="F401" s="17">
        <f t="shared" si="6"/>
        <v>500</v>
      </c>
      <c r="G401" s="18"/>
    </row>
    <row r="402" spans="1:7">
      <c r="A402" s="15" t="s">
        <v>18517</v>
      </c>
      <c r="B402" s="15" t="s">
        <v>66</v>
      </c>
      <c r="C402" s="15">
        <v>2</v>
      </c>
      <c r="D402" s="15" t="s">
        <v>11074</v>
      </c>
      <c r="E402" s="15">
        <v>4.8</v>
      </c>
      <c r="F402" s="17">
        <f t="shared" si="6"/>
        <v>600</v>
      </c>
      <c r="G402" s="18"/>
    </row>
    <row r="403" spans="1:7">
      <c r="A403" s="15" t="s">
        <v>18517</v>
      </c>
      <c r="B403" s="15" t="s">
        <v>66</v>
      </c>
      <c r="C403" s="15">
        <v>1</v>
      </c>
      <c r="D403" s="15" t="s">
        <v>18729</v>
      </c>
      <c r="E403" s="15">
        <v>4</v>
      </c>
      <c r="F403" s="17">
        <f t="shared" si="6"/>
        <v>500</v>
      </c>
      <c r="G403" s="18"/>
    </row>
    <row r="404" spans="1:7">
      <c r="A404" s="15" t="s">
        <v>18517</v>
      </c>
      <c r="B404" s="15" t="s">
        <v>66</v>
      </c>
      <c r="C404" s="15">
        <v>6</v>
      </c>
      <c r="D404" s="15" t="s">
        <v>18730</v>
      </c>
      <c r="E404" s="15">
        <v>2.8</v>
      </c>
      <c r="F404" s="17">
        <f t="shared" si="6"/>
        <v>350</v>
      </c>
      <c r="G404" s="24"/>
    </row>
    <row r="405" spans="1:7">
      <c r="A405" s="15" t="s">
        <v>18517</v>
      </c>
      <c r="B405" s="15" t="s">
        <v>66</v>
      </c>
      <c r="C405" s="15">
        <v>4</v>
      </c>
      <c r="D405" s="15" t="s">
        <v>18731</v>
      </c>
      <c r="E405" s="15">
        <v>1.7</v>
      </c>
      <c r="F405" s="17">
        <f t="shared" si="6"/>
        <v>212.5</v>
      </c>
      <c r="G405" s="18"/>
    </row>
    <row r="406" spans="1:7">
      <c r="A406" s="15" t="s">
        <v>18517</v>
      </c>
      <c r="B406" s="15" t="s">
        <v>66</v>
      </c>
      <c r="C406" s="15">
        <v>6</v>
      </c>
      <c r="D406" s="15" t="s">
        <v>11070</v>
      </c>
      <c r="E406" s="15">
        <v>0.3</v>
      </c>
      <c r="F406" s="17">
        <f t="shared" si="6"/>
        <v>37.5</v>
      </c>
      <c r="G406" s="18"/>
    </row>
    <row r="407" spans="1:7">
      <c r="A407" s="15" t="s">
        <v>18517</v>
      </c>
      <c r="B407" s="15" t="s">
        <v>66</v>
      </c>
      <c r="C407" s="15">
        <v>9</v>
      </c>
      <c r="D407" s="15" t="s">
        <v>11065</v>
      </c>
      <c r="E407" s="15">
        <v>2</v>
      </c>
      <c r="F407" s="17">
        <f t="shared" si="6"/>
        <v>250</v>
      </c>
      <c r="G407" s="18"/>
    </row>
    <row r="408" spans="1:7">
      <c r="A408" s="15" t="s">
        <v>18517</v>
      </c>
      <c r="B408" s="15" t="s">
        <v>66</v>
      </c>
      <c r="C408" s="15">
        <v>4</v>
      </c>
      <c r="D408" s="15" t="s">
        <v>18732</v>
      </c>
      <c r="E408" s="15">
        <v>6.5</v>
      </c>
      <c r="F408" s="17">
        <f t="shared" si="6"/>
        <v>812.5</v>
      </c>
      <c r="G408" s="18"/>
    </row>
    <row r="409" spans="1:7">
      <c r="A409" s="15" t="s">
        <v>18517</v>
      </c>
      <c r="B409" s="15" t="s">
        <v>66</v>
      </c>
      <c r="C409" s="15">
        <v>4</v>
      </c>
      <c r="D409" s="15" t="s">
        <v>10981</v>
      </c>
      <c r="E409" s="15">
        <v>4.2</v>
      </c>
      <c r="F409" s="17">
        <f t="shared" si="6"/>
        <v>525</v>
      </c>
      <c r="G409" s="18"/>
    </row>
    <row r="410" spans="1:7">
      <c r="A410" s="15" t="s">
        <v>18517</v>
      </c>
      <c r="B410" s="15" t="s">
        <v>66</v>
      </c>
      <c r="C410" s="15">
        <v>4</v>
      </c>
      <c r="D410" s="15" t="s">
        <v>18733</v>
      </c>
      <c r="E410" s="15">
        <v>9.6</v>
      </c>
      <c r="F410" s="17">
        <f t="shared" si="6"/>
        <v>1200</v>
      </c>
      <c r="G410" s="41"/>
    </row>
    <row r="411" spans="1:7">
      <c r="A411" s="15" t="s">
        <v>18517</v>
      </c>
      <c r="B411" s="15" t="s">
        <v>66</v>
      </c>
      <c r="C411" s="15">
        <v>8</v>
      </c>
      <c r="D411" s="15" t="s">
        <v>18734</v>
      </c>
      <c r="E411" s="15">
        <v>2</v>
      </c>
      <c r="F411" s="17">
        <f t="shared" si="6"/>
        <v>250</v>
      </c>
      <c r="G411" s="16"/>
    </row>
    <row r="412" spans="1:7">
      <c r="A412" s="15" t="s">
        <v>18517</v>
      </c>
      <c r="B412" s="15" t="s">
        <v>66</v>
      </c>
      <c r="C412" s="15">
        <v>5</v>
      </c>
      <c r="D412" s="15" t="s">
        <v>18735</v>
      </c>
      <c r="E412" s="15">
        <v>9.5</v>
      </c>
      <c r="F412" s="17">
        <f t="shared" si="6"/>
        <v>1187.5</v>
      </c>
      <c r="G412" s="24"/>
    </row>
    <row r="413" spans="1:7">
      <c r="A413" s="15" t="s">
        <v>18517</v>
      </c>
      <c r="B413" s="15" t="s">
        <v>66</v>
      </c>
      <c r="C413" s="15">
        <v>5</v>
      </c>
      <c r="D413" s="15" t="s">
        <v>18736</v>
      </c>
      <c r="E413" s="15">
        <v>9.5</v>
      </c>
      <c r="F413" s="17">
        <f t="shared" si="6"/>
        <v>1187.5</v>
      </c>
      <c r="G413" s="24"/>
    </row>
    <row r="414" spans="1:7">
      <c r="A414" s="15" t="s">
        <v>18517</v>
      </c>
      <c r="B414" s="15" t="s">
        <v>66</v>
      </c>
      <c r="C414" s="15">
        <v>7</v>
      </c>
      <c r="D414" s="15" t="s">
        <v>18737</v>
      </c>
      <c r="E414" s="15">
        <v>9</v>
      </c>
      <c r="F414" s="17">
        <f t="shared" si="6"/>
        <v>1125</v>
      </c>
      <c r="G414" s="24"/>
    </row>
    <row r="415" spans="1:7">
      <c r="A415" s="15" t="s">
        <v>18517</v>
      </c>
      <c r="B415" s="15" t="s">
        <v>66</v>
      </c>
      <c r="C415" s="15">
        <v>7</v>
      </c>
      <c r="D415" s="15" t="s">
        <v>18738</v>
      </c>
      <c r="E415" s="15">
        <v>6</v>
      </c>
      <c r="F415" s="17">
        <f t="shared" si="6"/>
        <v>750</v>
      </c>
      <c r="G415" s="24"/>
    </row>
    <row r="416" spans="1:7">
      <c r="A416" s="15" t="s">
        <v>18517</v>
      </c>
      <c r="B416" s="15" t="s">
        <v>66</v>
      </c>
      <c r="C416" s="15">
        <v>7</v>
      </c>
      <c r="D416" s="15" t="s">
        <v>18739</v>
      </c>
      <c r="E416" s="15">
        <v>9</v>
      </c>
      <c r="F416" s="17">
        <f t="shared" si="6"/>
        <v>1125</v>
      </c>
      <c r="G416" s="24"/>
    </row>
    <row r="417" spans="1:7">
      <c r="A417" s="15" t="s">
        <v>18517</v>
      </c>
      <c r="B417" s="15" t="s">
        <v>66</v>
      </c>
      <c r="C417" s="15">
        <v>5</v>
      </c>
      <c r="D417" s="15" t="s">
        <v>18740</v>
      </c>
      <c r="E417" s="15">
        <v>10</v>
      </c>
      <c r="F417" s="17">
        <f t="shared" si="6"/>
        <v>1250</v>
      </c>
      <c r="G417" s="24"/>
    </row>
    <row r="418" spans="1:7">
      <c r="A418" s="15" t="s">
        <v>18517</v>
      </c>
      <c r="B418" s="15" t="s">
        <v>66</v>
      </c>
      <c r="C418" s="15">
        <v>5</v>
      </c>
      <c r="D418" s="15" t="s">
        <v>18741</v>
      </c>
      <c r="E418" s="15">
        <v>10.5</v>
      </c>
      <c r="F418" s="17">
        <f t="shared" si="6"/>
        <v>1312.5</v>
      </c>
      <c r="G418" s="24"/>
    </row>
    <row r="419" spans="1:7">
      <c r="A419" s="15" t="s">
        <v>18517</v>
      </c>
      <c r="B419" s="15" t="s">
        <v>66</v>
      </c>
      <c r="C419" s="15">
        <v>5</v>
      </c>
      <c r="D419" s="15" t="s">
        <v>18742</v>
      </c>
      <c r="E419" s="15">
        <v>10.5</v>
      </c>
      <c r="F419" s="17">
        <f t="shared" si="6"/>
        <v>1312.5</v>
      </c>
      <c r="G419" s="24"/>
    </row>
    <row r="420" spans="1:7">
      <c r="A420" s="15" t="s">
        <v>18517</v>
      </c>
      <c r="B420" s="15" t="s">
        <v>66</v>
      </c>
      <c r="C420" s="15">
        <v>7</v>
      </c>
      <c r="D420" s="15" t="s">
        <v>18743</v>
      </c>
      <c r="E420" s="15">
        <v>6</v>
      </c>
      <c r="F420" s="17">
        <f t="shared" si="6"/>
        <v>750</v>
      </c>
      <c r="G420" s="24"/>
    </row>
    <row r="421" spans="1:7">
      <c r="A421" s="15" t="s">
        <v>18517</v>
      </c>
      <c r="B421" s="15" t="s">
        <v>66</v>
      </c>
      <c r="C421" s="15"/>
      <c r="D421" s="15" t="s">
        <v>18744</v>
      </c>
      <c r="E421" s="15">
        <v>9.7</v>
      </c>
      <c r="F421" s="17">
        <f t="shared" si="6"/>
        <v>1212.5</v>
      </c>
      <c r="G421" s="15"/>
    </row>
    <row r="422" spans="1:7">
      <c r="A422" s="15" t="s">
        <v>18517</v>
      </c>
      <c r="B422" s="15" t="s">
        <v>71</v>
      </c>
      <c r="C422" s="15"/>
      <c r="D422" s="15"/>
      <c r="E422" s="15">
        <f>SUM(E423:E473)</f>
        <v>70.5</v>
      </c>
      <c r="F422" s="17">
        <f t="shared" si="6"/>
        <v>8812.5</v>
      </c>
      <c r="G422" s="24"/>
    </row>
    <row r="423" spans="1:7">
      <c r="A423" s="15" t="s">
        <v>18517</v>
      </c>
      <c r="B423" s="15" t="s">
        <v>71</v>
      </c>
      <c r="C423" s="15">
        <v>3</v>
      </c>
      <c r="D423" s="15" t="s">
        <v>11205</v>
      </c>
      <c r="E423" s="15">
        <v>1</v>
      </c>
      <c r="F423" s="17">
        <f t="shared" si="6"/>
        <v>125</v>
      </c>
      <c r="G423" s="16"/>
    </row>
    <row r="424" spans="1:7">
      <c r="A424" s="15" t="s">
        <v>18517</v>
      </c>
      <c r="B424" s="15" t="s">
        <v>71</v>
      </c>
      <c r="C424" s="15">
        <v>3</v>
      </c>
      <c r="D424" s="15" t="s">
        <v>11201</v>
      </c>
      <c r="E424" s="15">
        <v>1.2</v>
      </c>
      <c r="F424" s="17">
        <f t="shared" si="6"/>
        <v>150</v>
      </c>
      <c r="G424" s="16"/>
    </row>
    <row r="425" spans="1:7">
      <c r="A425" s="15" t="s">
        <v>18517</v>
      </c>
      <c r="B425" s="15" t="s">
        <v>71</v>
      </c>
      <c r="C425" s="15">
        <v>3</v>
      </c>
      <c r="D425" s="15" t="s">
        <v>11208</v>
      </c>
      <c r="E425" s="15">
        <v>2</v>
      </c>
      <c r="F425" s="17">
        <f t="shared" si="6"/>
        <v>250</v>
      </c>
      <c r="G425" s="18"/>
    </row>
    <row r="426" spans="1:7">
      <c r="A426" s="15" t="s">
        <v>18517</v>
      </c>
      <c r="B426" s="15" t="s">
        <v>71</v>
      </c>
      <c r="C426" s="15">
        <v>1</v>
      </c>
      <c r="D426" s="15" t="s">
        <v>8800</v>
      </c>
      <c r="E426" s="15">
        <v>2.35</v>
      </c>
      <c r="F426" s="17">
        <f t="shared" si="6"/>
        <v>293.75</v>
      </c>
      <c r="G426" s="18"/>
    </row>
    <row r="427" spans="1:7">
      <c r="A427" s="15" t="s">
        <v>18517</v>
      </c>
      <c r="B427" s="15" t="s">
        <v>71</v>
      </c>
      <c r="C427" s="15">
        <v>4</v>
      </c>
      <c r="D427" s="15" t="s">
        <v>18745</v>
      </c>
      <c r="E427" s="15">
        <v>0.5</v>
      </c>
      <c r="F427" s="17">
        <f t="shared" si="6"/>
        <v>62.5</v>
      </c>
      <c r="G427" s="18"/>
    </row>
    <row r="428" spans="1:7">
      <c r="A428" s="15" t="s">
        <v>18517</v>
      </c>
      <c r="B428" s="15" t="s">
        <v>71</v>
      </c>
      <c r="C428" s="15">
        <v>4</v>
      </c>
      <c r="D428" s="15" t="s">
        <v>2851</v>
      </c>
      <c r="E428" s="15">
        <v>0.75</v>
      </c>
      <c r="F428" s="17">
        <f t="shared" si="6"/>
        <v>93.75</v>
      </c>
      <c r="G428" s="18"/>
    </row>
    <row r="429" spans="1:7">
      <c r="A429" s="15" t="s">
        <v>18517</v>
      </c>
      <c r="B429" s="15" t="s">
        <v>71</v>
      </c>
      <c r="C429" s="15">
        <v>4</v>
      </c>
      <c r="D429" s="15" t="s">
        <v>4952</v>
      </c>
      <c r="E429" s="15">
        <v>0.38</v>
      </c>
      <c r="F429" s="17">
        <f t="shared" si="6"/>
        <v>47.5</v>
      </c>
      <c r="G429" s="18"/>
    </row>
    <row r="430" spans="1:7">
      <c r="A430" s="15" t="s">
        <v>18517</v>
      </c>
      <c r="B430" s="15" t="s">
        <v>71</v>
      </c>
      <c r="C430" s="15">
        <v>3</v>
      </c>
      <c r="D430" s="15" t="s">
        <v>2756</v>
      </c>
      <c r="E430" s="15">
        <v>1</v>
      </c>
      <c r="F430" s="17">
        <f t="shared" si="6"/>
        <v>125</v>
      </c>
      <c r="G430" s="18"/>
    </row>
    <row r="431" spans="1:7">
      <c r="A431" s="15" t="s">
        <v>18517</v>
      </c>
      <c r="B431" s="15" t="s">
        <v>71</v>
      </c>
      <c r="C431" s="15">
        <v>4</v>
      </c>
      <c r="D431" s="15" t="s">
        <v>18746</v>
      </c>
      <c r="E431" s="15">
        <v>1.5</v>
      </c>
      <c r="F431" s="17">
        <f t="shared" si="6"/>
        <v>187.5</v>
      </c>
      <c r="G431" s="18"/>
    </row>
    <row r="432" spans="1:7">
      <c r="A432" s="15" t="s">
        <v>18517</v>
      </c>
      <c r="B432" s="15" t="s">
        <v>71</v>
      </c>
      <c r="C432" s="15">
        <v>4</v>
      </c>
      <c r="D432" s="15" t="s">
        <v>18747</v>
      </c>
      <c r="E432" s="15">
        <v>1.31</v>
      </c>
      <c r="F432" s="17">
        <f t="shared" si="6"/>
        <v>163.75</v>
      </c>
      <c r="G432" s="18"/>
    </row>
    <row r="433" spans="1:7">
      <c r="A433" s="15" t="s">
        <v>18517</v>
      </c>
      <c r="B433" s="15" t="s">
        <v>71</v>
      </c>
      <c r="C433" s="15">
        <v>4</v>
      </c>
      <c r="D433" s="15" t="s">
        <v>18198</v>
      </c>
      <c r="E433" s="15">
        <v>1.25</v>
      </c>
      <c r="F433" s="17">
        <f t="shared" si="6"/>
        <v>156.25</v>
      </c>
      <c r="G433" s="43"/>
    </row>
    <row r="434" spans="1:7">
      <c r="A434" s="15" t="s">
        <v>18517</v>
      </c>
      <c r="B434" s="15" t="s">
        <v>71</v>
      </c>
      <c r="C434" s="15">
        <v>4</v>
      </c>
      <c r="D434" s="15" t="s">
        <v>2849</v>
      </c>
      <c r="E434" s="15">
        <v>1.88</v>
      </c>
      <c r="F434" s="17">
        <f t="shared" si="6"/>
        <v>235</v>
      </c>
      <c r="G434" s="41"/>
    </row>
    <row r="435" spans="1:7">
      <c r="A435" s="15" t="s">
        <v>18517</v>
      </c>
      <c r="B435" s="15" t="s">
        <v>71</v>
      </c>
      <c r="C435" s="15">
        <v>4</v>
      </c>
      <c r="D435" s="15" t="s">
        <v>18748</v>
      </c>
      <c r="E435" s="15">
        <v>0.5</v>
      </c>
      <c r="F435" s="17">
        <f t="shared" si="6"/>
        <v>62.5</v>
      </c>
      <c r="G435" s="41"/>
    </row>
    <row r="436" spans="1:7">
      <c r="A436" s="15" t="s">
        <v>18517</v>
      </c>
      <c r="B436" s="15" t="s">
        <v>71</v>
      </c>
      <c r="C436" s="15">
        <v>3</v>
      </c>
      <c r="D436" s="15" t="s">
        <v>5007</v>
      </c>
      <c r="E436" s="15">
        <v>1</v>
      </c>
      <c r="F436" s="17">
        <f t="shared" si="6"/>
        <v>125</v>
      </c>
      <c r="G436" s="41"/>
    </row>
    <row r="437" spans="1:7">
      <c r="A437" s="15" t="s">
        <v>18517</v>
      </c>
      <c r="B437" s="15" t="s">
        <v>71</v>
      </c>
      <c r="C437" s="15">
        <v>4</v>
      </c>
      <c r="D437" s="15" t="s">
        <v>10693</v>
      </c>
      <c r="E437" s="15">
        <v>0.62</v>
      </c>
      <c r="F437" s="17">
        <f t="shared" si="6"/>
        <v>77.5</v>
      </c>
      <c r="G437" s="41"/>
    </row>
    <row r="438" spans="1:7">
      <c r="A438" s="15" t="s">
        <v>18517</v>
      </c>
      <c r="B438" s="15" t="s">
        <v>71</v>
      </c>
      <c r="C438" s="15">
        <v>4</v>
      </c>
      <c r="D438" s="15" t="s">
        <v>15604</v>
      </c>
      <c r="E438" s="15">
        <v>2</v>
      </c>
      <c r="F438" s="17">
        <f t="shared" si="6"/>
        <v>250</v>
      </c>
      <c r="G438" s="41"/>
    </row>
    <row r="439" spans="1:7">
      <c r="A439" s="15" t="s">
        <v>18517</v>
      </c>
      <c r="B439" s="15" t="s">
        <v>71</v>
      </c>
      <c r="C439" s="15">
        <v>4</v>
      </c>
      <c r="D439" s="15" t="s">
        <v>18749</v>
      </c>
      <c r="E439" s="15">
        <v>0.68</v>
      </c>
      <c r="F439" s="17">
        <f t="shared" si="6"/>
        <v>85</v>
      </c>
      <c r="G439" s="41"/>
    </row>
    <row r="440" spans="1:7">
      <c r="A440" s="15" t="s">
        <v>18517</v>
      </c>
      <c r="B440" s="15" t="s">
        <v>71</v>
      </c>
      <c r="C440" s="15">
        <v>4</v>
      </c>
      <c r="D440" s="15" t="s">
        <v>18750</v>
      </c>
      <c r="E440" s="15">
        <v>0.5</v>
      </c>
      <c r="F440" s="17">
        <f t="shared" si="6"/>
        <v>62.5</v>
      </c>
      <c r="G440" s="41"/>
    </row>
    <row r="441" spans="1:7">
      <c r="A441" s="15" t="s">
        <v>18517</v>
      </c>
      <c r="B441" s="15" t="s">
        <v>71</v>
      </c>
      <c r="C441" s="15">
        <v>3</v>
      </c>
      <c r="D441" s="15" t="s">
        <v>11198</v>
      </c>
      <c r="E441" s="15">
        <v>1</v>
      </c>
      <c r="F441" s="17">
        <f t="shared" si="6"/>
        <v>125</v>
      </c>
      <c r="G441" s="41"/>
    </row>
    <row r="442" spans="1:7">
      <c r="A442" s="15" t="s">
        <v>18517</v>
      </c>
      <c r="B442" s="15" t="s">
        <v>71</v>
      </c>
      <c r="C442" s="15">
        <v>4</v>
      </c>
      <c r="D442" s="15" t="s">
        <v>5713</v>
      </c>
      <c r="E442" s="15">
        <v>1.88</v>
      </c>
      <c r="F442" s="17">
        <f t="shared" si="6"/>
        <v>235</v>
      </c>
      <c r="G442" s="41"/>
    </row>
    <row r="443" spans="1:7">
      <c r="A443" s="15" t="s">
        <v>18517</v>
      </c>
      <c r="B443" s="15" t="s">
        <v>71</v>
      </c>
      <c r="C443" s="15">
        <v>4</v>
      </c>
      <c r="D443" s="15" t="s">
        <v>15028</v>
      </c>
      <c r="E443" s="15">
        <v>0.32</v>
      </c>
      <c r="F443" s="17">
        <f t="shared" si="6"/>
        <v>40</v>
      </c>
      <c r="G443" s="41"/>
    </row>
    <row r="444" spans="1:7">
      <c r="A444" s="15" t="s">
        <v>18517</v>
      </c>
      <c r="B444" s="15" t="s">
        <v>71</v>
      </c>
      <c r="C444" s="15">
        <v>3</v>
      </c>
      <c r="D444" s="15" t="s">
        <v>11207</v>
      </c>
      <c r="E444" s="15">
        <v>0.8</v>
      </c>
      <c r="F444" s="17">
        <f t="shared" si="6"/>
        <v>100</v>
      </c>
      <c r="G444" s="41"/>
    </row>
    <row r="445" spans="1:7">
      <c r="A445" s="15" t="s">
        <v>18517</v>
      </c>
      <c r="B445" s="15" t="s">
        <v>71</v>
      </c>
      <c r="C445" s="15">
        <v>4</v>
      </c>
      <c r="D445" s="15" t="s">
        <v>18751</v>
      </c>
      <c r="E445" s="15">
        <v>1.14</v>
      </c>
      <c r="F445" s="17">
        <f t="shared" si="6"/>
        <v>142.5</v>
      </c>
      <c r="G445" s="41"/>
    </row>
    <row r="446" spans="1:7">
      <c r="A446" s="15" t="s">
        <v>18517</v>
      </c>
      <c r="B446" s="15" t="s">
        <v>71</v>
      </c>
      <c r="C446" s="15">
        <v>4</v>
      </c>
      <c r="D446" s="15" t="s">
        <v>18752</v>
      </c>
      <c r="E446" s="15">
        <v>0.63</v>
      </c>
      <c r="F446" s="17">
        <f t="shared" si="6"/>
        <v>78.75</v>
      </c>
      <c r="G446" s="41"/>
    </row>
    <row r="447" spans="1:7">
      <c r="A447" s="15" t="s">
        <v>18517</v>
      </c>
      <c r="B447" s="15" t="s">
        <v>71</v>
      </c>
      <c r="C447" s="15">
        <v>4</v>
      </c>
      <c r="D447" s="15" t="s">
        <v>18753</v>
      </c>
      <c r="E447" s="15">
        <v>1.42</v>
      </c>
      <c r="F447" s="17">
        <f t="shared" si="6"/>
        <v>177.5</v>
      </c>
      <c r="G447" s="41"/>
    </row>
    <row r="448" spans="1:7">
      <c r="A448" s="15" t="s">
        <v>18517</v>
      </c>
      <c r="B448" s="15" t="s">
        <v>71</v>
      </c>
      <c r="C448" s="15">
        <v>4</v>
      </c>
      <c r="D448" s="15" t="s">
        <v>18754</v>
      </c>
      <c r="E448" s="15">
        <v>0.31</v>
      </c>
      <c r="F448" s="17">
        <f t="shared" si="6"/>
        <v>38.75</v>
      </c>
      <c r="G448" s="41"/>
    </row>
    <row r="449" spans="1:7">
      <c r="A449" s="15" t="s">
        <v>18517</v>
      </c>
      <c r="B449" s="15" t="s">
        <v>71</v>
      </c>
      <c r="C449" s="15">
        <v>4</v>
      </c>
      <c r="D449" s="15" t="s">
        <v>18755</v>
      </c>
      <c r="E449" s="15">
        <v>0.63</v>
      </c>
      <c r="F449" s="17">
        <f t="shared" si="6"/>
        <v>78.75</v>
      </c>
      <c r="G449" s="41"/>
    </row>
    <row r="450" spans="1:7">
      <c r="A450" s="15" t="s">
        <v>18517</v>
      </c>
      <c r="B450" s="15" t="s">
        <v>71</v>
      </c>
      <c r="C450" s="15">
        <v>1</v>
      </c>
      <c r="D450" s="15" t="s">
        <v>18756</v>
      </c>
      <c r="E450" s="15">
        <v>3.63</v>
      </c>
      <c r="F450" s="17">
        <f t="shared" si="6"/>
        <v>453.75</v>
      </c>
      <c r="G450" s="32"/>
    </row>
    <row r="451" spans="1:7">
      <c r="A451" s="15" t="s">
        <v>18517</v>
      </c>
      <c r="B451" s="15" t="s">
        <v>71</v>
      </c>
      <c r="C451" s="15">
        <v>1</v>
      </c>
      <c r="D451" s="15" t="s">
        <v>18757</v>
      </c>
      <c r="E451" s="15">
        <v>0.38</v>
      </c>
      <c r="F451" s="17">
        <f t="shared" si="6"/>
        <v>47.5</v>
      </c>
      <c r="G451" s="32"/>
    </row>
    <row r="452" spans="1:7">
      <c r="A452" s="15" t="s">
        <v>18517</v>
      </c>
      <c r="B452" s="15" t="s">
        <v>71</v>
      </c>
      <c r="C452" s="15">
        <v>1</v>
      </c>
      <c r="D452" s="15" t="s">
        <v>18758</v>
      </c>
      <c r="E452" s="15">
        <v>1.68</v>
      </c>
      <c r="F452" s="17">
        <f t="shared" si="6"/>
        <v>210</v>
      </c>
      <c r="G452" s="32"/>
    </row>
    <row r="453" spans="1:7">
      <c r="A453" s="15" t="s">
        <v>18517</v>
      </c>
      <c r="B453" s="15" t="s">
        <v>71</v>
      </c>
      <c r="C453" s="15">
        <v>1</v>
      </c>
      <c r="D453" s="15" t="s">
        <v>18759</v>
      </c>
      <c r="E453" s="15">
        <v>1</v>
      </c>
      <c r="F453" s="17">
        <f t="shared" si="6"/>
        <v>125</v>
      </c>
      <c r="G453" s="24"/>
    </row>
    <row r="454" spans="1:7">
      <c r="A454" s="15" t="s">
        <v>18517</v>
      </c>
      <c r="B454" s="15" t="s">
        <v>71</v>
      </c>
      <c r="C454" s="15">
        <v>1</v>
      </c>
      <c r="D454" s="15" t="s">
        <v>18760</v>
      </c>
      <c r="E454" s="15">
        <v>1.05</v>
      </c>
      <c r="F454" s="17">
        <f t="shared" ref="F454:F517" si="7">E454*125</f>
        <v>131.25</v>
      </c>
      <c r="G454" s="24"/>
    </row>
    <row r="455" spans="1:7">
      <c r="A455" s="15" t="s">
        <v>18517</v>
      </c>
      <c r="B455" s="15" t="s">
        <v>71</v>
      </c>
      <c r="C455" s="15">
        <v>1</v>
      </c>
      <c r="D455" s="15" t="s">
        <v>18761</v>
      </c>
      <c r="E455" s="15">
        <v>1.25</v>
      </c>
      <c r="F455" s="17">
        <f t="shared" si="7"/>
        <v>156.25</v>
      </c>
      <c r="G455" s="24"/>
    </row>
    <row r="456" spans="1:7">
      <c r="A456" s="15" t="s">
        <v>18517</v>
      </c>
      <c r="B456" s="15" t="s">
        <v>71</v>
      </c>
      <c r="C456" s="15">
        <v>1</v>
      </c>
      <c r="D456" s="15" t="s">
        <v>18762</v>
      </c>
      <c r="E456" s="15">
        <v>0.33</v>
      </c>
      <c r="F456" s="17">
        <f t="shared" si="7"/>
        <v>41.25</v>
      </c>
      <c r="G456" s="24"/>
    </row>
    <row r="457" spans="1:7">
      <c r="A457" s="15" t="s">
        <v>18517</v>
      </c>
      <c r="B457" s="15" t="s">
        <v>71</v>
      </c>
      <c r="C457" s="15">
        <v>1</v>
      </c>
      <c r="D457" s="15" t="s">
        <v>2247</v>
      </c>
      <c r="E457" s="15">
        <v>2.59</v>
      </c>
      <c r="F457" s="17">
        <f t="shared" si="7"/>
        <v>323.75</v>
      </c>
      <c r="G457" s="24"/>
    </row>
    <row r="458" spans="1:7">
      <c r="A458" s="15" t="s">
        <v>18517</v>
      </c>
      <c r="B458" s="15" t="s">
        <v>71</v>
      </c>
      <c r="C458" s="15">
        <v>1</v>
      </c>
      <c r="D458" s="15" t="s">
        <v>18763</v>
      </c>
      <c r="E458" s="15">
        <v>1.72</v>
      </c>
      <c r="F458" s="17">
        <f t="shared" si="7"/>
        <v>215</v>
      </c>
      <c r="G458" s="24" t="s">
        <v>18764</v>
      </c>
    </row>
    <row r="459" spans="1:7">
      <c r="A459" s="15" t="s">
        <v>18517</v>
      </c>
      <c r="B459" s="15" t="s">
        <v>71</v>
      </c>
      <c r="C459" s="15">
        <v>1</v>
      </c>
      <c r="D459" s="15" t="s">
        <v>18765</v>
      </c>
      <c r="E459" s="15">
        <v>1.19</v>
      </c>
      <c r="F459" s="17">
        <f t="shared" si="7"/>
        <v>148.75</v>
      </c>
      <c r="G459" s="24" t="s">
        <v>18764</v>
      </c>
    </row>
    <row r="460" spans="1:7">
      <c r="A460" s="15" t="s">
        <v>18517</v>
      </c>
      <c r="B460" s="15" t="s">
        <v>71</v>
      </c>
      <c r="C460" s="15">
        <v>1</v>
      </c>
      <c r="D460" s="15" t="s">
        <v>18766</v>
      </c>
      <c r="E460" s="15">
        <v>3.22</v>
      </c>
      <c r="F460" s="17">
        <f t="shared" si="7"/>
        <v>402.5</v>
      </c>
      <c r="G460" s="24"/>
    </row>
    <row r="461" spans="1:7">
      <c r="A461" s="15" t="s">
        <v>18517</v>
      </c>
      <c r="B461" s="15" t="s">
        <v>71</v>
      </c>
      <c r="C461" s="15">
        <v>1</v>
      </c>
      <c r="D461" s="15" t="s">
        <v>18767</v>
      </c>
      <c r="E461" s="15">
        <v>0.91</v>
      </c>
      <c r="F461" s="17">
        <f t="shared" si="7"/>
        <v>113.75</v>
      </c>
      <c r="G461" s="24"/>
    </row>
    <row r="462" spans="1:7">
      <c r="A462" s="15" t="s">
        <v>18517</v>
      </c>
      <c r="B462" s="15" t="s">
        <v>71</v>
      </c>
      <c r="C462" s="15">
        <v>1</v>
      </c>
      <c r="D462" s="15" t="s">
        <v>18768</v>
      </c>
      <c r="E462" s="15">
        <v>2.14</v>
      </c>
      <c r="F462" s="17">
        <f t="shared" si="7"/>
        <v>267.5</v>
      </c>
      <c r="G462" s="24"/>
    </row>
    <row r="463" spans="1:7">
      <c r="A463" s="15" t="s">
        <v>18517</v>
      </c>
      <c r="B463" s="15" t="s">
        <v>71</v>
      </c>
      <c r="C463" s="15">
        <v>1</v>
      </c>
      <c r="D463" s="15" t="s">
        <v>18769</v>
      </c>
      <c r="E463" s="15">
        <v>3.26</v>
      </c>
      <c r="F463" s="17">
        <f t="shared" si="7"/>
        <v>407.5</v>
      </c>
      <c r="G463" s="24"/>
    </row>
    <row r="464" spans="1:7">
      <c r="A464" s="15" t="s">
        <v>18517</v>
      </c>
      <c r="B464" s="15" t="s">
        <v>71</v>
      </c>
      <c r="C464" s="15">
        <v>1</v>
      </c>
      <c r="D464" s="15" t="s">
        <v>18770</v>
      </c>
      <c r="E464" s="15">
        <v>0.59</v>
      </c>
      <c r="F464" s="17">
        <f t="shared" si="7"/>
        <v>73.75</v>
      </c>
      <c r="G464" s="24"/>
    </row>
    <row r="465" spans="1:7">
      <c r="A465" s="15" t="s">
        <v>18517</v>
      </c>
      <c r="B465" s="15" t="s">
        <v>71</v>
      </c>
      <c r="C465" s="15">
        <v>1</v>
      </c>
      <c r="D465" s="15" t="s">
        <v>18771</v>
      </c>
      <c r="E465" s="15">
        <v>1.42</v>
      </c>
      <c r="F465" s="17">
        <f t="shared" si="7"/>
        <v>177.5</v>
      </c>
      <c r="G465" s="24"/>
    </row>
    <row r="466" spans="1:7">
      <c r="A466" s="15" t="s">
        <v>18517</v>
      </c>
      <c r="B466" s="15" t="s">
        <v>71</v>
      </c>
      <c r="C466" s="15">
        <v>1</v>
      </c>
      <c r="D466" s="15" t="s">
        <v>18772</v>
      </c>
      <c r="E466" s="15">
        <v>1.04</v>
      </c>
      <c r="F466" s="17">
        <f t="shared" si="7"/>
        <v>130</v>
      </c>
      <c r="G466" s="24"/>
    </row>
    <row r="467" spans="1:7">
      <c r="A467" s="15" t="s">
        <v>18517</v>
      </c>
      <c r="B467" s="15" t="s">
        <v>71</v>
      </c>
      <c r="C467" s="15">
        <v>1</v>
      </c>
      <c r="D467" s="15" t="s">
        <v>18773</v>
      </c>
      <c r="E467" s="15">
        <v>1.85</v>
      </c>
      <c r="F467" s="17">
        <f t="shared" si="7"/>
        <v>231.25</v>
      </c>
      <c r="G467" s="24"/>
    </row>
    <row r="468" spans="1:7">
      <c r="A468" s="15" t="s">
        <v>18517</v>
      </c>
      <c r="B468" s="15" t="s">
        <v>71</v>
      </c>
      <c r="C468" s="15">
        <v>1</v>
      </c>
      <c r="D468" s="15" t="s">
        <v>18774</v>
      </c>
      <c r="E468" s="15">
        <v>1.2</v>
      </c>
      <c r="F468" s="17">
        <f t="shared" si="7"/>
        <v>150</v>
      </c>
      <c r="G468" s="24"/>
    </row>
    <row r="469" spans="1:7">
      <c r="A469" s="15" t="s">
        <v>18517</v>
      </c>
      <c r="B469" s="15" t="s">
        <v>71</v>
      </c>
      <c r="C469" s="15">
        <v>1</v>
      </c>
      <c r="D469" s="15" t="s">
        <v>18775</v>
      </c>
      <c r="E469" s="15">
        <v>2.79</v>
      </c>
      <c r="F469" s="17">
        <f t="shared" si="7"/>
        <v>348.75</v>
      </c>
      <c r="G469" s="24"/>
    </row>
    <row r="470" spans="1:7">
      <c r="A470" s="15" t="s">
        <v>18517</v>
      </c>
      <c r="B470" s="15" t="s">
        <v>71</v>
      </c>
      <c r="C470" s="15">
        <v>1</v>
      </c>
      <c r="D470" s="15" t="s">
        <v>18776</v>
      </c>
      <c r="E470" s="15">
        <v>1.09</v>
      </c>
      <c r="F470" s="17">
        <f t="shared" si="7"/>
        <v>136.25</v>
      </c>
      <c r="G470" s="18"/>
    </row>
    <row r="471" spans="1:7">
      <c r="A471" s="15" t="s">
        <v>18517</v>
      </c>
      <c r="B471" s="15" t="s">
        <v>71</v>
      </c>
      <c r="C471" s="15">
        <v>1</v>
      </c>
      <c r="D471" s="15" t="s">
        <v>18777</v>
      </c>
      <c r="E471" s="15">
        <v>1.43</v>
      </c>
      <c r="F471" s="17">
        <f t="shared" si="7"/>
        <v>178.75</v>
      </c>
      <c r="G471" s="18"/>
    </row>
    <row r="472" spans="1:7">
      <c r="A472" s="15" t="s">
        <v>18517</v>
      </c>
      <c r="B472" s="15" t="s">
        <v>71</v>
      </c>
      <c r="C472" s="15">
        <v>1</v>
      </c>
      <c r="D472" s="15" t="s">
        <v>18778</v>
      </c>
      <c r="E472" s="15">
        <v>3.6</v>
      </c>
      <c r="F472" s="17">
        <f t="shared" si="7"/>
        <v>450</v>
      </c>
      <c r="G472" s="18"/>
    </row>
    <row r="473" spans="1:7">
      <c r="A473" s="15" t="s">
        <v>18517</v>
      </c>
      <c r="B473" s="15" t="s">
        <v>71</v>
      </c>
      <c r="C473" s="15"/>
      <c r="D473" s="15" t="s">
        <v>18779</v>
      </c>
      <c r="E473" s="15">
        <v>2.59</v>
      </c>
      <c r="F473" s="17">
        <f t="shared" si="7"/>
        <v>323.75</v>
      </c>
      <c r="G473" s="15"/>
    </row>
    <row r="474" spans="1:7">
      <c r="A474" s="15" t="s">
        <v>18517</v>
      </c>
      <c r="B474" s="38" t="s">
        <v>61</v>
      </c>
      <c r="C474" s="15"/>
      <c r="D474" s="15"/>
      <c r="E474" s="15">
        <f>SUM(E475:E514)</f>
        <v>58.5</v>
      </c>
      <c r="F474" s="17">
        <f t="shared" si="7"/>
        <v>7312.5</v>
      </c>
      <c r="G474" s="18"/>
    </row>
    <row r="475" spans="1:7">
      <c r="A475" s="15" t="s">
        <v>18517</v>
      </c>
      <c r="B475" s="38" t="s">
        <v>61</v>
      </c>
      <c r="C475" s="38">
        <v>4</v>
      </c>
      <c r="D475" s="38" t="s">
        <v>5355</v>
      </c>
      <c r="E475" s="38">
        <v>2.2</v>
      </c>
      <c r="F475" s="17">
        <f t="shared" si="7"/>
        <v>275</v>
      </c>
      <c r="G475" s="16"/>
    </row>
    <row r="476" spans="1:7">
      <c r="A476" s="15" t="s">
        <v>18517</v>
      </c>
      <c r="B476" s="38" t="s">
        <v>61</v>
      </c>
      <c r="C476" s="38">
        <v>4</v>
      </c>
      <c r="D476" s="38" t="s">
        <v>18780</v>
      </c>
      <c r="E476" s="38">
        <v>0.8</v>
      </c>
      <c r="F476" s="17">
        <f t="shared" si="7"/>
        <v>100</v>
      </c>
      <c r="G476" s="16"/>
    </row>
    <row r="477" spans="1:7">
      <c r="A477" s="15" t="s">
        <v>18517</v>
      </c>
      <c r="B477" s="38" t="s">
        <v>61</v>
      </c>
      <c r="C477" s="38">
        <v>4</v>
      </c>
      <c r="D477" s="38" t="s">
        <v>18781</v>
      </c>
      <c r="E477" s="38">
        <v>3.9</v>
      </c>
      <c r="F477" s="17">
        <f t="shared" si="7"/>
        <v>487.5</v>
      </c>
      <c r="G477" s="16"/>
    </row>
    <row r="478" spans="1:7">
      <c r="A478" s="15" t="s">
        <v>18517</v>
      </c>
      <c r="B478" s="38" t="s">
        <v>61</v>
      </c>
      <c r="C478" s="38">
        <v>6</v>
      </c>
      <c r="D478" s="38" t="s">
        <v>11290</v>
      </c>
      <c r="E478" s="38">
        <v>0.6</v>
      </c>
      <c r="F478" s="17">
        <f t="shared" si="7"/>
        <v>75</v>
      </c>
      <c r="G478" s="16"/>
    </row>
    <row r="479" spans="1:7">
      <c r="A479" s="15" t="s">
        <v>18517</v>
      </c>
      <c r="B479" s="38" t="s">
        <v>61</v>
      </c>
      <c r="C479" s="38">
        <v>6</v>
      </c>
      <c r="D479" s="38" t="s">
        <v>11277</v>
      </c>
      <c r="E479" s="38">
        <v>0.5</v>
      </c>
      <c r="F479" s="17">
        <f t="shared" si="7"/>
        <v>62.5</v>
      </c>
      <c r="G479" s="16"/>
    </row>
    <row r="480" spans="1:7">
      <c r="A480" s="15" t="s">
        <v>18517</v>
      </c>
      <c r="B480" s="38" t="s">
        <v>61</v>
      </c>
      <c r="C480" s="38">
        <v>3</v>
      </c>
      <c r="D480" s="38" t="s">
        <v>11274</v>
      </c>
      <c r="E480" s="38">
        <v>0.3</v>
      </c>
      <c r="F480" s="17">
        <f t="shared" si="7"/>
        <v>37.5</v>
      </c>
      <c r="G480" s="16"/>
    </row>
    <row r="481" spans="1:7">
      <c r="A481" s="15" t="s">
        <v>18517</v>
      </c>
      <c r="B481" s="38" t="s">
        <v>61</v>
      </c>
      <c r="C481" s="38">
        <v>5</v>
      </c>
      <c r="D481" s="38" t="s">
        <v>11298</v>
      </c>
      <c r="E481" s="38">
        <v>0.7</v>
      </c>
      <c r="F481" s="17">
        <f t="shared" si="7"/>
        <v>87.5</v>
      </c>
      <c r="G481" s="16"/>
    </row>
    <row r="482" spans="1:7">
      <c r="A482" s="15" t="s">
        <v>18517</v>
      </c>
      <c r="B482" s="38" t="s">
        <v>61</v>
      </c>
      <c r="C482" s="38">
        <v>5</v>
      </c>
      <c r="D482" s="38" t="s">
        <v>11288</v>
      </c>
      <c r="E482" s="38">
        <v>1</v>
      </c>
      <c r="F482" s="17">
        <f t="shared" si="7"/>
        <v>125</v>
      </c>
      <c r="G482" s="16"/>
    </row>
    <row r="483" spans="1:7">
      <c r="A483" s="15" t="s">
        <v>18517</v>
      </c>
      <c r="B483" s="38" t="s">
        <v>61</v>
      </c>
      <c r="C483" s="38">
        <v>6</v>
      </c>
      <c r="D483" s="38" t="s">
        <v>11288</v>
      </c>
      <c r="E483" s="38">
        <v>0.6</v>
      </c>
      <c r="F483" s="17">
        <f t="shared" si="7"/>
        <v>75</v>
      </c>
      <c r="G483" s="16"/>
    </row>
    <row r="484" spans="1:7">
      <c r="A484" s="15" t="s">
        <v>18517</v>
      </c>
      <c r="B484" s="38" t="s">
        <v>61</v>
      </c>
      <c r="C484" s="38">
        <v>6</v>
      </c>
      <c r="D484" s="38" t="s">
        <v>18782</v>
      </c>
      <c r="E484" s="38">
        <v>0.7</v>
      </c>
      <c r="F484" s="17">
        <f t="shared" si="7"/>
        <v>87.5</v>
      </c>
      <c r="G484" s="16"/>
    </row>
    <row r="485" spans="1:7">
      <c r="A485" s="15" t="s">
        <v>18517</v>
      </c>
      <c r="B485" s="38" t="s">
        <v>61</v>
      </c>
      <c r="C485" s="38">
        <v>3</v>
      </c>
      <c r="D485" s="38" t="s">
        <v>18782</v>
      </c>
      <c r="E485" s="38">
        <v>1.2</v>
      </c>
      <c r="F485" s="17">
        <f t="shared" si="7"/>
        <v>150</v>
      </c>
      <c r="G485" s="16"/>
    </row>
    <row r="486" spans="1:7">
      <c r="A486" s="15" t="s">
        <v>18517</v>
      </c>
      <c r="B486" s="38" t="s">
        <v>61</v>
      </c>
      <c r="C486" s="38">
        <v>6</v>
      </c>
      <c r="D486" s="38" t="s">
        <v>11279</v>
      </c>
      <c r="E486" s="38">
        <v>0.8</v>
      </c>
      <c r="F486" s="17">
        <f t="shared" si="7"/>
        <v>100</v>
      </c>
      <c r="G486" s="16"/>
    </row>
    <row r="487" spans="1:7">
      <c r="A487" s="15" t="s">
        <v>18517</v>
      </c>
      <c r="B487" s="38" t="s">
        <v>61</v>
      </c>
      <c r="C487" s="38">
        <v>6</v>
      </c>
      <c r="D487" s="38" t="s">
        <v>11300</v>
      </c>
      <c r="E487" s="38">
        <v>1</v>
      </c>
      <c r="F487" s="17">
        <f t="shared" si="7"/>
        <v>125</v>
      </c>
      <c r="G487" s="24"/>
    </row>
    <row r="488" spans="1:7">
      <c r="A488" s="15" t="s">
        <v>18517</v>
      </c>
      <c r="B488" s="38" t="s">
        <v>61</v>
      </c>
      <c r="C488" s="38">
        <v>3</v>
      </c>
      <c r="D488" s="38" t="s">
        <v>11286</v>
      </c>
      <c r="E488" s="38">
        <v>2</v>
      </c>
      <c r="F488" s="17">
        <f t="shared" si="7"/>
        <v>250</v>
      </c>
      <c r="G488" s="24"/>
    </row>
    <row r="489" spans="1:7">
      <c r="A489" s="15" t="s">
        <v>18517</v>
      </c>
      <c r="B489" s="38" t="s">
        <v>61</v>
      </c>
      <c r="C489" s="38">
        <v>5</v>
      </c>
      <c r="D489" s="38" t="s">
        <v>11301</v>
      </c>
      <c r="E489" s="38">
        <v>2.1</v>
      </c>
      <c r="F489" s="17">
        <f t="shared" si="7"/>
        <v>262.5</v>
      </c>
      <c r="G489" s="16"/>
    </row>
    <row r="490" spans="1:7">
      <c r="A490" s="15" t="s">
        <v>18517</v>
      </c>
      <c r="B490" s="38" t="s">
        <v>61</v>
      </c>
      <c r="C490" s="38">
        <v>6</v>
      </c>
      <c r="D490" s="38" t="s">
        <v>11301</v>
      </c>
      <c r="E490" s="38">
        <v>0.8</v>
      </c>
      <c r="F490" s="17">
        <f t="shared" si="7"/>
        <v>100</v>
      </c>
      <c r="G490" s="16"/>
    </row>
    <row r="491" spans="1:7">
      <c r="A491" s="15" t="s">
        <v>18517</v>
      </c>
      <c r="B491" s="38" t="s">
        <v>61</v>
      </c>
      <c r="C491" s="38">
        <v>3</v>
      </c>
      <c r="D491" s="38" t="s">
        <v>11301</v>
      </c>
      <c r="E491" s="38">
        <v>1.8</v>
      </c>
      <c r="F491" s="17">
        <f t="shared" si="7"/>
        <v>225</v>
      </c>
      <c r="G491" s="24"/>
    </row>
    <row r="492" spans="1:7">
      <c r="A492" s="15" t="s">
        <v>18517</v>
      </c>
      <c r="B492" s="38" t="s">
        <v>61</v>
      </c>
      <c r="C492" s="38">
        <v>5</v>
      </c>
      <c r="D492" s="38" t="s">
        <v>11294</v>
      </c>
      <c r="E492" s="38">
        <v>0.9</v>
      </c>
      <c r="F492" s="17">
        <f t="shared" si="7"/>
        <v>112.5</v>
      </c>
      <c r="G492" s="16"/>
    </row>
    <row r="493" spans="1:7">
      <c r="A493" s="15" t="s">
        <v>18517</v>
      </c>
      <c r="B493" s="38" t="s">
        <v>61</v>
      </c>
      <c r="C493" s="38">
        <v>3</v>
      </c>
      <c r="D493" s="38" t="s">
        <v>11285</v>
      </c>
      <c r="E493" s="38">
        <v>0.7</v>
      </c>
      <c r="F493" s="17">
        <f t="shared" si="7"/>
        <v>87.5</v>
      </c>
      <c r="G493" s="16"/>
    </row>
    <row r="494" spans="1:7">
      <c r="A494" s="15" t="s">
        <v>18517</v>
      </c>
      <c r="B494" s="38" t="s">
        <v>61</v>
      </c>
      <c r="C494" s="38">
        <v>3</v>
      </c>
      <c r="D494" s="38" t="s">
        <v>18383</v>
      </c>
      <c r="E494" s="38">
        <v>0.9</v>
      </c>
      <c r="F494" s="17">
        <f t="shared" si="7"/>
        <v>112.5</v>
      </c>
      <c r="G494" s="16"/>
    </row>
    <row r="495" spans="1:7">
      <c r="A495" s="15" t="s">
        <v>18517</v>
      </c>
      <c r="B495" s="38" t="s">
        <v>61</v>
      </c>
      <c r="C495" s="38">
        <v>3</v>
      </c>
      <c r="D495" s="38" t="s">
        <v>18384</v>
      </c>
      <c r="E495" s="38">
        <v>0.6</v>
      </c>
      <c r="F495" s="17">
        <f t="shared" si="7"/>
        <v>75</v>
      </c>
      <c r="G495" s="16"/>
    </row>
    <row r="496" spans="1:7">
      <c r="A496" s="15" t="s">
        <v>18517</v>
      </c>
      <c r="B496" s="38" t="s">
        <v>61</v>
      </c>
      <c r="C496" s="38">
        <v>7</v>
      </c>
      <c r="D496" s="38" t="s">
        <v>2992</v>
      </c>
      <c r="E496" s="38">
        <v>2</v>
      </c>
      <c r="F496" s="17">
        <f t="shared" si="7"/>
        <v>250</v>
      </c>
      <c r="G496" s="16"/>
    </row>
    <row r="497" spans="1:7">
      <c r="A497" s="15" t="s">
        <v>18517</v>
      </c>
      <c r="B497" s="38" t="s">
        <v>61</v>
      </c>
      <c r="C497" s="38">
        <v>7</v>
      </c>
      <c r="D497" s="38" t="s">
        <v>2989</v>
      </c>
      <c r="E497" s="38">
        <v>1.1</v>
      </c>
      <c r="F497" s="17">
        <f t="shared" si="7"/>
        <v>137.5</v>
      </c>
      <c r="G497" s="16"/>
    </row>
    <row r="498" spans="1:7">
      <c r="A498" s="15" t="s">
        <v>18517</v>
      </c>
      <c r="B498" s="38" t="s">
        <v>61</v>
      </c>
      <c r="C498" s="38">
        <v>7</v>
      </c>
      <c r="D498" s="38" t="s">
        <v>2990</v>
      </c>
      <c r="E498" s="38">
        <v>1</v>
      </c>
      <c r="F498" s="17">
        <f t="shared" si="7"/>
        <v>125</v>
      </c>
      <c r="G498" s="16"/>
    </row>
    <row r="499" spans="1:7">
      <c r="A499" s="15" t="s">
        <v>18517</v>
      </c>
      <c r="B499" s="38" t="s">
        <v>61</v>
      </c>
      <c r="C499" s="38">
        <v>7</v>
      </c>
      <c r="D499" s="38" t="s">
        <v>2984</v>
      </c>
      <c r="E499" s="38">
        <v>2.5</v>
      </c>
      <c r="F499" s="17">
        <f t="shared" si="7"/>
        <v>312.5</v>
      </c>
      <c r="G499" s="16"/>
    </row>
    <row r="500" spans="1:7">
      <c r="A500" s="15" t="s">
        <v>18517</v>
      </c>
      <c r="B500" s="38" t="s">
        <v>61</v>
      </c>
      <c r="C500" s="38">
        <v>7</v>
      </c>
      <c r="D500" s="38" t="s">
        <v>2987</v>
      </c>
      <c r="E500" s="38">
        <v>2.2</v>
      </c>
      <c r="F500" s="17">
        <f t="shared" si="7"/>
        <v>275</v>
      </c>
      <c r="G500" s="16"/>
    </row>
    <row r="501" spans="1:7">
      <c r="A501" s="15" t="s">
        <v>18517</v>
      </c>
      <c r="B501" s="38" t="s">
        <v>61</v>
      </c>
      <c r="C501" s="38">
        <v>7</v>
      </c>
      <c r="D501" s="38" t="s">
        <v>2991</v>
      </c>
      <c r="E501" s="38">
        <v>2.5</v>
      </c>
      <c r="F501" s="17">
        <f t="shared" si="7"/>
        <v>312.5</v>
      </c>
      <c r="G501" s="16"/>
    </row>
    <row r="502" spans="1:7">
      <c r="A502" s="15" t="s">
        <v>18517</v>
      </c>
      <c r="B502" s="38" t="s">
        <v>61</v>
      </c>
      <c r="C502" s="38">
        <v>7</v>
      </c>
      <c r="D502" s="38" t="s">
        <v>2993</v>
      </c>
      <c r="E502" s="38">
        <v>2</v>
      </c>
      <c r="F502" s="17">
        <f t="shared" si="7"/>
        <v>250</v>
      </c>
      <c r="G502" s="16"/>
    </row>
    <row r="503" spans="1:7">
      <c r="A503" s="15" t="s">
        <v>18517</v>
      </c>
      <c r="B503" s="38" t="s">
        <v>61</v>
      </c>
      <c r="C503" s="38">
        <v>7</v>
      </c>
      <c r="D503" s="38" t="s">
        <v>2983</v>
      </c>
      <c r="E503" s="38">
        <v>2.5</v>
      </c>
      <c r="F503" s="17">
        <f t="shared" si="7"/>
        <v>312.5</v>
      </c>
      <c r="G503" s="16"/>
    </row>
    <row r="504" spans="1:7">
      <c r="A504" s="15" t="s">
        <v>18517</v>
      </c>
      <c r="B504" s="38" t="s">
        <v>61</v>
      </c>
      <c r="C504" s="38">
        <v>7</v>
      </c>
      <c r="D504" s="38" t="s">
        <v>2982</v>
      </c>
      <c r="E504" s="38">
        <v>3</v>
      </c>
      <c r="F504" s="17">
        <f t="shared" si="7"/>
        <v>375</v>
      </c>
      <c r="G504" s="16"/>
    </row>
    <row r="505" spans="1:7">
      <c r="A505" s="15" t="s">
        <v>18517</v>
      </c>
      <c r="B505" s="38" t="s">
        <v>61</v>
      </c>
      <c r="C505" s="38">
        <v>7</v>
      </c>
      <c r="D505" s="38" t="s">
        <v>18783</v>
      </c>
      <c r="E505" s="38">
        <v>0.3</v>
      </c>
      <c r="F505" s="17">
        <f t="shared" si="7"/>
        <v>37.5</v>
      </c>
      <c r="G505" s="16"/>
    </row>
    <row r="506" spans="1:7">
      <c r="A506" s="15" t="s">
        <v>18517</v>
      </c>
      <c r="B506" s="38" t="s">
        <v>61</v>
      </c>
      <c r="C506" s="38">
        <v>7</v>
      </c>
      <c r="D506" s="38" t="s">
        <v>2985</v>
      </c>
      <c r="E506" s="38">
        <v>2.7</v>
      </c>
      <c r="F506" s="17">
        <f t="shared" si="7"/>
        <v>337.5</v>
      </c>
      <c r="G506" s="16"/>
    </row>
    <row r="507" spans="1:7">
      <c r="A507" s="15" t="s">
        <v>18517</v>
      </c>
      <c r="B507" s="38" t="s">
        <v>61</v>
      </c>
      <c r="C507" s="38">
        <v>7</v>
      </c>
      <c r="D507" s="38" t="s">
        <v>2986</v>
      </c>
      <c r="E507" s="38">
        <v>1.6</v>
      </c>
      <c r="F507" s="17">
        <f t="shared" si="7"/>
        <v>200</v>
      </c>
      <c r="G507" s="16"/>
    </row>
    <row r="508" spans="1:7">
      <c r="A508" s="15" t="s">
        <v>18517</v>
      </c>
      <c r="B508" s="38" t="s">
        <v>61</v>
      </c>
      <c r="C508" s="38">
        <v>7</v>
      </c>
      <c r="D508" s="38" t="s">
        <v>2988</v>
      </c>
      <c r="E508" s="38">
        <v>1.4</v>
      </c>
      <c r="F508" s="17">
        <f t="shared" si="7"/>
        <v>175</v>
      </c>
      <c r="G508" s="16"/>
    </row>
    <row r="509" spans="1:7">
      <c r="A509" s="15" t="s">
        <v>18517</v>
      </c>
      <c r="B509" s="38" t="s">
        <v>61</v>
      </c>
      <c r="C509" s="38">
        <v>4</v>
      </c>
      <c r="D509" s="38" t="s">
        <v>18385</v>
      </c>
      <c r="E509" s="38">
        <v>4</v>
      </c>
      <c r="F509" s="17">
        <f t="shared" si="7"/>
        <v>500</v>
      </c>
      <c r="G509" s="18"/>
    </row>
    <row r="510" spans="1:7">
      <c r="A510" s="15" t="s">
        <v>18517</v>
      </c>
      <c r="B510" s="38" t="s">
        <v>61</v>
      </c>
      <c r="C510" s="38">
        <v>4</v>
      </c>
      <c r="D510" s="38" t="s">
        <v>8643</v>
      </c>
      <c r="E510" s="38">
        <v>1</v>
      </c>
      <c r="F510" s="17">
        <f t="shared" si="7"/>
        <v>125</v>
      </c>
      <c r="G510" s="18"/>
    </row>
    <row r="511" spans="1:7">
      <c r="A511" s="15" t="s">
        <v>18517</v>
      </c>
      <c r="B511" s="38" t="s">
        <v>61</v>
      </c>
      <c r="C511" s="38">
        <v>4</v>
      </c>
      <c r="D511" s="38" t="s">
        <v>18386</v>
      </c>
      <c r="E511" s="38">
        <v>2</v>
      </c>
      <c r="F511" s="17">
        <f t="shared" si="7"/>
        <v>250</v>
      </c>
      <c r="G511" s="18"/>
    </row>
    <row r="512" spans="1:7">
      <c r="A512" s="15" t="s">
        <v>18517</v>
      </c>
      <c r="B512" s="38" t="s">
        <v>61</v>
      </c>
      <c r="C512" s="38">
        <v>5</v>
      </c>
      <c r="D512" s="38" t="s">
        <v>11278</v>
      </c>
      <c r="E512" s="38">
        <v>0.3</v>
      </c>
      <c r="F512" s="17">
        <f t="shared" si="7"/>
        <v>37.5</v>
      </c>
      <c r="G512" s="18"/>
    </row>
    <row r="513" spans="1:7">
      <c r="A513" s="15" t="s">
        <v>18517</v>
      </c>
      <c r="B513" s="38" t="s">
        <v>61</v>
      </c>
      <c r="C513" s="38">
        <v>3</v>
      </c>
      <c r="D513" s="38" t="s">
        <v>10755</v>
      </c>
      <c r="E513" s="38">
        <v>1.1</v>
      </c>
      <c r="F513" s="17">
        <f t="shared" si="7"/>
        <v>137.5</v>
      </c>
      <c r="G513" s="18"/>
    </row>
    <row r="514" spans="1:7">
      <c r="A514" s="15" t="s">
        <v>18517</v>
      </c>
      <c r="B514" s="38" t="s">
        <v>61</v>
      </c>
      <c r="C514" s="38">
        <v>3</v>
      </c>
      <c r="D514" s="38" t="s">
        <v>1083</v>
      </c>
      <c r="E514" s="38">
        <v>1.2</v>
      </c>
      <c r="F514" s="17">
        <f t="shared" si="7"/>
        <v>150</v>
      </c>
      <c r="G514" s="18"/>
    </row>
    <row r="515" spans="1:7">
      <c r="A515" s="15" t="s">
        <v>18517</v>
      </c>
      <c r="B515" s="15" t="s">
        <v>68</v>
      </c>
      <c r="C515" s="38"/>
      <c r="D515" s="38"/>
      <c r="E515" s="38">
        <f>SUM(E516:E528)</f>
        <v>18.5</v>
      </c>
      <c r="F515" s="17">
        <f t="shared" si="7"/>
        <v>2312.5</v>
      </c>
      <c r="G515" s="18"/>
    </row>
    <row r="516" spans="1:7">
      <c r="A516" s="15" t="s">
        <v>18517</v>
      </c>
      <c r="B516" s="15" t="s">
        <v>68</v>
      </c>
      <c r="C516" s="15">
        <v>3</v>
      </c>
      <c r="D516" s="15" t="s">
        <v>18784</v>
      </c>
      <c r="E516" s="15">
        <v>1</v>
      </c>
      <c r="F516" s="17">
        <f t="shared" si="7"/>
        <v>125</v>
      </c>
      <c r="G516" s="18"/>
    </row>
    <row r="517" spans="1:7">
      <c r="A517" s="15" t="s">
        <v>18517</v>
      </c>
      <c r="B517" s="15" t="s">
        <v>68</v>
      </c>
      <c r="C517" s="15">
        <v>3</v>
      </c>
      <c r="D517" s="15" t="s">
        <v>18785</v>
      </c>
      <c r="E517" s="15">
        <v>1</v>
      </c>
      <c r="F517" s="17">
        <f t="shared" si="7"/>
        <v>125</v>
      </c>
      <c r="G517" s="18"/>
    </row>
    <row r="518" spans="1:7">
      <c r="A518" s="15" t="s">
        <v>18517</v>
      </c>
      <c r="B518" s="15" t="s">
        <v>68</v>
      </c>
      <c r="C518" s="15">
        <v>3</v>
      </c>
      <c r="D518" s="15" t="s">
        <v>18786</v>
      </c>
      <c r="E518" s="15">
        <v>1</v>
      </c>
      <c r="F518" s="17">
        <f t="shared" ref="F518:F581" si="8">E518*125</f>
        <v>125</v>
      </c>
      <c r="G518" s="18"/>
    </row>
    <row r="519" spans="1:7">
      <c r="A519" s="15" t="s">
        <v>18517</v>
      </c>
      <c r="B519" s="15" t="s">
        <v>68</v>
      </c>
      <c r="C519" s="15">
        <v>3</v>
      </c>
      <c r="D519" s="15" t="s">
        <v>18787</v>
      </c>
      <c r="E519" s="15">
        <v>2</v>
      </c>
      <c r="F519" s="17">
        <f t="shared" si="8"/>
        <v>250</v>
      </c>
      <c r="G519" s="18"/>
    </row>
    <row r="520" spans="1:7">
      <c r="A520" s="15" t="s">
        <v>18517</v>
      </c>
      <c r="B520" s="15" t="s">
        <v>68</v>
      </c>
      <c r="C520" s="15">
        <v>3</v>
      </c>
      <c r="D520" s="15" t="s">
        <v>18788</v>
      </c>
      <c r="E520" s="15">
        <v>3</v>
      </c>
      <c r="F520" s="17">
        <f t="shared" si="8"/>
        <v>375</v>
      </c>
      <c r="G520" s="18"/>
    </row>
    <row r="521" spans="1:7">
      <c r="A521" s="15" t="s">
        <v>18517</v>
      </c>
      <c r="B521" s="15" t="s">
        <v>68</v>
      </c>
      <c r="C521" s="15">
        <v>3</v>
      </c>
      <c r="D521" s="15" t="s">
        <v>18789</v>
      </c>
      <c r="E521" s="15">
        <v>2</v>
      </c>
      <c r="F521" s="17">
        <f t="shared" si="8"/>
        <v>250</v>
      </c>
      <c r="G521" s="18"/>
    </row>
    <row r="522" spans="1:7">
      <c r="A522" s="15" t="s">
        <v>18517</v>
      </c>
      <c r="B522" s="15" t="s">
        <v>68</v>
      </c>
      <c r="C522" s="15">
        <v>3</v>
      </c>
      <c r="D522" s="15" t="s">
        <v>14413</v>
      </c>
      <c r="E522" s="15">
        <v>1</v>
      </c>
      <c r="F522" s="17">
        <f t="shared" si="8"/>
        <v>125</v>
      </c>
      <c r="G522" s="18"/>
    </row>
    <row r="523" spans="1:7">
      <c r="A523" s="15" t="s">
        <v>18517</v>
      </c>
      <c r="B523" s="15" t="s">
        <v>68</v>
      </c>
      <c r="C523" s="15">
        <v>3</v>
      </c>
      <c r="D523" s="15" t="s">
        <v>18790</v>
      </c>
      <c r="E523" s="15">
        <v>1</v>
      </c>
      <c r="F523" s="17">
        <f t="shared" si="8"/>
        <v>125</v>
      </c>
      <c r="G523" s="44"/>
    </row>
    <row r="524" spans="1:7">
      <c r="A524" s="15" t="s">
        <v>18517</v>
      </c>
      <c r="B524" s="15" t="s">
        <v>68</v>
      </c>
      <c r="C524" s="15">
        <v>3</v>
      </c>
      <c r="D524" s="15" t="s">
        <v>2582</v>
      </c>
      <c r="E524" s="15">
        <v>1.5</v>
      </c>
      <c r="F524" s="17">
        <f t="shared" si="8"/>
        <v>187.5</v>
      </c>
      <c r="G524" s="44"/>
    </row>
    <row r="525" spans="1:7">
      <c r="A525" s="15" t="s">
        <v>18517</v>
      </c>
      <c r="B525" s="15" t="s">
        <v>68</v>
      </c>
      <c r="C525" s="15">
        <v>3</v>
      </c>
      <c r="D525" s="15" t="s">
        <v>3094</v>
      </c>
      <c r="E525" s="15">
        <v>2</v>
      </c>
      <c r="F525" s="17">
        <f t="shared" si="8"/>
        <v>250</v>
      </c>
      <c r="G525" s="16"/>
    </row>
    <row r="526" spans="1:7">
      <c r="A526" s="15" t="s">
        <v>18517</v>
      </c>
      <c r="B526" s="15" t="s">
        <v>68</v>
      </c>
      <c r="C526" s="15">
        <v>3</v>
      </c>
      <c r="D526" s="15" t="s">
        <v>18791</v>
      </c>
      <c r="E526" s="15">
        <v>1</v>
      </c>
      <c r="F526" s="17">
        <f t="shared" si="8"/>
        <v>125</v>
      </c>
      <c r="G526" s="16"/>
    </row>
    <row r="527" spans="1:7">
      <c r="A527" s="15" t="s">
        <v>18517</v>
      </c>
      <c r="B527" s="15" t="s">
        <v>68</v>
      </c>
      <c r="C527" s="15">
        <v>3</v>
      </c>
      <c r="D527" s="15" t="s">
        <v>18792</v>
      </c>
      <c r="E527" s="15">
        <v>1</v>
      </c>
      <c r="F527" s="17">
        <f t="shared" si="8"/>
        <v>125</v>
      </c>
      <c r="G527" s="41"/>
    </row>
    <row r="528" spans="1:7">
      <c r="A528" s="15" t="s">
        <v>18517</v>
      </c>
      <c r="B528" s="15" t="s">
        <v>68</v>
      </c>
      <c r="C528" s="15"/>
      <c r="D528" s="15" t="s">
        <v>18793</v>
      </c>
      <c r="E528" s="15">
        <v>1</v>
      </c>
      <c r="F528" s="17">
        <f t="shared" si="8"/>
        <v>125</v>
      </c>
      <c r="G528" s="15"/>
    </row>
    <row r="529" spans="1:7">
      <c r="A529" s="15" t="s">
        <v>18517</v>
      </c>
      <c r="B529" s="38" t="s">
        <v>58</v>
      </c>
      <c r="C529" s="15"/>
      <c r="D529" s="15"/>
      <c r="E529" s="15">
        <f>SUM(E530:E532)</f>
        <v>19.2</v>
      </c>
      <c r="F529" s="17">
        <f t="shared" si="8"/>
        <v>2400</v>
      </c>
      <c r="G529" s="41"/>
    </row>
    <row r="530" spans="1:7">
      <c r="A530" s="15" t="s">
        <v>18517</v>
      </c>
      <c r="B530" s="38" t="s">
        <v>58</v>
      </c>
      <c r="C530" s="38">
        <v>1</v>
      </c>
      <c r="D530" s="38" t="s">
        <v>18794</v>
      </c>
      <c r="E530" s="38">
        <v>6.3</v>
      </c>
      <c r="F530" s="17">
        <f t="shared" si="8"/>
        <v>787.5</v>
      </c>
      <c r="G530" s="18"/>
    </row>
    <row r="531" spans="1:7">
      <c r="A531" s="15" t="s">
        <v>18517</v>
      </c>
      <c r="B531" s="38" t="s">
        <v>58</v>
      </c>
      <c r="C531" s="38">
        <v>1</v>
      </c>
      <c r="D531" s="38" t="s">
        <v>7058</v>
      </c>
      <c r="E531" s="38">
        <v>7.8</v>
      </c>
      <c r="F531" s="17">
        <f t="shared" si="8"/>
        <v>975</v>
      </c>
      <c r="G531" s="41"/>
    </row>
    <row r="532" spans="1:7">
      <c r="A532" s="15" t="s">
        <v>18517</v>
      </c>
      <c r="B532" s="38" t="s">
        <v>58</v>
      </c>
      <c r="C532" s="38">
        <v>1</v>
      </c>
      <c r="D532" s="38" t="s">
        <v>18795</v>
      </c>
      <c r="E532" s="38">
        <v>5.1</v>
      </c>
      <c r="F532" s="17">
        <f t="shared" si="8"/>
        <v>637.5</v>
      </c>
      <c r="G532" s="41"/>
    </row>
    <row r="533" spans="1:7">
      <c r="A533" s="15" t="s">
        <v>18517</v>
      </c>
      <c r="B533" s="38" t="s">
        <v>60</v>
      </c>
      <c r="C533" s="38"/>
      <c r="D533" s="38"/>
      <c r="E533" s="38">
        <f>SUM(E534:E567)</f>
        <v>38.5</v>
      </c>
      <c r="F533" s="17">
        <f t="shared" si="8"/>
        <v>4812.5</v>
      </c>
      <c r="G533" s="41"/>
    </row>
    <row r="534" spans="1:7">
      <c r="A534" s="15" t="s">
        <v>18517</v>
      </c>
      <c r="B534" s="38" t="s">
        <v>60</v>
      </c>
      <c r="C534" s="38">
        <v>2</v>
      </c>
      <c r="D534" s="38" t="s">
        <v>3142</v>
      </c>
      <c r="E534" s="38">
        <v>1</v>
      </c>
      <c r="F534" s="17">
        <f t="shared" si="8"/>
        <v>125</v>
      </c>
      <c r="G534" s="16"/>
    </row>
    <row r="535" spans="1:7">
      <c r="A535" s="15" t="s">
        <v>18517</v>
      </c>
      <c r="B535" s="38" t="s">
        <v>60</v>
      </c>
      <c r="C535" s="38">
        <v>2</v>
      </c>
      <c r="D535" s="38" t="s">
        <v>3139</v>
      </c>
      <c r="E535" s="38">
        <v>1</v>
      </c>
      <c r="F535" s="17">
        <f t="shared" si="8"/>
        <v>125</v>
      </c>
      <c r="G535" s="18"/>
    </row>
    <row r="536" spans="1:7">
      <c r="A536" s="15" t="s">
        <v>18517</v>
      </c>
      <c r="B536" s="38" t="s">
        <v>60</v>
      </c>
      <c r="C536" s="38">
        <v>3</v>
      </c>
      <c r="D536" s="38" t="s">
        <v>3146</v>
      </c>
      <c r="E536" s="38">
        <v>1</v>
      </c>
      <c r="F536" s="17">
        <f t="shared" si="8"/>
        <v>125</v>
      </c>
      <c r="G536" s="16"/>
    </row>
    <row r="537" spans="1:7">
      <c r="A537" s="15" t="s">
        <v>18517</v>
      </c>
      <c r="B537" s="38" t="s">
        <v>60</v>
      </c>
      <c r="C537" s="38">
        <v>3</v>
      </c>
      <c r="D537" s="38" t="s">
        <v>3135</v>
      </c>
      <c r="E537" s="38">
        <v>1</v>
      </c>
      <c r="F537" s="17">
        <f t="shared" si="8"/>
        <v>125</v>
      </c>
      <c r="G537" s="16"/>
    </row>
    <row r="538" spans="1:7">
      <c r="A538" s="15" t="s">
        <v>18517</v>
      </c>
      <c r="B538" s="38" t="s">
        <v>60</v>
      </c>
      <c r="C538" s="38">
        <v>8</v>
      </c>
      <c r="D538" s="38" t="s">
        <v>18796</v>
      </c>
      <c r="E538" s="38">
        <v>0.7</v>
      </c>
      <c r="F538" s="17">
        <f t="shared" si="8"/>
        <v>87.5</v>
      </c>
      <c r="G538" s="18"/>
    </row>
    <row r="539" spans="1:7">
      <c r="A539" s="15" t="s">
        <v>18517</v>
      </c>
      <c r="B539" s="38" t="s">
        <v>60</v>
      </c>
      <c r="C539" s="38">
        <v>8</v>
      </c>
      <c r="D539" s="38" t="s">
        <v>8153</v>
      </c>
      <c r="E539" s="38">
        <v>1.7</v>
      </c>
      <c r="F539" s="17">
        <f t="shared" si="8"/>
        <v>212.5</v>
      </c>
      <c r="G539" s="18"/>
    </row>
    <row r="540" spans="1:7">
      <c r="A540" s="15" t="s">
        <v>18517</v>
      </c>
      <c r="B540" s="38" t="s">
        <v>60</v>
      </c>
      <c r="C540" s="38">
        <v>8</v>
      </c>
      <c r="D540" s="38" t="s">
        <v>18797</v>
      </c>
      <c r="E540" s="38">
        <v>2</v>
      </c>
      <c r="F540" s="17">
        <f t="shared" si="8"/>
        <v>250</v>
      </c>
      <c r="G540" s="18"/>
    </row>
    <row r="541" spans="1:7">
      <c r="A541" s="15" t="s">
        <v>18517</v>
      </c>
      <c r="B541" s="38" t="s">
        <v>60</v>
      </c>
      <c r="C541" s="38">
        <v>8</v>
      </c>
      <c r="D541" s="38" t="s">
        <v>18798</v>
      </c>
      <c r="E541" s="38">
        <v>0.8</v>
      </c>
      <c r="F541" s="17">
        <f t="shared" si="8"/>
        <v>100</v>
      </c>
      <c r="G541" s="18"/>
    </row>
    <row r="542" spans="1:7">
      <c r="A542" s="15" t="s">
        <v>18517</v>
      </c>
      <c r="B542" s="38" t="s">
        <v>60</v>
      </c>
      <c r="C542" s="38">
        <v>8</v>
      </c>
      <c r="D542" s="38" t="s">
        <v>18799</v>
      </c>
      <c r="E542" s="38">
        <v>1</v>
      </c>
      <c r="F542" s="17">
        <f t="shared" si="8"/>
        <v>125</v>
      </c>
      <c r="G542" s="18"/>
    </row>
    <row r="543" spans="1:7">
      <c r="A543" s="15" t="s">
        <v>18517</v>
      </c>
      <c r="B543" s="38" t="s">
        <v>60</v>
      </c>
      <c r="C543" s="38">
        <v>8</v>
      </c>
      <c r="D543" s="38" t="s">
        <v>3729</v>
      </c>
      <c r="E543" s="38">
        <v>0.2</v>
      </c>
      <c r="F543" s="17">
        <f t="shared" si="8"/>
        <v>25</v>
      </c>
      <c r="G543" s="18"/>
    </row>
    <row r="544" spans="1:7">
      <c r="A544" s="15" t="s">
        <v>18517</v>
      </c>
      <c r="B544" s="38" t="s">
        <v>60</v>
      </c>
      <c r="C544" s="38">
        <v>8</v>
      </c>
      <c r="D544" s="38" t="s">
        <v>18800</v>
      </c>
      <c r="E544" s="38">
        <v>0.8</v>
      </c>
      <c r="F544" s="17">
        <f t="shared" si="8"/>
        <v>100</v>
      </c>
      <c r="G544" s="18"/>
    </row>
    <row r="545" spans="1:7">
      <c r="A545" s="15" t="s">
        <v>18517</v>
      </c>
      <c r="B545" s="38" t="s">
        <v>60</v>
      </c>
      <c r="C545" s="38">
        <v>8</v>
      </c>
      <c r="D545" s="38" t="s">
        <v>18801</v>
      </c>
      <c r="E545" s="38">
        <v>1</v>
      </c>
      <c r="F545" s="17">
        <f t="shared" si="8"/>
        <v>125</v>
      </c>
      <c r="G545" s="18"/>
    </row>
    <row r="546" spans="1:7">
      <c r="A546" s="15" t="s">
        <v>18517</v>
      </c>
      <c r="B546" s="38" t="s">
        <v>60</v>
      </c>
      <c r="C546" s="38">
        <v>8</v>
      </c>
      <c r="D546" s="38" t="s">
        <v>18802</v>
      </c>
      <c r="E546" s="38">
        <v>1.3</v>
      </c>
      <c r="F546" s="17">
        <f t="shared" si="8"/>
        <v>162.5</v>
      </c>
      <c r="G546" s="18"/>
    </row>
    <row r="547" spans="1:7">
      <c r="A547" s="15" t="s">
        <v>18517</v>
      </c>
      <c r="B547" s="38" t="s">
        <v>60</v>
      </c>
      <c r="C547" s="38">
        <v>8</v>
      </c>
      <c r="D547" s="38" t="s">
        <v>18803</v>
      </c>
      <c r="E547" s="38">
        <v>0.6</v>
      </c>
      <c r="F547" s="17">
        <f t="shared" si="8"/>
        <v>75</v>
      </c>
      <c r="G547" s="18"/>
    </row>
    <row r="548" spans="1:7">
      <c r="A548" s="15" t="s">
        <v>18517</v>
      </c>
      <c r="B548" s="38" t="s">
        <v>60</v>
      </c>
      <c r="C548" s="38">
        <v>8</v>
      </c>
      <c r="D548" s="38" t="s">
        <v>18804</v>
      </c>
      <c r="E548" s="38">
        <v>1</v>
      </c>
      <c r="F548" s="17">
        <f t="shared" si="8"/>
        <v>125</v>
      </c>
      <c r="G548" s="18"/>
    </row>
    <row r="549" spans="1:7">
      <c r="A549" s="15" t="s">
        <v>18517</v>
      </c>
      <c r="B549" s="38" t="s">
        <v>60</v>
      </c>
      <c r="C549" s="38">
        <v>8</v>
      </c>
      <c r="D549" s="38" t="s">
        <v>3855</v>
      </c>
      <c r="E549" s="38">
        <v>1</v>
      </c>
      <c r="F549" s="17">
        <f t="shared" si="8"/>
        <v>125</v>
      </c>
      <c r="G549" s="18"/>
    </row>
    <row r="550" spans="1:7">
      <c r="A550" s="15" t="s">
        <v>18517</v>
      </c>
      <c r="B550" s="38" t="s">
        <v>60</v>
      </c>
      <c r="C550" s="38">
        <v>8</v>
      </c>
      <c r="D550" s="38" t="s">
        <v>18805</v>
      </c>
      <c r="E550" s="38">
        <v>2</v>
      </c>
      <c r="F550" s="17">
        <f t="shared" si="8"/>
        <v>250</v>
      </c>
      <c r="G550" s="18"/>
    </row>
    <row r="551" spans="1:7">
      <c r="A551" s="15" t="s">
        <v>18517</v>
      </c>
      <c r="B551" s="38" t="s">
        <v>60</v>
      </c>
      <c r="C551" s="38">
        <v>8</v>
      </c>
      <c r="D551" s="38" t="s">
        <v>18806</v>
      </c>
      <c r="E551" s="38">
        <v>1</v>
      </c>
      <c r="F551" s="17">
        <f t="shared" si="8"/>
        <v>125</v>
      </c>
      <c r="G551" s="18"/>
    </row>
    <row r="552" spans="1:7">
      <c r="A552" s="15" t="s">
        <v>18517</v>
      </c>
      <c r="B552" s="38" t="s">
        <v>60</v>
      </c>
      <c r="C552" s="38">
        <v>8</v>
      </c>
      <c r="D552" s="38" t="s">
        <v>18807</v>
      </c>
      <c r="E552" s="38">
        <v>1</v>
      </c>
      <c r="F552" s="17">
        <f t="shared" si="8"/>
        <v>125</v>
      </c>
      <c r="G552" s="18"/>
    </row>
    <row r="553" spans="1:7">
      <c r="A553" s="15" t="s">
        <v>18517</v>
      </c>
      <c r="B553" s="38" t="s">
        <v>60</v>
      </c>
      <c r="C553" s="38">
        <v>8</v>
      </c>
      <c r="D553" s="38" t="s">
        <v>18808</v>
      </c>
      <c r="E553" s="38">
        <v>1.7</v>
      </c>
      <c r="F553" s="17">
        <f t="shared" si="8"/>
        <v>212.5</v>
      </c>
      <c r="G553" s="18"/>
    </row>
    <row r="554" spans="1:7">
      <c r="A554" s="15" t="s">
        <v>18517</v>
      </c>
      <c r="B554" s="38" t="s">
        <v>60</v>
      </c>
      <c r="C554" s="38">
        <v>8</v>
      </c>
      <c r="D554" s="38" t="s">
        <v>18809</v>
      </c>
      <c r="E554" s="38">
        <v>0.7</v>
      </c>
      <c r="F554" s="17">
        <f t="shared" si="8"/>
        <v>87.5</v>
      </c>
      <c r="G554" s="18"/>
    </row>
    <row r="555" spans="1:7">
      <c r="A555" s="15" t="s">
        <v>18517</v>
      </c>
      <c r="B555" s="38" t="s">
        <v>60</v>
      </c>
      <c r="C555" s="38">
        <v>8</v>
      </c>
      <c r="D555" s="38" t="s">
        <v>18810</v>
      </c>
      <c r="E555" s="38">
        <v>1.5</v>
      </c>
      <c r="F555" s="17">
        <f t="shared" si="8"/>
        <v>187.5</v>
      </c>
      <c r="G555" s="18"/>
    </row>
    <row r="556" spans="1:7">
      <c r="A556" s="15" t="s">
        <v>18517</v>
      </c>
      <c r="B556" s="38" t="s">
        <v>60</v>
      </c>
      <c r="C556" s="38">
        <v>4</v>
      </c>
      <c r="D556" s="38" t="s">
        <v>11394</v>
      </c>
      <c r="E556" s="38">
        <v>1.5</v>
      </c>
      <c r="F556" s="17">
        <f t="shared" si="8"/>
        <v>187.5</v>
      </c>
      <c r="G556" s="18"/>
    </row>
    <row r="557" spans="1:7">
      <c r="A557" s="15" t="s">
        <v>18517</v>
      </c>
      <c r="B557" s="38" t="s">
        <v>60</v>
      </c>
      <c r="C557" s="38">
        <v>4</v>
      </c>
      <c r="D557" s="38" t="s">
        <v>11371</v>
      </c>
      <c r="E557" s="38">
        <v>1</v>
      </c>
      <c r="F557" s="17">
        <f t="shared" si="8"/>
        <v>125</v>
      </c>
      <c r="G557" s="18"/>
    </row>
    <row r="558" spans="1:7">
      <c r="A558" s="15" t="s">
        <v>18517</v>
      </c>
      <c r="B558" s="38" t="s">
        <v>60</v>
      </c>
      <c r="C558" s="38">
        <v>4</v>
      </c>
      <c r="D558" s="38" t="s">
        <v>18811</v>
      </c>
      <c r="E558" s="38">
        <v>1.5</v>
      </c>
      <c r="F558" s="17">
        <f t="shared" si="8"/>
        <v>187.5</v>
      </c>
      <c r="G558" s="18"/>
    </row>
    <row r="559" spans="1:7">
      <c r="A559" s="15" t="s">
        <v>18517</v>
      </c>
      <c r="B559" s="38" t="s">
        <v>60</v>
      </c>
      <c r="C559" s="38">
        <v>4</v>
      </c>
      <c r="D559" s="38" t="s">
        <v>11357</v>
      </c>
      <c r="E559" s="38">
        <v>1.5</v>
      </c>
      <c r="F559" s="17">
        <f t="shared" si="8"/>
        <v>187.5</v>
      </c>
      <c r="G559" s="18"/>
    </row>
    <row r="560" spans="1:7">
      <c r="A560" s="15" t="s">
        <v>18517</v>
      </c>
      <c r="B560" s="38" t="s">
        <v>60</v>
      </c>
      <c r="C560" s="38">
        <v>4</v>
      </c>
      <c r="D560" s="38" t="s">
        <v>11370</v>
      </c>
      <c r="E560" s="38">
        <v>1</v>
      </c>
      <c r="F560" s="17">
        <f t="shared" si="8"/>
        <v>125</v>
      </c>
      <c r="G560" s="18"/>
    </row>
    <row r="561" spans="1:7">
      <c r="A561" s="15" t="s">
        <v>18517</v>
      </c>
      <c r="B561" s="38" t="s">
        <v>60</v>
      </c>
      <c r="C561" s="38">
        <v>4</v>
      </c>
      <c r="D561" s="38" t="s">
        <v>11358</v>
      </c>
      <c r="E561" s="38">
        <v>1</v>
      </c>
      <c r="F561" s="17">
        <f t="shared" si="8"/>
        <v>125</v>
      </c>
      <c r="G561" s="18"/>
    </row>
    <row r="562" spans="1:7">
      <c r="A562" s="15" t="s">
        <v>18517</v>
      </c>
      <c r="B562" s="38" t="s">
        <v>60</v>
      </c>
      <c r="C562" s="38">
        <v>2</v>
      </c>
      <c r="D562" s="38" t="s">
        <v>3138</v>
      </c>
      <c r="E562" s="38">
        <v>1</v>
      </c>
      <c r="F562" s="17">
        <f t="shared" si="8"/>
        <v>125</v>
      </c>
      <c r="G562" s="18"/>
    </row>
    <row r="563" spans="1:7">
      <c r="A563" s="15" t="s">
        <v>18517</v>
      </c>
      <c r="B563" s="38" t="s">
        <v>60</v>
      </c>
      <c r="C563" s="38">
        <v>2</v>
      </c>
      <c r="D563" s="38" t="s">
        <v>3145</v>
      </c>
      <c r="E563" s="38">
        <v>1</v>
      </c>
      <c r="F563" s="17">
        <f t="shared" si="8"/>
        <v>125</v>
      </c>
      <c r="G563" s="16"/>
    </row>
    <row r="564" spans="1:7">
      <c r="A564" s="15" t="s">
        <v>18517</v>
      </c>
      <c r="B564" s="38" t="s">
        <v>60</v>
      </c>
      <c r="C564" s="38">
        <v>2</v>
      </c>
      <c r="D564" s="38" t="s">
        <v>3162</v>
      </c>
      <c r="E564" s="38">
        <v>1.5</v>
      </c>
      <c r="F564" s="17">
        <f t="shared" si="8"/>
        <v>187.5</v>
      </c>
      <c r="G564" s="41"/>
    </row>
    <row r="565" spans="1:7">
      <c r="A565" s="15" t="s">
        <v>18517</v>
      </c>
      <c r="B565" s="38" t="s">
        <v>60</v>
      </c>
      <c r="C565" s="38">
        <v>2</v>
      </c>
      <c r="D565" s="38" t="s">
        <v>3143</v>
      </c>
      <c r="E565" s="38">
        <v>1</v>
      </c>
      <c r="F565" s="17">
        <f t="shared" si="8"/>
        <v>125</v>
      </c>
      <c r="G565" s="41"/>
    </row>
    <row r="566" spans="1:7">
      <c r="A566" s="15" t="s">
        <v>18517</v>
      </c>
      <c r="B566" s="38" t="s">
        <v>60</v>
      </c>
      <c r="C566" s="38">
        <v>2</v>
      </c>
      <c r="D566" s="38" t="s">
        <v>3144</v>
      </c>
      <c r="E566" s="38">
        <v>1</v>
      </c>
      <c r="F566" s="17">
        <f t="shared" si="8"/>
        <v>125</v>
      </c>
      <c r="G566" s="41"/>
    </row>
    <row r="567" spans="1:7">
      <c r="A567" s="15" t="s">
        <v>18517</v>
      </c>
      <c r="B567" s="38" t="s">
        <v>60</v>
      </c>
      <c r="C567" s="38">
        <v>2</v>
      </c>
      <c r="D567" s="38" t="s">
        <v>3133</v>
      </c>
      <c r="E567" s="38">
        <v>1.5</v>
      </c>
      <c r="F567" s="17">
        <f t="shared" si="8"/>
        <v>187.5</v>
      </c>
      <c r="G567" s="41"/>
    </row>
    <row r="568" s="1" customFormat="1" spans="1:7">
      <c r="A568" s="20" t="s">
        <v>95</v>
      </c>
      <c r="B568" s="19"/>
      <c r="C568" s="45"/>
      <c r="D568" s="20"/>
      <c r="E568" s="20">
        <f>SUM(E569:E579)/2</f>
        <v>32.5</v>
      </c>
      <c r="F568" s="21">
        <f t="shared" si="8"/>
        <v>4062.5</v>
      </c>
      <c r="G568" s="20"/>
    </row>
    <row r="569" spans="1:7">
      <c r="A569" s="16" t="s">
        <v>95</v>
      </c>
      <c r="B569" s="16" t="s">
        <v>97</v>
      </c>
      <c r="C569" s="46"/>
      <c r="D569" s="16"/>
      <c r="E569" s="17">
        <f>SUM(E570:E579)</f>
        <v>32.5</v>
      </c>
      <c r="F569" s="17">
        <f t="shared" si="8"/>
        <v>4062.5</v>
      </c>
      <c r="G569" s="16"/>
    </row>
    <row r="570" spans="1:7">
      <c r="A570" s="16" t="s">
        <v>95</v>
      </c>
      <c r="B570" s="16" t="s">
        <v>97</v>
      </c>
      <c r="C570" s="16">
        <v>1</v>
      </c>
      <c r="D570" s="16" t="s">
        <v>12277</v>
      </c>
      <c r="E570" s="17">
        <v>1</v>
      </c>
      <c r="F570" s="17">
        <f t="shared" si="8"/>
        <v>125</v>
      </c>
      <c r="G570" s="16"/>
    </row>
    <row r="571" spans="1:7">
      <c r="A571" s="16" t="s">
        <v>95</v>
      </c>
      <c r="B571" s="16" t="s">
        <v>97</v>
      </c>
      <c r="C571" s="16">
        <v>2</v>
      </c>
      <c r="D571" s="16" t="s">
        <v>18077</v>
      </c>
      <c r="E571" s="17">
        <v>1.4</v>
      </c>
      <c r="F571" s="17">
        <f t="shared" si="8"/>
        <v>175</v>
      </c>
      <c r="G571" s="16"/>
    </row>
    <row r="572" spans="1:7">
      <c r="A572" s="16" t="s">
        <v>95</v>
      </c>
      <c r="B572" s="16" t="s">
        <v>97</v>
      </c>
      <c r="C572" s="16">
        <v>3</v>
      </c>
      <c r="D572" s="16" t="s">
        <v>12280</v>
      </c>
      <c r="E572" s="17">
        <v>1.5</v>
      </c>
      <c r="F572" s="17">
        <f t="shared" si="8"/>
        <v>187.5</v>
      </c>
      <c r="G572" s="18"/>
    </row>
    <row r="573" spans="1:7">
      <c r="A573" s="16" t="s">
        <v>95</v>
      </c>
      <c r="B573" s="16" t="s">
        <v>97</v>
      </c>
      <c r="C573" s="16">
        <v>4</v>
      </c>
      <c r="D573" s="16" t="s">
        <v>12276</v>
      </c>
      <c r="E573" s="17">
        <v>1.9</v>
      </c>
      <c r="F573" s="17">
        <f t="shared" si="8"/>
        <v>237.5</v>
      </c>
      <c r="G573" s="18"/>
    </row>
    <row r="574" spans="1:7">
      <c r="A574" s="16" t="s">
        <v>95</v>
      </c>
      <c r="B574" s="16" t="s">
        <v>97</v>
      </c>
      <c r="C574" s="16">
        <v>5</v>
      </c>
      <c r="D574" s="16" t="s">
        <v>12276</v>
      </c>
      <c r="E574" s="17">
        <v>0.7</v>
      </c>
      <c r="F574" s="17">
        <f t="shared" si="8"/>
        <v>87.5</v>
      </c>
      <c r="G574" s="18"/>
    </row>
    <row r="575" spans="1:7">
      <c r="A575" s="16" t="s">
        <v>95</v>
      </c>
      <c r="B575" s="16" t="s">
        <v>97</v>
      </c>
      <c r="C575" s="15">
        <v>6</v>
      </c>
      <c r="D575" s="16" t="s">
        <v>12280</v>
      </c>
      <c r="E575" s="17">
        <v>1</v>
      </c>
      <c r="F575" s="17">
        <f t="shared" si="8"/>
        <v>125</v>
      </c>
      <c r="G575" s="18"/>
    </row>
    <row r="576" spans="1:7">
      <c r="A576" s="16" t="s">
        <v>95</v>
      </c>
      <c r="B576" s="16" t="s">
        <v>97</v>
      </c>
      <c r="C576" s="15">
        <v>7</v>
      </c>
      <c r="D576" s="16" t="s">
        <v>18812</v>
      </c>
      <c r="E576" s="17">
        <v>5</v>
      </c>
      <c r="F576" s="17">
        <f t="shared" si="8"/>
        <v>625</v>
      </c>
      <c r="G576" s="18"/>
    </row>
    <row r="577" spans="1:7">
      <c r="A577" s="16" t="s">
        <v>95</v>
      </c>
      <c r="B577" s="16" t="s">
        <v>97</v>
      </c>
      <c r="C577" s="40"/>
      <c r="D577" s="16" t="s">
        <v>12312</v>
      </c>
      <c r="E577" s="17">
        <v>3</v>
      </c>
      <c r="F577" s="17">
        <f t="shared" si="8"/>
        <v>375</v>
      </c>
      <c r="G577" s="40"/>
    </row>
    <row r="578" spans="1:7">
      <c r="A578" s="16" t="s">
        <v>95</v>
      </c>
      <c r="B578" s="16" t="s">
        <v>97</v>
      </c>
      <c r="C578" s="40"/>
      <c r="D578" s="16" t="s">
        <v>18813</v>
      </c>
      <c r="E578" s="17">
        <v>10</v>
      </c>
      <c r="F578" s="17">
        <f t="shared" si="8"/>
        <v>1250</v>
      </c>
      <c r="G578" s="40"/>
    </row>
    <row r="579" spans="1:7">
      <c r="A579" s="16" t="s">
        <v>95</v>
      </c>
      <c r="B579" s="16" t="s">
        <v>97</v>
      </c>
      <c r="C579" s="40"/>
      <c r="D579" s="16" t="s">
        <v>18814</v>
      </c>
      <c r="E579" s="17">
        <v>7</v>
      </c>
      <c r="F579" s="17">
        <f t="shared" si="8"/>
        <v>875</v>
      </c>
      <c r="G579" s="40"/>
    </row>
    <row r="580" s="2" customFormat="1" spans="1:7">
      <c r="A580" s="19" t="s">
        <v>118</v>
      </c>
      <c r="B580" s="20"/>
      <c r="C580" s="20"/>
      <c r="D580" s="20"/>
      <c r="E580" s="21">
        <f>SUM(E581:E612)/2</f>
        <v>240.6</v>
      </c>
      <c r="F580" s="21">
        <f t="shared" si="8"/>
        <v>30075</v>
      </c>
      <c r="G580" s="22"/>
    </row>
    <row r="581" spans="1:7">
      <c r="A581" s="15" t="s">
        <v>118</v>
      </c>
      <c r="B581" s="29" t="s">
        <v>121</v>
      </c>
      <c r="C581" s="16"/>
      <c r="D581" s="16"/>
      <c r="E581" s="17">
        <v>4.5</v>
      </c>
      <c r="F581" s="17">
        <f t="shared" si="8"/>
        <v>562.5</v>
      </c>
      <c r="G581" s="18"/>
    </row>
    <row r="582" spans="1:7">
      <c r="A582" s="15" t="s">
        <v>118</v>
      </c>
      <c r="B582" s="29" t="s">
        <v>121</v>
      </c>
      <c r="C582" s="47">
        <v>1</v>
      </c>
      <c r="D582" s="29" t="s">
        <v>18815</v>
      </c>
      <c r="E582" s="29">
        <v>4.5</v>
      </c>
      <c r="F582" s="17">
        <f t="shared" ref="F582:F644" si="9">E582*125</f>
        <v>562.5</v>
      </c>
      <c r="G582" s="16"/>
    </row>
    <row r="583" spans="1:7">
      <c r="A583" s="15" t="s">
        <v>118</v>
      </c>
      <c r="B583" s="29" t="s">
        <v>4386</v>
      </c>
      <c r="C583" s="47"/>
      <c r="D583" s="29"/>
      <c r="E583" s="29">
        <f>SUM(E584:E594)</f>
        <v>96.1</v>
      </c>
      <c r="F583" s="17">
        <f t="shared" si="9"/>
        <v>12012.5</v>
      </c>
      <c r="G583" s="16"/>
    </row>
    <row r="584" spans="1:7">
      <c r="A584" s="15" t="s">
        <v>118</v>
      </c>
      <c r="B584" s="29" t="s">
        <v>4386</v>
      </c>
      <c r="C584" s="47"/>
      <c r="D584" s="29" t="s">
        <v>5537</v>
      </c>
      <c r="E584" s="29">
        <v>8.6</v>
      </c>
      <c r="F584" s="17">
        <f t="shared" si="9"/>
        <v>1075</v>
      </c>
      <c r="G584" s="31"/>
    </row>
    <row r="585" spans="1:7">
      <c r="A585" s="15" t="s">
        <v>118</v>
      </c>
      <c r="B585" s="29" t="s">
        <v>4386</v>
      </c>
      <c r="C585" s="47"/>
      <c r="D585" s="29" t="s">
        <v>4705</v>
      </c>
      <c r="E585" s="29">
        <v>11.94</v>
      </c>
      <c r="F585" s="17">
        <f t="shared" si="9"/>
        <v>1492.5</v>
      </c>
      <c r="G585" s="18"/>
    </row>
    <row r="586" spans="1:7">
      <c r="A586" s="15" t="s">
        <v>118</v>
      </c>
      <c r="B586" s="29" t="s">
        <v>4386</v>
      </c>
      <c r="C586" s="47">
        <v>1</v>
      </c>
      <c r="D586" s="29" t="s">
        <v>18816</v>
      </c>
      <c r="E586" s="29">
        <v>12.4</v>
      </c>
      <c r="F586" s="17">
        <f t="shared" si="9"/>
        <v>1550</v>
      </c>
      <c r="G586" s="18"/>
    </row>
    <row r="587" spans="1:7">
      <c r="A587" s="15" t="s">
        <v>118</v>
      </c>
      <c r="B587" s="29" t="s">
        <v>4386</v>
      </c>
      <c r="C587" s="47"/>
      <c r="D587" s="29" t="s">
        <v>18817</v>
      </c>
      <c r="E587" s="29">
        <v>10.08</v>
      </c>
      <c r="F587" s="17">
        <f t="shared" si="9"/>
        <v>1260</v>
      </c>
      <c r="G587" s="24"/>
    </row>
    <row r="588" spans="1:7">
      <c r="A588" s="15" t="s">
        <v>118</v>
      </c>
      <c r="B588" s="29" t="s">
        <v>4386</v>
      </c>
      <c r="C588" s="47"/>
      <c r="D588" s="29" t="s">
        <v>18818</v>
      </c>
      <c r="E588" s="29">
        <v>9.7</v>
      </c>
      <c r="F588" s="17">
        <f t="shared" si="9"/>
        <v>1212.5</v>
      </c>
      <c r="G588" s="18"/>
    </row>
    <row r="589" spans="1:7">
      <c r="A589" s="15" t="s">
        <v>118</v>
      </c>
      <c r="B589" s="29" t="s">
        <v>4386</v>
      </c>
      <c r="C589" s="47"/>
      <c r="D589" s="29" t="s">
        <v>4420</v>
      </c>
      <c r="E589" s="29">
        <v>10.05</v>
      </c>
      <c r="F589" s="17">
        <f t="shared" si="9"/>
        <v>1256.25</v>
      </c>
      <c r="G589" s="18"/>
    </row>
    <row r="590" spans="1:7">
      <c r="A590" s="15" t="s">
        <v>118</v>
      </c>
      <c r="B590" s="29" t="s">
        <v>4386</v>
      </c>
      <c r="C590" s="47">
        <v>4</v>
      </c>
      <c r="D590" s="29" t="s">
        <v>4420</v>
      </c>
      <c r="E590" s="29">
        <v>3.2</v>
      </c>
      <c r="F590" s="17">
        <f t="shared" si="9"/>
        <v>400</v>
      </c>
      <c r="G590" s="18"/>
    </row>
    <row r="591" spans="1:7">
      <c r="A591" s="15" t="s">
        <v>118</v>
      </c>
      <c r="B591" s="29" t="s">
        <v>4386</v>
      </c>
      <c r="C591" s="47"/>
      <c r="D591" s="29" t="s">
        <v>18819</v>
      </c>
      <c r="E591" s="29">
        <v>10.03</v>
      </c>
      <c r="F591" s="17">
        <f t="shared" si="9"/>
        <v>1253.75</v>
      </c>
      <c r="G591" s="18"/>
    </row>
    <row r="592" spans="1:7">
      <c r="A592" s="15" t="s">
        <v>118</v>
      </c>
      <c r="B592" s="29" t="s">
        <v>4386</v>
      </c>
      <c r="C592" s="47"/>
      <c r="D592" s="29" t="s">
        <v>18820</v>
      </c>
      <c r="E592" s="29">
        <v>9.2</v>
      </c>
      <c r="F592" s="17">
        <f t="shared" si="9"/>
        <v>1150</v>
      </c>
      <c r="G592" s="18"/>
    </row>
    <row r="593" spans="1:7">
      <c r="A593" s="15" t="s">
        <v>118</v>
      </c>
      <c r="B593" s="29" t="s">
        <v>4386</v>
      </c>
      <c r="C593" s="47"/>
      <c r="D593" s="29" t="s">
        <v>18821</v>
      </c>
      <c r="E593" s="29">
        <v>8.9</v>
      </c>
      <c r="F593" s="17">
        <f t="shared" si="9"/>
        <v>1112.5</v>
      </c>
      <c r="G593" s="18"/>
    </row>
    <row r="594" spans="1:7">
      <c r="A594" s="15" t="s">
        <v>118</v>
      </c>
      <c r="B594" s="29" t="s">
        <v>4386</v>
      </c>
      <c r="C594" s="47"/>
      <c r="D594" s="29" t="s">
        <v>18463</v>
      </c>
      <c r="E594" s="29">
        <v>2</v>
      </c>
      <c r="F594" s="17">
        <f t="shared" si="9"/>
        <v>250</v>
      </c>
      <c r="G594" s="18"/>
    </row>
    <row r="595" spans="1:7">
      <c r="A595" s="15" t="s">
        <v>118</v>
      </c>
      <c r="B595" s="29" t="s">
        <v>127</v>
      </c>
      <c r="C595" s="47"/>
      <c r="D595" s="29"/>
      <c r="E595" s="29">
        <f>SUM(E596:E612)</f>
        <v>140</v>
      </c>
      <c r="F595" s="17">
        <f t="shared" si="9"/>
        <v>17500</v>
      </c>
      <c r="G595" s="18"/>
    </row>
    <row r="596" spans="1:7">
      <c r="A596" s="15" t="s">
        <v>118</v>
      </c>
      <c r="B596" s="29" t="s">
        <v>127</v>
      </c>
      <c r="C596" s="47">
        <v>2</v>
      </c>
      <c r="D596" s="29" t="s">
        <v>18822</v>
      </c>
      <c r="E596" s="29">
        <v>7</v>
      </c>
      <c r="F596" s="17">
        <f t="shared" si="9"/>
        <v>875</v>
      </c>
      <c r="G596" s="48" t="s">
        <v>670</v>
      </c>
    </row>
    <row r="597" spans="1:7">
      <c r="A597" s="15" t="s">
        <v>118</v>
      </c>
      <c r="B597" s="29" t="s">
        <v>127</v>
      </c>
      <c r="C597" s="47">
        <v>3</v>
      </c>
      <c r="D597" s="29" t="s">
        <v>4859</v>
      </c>
      <c r="E597" s="29">
        <v>9</v>
      </c>
      <c r="F597" s="17">
        <f t="shared" si="9"/>
        <v>1125</v>
      </c>
      <c r="G597" s="16"/>
    </row>
    <row r="598" spans="1:7">
      <c r="A598" s="15" t="s">
        <v>118</v>
      </c>
      <c r="B598" s="29" t="s">
        <v>127</v>
      </c>
      <c r="C598" s="47">
        <v>3</v>
      </c>
      <c r="D598" s="29" t="s">
        <v>18823</v>
      </c>
      <c r="E598" s="29">
        <v>9</v>
      </c>
      <c r="F598" s="17">
        <f t="shared" si="9"/>
        <v>1125</v>
      </c>
      <c r="G598" s="16"/>
    </row>
    <row r="599" spans="1:7">
      <c r="A599" s="15" t="s">
        <v>118</v>
      </c>
      <c r="B599" s="29" t="s">
        <v>127</v>
      </c>
      <c r="C599" s="47">
        <v>3</v>
      </c>
      <c r="D599" s="29" t="s">
        <v>4750</v>
      </c>
      <c r="E599" s="29">
        <v>9</v>
      </c>
      <c r="F599" s="17">
        <f t="shared" si="9"/>
        <v>1125</v>
      </c>
      <c r="G599" s="16"/>
    </row>
    <row r="600" spans="1:7">
      <c r="A600" s="15" t="s">
        <v>118</v>
      </c>
      <c r="B600" s="29" t="s">
        <v>127</v>
      </c>
      <c r="C600" s="47">
        <v>1</v>
      </c>
      <c r="D600" s="29" t="s">
        <v>18824</v>
      </c>
      <c r="E600" s="29">
        <v>8</v>
      </c>
      <c r="F600" s="17">
        <f t="shared" si="9"/>
        <v>1000</v>
      </c>
      <c r="G600" s="16"/>
    </row>
    <row r="601" spans="1:7">
      <c r="A601" s="15" t="s">
        <v>118</v>
      </c>
      <c r="B601" s="29" t="s">
        <v>127</v>
      </c>
      <c r="C601" s="47">
        <v>1</v>
      </c>
      <c r="D601" s="29" t="s">
        <v>18825</v>
      </c>
      <c r="E601" s="29">
        <v>8</v>
      </c>
      <c r="F601" s="17">
        <f t="shared" si="9"/>
        <v>1000</v>
      </c>
      <c r="G601" s="16"/>
    </row>
    <row r="602" spans="1:7">
      <c r="A602" s="15" t="s">
        <v>118</v>
      </c>
      <c r="B602" s="29" t="s">
        <v>127</v>
      </c>
      <c r="C602" s="47">
        <v>3</v>
      </c>
      <c r="D602" s="29" t="s">
        <v>4982</v>
      </c>
      <c r="E602" s="29">
        <v>9</v>
      </c>
      <c r="F602" s="17">
        <f t="shared" si="9"/>
        <v>1125</v>
      </c>
      <c r="G602" s="16"/>
    </row>
    <row r="603" spans="1:7">
      <c r="A603" s="15" t="s">
        <v>118</v>
      </c>
      <c r="B603" s="29" t="s">
        <v>127</v>
      </c>
      <c r="C603" s="47">
        <v>3</v>
      </c>
      <c r="D603" s="29" t="s">
        <v>6249</v>
      </c>
      <c r="E603" s="29">
        <v>8</v>
      </c>
      <c r="F603" s="17">
        <f t="shared" si="9"/>
        <v>1000</v>
      </c>
      <c r="G603" s="16"/>
    </row>
    <row r="604" spans="1:7">
      <c r="A604" s="15" t="s">
        <v>118</v>
      </c>
      <c r="B604" s="29" t="s">
        <v>127</v>
      </c>
      <c r="C604" s="47">
        <v>3</v>
      </c>
      <c r="D604" s="29" t="s">
        <v>4150</v>
      </c>
      <c r="E604" s="29">
        <v>9</v>
      </c>
      <c r="F604" s="17">
        <f t="shared" si="9"/>
        <v>1125</v>
      </c>
      <c r="G604" s="16"/>
    </row>
    <row r="605" spans="1:7">
      <c r="A605" s="15" t="s">
        <v>118</v>
      </c>
      <c r="B605" s="29" t="s">
        <v>127</v>
      </c>
      <c r="C605" s="47">
        <v>2</v>
      </c>
      <c r="D605" s="29" t="s">
        <v>18826</v>
      </c>
      <c r="E605" s="29">
        <v>8</v>
      </c>
      <c r="F605" s="17">
        <f t="shared" si="9"/>
        <v>1000</v>
      </c>
      <c r="G605" s="16"/>
    </row>
    <row r="606" spans="1:7">
      <c r="A606" s="15" t="s">
        <v>118</v>
      </c>
      <c r="B606" s="29" t="s">
        <v>127</v>
      </c>
      <c r="C606" s="47">
        <v>1</v>
      </c>
      <c r="D606" s="29" t="s">
        <v>607</v>
      </c>
      <c r="E606" s="29">
        <v>7</v>
      </c>
      <c r="F606" s="17">
        <f t="shared" si="9"/>
        <v>875</v>
      </c>
      <c r="G606" s="16"/>
    </row>
    <row r="607" spans="1:7">
      <c r="A607" s="15" t="s">
        <v>118</v>
      </c>
      <c r="B607" s="29" t="s">
        <v>127</v>
      </c>
      <c r="C607" s="47">
        <v>2</v>
      </c>
      <c r="D607" s="29" t="s">
        <v>18827</v>
      </c>
      <c r="E607" s="29">
        <v>8</v>
      </c>
      <c r="F607" s="17">
        <f t="shared" si="9"/>
        <v>1000</v>
      </c>
      <c r="G607" s="16"/>
    </row>
    <row r="608" spans="1:7">
      <c r="A608" s="15" t="s">
        <v>118</v>
      </c>
      <c r="B608" s="29" t="s">
        <v>127</v>
      </c>
      <c r="C608" s="47">
        <v>1</v>
      </c>
      <c r="D608" s="29" t="s">
        <v>18828</v>
      </c>
      <c r="E608" s="29">
        <v>8</v>
      </c>
      <c r="F608" s="17">
        <f t="shared" si="9"/>
        <v>1000</v>
      </c>
      <c r="G608" s="16"/>
    </row>
    <row r="609" spans="1:7">
      <c r="A609" s="15" t="s">
        <v>118</v>
      </c>
      <c r="B609" s="29" t="s">
        <v>127</v>
      </c>
      <c r="C609" s="47">
        <v>3</v>
      </c>
      <c r="D609" s="29" t="s">
        <v>13600</v>
      </c>
      <c r="E609" s="29">
        <v>9</v>
      </c>
      <c r="F609" s="17">
        <f t="shared" si="9"/>
        <v>1125</v>
      </c>
      <c r="G609" s="18"/>
    </row>
    <row r="610" spans="1:7">
      <c r="A610" s="15" t="s">
        <v>118</v>
      </c>
      <c r="B610" s="29" t="s">
        <v>127</v>
      </c>
      <c r="C610" s="47">
        <v>1</v>
      </c>
      <c r="D610" s="29" t="s">
        <v>18829</v>
      </c>
      <c r="E610" s="29">
        <v>9</v>
      </c>
      <c r="F610" s="17">
        <f t="shared" si="9"/>
        <v>1125</v>
      </c>
      <c r="G610" s="18"/>
    </row>
    <row r="611" spans="1:7">
      <c r="A611" s="15" t="s">
        <v>118</v>
      </c>
      <c r="B611" s="29" t="s">
        <v>127</v>
      </c>
      <c r="C611" s="47">
        <v>3</v>
      </c>
      <c r="D611" s="29" t="s">
        <v>18830</v>
      </c>
      <c r="E611" s="29">
        <v>8</v>
      </c>
      <c r="F611" s="17">
        <f t="shared" si="9"/>
        <v>1000</v>
      </c>
      <c r="G611" s="18"/>
    </row>
    <row r="612" spans="1:7">
      <c r="A612" s="15" t="s">
        <v>118</v>
      </c>
      <c r="B612" s="29" t="s">
        <v>127</v>
      </c>
      <c r="C612" s="47">
        <v>2</v>
      </c>
      <c r="D612" s="29" t="s">
        <v>13653</v>
      </c>
      <c r="E612" s="29">
        <v>7</v>
      </c>
      <c r="F612" s="17">
        <f t="shared" si="9"/>
        <v>875</v>
      </c>
      <c r="G612" s="24"/>
    </row>
    <row r="613" s="1" customFormat="1" spans="1:7">
      <c r="A613" s="19" t="s">
        <v>5006</v>
      </c>
      <c r="B613" s="19"/>
      <c r="C613" s="19"/>
      <c r="D613" s="19"/>
      <c r="E613" s="19">
        <f>SUM(E614:E616)/2</f>
        <v>15</v>
      </c>
      <c r="F613" s="21">
        <f t="shared" si="9"/>
        <v>1875</v>
      </c>
      <c r="G613" s="19"/>
    </row>
    <row r="614" spans="1:7">
      <c r="A614" s="15" t="s">
        <v>5006</v>
      </c>
      <c r="B614" s="49" t="s">
        <v>180</v>
      </c>
      <c r="C614" s="15"/>
      <c r="D614" s="15"/>
      <c r="E614" s="15">
        <f>SUM(E615:E616)</f>
        <v>15</v>
      </c>
      <c r="F614" s="17">
        <f t="shared" si="9"/>
        <v>1875</v>
      </c>
      <c r="G614" s="15"/>
    </row>
    <row r="615" spans="1:7">
      <c r="A615" s="15" t="s">
        <v>5006</v>
      </c>
      <c r="B615" s="49" t="s">
        <v>180</v>
      </c>
      <c r="C615" s="15"/>
      <c r="D615" s="50" t="s">
        <v>18831</v>
      </c>
      <c r="E615" s="49">
        <v>5</v>
      </c>
      <c r="F615" s="17">
        <f t="shared" si="9"/>
        <v>625</v>
      </c>
      <c r="G615" s="16"/>
    </row>
    <row r="616" spans="1:7">
      <c r="A616" s="15" t="s">
        <v>5006</v>
      </c>
      <c r="B616" s="49" t="s">
        <v>180</v>
      </c>
      <c r="C616" s="15"/>
      <c r="D616" s="50" t="s">
        <v>2853</v>
      </c>
      <c r="E616" s="49">
        <v>10</v>
      </c>
      <c r="F616" s="17">
        <f t="shared" si="9"/>
        <v>1250</v>
      </c>
      <c r="G616" s="18"/>
    </row>
    <row r="617" s="1" customFormat="1" spans="1:7">
      <c r="A617" s="19" t="s">
        <v>140</v>
      </c>
      <c r="B617" s="51"/>
      <c r="C617" s="19"/>
      <c r="D617" s="52"/>
      <c r="E617" s="51">
        <f>SUM(E618:E628)/2</f>
        <v>8.5</v>
      </c>
      <c r="F617" s="21">
        <f t="shared" si="9"/>
        <v>1062.5</v>
      </c>
      <c r="G617" s="22"/>
    </row>
    <row r="618" spans="1:7">
      <c r="A618" s="15" t="s">
        <v>140</v>
      </c>
      <c r="B618" s="15" t="s">
        <v>149</v>
      </c>
      <c r="C618" s="15"/>
      <c r="D618" s="50"/>
      <c r="E618" s="49">
        <f>SUM(E619:E628)</f>
        <v>8.5</v>
      </c>
      <c r="F618" s="17">
        <f t="shared" si="9"/>
        <v>1062.5</v>
      </c>
      <c r="G618" s="18"/>
    </row>
    <row r="619" spans="1:7">
      <c r="A619" s="15" t="s">
        <v>140</v>
      </c>
      <c r="B619" s="15" t="s">
        <v>149</v>
      </c>
      <c r="C619" s="42" t="s">
        <v>6577</v>
      </c>
      <c r="D619" s="387" t="s">
        <v>15364</v>
      </c>
      <c r="E619" s="15">
        <v>0.8</v>
      </c>
      <c r="F619" s="17">
        <f t="shared" si="9"/>
        <v>100</v>
      </c>
      <c r="G619" s="16"/>
    </row>
    <row r="620" spans="1:7">
      <c r="A620" s="15" t="s">
        <v>140</v>
      </c>
      <c r="B620" s="15" t="s">
        <v>149</v>
      </c>
      <c r="C620" s="42" t="s">
        <v>6592</v>
      </c>
      <c r="D620" s="387" t="s">
        <v>18832</v>
      </c>
      <c r="E620" s="15">
        <v>0.25</v>
      </c>
      <c r="F620" s="17">
        <f t="shared" si="9"/>
        <v>31.25</v>
      </c>
      <c r="G620" s="16"/>
    </row>
    <row r="621" spans="1:7">
      <c r="A621" s="15" t="s">
        <v>140</v>
      </c>
      <c r="B621" s="15" t="s">
        <v>149</v>
      </c>
      <c r="C621" s="42" t="s">
        <v>18833</v>
      </c>
      <c r="D621" s="387" t="s">
        <v>6599</v>
      </c>
      <c r="E621" s="15">
        <v>0.9</v>
      </c>
      <c r="F621" s="17">
        <f t="shared" si="9"/>
        <v>112.5</v>
      </c>
      <c r="G621" s="18"/>
    </row>
    <row r="622" spans="1:7">
      <c r="A622" s="15" t="s">
        <v>140</v>
      </c>
      <c r="B622" s="15" t="s">
        <v>149</v>
      </c>
      <c r="C622" s="42" t="s">
        <v>6592</v>
      </c>
      <c r="D622" s="387" t="s">
        <v>6618</v>
      </c>
      <c r="E622" s="15">
        <v>0.5</v>
      </c>
      <c r="F622" s="17">
        <f t="shared" si="9"/>
        <v>62.5</v>
      </c>
      <c r="G622" s="18"/>
    </row>
    <row r="623" spans="1:7">
      <c r="A623" s="15" t="s">
        <v>140</v>
      </c>
      <c r="B623" s="15" t="s">
        <v>149</v>
      </c>
      <c r="C623" s="384" t="s">
        <v>18833</v>
      </c>
      <c r="D623" s="387" t="s">
        <v>6595</v>
      </c>
      <c r="E623" s="15">
        <v>0.6</v>
      </c>
      <c r="F623" s="17">
        <f t="shared" si="9"/>
        <v>75</v>
      </c>
      <c r="G623" s="18"/>
    </row>
    <row r="624" spans="1:7">
      <c r="A624" s="15" t="s">
        <v>140</v>
      </c>
      <c r="B624" s="15" t="s">
        <v>149</v>
      </c>
      <c r="C624" s="42" t="s">
        <v>6592</v>
      </c>
      <c r="D624" s="387" t="s">
        <v>18834</v>
      </c>
      <c r="E624" s="15">
        <v>0.6</v>
      </c>
      <c r="F624" s="17">
        <f t="shared" si="9"/>
        <v>75</v>
      </c>
      <c r="G624" s="18"/>
    </row>
    <row r="625" spans="1:7">
      <c r="A625" s="15" t="s">
        <v>140</v>
      </c>
      <c r="B625" s="15" t="s">
        <v>149</v>
      </c>
      <c r="C625" s="42" t="s">
        <v>6577</v>
      </c>
      <c r="D625" s="387" t="s">
        <v>13713</v>
      </c>
      <c r="E625" s="15">
        <v>3</v>
      </c>
      <c r="F625" s="17">
        <f t="shared" si="9"/>
        <v>375</v>
      </c>
      <c r="G625" s="18"/>
    </row>
    <row r="626" spans="1:7">
      <c r="A626" s="15" t="s">
        <v>140</v>
      </c>
      <c r="B626" s="15" t="s">
        <v>149</v>
      </c>
      <c r="C626" s="42" t="s">
        <v>6592</v>
      </c>
      <c r="D626" s="387" t="s">
        <v>15474</v>
      </c>
      <c r="E626" s="15">
        <v>0.25</v>
      </c>
      <c r="F626" s="17">
        <f t="shared" si="9"/>
        <v>31.25</v>
      </c>
      <c r="G626" s="18"/>
    </row>
    <row r="627" spans="1:7">
      <c r="A627" s="15" t="s">
        <v>140</v>
      </c>
      <c r="B627" s="15" t="s">
        <v>149</v>
      </c>
      <c r="C627" s="42" t="s">
        <v>6592</v>
      </c>
      <c r="D627" s="15" t="s">
        <v>18835</v>
      </c>
      <c r="E627" s="15">
        <v>0.8</v>
      </c>
      <c r="F627" s="17">
        <f t="shared" si="9"/>
        <v>100</v>
      </c>
      <c r="G627" s="18"/>
    </row>
    <row r="628" spans="1:7">
      <c r="A628" s="15" t="s">
        <v>140</v>
      </c>
      <c r="B628" s="15" t="s">
        <v>149</v>
      </c>
      <c r="C628" s="387" t="s">
        <v>6620</v>
      </c>
      <c r="D628" s="387" t="s">
        <v>6632</v>
      </c>
      <c r="E628" s="15">
        <v>0.8</v>
      </c>
      <c r="F628" s="17">
        <f t="shared" si="9"/>
        <v>100</v>
      </c>
      <c r="G628" s="18" t="s">
        <v>18836</v>
      </c>
    </row>
    <row r="629" s="2" customFormat="1" spans="1:7">
      <c r="A629" s="53" t="s">
        <v>31</v>
      </c>
      <c r="B629" s="54"/>
      <c r="C629" s="54"/>
      <c r="D629" s="54"/>
      <c r="E629" s="55">
        <f>SUM(E630:E668)/2</f>
        <v>53</v>
      </c>
      <c r="F629" s="21">
        <f t="shared" si="9"/>
        <v>6625</v>
      </c>
      <c r="G629" s="56"/>
    </row>
    <row r="630" spans="1:7">
      <c r="A630" s="57" t="s">
        <v>31</v>
      </c>
      <c r="B630" s="58" t="s">
        <v>53</v>
      </c>
      <c r="C630" s="59"/>
      <c r="D630" s="59"/>
      <c r="E630" s="60">
        <f>SUM(E631:E668)</f>
        <v>53</v>
      </c>
      <c r="F630" s="17">
        <f t="shared" si="9"/>
        <v>6625</v>
      </c>
      <c r="G630" s="61"/>
    </row>
    <row r="631" spans="1:7">
      <c r="A631" s="57" t="s">
        <v>31</v>
      </c>
      <c r="B631" s="58" t="s">
        <v>53</v>
      </c>
      <c r="C631" s="62"/>
      <c r="D631" s="58" t="s">
        <v>15364</v>
      </c>
      <c r="E631" s="63">
        <v>0.3</v>
      </c>
      <c r="F631" s="17">
        <f t="shared" si="9"/>
        <v>37.5</v>
      </c>
      <c r="G631" s="58"/>
    </row>
    <row r="632" spans="1:7">
      <c r="A632" s="57" t="s">
        <v>31</v>
      </c>
      <c r="B632" s="58" t="s">
        <v>53</v>
      </c>
      <c r="C632" s="62"/>
      <c r="D632" s="58" t="s">
        <v>18837</v>
      </c>
      <c r="E632" s="63">
        <v>0.3</v>
      </c>
      <c r="F632" s="17">
        <f t="shared" si="9"/>
        <v>37.5</v>
      </c>
      <c r="G632" s="64"/>
    </row>
    <row r="633" spans="1:7">
      <c r="A633" s="57" t="s">
        <v>31</v>
      </c>
      <c r="B633" s="58" t="s">
        <v>53</v>
      </c>
      <c r="C633" s="62">
        <v>19</v>
      </c>
      <c r="D633" s="58" t="s">
        <v>7266</v>
      </c>
      <c r="E633" s="63">
        <v>0.3</v>
      </c>
      <c r="F633" s="17">
        <f t="shared" si="9"/>
        <v>37.5</v>
      </c>
      <c r="G633" s="64"/>
    </row>
    <row r="634" spans="1:7">
      <c r="A634" s="57" t="s">
        <v>31</v>
      </c>
      <c r="B634" s="58" t="s">
        <v>53</v>
      </c>
      <c r="C634" s="15"/>
      <c r="D634" s="65" t="s">
        <v>18837</v>
      </c>
      <c r="E634" s="66">
        <v>0.4</v>
      </c>
      <c r="F634" s="17">
        <f t="shared" si="9"/>
        <v>50</v>
      </c>
      <c r="G634" s="67" t="s">
        <v>670</v>
      </c>
    </row>
    <row r="635" spans="1:7">
      <c r="A635" s="57" t="s">
        <v>31</v>
      </c>
      <c r="B635" s="58" t="s">
        <v>53</v>
      </c>
      <c r="C635" s="62"/>
      <c r="D635" s="58" t="s">
        <v>18838</v>
      </c>
      <c r="E635" s="63">
        <v>0.45</v>
      </c>
      <c r="F635" s="17">
        <f t="shared" si="9"/>
        <v>56.25</v>
      </c>
      <c r="G635" s="58"/>
    </row>
    <row r="636" spans="1:7">
      <c r="A636" s="57" t="s">
        <v>31</v>
      </c>
      <c r="B636" s="58" t="s">
        <v>53</v>
      </c>
      <c r="C636" s="15"/>
      <c r="D636" s="68" t="s">
        <v>18839</v>
      </c>
      <c r="E636" s="66">
        <v>0.5</v>
      </c>
      <c r="F636" s="17">
        <f t="shared" si="9"/>
        <v>62.5</v>
      </c>
      <c r="G636" s="69"/>
    </row>
    <row r="637" spans="1:7">
      <c r="A637" s="57" t="s">
        <v>31</v>
      </c>
      <c r="B637" s="58" t="s">
        <v>53</v>
      </c>
      <c r="C637" s="62"/>
      <c r="D637" s="58" t="s">
        <v>18840</v>
      </c>
      <c r="E637" s="63">
        <v>0.63</v>
      </c>
      <c r="F637" s="17">
        <f t="shared" si="9"/>
        <v>78.75</v>
      </c>
      <c r="G637" s="64"/>
    </row>
    <row r="638" spans="1:7">
      <c r="A638" s="57" t="s">
        <v>31</v>
      </c>
      <c r="B638" s="58" t="s">
        <v>53</v>
      </c>
      <c r="C638" s="62"/>
      <c r="D638" s="58" t="s">
        <v>18841</v>
      </c>
      <c r="E638" s="63">
        <v>0.8</v>
      </c>
      <c r="F638" s="17">
        <f t="shared" si="9"/>
        <v>100</v>
      </c>
      <c r="G638" s="62"/>
    </row>
    <row r="639" spans="1:7">
      <c r="A639" s="57" t="s">
        <v>31</v>
      </c>
      <c r="B639" s="58" t="s">
        <v>53</v>
      </c>
      <c r="C639" s="15"/>
      <c r="D639" s="65" t="s">
        <v>18842</v>
      </c>
      <c r="E639" s="66">
        <v>0.85</v>
      </c>
      <c r="F639" s="17">
        <f t="shared" si="9"/>
        <v>106.25</v>
      </c>
      <c r="G639" s="69"/>
    </row>
    <row r="640" spans="1:7">
      <c r="A640" s="57" t="s">
        <v>31</v>
      </c>
      <c r="B640" s="58" t="s">
        <v>53</v>
      </c>
      <c r="C640" s="62"/>
      <c r="D640" s="58" t="s">
        <v>18843</v>
      </c>
      <c r="E640" s="63">
        <v>0.9</v>
      </c>
      <c r="F640" s="17">
        <f t="shared" si="9"/>
        <v>112.5</v>
      </c>
      <c r="G640" s="64"/>
    </row>
    <row r="641" spans="1:7">
      <c r="A641" s="57" t="s">
        <v>31</v>
      </c>
      <c r="B641" s="58" t="s">
        <v>53</v>
      </c>
      <c r="C641" s="62"/>
      <c r="D641" s="58" t="s">
        <v>18844</v>
      </c>
      <c r="E641" s="63">
        <v>1</v>
      </c>
      <c r="F641" s="17">
        <f t="shared" si="9"/>
        <v>125</v>
      </c>
      <c r="G641" s="64"/>
    </row>
    <row r="642" spans="1:7">
      <c r="A642" s="57" t="s">
        <v>31</v>
      </c>
      <c r="B642" s="58" t="s">
        <v>53</v>
      </c>
      <c r="C642" s="15"/>
      <c r="D642" s="68" t="s">
        <v>18845</v>
      </c>
      <c r="E642" s="66">
        <v>1.09</v>
      </c>
      <c r="F642" s="17">
        <f t="shared" si="9"/>
        <v>136.25</v>
      </c>
      <c r="G642" s="69"/>
    </row>
    <row r="643" spans="1:7">
      <c r="A643" s="57" t="s">
        <v>31</v>
      </c>
      <c r="B643" s="58" t="s">
        <v>53</v>
      </c>
      <c r="C643" s="15"/>
      <c r="D643" s="68" t="s">
        <v>18846</v>
      </c>
      <c r="E643" s="66">
        <v>1.1</v>
      </c>
      <c r="F643" s="17">
        <f t="shared" si="9"/>
        <v>137.5</v>
      </c>
      <c r="G643" s="69"/>
    </row>
    <row r="644" spans="1:7">
      <c r="A644" s="57" t="s">
        <v>31</v>
      </c>
      <c r="B644" s="58" t="s">
        <v>53</v>
      </c>
      <c r="C644" s="62"/>
      <c r="D644" s="58" t="s">
        <v>18847</v>
      </c>
      <c r="E644" s="63">
        <v>1.15</v>
      </c>
      <c r="F644" s="17">
        <f t="shared" si="9"/>
        <v>143.75</v>
      </c>
      <c r="G644" s="64"/>
    </row>
    <row r="645" spans="1:7">
      <c r="A645" s="57" t="s">
        <v>31</v>
      </c>
      <c r="B645" s="58" t="s">
        <v>53</v>
      </c>
      <c r="C645" s="62"/>
      <c r="D645" s="58" t="s">
        <v>18848</v>
      </c>
      <c r="E645" s="63">
        <v>1.18</v>
      </c>
      <c r="F645" s="17">
        <f t="shared" ref="F645:F708" si="10">E645*125</f>
        <v>147.5</v>
      </c>
      <c r="G645" s="70"/>
    </row>
    <row r="646" spans="1:7">
      <c r="A646" s="57" t="s">
        <v>31</v>
      </c>
      <c r="B646" s="58" t="s">
        <v>53</v>
      </c>
      <c r="C646" s="62">
        <v>17</v>
      </c>
      <c r="D646" s="58" t="s">
        <v>18849</v>
      </c>
      <c r="E646" s="63">
        <v>1.2</v>
      </c>
      <c r="F646" s="17">
        <f t="shared" si="10"/>
        <v>150</v>
      </c>
      <c r="G646" s="58"/>
    </row>
    <row r="647" spans="1:7">
      <c r="A647" s="57" t="s">
        <v>31</v>
      </c>
      <c r="B647" s="58" t="s">
        <v>53</v>
      </c>
      <c r="C647" s="62"/>
      <c r="D647" s="58" t="s">
        <v>18850</v>
      </c>
      <c r="E647" s="63">
        <v>1.2</v>
      </c>
      <c r="F647" s="17">
        <f t="shared" si="10"/>
        <v>150</v>
      </c>
      <c r="G647" s="64"/>
    </row>
    <row r="648" spans="1:7">
      <c r="A648" s="57" t="s">
        <v>31</v>
      </c>
      <c r="B648" s="58" t="s">
        <v>53</v>
      </c>
      <c r="C648" s="62"/>
      <c r="D648" s="58" t="s">
        <v>18851</v>
      </c>
      <c r="E648" s="63">
        <v>1.2</v>
      </c>
      <c r="F648" s="17">
        <f t="shared" si="10"/>
        <v>150</v>
      </c>
      <c r="G648" s="64"/>
    </row>
    <row r="649" spans="1:7">
      <c r="A649" s="57" t="s">
        <v>31</v>
      </c>
      <c r="B649" s="58" t="s">
        <v>53</v>
      </c>
      <c r="C649" s="62">
        <v>25</v>
      </c>
      <c r="D649" s="58" t="s">
        <v>18852</v>
      </c>
      <c r="E649" s="63">
        <v>1.4</v>
      </c>
      <c r="F649" s="17">
        <f t="shared" si="10"/>
        <v>175</v>
      </c>
      <c r="G649" s="58"/>
    </row>
    <row r="650" spans="1:7">
      <c r="A650" s="57" t="s">
        <v>31</v>
      </c>
      <c r="B650" s="58" t="s">
        <v>53</v>
      </c>
      <c r="C650" s="62"/>
      <c r="D650" s="58" t="s">
        <v>18853</v>
      </c>
      <c r="E650" s="63">
        <v>1.4</v>
      </c>
      <c r="F650" s="17">
        <f t="shared" si="10"/>
        <v>175</v>
      </c>
      <c r="G650" s="64"/>
    </row>
    <row r="651" spans="1:7">
      <c r="A651" s="57" t="s">
        <v>31</v>
      </c>
      <c r="B651" s="58" t="s">
        <v>53</v>
      </c>
      <c r="C651" s="15"/>
      <c r="D651" s="68" t="s">
        <v>18854</v>
      </c>
      <c r="E651" s="66">
        <v>1.4</v>
      </c>
      <c r="F651" s="17">
        <f t="shared" si="10"/>
        <v>175</v>
      </c>
      <c r="G651" s="69"/>
    </row>
    <row r="652" spans="1:7">
      <c r="A652" s="57" t="s">
        <v>31</v>
      </c>
      <c r="B652" s="58" t="s">
        <v>53</v>
      </c>
      <c r="C652" s="62"/>
      <c r="D652" s="58" t="s">
        <v>18855</v>
      </c>
      <c r="E652" s="63">
        <v>1.45</v>
      </c>
      <c r="F652" s="17">
        <f t="shared" si="10"/>
        <v>181.25</v>
      </c>
      <c r="G652" s="58"/>
    </row>
    <row r="653" spans="1:7">
      <c r="A653" s="57" t="s">
        <v>31</v>
      </c>
      <c r="B653" s="58" t="s">
        <v>53</v>
      </c>
      <c r="C653" s="62"/>
      <c r="D653" s="58" t="s">
        <v>18856</v>
      </c>
      <c r="E653" s="63">
        <v>1.5</v>
      </c>
      <c r="F653" s="17">
        <f t="shared" si="10"/>
        <v>187.5</v>
      </c>
      <c r="G653" s="64"/>
    </row>
    <row r="654" spans="1:7">
      <c r="A654" s="57" t="s">
        <v>31</v>
      </c>
      <c r="B654" s="58" t="s">
        <v>53</v>
      </c>
      <c r="C654" s="15"/>
      <c r="D654" s="65" t="s">
        <v>18857</v>
      </c>
      <c r="E654" s="66">
        <v>1.6</v>
      </c>
      <c r="F654" s="17">
        <f t="shared" si="10"/>
        <v>200</v>
      </c>
      <c r="G654" s="69"/>
    </row>
    <row r="655" spans="1:7">
      <c r="A655" s="57" t="s">
        <v>31</v>
      </c>
      <c r="B655" s="58" t="s">
        <v>53</v>
      </c>
      <c r="C655" s="62"/>
      <c r="D655" s="58" t="s">
        <v>18858</v>
      </c>
      <c r="E655" s="63">
        <v>1.63</v>
      </c>
      <c r="F655" s="17">
        <f t="shared" si="10"/>
        <v>203.75</v>
      </c>
      <c r="G655" s="64"/>
    </row>
    <row r="656" spans="1:7">
      <c r="A656" s="57" t="s">
        <v>31</v>
      </c>
      <c r="B656" s="58" t="s">
        <v>53</v>
      </c>
      <c r="C656" s="15"/>
      <c r="D656" s="65" t="s">
        <v>18859</v>
      </c>
      <c r="E656" s="66">
        <v>1.68</v>
      </c>
      <c r="F656" s="17">
        <f t="shared" si="10"/>
        <v>210</v>
      </c>
      <c r="G656" s="69"/>
    </row>
    <row r="657" spans="1:7">
      <c r="A657" s="57" t="s">
        <v>31</v>
      </c>
      <c r="B657" s="58" t="s">
        <v>53</v>
      </c>
      <c r="C657" s="15"/>
      <c r="D657" s="68" t="s">
        <v>18860</v>
      </c>
      <c r="E657" s="66">
        <v>1.7</v>
      </c>
      <c r="F657" s="17">
        <f t="shared" si="10"/>
        <v>212.5</v>
      </c>
      <c r="G657" s="69"/>
    </row>
    <row r="658" spans="1:7">
      <c r="A658" s="57" t="s">
        <v>31</v>
      </c>
      <c r="B658" s="58" t="s">
        <v>53</v>
      </c>
      <c r="C658" s="62"/>
      <c r="D658" s="58" t="s">
        <v>18861</v>
      </c>
      <c r="E658" s="63">
        <v>1.75</v>
      </c>
      <c r="F658" s="17">
        <f t="shared" si="10"/>
        <v>218.75</v>
      </c>
      <c r="G658" s="64"/>
    </row>
    <row r="659" spans="1:7">
      <c r="A659" s="57" t="s">
        <v>31</v>
      </c>
      <c r="B659" s="58" t="s">
        <v>53</v>
      </c>
      <c r="C659" s="62"/>
      <c r="D659" s="58" t="s">
        <v>18862</v>
      </c>
      <c r="E659" s="63">
        <v>1.9</v>
      </c>
      <c r="F659" s="17">
        <f t="shared" si="10"/>
        <v>237.5</v>
      </c>
      <c r="G659" s="58"/>
    </row>
    <row r="660" spans="1:7">
      <c r="A660" s="57" t="s">
        <v>31</v>
      </c>
      <c r="B660" s="58" t="s">
        <v>53</v>
      </c>
      <c r="C660" s="62"/>
      <c r="D660" s="58" t="s">
        <v>18863</v>
      </c>
      <c r="E660" s="63">
        <v>1.95</v>
      </c>
      <c r="F660" s="17">
        <f t="shared" si="10"/>
        <v>243.75</v>
      </c>
      <c r="G660" s="64"/>
    </row>
    <row r="661" spans="1:7">
      <c r="A661" s="57" t="s">
        <v>31</v>
      </c>
      <c r="B661" s="58" t="s">
        <v>53</v>
      </c>
      <c r="C661" s="62"/>
      <c r="D661" s="58" t="s">
        <v>18864</v>
      </c>
      <c r="E661" s="63">
        <v>2</v>
      </c>
      <c r="F661" s="17">
        <f t="shared" si="10"/>
        <v>250</v>
      </c>
      <c r="G661" s="64"/>
    </row>
    <row r="662" spans="1:7">
      <c r="A662" s="57" t="s">
        <v>31</v>
      </c>
      <c r="B662" s="58" t="s">
        <v>53</v>
      </c>
      <c r="C662" s="15"/>
      <c r="D662" s="65" t="s">
        <v>18865</v>
      </c>
      <c r="E662" s="66">
        <v>2.1</v>
      </c>
      <c r="F662" s="17">
        <f t="shared" si="10"/>
        <v>262.5</v>
      </c>
      <c r="G662" s="69"/>
    </row>
    <row r="663" spans="1:7">
      <c r="A663" s="57" t="s">
        <v>31</v>
      </c>
      <c r="B663" s="58" t="s">
        <v>53</v>
      </c>
      <c r="C663" s="62"/>
      <c r="D663" s="58" t="s">
        <v>18866</v>
      </c>
      <c r="E663" s="63">
        <v>2.18</v>
      </c>
      <c r="F663" s="17">
        <f t="shared" si="10"/>
        <v>272.5</v>
      </c>
      <c r="G663" s="64"/>
    </row>
    <row r="664" spans="1:7">
      <c r="A664" s="57" t="s">
        <v>31</v>
      </c>
      <c r="B664" s="58" t="s">
        <v>53</v>
      </c>
      <c r="C664" s="62"/>
      <c r="D664" s="58" t="s">
        <v>18867</v>
      </c>
      <c r="E664" s="63">
        <v>2.25</v>
      </c>
      <c r="F664" s="17">
        <f t="shared" si="10"/>
        <v>281.25</v>
      </c>
      <c r="G664" s="58"/>
    </row>
    <row r="665" spans="1:7">
      <c r="A665" s="57" t="s">
        <v>31</v>
      </c>
      <c r="B665" s="58" t="s">
        <v>53</v>
      </c>
      <c r="C665" s="62"/>
      <c r="D665" s="58" t="s">
        <v>18868</v>
      </c>
      <c r="E665" s="63">
        <v>2.43</v>
      </c>
      <c r="F665" s="17">
        <f t="shared" si="10"/>
        <v>303.75</v>
      </c>
      <c r="G665" s="64"/>
    </row>
    <row r="666" spans="1:7">
      <c r="A666" s="57" t="s">
        <v>31</v>
      </c>
      <c r="B666" s="58" t="s">
        <v>53</v>
      </c>
      <c r="C666" s="62">
        <v>26</v>
      </c>
      <c r="D666" s="58" t="s">
        <v>18869</v>
      </c>
      <c r="E666" s="63">
        <v>2.5</v>
      </c>
      <c r="F666" s="17">
        <f t="shared" si="10"/>
        <v>312.5</v>
      </c>
      <c r="G666" s="64"/>
    </row>
    <row r="667" spans="1:7">
      <c r="A667" s="57" t="s">
        <v>31</v>
      </c>
      <c r="B667" s="58" t="s">
        <v>53</v>
      </c>
      <c r="C667" s="62"/>
      <c r="D667" s="58" t="s">
        <v>18870</v>
      </c>
      <c r="E667" s="63">
        <v>2.75</v>
      </c>
      <c r="F667" s="17">
        <f t="shared" si="10"/>
        <v>343.75</v>
      </c>
      <c r="G667" s="58"/>
    </row>
    <row r="668" spans="1:7">
      <c r="A668" s="57" t="s">
        <v>31</v>
      </c>
      <c r="B668" s="58" t="s">
        <v>53</v>
      </c>
      <c r="C668" s="62"/>
      <c r="D668" s="58" t="s">
        <v>18871</v>
      </c>
      <c r="E668" s="63">
        <v>2.88</v>
      </c>
      <c r="F668" s="17">
        <f t="shared" si="10"/>
        <v>360</v>
      </c>
      <c r="G668" s="58"/>
    </row>
    <row r="669" s="2" customFormat="1" spans="1:7">
      <c r="A669" s="19" t="s">
        <v>12</v>
      </c>
      <c r="B669" s="71"/>
      <c r="C669" s="71"/>
      <c r="D669" s="71"/>
      <c r="E669" s="71">
        <f>SUM(E670:E724)/2</f>
        <v>218.3</v>
      </c>
      <c r="F669" s="21">
        <f t="shared" si="10"/>
        <v>27287.5</v>
      </c>
      <c r="G669" s="71"/>
    </row>
    <row r="670" spans="1:7">
      <c r="A670" s="15" t="s">
        <v>12</v>
      </c>
      <c r="B670" s="72" t="s">
        <v>28</v>
      </c>
      <c r="C670" s="73"/>
      <c r="D670" s="73"/>
      <c r="E670" s="74">
        <f>SUM(E671:E674)</f>
        <v>38</v>
      </c>
      <c r="F670" s="17">
        <f t="shared" si="10"/>
        <v>4750</v>
      </c>
      <c r="G670" s="73"/>
    </row>
    <row r="671" spans="1:7">
      <c r="A671" s="15" t="s">
        <v>12</v>
      </c>
      <c r="B671" s="72" t="s">
        <v>28</v>
      </c>
      <c r="C671" s="72">
        <v>1</v>
      </c>
      <c r="D671" s="72" t="s">
        <v>18872</v>
      </c>
      <c r="E671" s="75">
        <v>10.8</v>
      </c>
      <c r="F671" s="17">
        <f t="shared" si="10"/>
        <v>1350</v>
      </c>
      <c r="G671" s="72"/>
    </row>
    <row r="672" spans="1:7">
      <c r="A672" s="15" t="s">
        <v>12</v>
      </c>
      <c r="B672" s="72" t="s">
        <v>28</v>
      </c>
      <c r="C672" s="72"/>
      <c r="D672" s="72" t="s">
        <v>18873</v>
      </c>
      <c r="E672" s="75">
        <v>12.3</v>
      </c>
      <c r="F672" s="17">
        <f t="shared" si="10"/>
        <v>1537.5</v>
      </c>
      <c r="G672" s="72"/>
    </row>
    <row r="673" spans="1:7">
      <c r="A673" s="15" t="s">
        <v>12</v>
      </c>
      <c r="B673" s="72" t="s">
        <v>28</v>
      </c>
      <c r="C673" s="72"/>
      <c r="D673" s="72" t="s">
        <v>18874</v>
      </c>
      <c r="E673" s="75">
        <v>5.7</v>
      </c>
      <c r="F673" s="17">
        <f t="shared" si="10"/>
        <v>712.5</v>
      </c>
      <c r="G673" s="72"/>
    </row>
    <row r="674" spans="1:7">
      <c r="A674" s="15" t="s">
        <v>12</v>
      </c>
      <c r="B674" s="72" t="s">
        <v>28</v>
      </c>
      <c r="C674" s="72"/>
      <c r="D674" s="72" t="s">
        <v>18875</v>
      </c>
      <c r="E674" s="75">
        <v>9.2</v>
      </c>
      <c r="F674" s="17">
        <f t="shared" si="10"/>
        <v>1150</v>
      </c>
      <c r="G674" s="76"/>
    </row>
    <row r="675" spans="1:7">
      <c r="A675" s="15" t="s">
        <v>12</v>
      </c>
      <c r="B675" s="72" t="s">
        <v>20</v>
      </c>
      <c r="C675" s="72"/>
      <c r="D675" s="72"/>
      <c r="E675" s="75">
        <f>SUM(E676)</f>
        <v>20.1</v>
      </c>
      <c r="F675" s="17">
        <f t="shared" si="10"/>
        <v>2512.5</v>
      </c>
      <c r="G675" s="76"/>
    </row>
    <row r="676" spans="1:7">
      <c r="A676" s="15" t="s">
        <v>12</v>
      </c>
      <c r="B676" s="72" t="s">
        <v>20</v>
      </c>
      <c r="C676" s="72">
        <v>1</v>
      </c>
      <c r="D676" s="72" t="s">
        <v>18876</v>
      </c>
      <c r="E676" s="75">
        <v>20.1</v>
      </c>
      <c r="F676" s="17">
        <f t="shared" si="10"/>
        <v>2512.5</v>
      </c>
      <c r="G676" s="72"/>
    </row>
    <row r="677" spans="1:7">
      <c r="A677" s="15" t="s">
        <v>12</v>
      </c>
      <c r="B677" s="72" t="s">
        <v>14</v>
      </c>
      <c r="C677" s="72"/>
      <c r="D677" s="72"/>
      <c r="E677" s="75">
        <f>SUM(E678:E724)</f>
        <v>160.2</v>
      </c>
      <c r="F677" s="17">
        <f t="shared" si="10"/>
        <v>20025</v>
      </c>
      <c r="G677" s="72"/>
    </row>
    <row r="678" spans="1:7">
      <c r="A678" s="15" t="s">
        <v>12</v>
      </c>
      <c r="B678" s="72" t="s">
        <v>14</v>
      </c>
      <c r="C678" s="72"/>
      <c r="D678" s="72" t="s">
        <v>18877</v>
      </c>
      <c r="E678" s="75">
        <v>1.2</v>
      </c>
      <c r="F678" s="17">
        <f t="shared" si="10"/>
        <v>150</v>
      </c>
      <c r="G678" s="72"/>
    </row>
    <row r="679" spans="1:7">
      <c r="A679" s="15" t="s">
        <v>12</v>
      </c>
      <c r="B679" s="72" t="s">
        <v>14</v>
      </c>
      <c r="C679" s="72"/>
      <c r="D679" s="72" t="s">
        <v>18878</v>
      </c>
      <c r="E679" s="75">
        <v>19.5</v>
      </c>
      <c r="F679" s="17">
        <f t="shared" si="10"/>
        <v>2437.5</v>
      </c>
      <c r="G679" s="72" t="s">
        <v>18879</v>
      </c>
    </row>
    <row r="680" spans="1:7">
      <c r="A680" s="15" t="s">
        <v>12</v>
      </c>
      <c r="B680" s="72" t="s">
        <v>14</v>
      </c>
      <c r="C680" s="72"/>
      <c r="D680" s="72" t="s">
        <v>18880</v>
      </c>
      <c r="E680" s="75">
        <v>2.5</v>
      </c>
      <c r="F680" s="17">
        <f t="shared" si="10"/>
        <v>312.5</v>
      </c>
      <c r="G680" s="72"/>
    </row>
    <row r="681" spans="1:7">
      <c r="A681" s="15" t="s">
        <v>12</v>
      </c>
      <c r="B681" s="72" t="s">
        <v>14</v>
      </c>
      <c r="C681" s="72">
        <v>2</v>
      </c>
      <c r="D681" s="72" t="s">
        <v>17949</v>
      </c>
      <c r="E681" s="75">
        <v>6.3</v>
      </c>
      <c r="F681" s="17">
        <f t="shared" si="10"/>
        <v>787.5</v>
      </c>
      <c r="G681" s="72"/>
    </row>
    <row r="682" spans="1:7">
      <c r="A682" s="15" t="s">
        <v>12</v>
      </c>
      <c r="B682" s="72" t="s">
        <v>14</v>
      </c>
      <c r="C682" s="72"/>
      <c r="D682" s="72" t="s">
        <v>18881</v>
      </c>
      <c r="E682" s="75">
        <v>2</v>
      </c>
      <c r="F682" s="17">
        <f t="shared" si="10"/>
        <v>250</v>
      </c>
      <c r="G682" s="72"/>
    </row>
    <row r="683" spans="1:7">
      <c r="A683" s="15" t="s">
        <v>12</v>
      </c>
      <c r="B683" s="72" t="s">
        <v>14</v>
      </c>
      <c r="C683" s="72"/>
      <c r="D683" s="72" t="s">
        <v>14713</v>
      </c>
      <c r="E683" s="75">
        <v>2.8</v>
      </c>
      <c r="F683" s="17">
        <f t="shared" si="10"/>
        <v>350</v>
      </c>
      <c r="G683" s="72"/>
    </row>
    <row r="684" spans="1:7">
      <c r="A684" s="15" t="s">
        <v>12</v>
      </c>
      <c r="B684" s="72" t="s">
        <v>14</v>
      </c>
      <c r="C684" s="72"/>
      <c r="D684" s="72" t="s">
        <v>18882</v>
      </c>
      <c r="E684" s="75">
        <v>3.3</v>
      </c>
      <c r="F684" s="17">
        <f t="shared" si="10"/>
        <v>412.5</v>
      </c>
      <c r="G684" s="72"/>
    </row>
    <row r="685" spans="1:7">
      <c r="A685" s="15" t="s">
        <v>12</v>
      </c>
      <c r="B685" s="72" t="s">
        <v>14</v>
      </c>
      <c r="C685" s="72"/>
      <c r="D685" s="72" t="s">
        <v>18883</v>
      </c>
      <c r="E685" s="75">
        <v>4</v>
      </c>
      <c r="F685" s="17">
        <f t="shared" si="10"/>
        <v>500</v>
      </c>
      <c r="G685" s="72"/>
    </row>
    <row r="686" spans="1:7">
      <c r="A686" s="15" t="s">
        <v>12</v>
      </c>
      <c r="B686" s="72" t="s">
        <v>14</v>
      </c>
      <c r="C686" s="72"/>
      <c r="D686" s="72" t="s">
        <v>8042</v>
      </c>
      <c r="E686" s="75">
        <v>3</v>
      </c>
      <c r="F686" s="17">
        <f t="shared" si="10"/>
        <v>375</v>
      </c>
      <c r="G686" s="72"/>
    </row>
    <row r="687" spans="1:7">
      <c r="A687" s="15" t="s">
        <v>12</v>
      </c>
      <c r="B687" s="72" t="s">
        <v>14</v>
      </c>
      <c r="C687" s="72"/>
      <c r="D687" s="72" t="s">
        <v>18075</v>
      </c>
      <c r="E687" s="75">
        <v>4.1</v>
      </c>
      <c r="F687" s="17">
        <f t="shared" si="10"/>
        <v>512.5</v>
      </c>
      <c r="G687" s="72"/>
    </row>
    <row r="688" spans="1:7">
      <c r="A688" s="15" t="s">
        <v>12</v>
      </c>
      <c r="B688" s="72" t="s">
        <v>14</v>
      </c>
      <c r="C688" s="72"/>
      <c r="D688" s="72" t="s">
        <v>18884</v>
      </c>
      <c r="E688" s="75">
        <v>3.2</v>
      </c>
      <c r="F688" s="17">
        <f t="shared" si="10"/>
        <v>400</v>
      </c>
      <c r="G688" s="72"/>
    </row>
    <row r="689" spans="1:7">
      <c r="A689" s="15" t="s">
        <v>12</v>
      </c>
      <c r="B689" s="72" t="s">
        <v>14</v>
      </c>
      <c r="C689" s="72"/>
      <c r="D689" s="72" t="s">
        <v>18885</v>
      </c>
      <c r="E689" s="75">
        <v>1.4</v>
      </c>
      <c r="F689" s="17">
        <f t="shared" si="10"/>
        <v>175</v>
      </c>
      <c r="G689" s="76"/>
    </row>
    <row r="690" spans="1:7">
      <c r="A690" s="15" t="s">
        <v>12</v>
      </c>
      <c r="B690" s="72" t="s">
        <v>14</v>
      </c>
      <c r="C690" s="72"/>
      <c r="D690" s="72" t="s">
        <v>18886</v>
      </c>
      <c r="E690" s="75">
        <v>4.1</v>
      </c>
      <c r="F690" s="17">
        <f t="shared" si="10"/>
        <v>512.5</v>
      </c>
      <c r="G690" s="76"/>
    </row>
    <row r="691" spans="1:7">
      <c r="A691" s="15" t="s">
        <v>12</v>
      </c>
      <c r="B691" s="72" t="s">
        <v>14</v>
      </c>
      <c r="C691" s="72"/>
      <c r="D691" s="72" t="s">
        <v>18887</v>
      </c>
      <c r="E691" s="75">
        <v>3.4</v>
      </c>
      <c r="F691" s="17">
        <f t="shared" si="10"/>
        <v>425</v>
      </c>
      <c r="G691" s="76"/>
    </row>
    <row r="692" spans="1:7">
      <c r="A692" s="15" t="s">
        <v>12</v>
      </c>
      <c r="B692" s="72" t="s">
        <v>14</v>
      </c>
      <c r="C692" s="72"/>
      <c r="D692" s="72" t="s">
        <v>18888</v>
      </c>
      <c r="E692" s="75">
        <v>2.2</v>
      </c>
      <c r="F692" s="17">
        <f t="shared" si="10"/>
        <v>275</v>
      </c>
      <c r="G692" s="76"/>
    </row>
    <row r="693" spans="1:7">
      <c r="A693" s="15" t="s">
        <v>12</v>
      </c>
      <c r="B693" s="72" t="s">
        <v>14</v>
      </c>
      <c r="C693" s="72"/>
      <c r="D693" s="72" t="s">
        <v>18889</v>
      </c>
      <c r="E693" s="75">
        <v>2.3</v>
      </c>
      <c r="F693" s="17">
        <f t="shared" si="10"/>
        <v>287.5</v>
      </c>
      <c r="G693" s="76"/>
    </row>
    <row r="694" spans="1:7">
      <c r="A694" s="15" t="s">
        <v>12</v>
      </c>
      <c r="B694" s="72" t="s">
        <v>14</v>
      </c>
      <c r="C694" s="72"/>
      <c r="D694" s="72" t="s">
        <v>18890</v>
      </c>
      <c r="E694" s="75">
        <v>3.1</v>
      </c>
      <c r="F694" s="17">
        <f t="shared" si="10"/>
        <v>387.5</v>
      </c>
      <c r="G694" s="76"/>
    </row>
    <row r="695" spans="1:7">
      <c r="A695" s="15" t="s">
        <v>12</v>
      </c>
      <c r="B695" s="72" t="s">
        <v>14</v>
      </c>
      <c r="C695" s="72"/>
      <c r="D695" s="72" t="s">
        <v>18891</v>
      </c>
      <c r="E695" s="75">
        <v>2.2</v>
      </c>
      <c r="F695" s="17">
        <f t="shared" si="10"/>
        <v>275</v>
      </c>
      <c r="G695" s="76"/>
    </row>
    <row r="696" spans="1:7">
      <c r="A696" s="15" t="s">
        <v>12</v>
      </c>
      <c r="B696" s="72" t="s">
        <v>14</v>
      </c>
      <c r="C696" s="72"/>
      <c r="D696" s="72" t="s">
        <v>18892</v>
      </c>
      <c r="E696" s="75">
        <v>2.4</v>
      </c>
      <c r="F696" s="17">
        <f t="shared" si="10"/>
        <v>300</v>
      </c>
      <c r="G696" s="76"/>
    </row>
    <row r="697" spans="1:7">
      <c r="A697" s="15" t="s">
        <v>12</v>
      </c>
      <c r="B697" s="72" t="s">
        <v>14</v>
      </c>
      <c r="C697" s="72"/>
      <c r="D697" s="72" t="s">
        <v>18893</v>
      </c>
      <c r="E697" s="75">
        <v>2.8</v>
      </c>
      <c r="F697" s="17">
        <f t="shared" si="10"/>
        <v>350</v>
      </c>
      <c r="G697" s="76"/>
    </row>
    <row r="698" spans="1:7">
      <c r="A698" s="15" t="s">
        <v>12</v>
      </c>
      <c r="B698" s="72" t="s">
        <v>14</v>
      </c>
      <c r="C698" s="72"/>
      <c r="D698" s="72" t="s">
        <v>18894</v>
      </c>
      <c r="E698" s="75">
        <v>1.8</v>
      </c>
      <c r="F698" s="17">
        <f t="shared" si="10"/>
        <v>225</v>
      </c>
      <c r="G698" s="76"/>
    </row>
    <row r="699" spans="1:7">
      <c r="A699" s="15" t="s">
        <v>12</v>
      </c>
      <c r="B699" s="72" t="s">
        <v>14</v>
      </c>
      <c r="C699" s="72"/>
      <c r="D699" s="72" t="s">
        <v>18895</v>
      </c>
      <c r="E699" s="75">
        <v>2.8</v>
      </c>
      <c r="F699" s="17">
        <f t="shared" si="10"/>
        <v>350</v>
      </c>
      <c r="G699" s="76"/>
    </row>
    <row r="700" spans="1:7">
      <c r="A700" s="15" t="s">
        <v>12</v>
      </c>
      <c r="B700" s="72" t="s">
        <v>14</v>
      </c>
      <c r="C700" s="72"/>
      <c r="D700" s="72" t="s">
        <v>3364</v>
      </c>
      <c r="E700" s="75">
        <v>11.7</v>
      </c>
      <c r="F700" s="17">
        <f t="shared" si="10"/>
        <v>1462.5</v>
      </c>
      <c r="G700" s="76"/>
    </row>
    <row r="701" spans="1:7">
      <c r="A701" s="15" t="s">
        <v>12</v>
      </c>
      <c r="B701" s="72" t="s">
        <v>14</v>
      </c>
      <c r="C701" s="72"/>
      <c r="D701" s="72" t="s">
        <v>18896</v>
      </c>
      <c r="E701" s="75">
        <v>2.2</v>
      </c>
      <c r="F701" s="17">
        <f t="shared" si="10"/>
        <v>275</v>
      </c>
      <c r="G701" s="76"/>
    </row>
    <row r="702" spans="1:7">
      <c r="A702" s="15" t="s">
        <v>12</v>
      </c>
      <c r="B702" s="72" t="s">
        <v>14</v>
      </c>
      <c r="C702" s="72"/>
      <c r="D702" s="72" t="s">
        <v>18897</v>
      </c>
      <c r="E702" s="75">
        <v>1.6</v>
      </c>
      <c r="F702" s="17">
        <f t="shared" si="10"/>
        <v>200</v>
      </c>
      <c r="G702" s="76"/>
    </row>
    <row r="703" spans="1:7">
      <c r="A703" s="15" t="s">
        <v>12</v>
      </c>
      <c r="B703" s="72" t="s">
        <v>14</v>
      </c>
      <c r="C703" s="72"/>
      <c r="D703" s="72" t="s">
        <v>18898</v>
      </c>
      <c r="E703" s="75">
        <v>2.2</v>
      </c>
      <c r="F703" s="17">
        <f t="shared" si="10"/>
        <v>275</v>
      </c>
      <c r="G703" s="76"/>
    </row>
    <row r="704" spans="1:7">
      <c r="A704" s="15" t="s">
        <v>12</v>
      </c>
      <c r="B704" s="72" t="s">
        <v>14</v>
      </c>
      <c r="C704" s="72">
        <v>2</v>
      </c>
      <c r="D704" s="72" t="s">
        <v>5099</v>
      </c>
      <c r="E704" s="75">
        <v>4.5</v>
      </c>
      <c r="F704" s="17">
        <f t="shared" si="10"/>
        <v>562.5</v>
      </c>
      <c r="G704" s="76"/>
    </row>
    <row r="705" spans="1:7">
      <c r="A705" s="15" t="s">
        <v>12</v>
      </c>
      <c r="B705" s="72" t="s">
        <v>14</v>
      </c>
      <c r="C705" s="72"/>
      <c r="D705" s="72" t="s">
        <v>18899</v>
      </c>
      <c r="E705" s="75">
        <v>3</v>
      </c>
      <c r="F705" s="17">
        <f t="shared" si="10"/>
        <v>375</v>
      </c>
      <c r="G705" s="76"/>
    </row>
    <row r="706" spans="1:7">
      <c r="A706" s="15" t="s">
        <v>12</v>
      </c>
      <c r="B706" s="72" t="s">
        <v>14</v>
      </c>
      <c r="C706" s="72"/>
      <c r="D706" s="72" t="s">
        <v>2327</v>
      </c>
      <c r="E706" s="75">
        <v>2.9</v>
      </c>
      <c r="F706" s="17">
        <f t="shared" si="10"/>
        <v>362.5</v>
      </c>
      <c r="G706" s="76"/>
    </row>
    <row r="707" spans="1:7">
      <c r="A707" s="15" t="s">
        <v>12</v>
      </c>
      <c r="B707" s="72" t="s">
        <v>14</v>
      </c>
      <c r="C707" s="72"/>
      <c r="D707" s="72" t="s">
        <v>5279</v>
      </c>
      <c r="E707" s="75">
        <v>2.2</v>
      </c>
      <c r="F707" s="17">
        <f t="shared" si="10"/>
        <v>275</v>
      </c>
      <c r="G707" s="76"/>
    </row>
    <row r="708" spans="1:7">
      <c r="A708" s="15" t="s">
        <v>12</v>
      </c>
      <c r="B708" s="72" t="s">
        <v>14</v>
      </c>
      <c r="C708" s="72"/>
      <c r="D708" s="72" t="s">
        <v>18900</v>
      </c>
      <c r="E708" s="75">
        <v>2.2</v>
      </c>
      <c r="F708" s="17">
        <f t="shared" si="10"/>
        <v>275</v>
      </c>
      <c r="G708" s="76"/>
    </row>
    <row r="709" spans="1:7">
      <c r="A709" s="15" t="s">
        <v>12</v>
      </c>
      <c r="B709" s="72" t="s">
        <v>14</v>
      </c>
      <c r="C709" s="72"/>
      <c r="D709" s="72" t="s">
        <v>18901</v>
      </c>
      <c r="E709" s="75">
        <v>2.2</v>
      </c>
      <c r="F709" s="17">
        <f t="shared" ref="F709:F724" si="11">E709*125</f>
        <v>275</v>
      </c>
      <c r="G709" s="76"/>
    </row>
    <row r="710" spans="1:7">
      <c r="A710" s="15" t="s">
        <v>12</v>
      </c>
      <c r="B710" s="72" t="s">
        <v>14</v>
      </c>
      <c r="C710" s="72">
        <v>1</v>
      </c>
      <c r="D710" s="72" t="s">
        <v>17946</v>
      </c>
      <c r="E710" s="75">
        <v>3</v>
      </c>
      <c r="F710" s="17">
        <f t="shared" si="11"/>
        <v>375</v>
      </c>
      <c r="G710" s="76"/>
    </row>
    <row r="711" spans="1:7">
      <c r="A711" s="15" t="s">
        <v>12</v>
      </c>
      <c r="B711" s="72" t="s">
        <v>14</v>
      </c>
      <c r="C711" s="72">
        <v>2</v>
      </c>
      <c r="D711" s="72" t="s">
        <v>17946</v>
      </c>
      <c r="E711" s="75">
        <v>7.2</v>
      </c>
      <c r="F711" s="17">
        <f t="shared" si="11"/>
        <v>900</v>
      </c>
      <c r="G711" s="76"/>
    </row>
    <row r="712" spans="1:7">
      <c r="A712" s="15" t="s">
        <v>12</v>
      </c>
      <c r="B712" s="72" t="s">
        <v>14</v>
      </c>
      <c r="C712" s="72">
        <v>2</v>
      </c>
      <c r="D712" s="72" t="s">
        <v>17946</v>
      </c>
      <c r="E712" s="75">
        <v>3.5</v>
      </c>
      <c r="F712" s="17">
        <f t="shared" si="11"/>
        <v>437.5</v>
      </c>
      <c r="G712" s="76"/>
    </row>
    <row r="713" spans="1:7">
      <c r="A713" s="15" t="s">
        <v>12</v>
      </c>
      <c r="B713" s="72" t="s">
        <v>14</v>
      </c>
      <c r="C713" s="72"/>
      <c r="D713" s="72" t="s">
        <v>18902</v>
      </c>
      <c r="E713" s="75">
        <v>2.9</v>
      </c>
      <c r="F713" s="17">
        <f t="shared" si="11"/>
        <v>362.5</v>
      </c>
      <c r="G713" s="76"/>
    </row>
    <row r="714" spans="1:7">
      <c r="A714" s="15" t="s">
        <v>12</v>
      </c>
      <c r="B714" s="72" t="s">
        <v>14</v>
      </c>
      <c r="C714" s="72"/>
      <c r="D714" s="72" t="s">
        <v>18903</v>
      </c>
      <c r="E714" s="75">
        <v>2</v>
      </c>
      <c r="F714" s="17">
        <f t="shared" si="11"/>
        <v>250</v>
      </c>
      <c r="G714" s="76"/>
    </row>
    <row r="715" spans="1:7">
      <c r="A715" s="15" t="s">
        <v>12</v>
      </c>
      <c r="B715" s="72" t="s">
        <v>14</v>
      </c>
      <c r="C715" s="72"/>
      <c r="D715" s="72" t="s">
        <v>18904</v>
      </c>
      <c r="E715" s="75">
        <v>2.2</v>
      </c>
      <c r="F715" s="17">
        <f t="shared" si="11"/>
        <v>275</v>
      </c>
      <c r="G715" s="76"/>
    </row>
    <row r="716" spans="1:7">
      <c r="A716" s="15" t="s">
        <v>12</v>
      </c>
      <c r="B716" s="72" t="s">
        <v>14</v>
      </c>
      <c r="C716" s="72">
        <v>2</v>
      </c>
      <c r="D716" s="72" t="s">
        <v>17950</v>
      </c>
      <c r="E716" s="75">
        <v>3.5</v>
      </c>
      <c r="F716" s="17">
        <f t="shared" si="11"/>
        <v>437.5</v>
      </c>
      <c r="G716" s="76"/>
    </row>
    <row r="717" spans="1:7">
      <c r="A717" s="15" t="s">
        <v>12</v>
      </c>
      <c r="B717" s="72" t="s">
        <v>14</v>
      </c>
      <c r="C717" s="72"/>
      <c r="D717" s="72" t="s">
        <v>18905</v>
      </c>
      <c r="E717" s="75">
        <v>2.8</v>
      </c>
      <c r="F717" s="17">
        <f t="shared" si="11"/>
        <v>350</v>
      </c>
      <c r="G717" s="76"/>
    </row>
    <row r="718" spans="1:7">
      <c r="A718" s="15" t="s">
        <v>12</v>
      </c>
      <c r="B718" s="72" t="s">
        <v>14</v>
      </c>
      <c r="C718" s="72"/>
      <c r="D718" s="72" t="s">
        <v>18906</v>
      </c>
      <c r="E718" s="75">
        <v>2.2</v>
      </c>
      <c r="F718" s="17">
        <f t="shared" si="11"/>
        <v>275</v>
      </c>
      <c r="G718" s="76"/>
    </row>
    <row r="719" spans="1:7">
      <c r="A719" s="15" t="s">
        <v>12</v>
      </c>
      <c r="B719" s="72" t="s">
        <v>14</v>
      </c>
      <c r="C719" s="72"/>
      <c r="D719" s="72" t="s">
        <v>18907</v>
      </c>
      <c r="E719" s="75">
        <v>2.6</v>
      </c>
      <c r="F719" s="17">
        <f t="shared" si="11"/>
        <v>325</v>
      </c>
      <c r="G719" s="76"/>
    </row>
    <row r="720" spans="1:7">
      <c r="A720" s="15" t="s">
        <v>12</v>
      </c>
      <c r="B720" s="72" t="s">
        <v>14</v>
      </c>
      <c r="C720" s="72"/>
      <c r="D720" s="72" t="s">
        <v>18908</v>
      </c>
      <c r="E720" s="75">
        <v>3.2</v>
      </c>
      <c r="F720" s="17">
        <f t="shared" si="11"/>
        <v>400</v>
      </c>
      <c r="G720" s="76"/>
    </row>
    <row r="721" spans="1:7">
      <c r="A721" s="15" t="s">
        <v>12</v>
      </c>
      <c r="B721" s="72" t="s">
        <v>14</v>
      </c>
      <c r="C721" s="72"/>
      <c r="D721" s="72" t="s">
        <v>18909</v>
      </c>
      <c r="E721" s="75">
        <v>2.4</v>
      </c>
      <c r="F721" s="17">
        <f t="shared" si="11"/>
        <v>300</v>
      </c>
      <c r="G721" s="76"/>
    </row>
    <row r="722" spans="1:7">
      <c r="A722" s="15" t="s">
        <v>12</v>
      </c>
      <c r="B722" s="72" t="s">
        <v>14</v>
      </c>
      <c r="C722" s="72"/>
      <c r="D722" s="72" t="s">
        <v>18910</v>
      </c>
      <c r="E722" s="75">
        <v>2.2</v>
      </c>
      <c r="F722" s="17">
        <f t="shared" si="11"/>
        <v>275</v>
      </c>
      <c r="G722" s="76"/>
    </row>
    <row r="723" spans="1:7">
      <c r="A723" s="15" t="s">
        <v>12</v>
      </c>
      <c r="B723" s="72" t="s">
        <v>14</v>
      </c>
      <c r="C723" s="72"/>
      <c r="D723" s="72" t="s">
        <v>18911</v>
      </c>
      <c r="E723" s="75">
        <v>2.8</v>
      </c>
      <c r="F723" s="17">
        <f t="shared" si="11"/>
        <v>350</v>
      </c>
      <c r="G723" s="76"/>
    </row>
    <row r="724" spans="1:7">
      <c r="A724" s="15" t="s">
        <v>12</v>
      </c>
      <c r="B724" s="72" t="s">
        <v>14</v>
      </c>
      <c r="C724" s="72"/>
      <c r="D724" s="72" t="s">
        <v>18912</v>
      </c>
      <c r="E724" s="75">
        <v>2.6</v>
      </c>
      <c r="F724" s="17">
        <f t="shared" si="11"/>
        <v>325</v>
      </c>
      <c r="G724" s="77"/>
    </row>
  </sheetData>
  <autoFilter ref="A4:G724">
    <extLst/>
  </autoFilter>
  <mergeCells count="2">
    <mergeCell ref="B1:G1"/>
    <mergeCell ref="A2:B2"/>
  </mergeCells>
  <pageMargins left="0.708661417322835" right="0.708661417322835" top="0.748031496062992" bottom="0.748031496062992" header="0.31496062992126" footer="0.31496062992126"/>
  <pageSetup paperSize="9" orientation="portrait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</vt:lpstr>
      <vt:lpstr>2002</vt:lpstr>
      <vt:lpstr>2003</vt:lpstr>
      <vt:lpstr>2004</vt:lpstr>
      <vt:lpstr>2005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高璋琦</cp:lastModifiedBy>
  <dcterms:created xsi:type="dcterms:W3CDTF">2017-11-10T00:41:00Z</dcterms:created>
  <cp:lastPrinted>2017-11-20T06:57:00Z</cp:lastPrinted>
  <dcterms:modified xsi:type="dcterms:W3CDTF">2023-11-21T01:52:53Z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9DFBE5F47C264EE995980BA2E6A46775_13</vt:lpwstr>
  </property>
  <property fmtid="{D5CDD505-2E9C-101B-9397-08002B2CF9AE}" pid="3" name="KSOProductBuildVer">
    <vt:lpwstr>2052-12.1.0.15712</vt:lpwstr>
  </property>
</Properties>
</file>